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ir0014\Dropbox\Monash\Meteorites\"/>
    </mc:Choice>
  </mc:AlternateContent>
  <xr:revisionPtr revIDLastSave="0" documentId="8_{08435717-CBB7-4351-A998-9E01BDA13D30}" xr6:coauthVersionLast="47" xr6:coauthVersionMax="47" xr10:uidLastSave="{00000000-0000-0000-0000-000000000000}"/>
  <bookViews>
    <workbookView xWindow="28680" yWindow="-120" windowWidth="29040" windowHeight="15720" xr2:uid="{EEDDF451-B6B7-4874-8040-9F7FDAD5E64A}"/>
  </bookViews>
  <sheets>
    <sheet name="EPMA Input" sheetId="5" r:id="rId1"/>
    <sheet name="Output" sheetId="1" r:id="rId2"/>
    <sheet name="Ordinary Chondrites" sheetId="4" r:id="rId3"/>
    <sheet name="OC Data" sheetId="2" r:id="rId4"/>
    <sheet name="Calculations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B41" i="5" l="1"/>
  <c r="B22" i="5" a="1"/>
  <c r="B22" i="5" s="1"/>
  <c r="B21" i="5"/>
  <c r="KZ95" i="7"/>
  <c r="KY95" i="7"/>
  <c r="KX95" i="7"/>
  <c r="KW95" i="7"/>
  <c r="KV95" i="7"/>
  <c r="KU95" i="7"/>
  <c r="KT95" i="7"/>
  <c r="KS95" i="7"/>
  <c r="KR95" i="7"/>
  <c r="KQ95" i="7"/>
  <c r="KP95" i="7"/>
  <c r="KO95" i="7"/>
  <c r="KN95" i="7"/>
  <c r="KM95" i="7"/>
  <c r="KL95" i="7"/>
  <c r="KK95" i="7"/>
  <c r="KJ95" i="7"/>
  <c r="KI95" i="7"/>
  <c r="KH95" i="7"/>
  <c r="KG95" i="7"/>
  <c r="KF95" i="7"/>
  <c r="KE95" i="7"/>
  <c r="KD95" i="7"/>
  <c r="KC95" i="7"/>
  <c r="KB95" i="7"/>
  <c r="KA95" i="7"/>
  <c r="JZ95" i="7"/>
  <c r="JY95" i="7"/>
  <c r="JX95" i="7"/>
  <c r="JW95" i="7"/>
  <c r="JV95" i="7"/>
  <c r="JU95" i="7"/>
  <c r="JT95" i="7"/>
  <c r="JS95" i="7"/>
  <c r="JR95" i="7"/>
  <c r="JQ95" i="7"/>
  <c r="JP95" i="7"/>
  <c r="JO95" i="7"/>
  <c r="JN95" i="7"/>
  <c r="JM95" i="7"/>
  <c r="JL95" i="7"/>
  <c r="JK95" i="7"/>
  <c r="JJ95" i="7"/>
  <c r="JI95" i="7"/>
  <c r="JH95" i="7"/>
  <c r="JG95" i="7"/>
  <c r="JF95" i="7"/>
  <c r="JE95" i="7"/>
  <c r="JD95" i="7"/>
  <c r="JC95" i="7"/>
  <c r="JB95" i="7"/>
  <c r="JA95" i="7"/>
  <c r="IZ95" i="7"/>
  <c r="IY95" i="7"/>
  <c r="IX95" i="7"/>
  <c r="IW95" i="7"/>
  <c r="IV95" i="7"/>
  <c r="IU95" i="7"/>
  <c r="IT95" i="7"/>
  <c r="IS95" i="7"/>
  <c r="IR95" i="7"/>
  <c r="IQ95" i="7"/>
  <c r="IP95" i="7"/>
  <c r="IO95" i="7"/>
  <c r="IN95" i="7"/>
  <c r="IM95" i="7"/>
  <c r="IL95" i="7"/>
  <c r="IK95" i="7"/>
  <c r="IJ95" i="7"/>
  <c r="II95" i="7"/>
  <c r="IH95" i="7"/>
  <c r="IG95" i="7"/>
  <c r="IF95" i="7"/>
  <c r="IE95" i="7"/>
  <c r="ID95" i="7"/>
  <c r="IC95" i="7"/>
  <c r="IB95" i="7"/>
  <c r="IA95" i="7"/>
  <c r="HZ95" i="7"/>
  <c r="HY95" i="7"/>
  <c r="HX95" i="7"/>
  <c r="HW95" i="7"/>
  <c r="HV95" i="7"/>
  <c r="HU95" i="7"/>
  <c r="HT95" i="7"/>
  <c r="HS95" i="7"/>
  <c r="HR95" i="7"/>
  <c r="HQ95" i="7"/>
  <c r="HP95" i="7"/>
  <c r="HO95" i="7"/>
  <c r="HN95" i="7"/>
  <c r="HM95" i="7"/>
  <c r="HL95" i="7"/>
  <c r="HK95" i="7"/>
  <c r="HJ95" i="7"/>
  <c r="HI95" i="7"/>
  <c r="HH95" i="7"/>
  <c r="HG95" i="7"/>
  <c r="HF95" i="7"/>
  <c r="HE95" i="7"/>
  <c r="HD95" i="7"/>
  <c r="HC95" i="7"/>
  <c r="HB95" i="7"/>
  <c r="HA95" i="7"/>
  <c r="GZ95" i="7"/>
  <c r="GY95" i="7"/>
  <c r="GX95" i="7"/>
  <c r="GW95" i="7"/>
  <c r="GV95" i="7"/>
  <c r="GU95" i="7"/>
  <c r="GT95" i="7"/>
  <c r="GS95" i="7"/>
  <c r="GR95" i="7"/>
  <c r="GQ95" i="7"/>
  <c r="GP95" i="7"/>
  <c r="GO95" i="7"/>
  <c r="GN95" i="7"/>
  <c r="GM95" i="7"/>
  <c r="GL95" i="7"/>
  <c r="GK95" i="7"/>
  <c r="GJ95" i="7"/>
  <c r="GI95" i="7"/>
  <c r="GH95" i="7"/>
  <c r="GG95" i="7"/>
  <c r="GF95" i="7"/>
  <c r="GE95" i="7"/>
  <c r="GD95" i="7"/>
  <c r="GC95" i="7"/>
  <c r="GB95" i="7"/>
  <c r="GA95" i="7"/>
  <c r="FZ95" i="7"/>
  <c r="FY95" i="7"/>
  <c r="FX95" i="7"/>
  <c r="FW95" i="7"/>
  <c r="FV95" i="7"/>
  <c r="FU95" i="7"/>
  <c r="FT95" i="7"/>
  <c r="FS95" i="7"/>
  <c r="FR95" i="7"/>
  <c r="FQ95" i="7"/>
  <c r="FP95" i="7"/>
  <c r="FO95" i="7"/>
  <c r="FN95" i="7"/>
  <c r="FM95" i="7"/>
  <c r="FL95" i="7"/>
  <c r="FK95" i="7"/>
  <c r="FJ95" i="7"/>
  <c r="FI95" i="7"/>
  <c r="FH95" i="7"/>
  <c r="FG95" i="7"/>
  <c r="FF95" i="7"/>
  <c r="FE95" i="7"/>
  <c r="FD95" i="7"/>
  <c r="FC95" i="7"/>
  <c r="FB95" i="7"/>
  <c r="FA95" i="7"/>
  <c r="EZ95" i="7"/>
  <c r="EY95" i="7"/>
  <c r="EX95" i="7"/>
  <c r="EW95" i="7"/>
  <c r="EV95" i="7"/>
  <c r="EU95" i="7"/>
  <c r="ET95" i="7"/>
  <c r="ES95" i="7"/>
  <c r="ER95" i="7"/>
  <c r="EQ95" i="7"/>
  <c r="EP95" i="7"/>
  <c r="EO95" i="7"/>
  <c r="EN95" i="7"/>
  <c r="EM95" i="7"/>
  <c r="EL95" i="7"/>
  <c r="EK95" i="7"/>
  <c r="EJ95" i="7"/>
  <c r="EI95" i="7"/>
  <c r="EH95" i="7"/>
  <c r="EG95" i="7"/>
  <c r="EF95" i="7"/>
  <c r="EE95" i="7"/>
  <c r="ED95" i="7"/>
  <c r="EC95" i="7"/>
  <c r="EB95" i="7"/>
  <c r="EA95" i="7"/>
  <c r="DZ95" i="7"/>
  <c r="DY95" i="7"/>
  <c r="DX95" i="7"/>
  <c r="DW95" i="7"/>
  <c r="DV95" i="7"/>
  <c r="DU95" i="7"/>
  <c r="DT95" i="7"/>
  <c r="DS95" i="7"/>
  <c r="DR95" i="7"/>
  <c r="DQ95" i="7"/>
  <c r="DP95" i="7"/>
  <c r="DO95" i="7"/>
  <c r="DN95" i="7"/>
  <c r="DM95" i="7"/>
  <c r="DL95" i="7"/>
  <c r="DK95" i="7"/>
  <c r="DJ95" i="7"/>
  <c r="DI95" i="7"/>
  <c r="DH95" i="7"/>
  <c r="DG95" i="7"/>
  <c r="DF95" i="7"/>
  <c r="DE95" i="7"/>
  <c r="DD95" i="7"/>
  <c r="DC95" i="7"/>
  <c r="DB95" i="7"/>
  <c r="DA95" i="7"/>
  <c r="CZ95" i="7"/>
  <c r="CY95" i="7"/>
  <c r="CX95" i="7"/>
  <c r="CW95" i="7"/>
  <c r="CV95" i="7"/>
  <c r="CU95" i="7"/>
  <c r="CT95" i="7"/>
  <c r="CS95" i="7"/>
  <c r="CR95" i="7"/>
  <c r="CQ95" i="7"/>
  <c r="CP95" i="7"/>
  <c r="CO95" i="7"/>
  <c r="CN95" i="7"/>
  <c r="CM95" i="7"/>
  <c r="CL95" i="7"/>
  <c r="CK95" i="7"/>
  <c r="CJ95" i="7"/>
  <c r="CI95" i="7"/>
  <c r="CH95" i="7"/>
  <c r="CG95" i="7"/>
  <c r="CF95" i="7"/>
  <c r="CE95" i="7"/>
  <c r="CD95" i="7"/>
  <c r="CC95" i="7"/>
  <c r="CB95" i="7"/>
  <c r="CA95" i="7"/>
  <c r="BZ95" i="7"/>
  <c r="BY95" i="7"/>
  <c r="BX95" i="7"/>
  <c r="BW95" i="7"/>
  <c r="BV95" i="7"/>
  <c r="BU95" i="7"/>
  <c r="BT95" i="7"/>
  <c r="BS95" i="7"/>
  <c r="BR95" i="7"/>
  <c r="BQ95" i="7"/>
  <c r="BP95" i="7"/>
  <c r="BO95" i="7"/>
  <c r="BN95" i="7"/>
  <c r="BM95" i="7"/>
  <c r="BL95" i="7"/>
  <c r="BK95" i="7"/>
  <c r="BJ95" i="7"/>
  <c r="BI95" i="7"/>
  <c r="BH95" i="7"/>
  <c r="BG95" i="7"/>
  <c r="BF95" i="7"/>
  <c r="BE95" i="7"/>
  <c r="BD95" i="7"/>
  <c r="BC95" i="7"/>
  <c r="BB95" i="7"/>
  <c r="BA95" i="7"/>
  <c r="AZ95" i="7"/>
  <c r="AY95" i="7"/>
  <c r="AX95" i="7"/>
  <c r="AW95" i="7"/>
  <c r="AV95" i="7"/>
  <c r="AU95" i="7"/>
  <c r="AT95" i="7"/>
  <c r="AS95" i="7"/>
  <c r="AR95" i="7"/>
  <c r="AQ95" i="7"/>
  <c r="AP95" i="7"/>
  <c r="AO95" i="7"/>
  <c r="AN95" i="7"/>
  <c r="AM95" i="7"/>
  <c r="AL95" i="7"/>
  <c r="AK95" i="7"/>
  <c r="AJ95" i="7"/>
  <c r="AI95" i="7"/>
  <c r="AH95" i="7"/>
  <c r="AG95" i="7"/>
  <c r="AF95" i="7"/>
  <c r="AE95" i="7"/>
  <c r="AD95" i="7"/>
  <c r="AC95" i="7"/>
  <c r="AB95" i="7"/>
  <c r="AA95" i="7"/>
  <c r="Z95" i="7"/>
  <c r="Y95" i="7"/>
  <c r="X95" i="7"/>
  <c r="KZ94" i="7"/>
  <c r="KY94" i="7"/>
  <c r="KX94" i="7"/>
  <c r="KW94" i="7"/>
  <c r="KV94" i="7"/>
  <c r="KU94" i="7"/>
  <c r="KT94" i="7"/>
  <c r="KS94" i="7"/>
  <c r="KR94" i="7"/>
  <c r="KQ94" i="7"/>
  <c r="KP94" i="7"/>
  <c r="KO94" i="7"/>
  <c r="KN94" i="7"/>
  <c r="KM94" i="7"/>
  <c r="KL94" i="7"/>
  <c r="KK94" i="7"/>
  <c r="KJ94" i="7"/>
  <c r="KI94" i="7"/>
  <c r="KH94" i="7"/>
  <c r="KG94" i="7"/>
  <c r="KF94" i="7"/>
  <c r="KE94" i="7"/>
  <c r="KD94" i="7"/>
  <c r="KC94" i="7"/>
  <c r="KB94" i="7"/>
  <c r="KA94" i="7"/>
  <c r="JZ94" i="7"/>
  <c r="JY94" i="7"/>
  <c r="JX94" i="7"/>
  <c r="JW94" i="7"/>
  <c r="JV94" i="7"/>
  <c r="JU94" i="7"/>
  <c r="JT94" i="7"/>
  <c r="JS94" i="7"/>
  <c r="JR94" i="7"/>
  <c r="JQ94" i="7"/>
  <c r="JP94" i="7"/>
  <c r="JO94" i="7"/>
  <c r="JN94" i="7"/>
  <c r="JM94" i="7"/>
  <c r="JL94" i="7"/>
  <c r="JK94" i="7"/>
  <c r="JJ94" i="7"/>
  <c r="JI94" i="7"/>
  <c r="JH94" i="7"/>
  <c r="JG94" i="7"/>
  <c r="JF94" i="7"/>
  <c r="JE94" i="7"/>
  <c r="JD94" i="7"/>
  <c r="JC94" i="7"/>
  <c r="JB94" i="7"/>
  <c r="JA94" i="7"/>
  <c r="IZ94" i="7"/>
  <c r="IY94" i="7"/>
  <c r="IX94" i="7"/>
  <c r="IW94" i="7"/>
  <c r="IV94" i="7"/>
  <c r="IU94" i="7"/>
  <c r="IT94" i="7"/>
  <c r="IS94" i="7"/>
  <c r="IR94" i="7"/>
  <c r="IQ94" i="7"/>
  <c r="IP94" i="7"/>
  <c r="IO94" i="7"/>
  <c r="IN94" i="7"/>
  <c r="IM94" i="7"/>
  <c r="IL94" i="7"/>
  <c r="IK94" i="7"/>
  <c r="IJ94" i="7"/>
  <c r="II94" i="7"/>
  <c r="IH94" i="7"/>
  <c r="IG94" i="7"/>
  <c r="IF94" i="7"/>
  <c r="IE94" i="7"/>
  <c r="ID94" i="7"/>
  <c r="IC94" i="7"/>
  <c r="IB94" i="7"/>
  <c r="IA94" i="7"/>
  <c r="HZ94" i="7"/>
  <c r="HY94" i="7"/>
  <c r="HX94" i="7"/>
  <c r="HW94" i="7"/>
  <c r="HV94" i="7"/>
  <c r="HU94" i="7"/>
  <c r="HT94" i="7"/>
  <c r="HS94" i="7"/>
  <c r="HR94" i="7"/>
  <c r="HQ94" i="7"/>
  <c r="HP94" i="7"/>
  <c r="HO94" i="7"/>
  <c r="HN94" i="7"/>
  <c r="HM94" i="7"/>
  <c r="HL94" i="7"/>
  <c r="HK94" i="7"/>
  <c r="HJ94" i="7"/>
  <c r="HI94" i="7"/>
  <c r="HH94" i="7"/>
  <c r="HG94" i="7"/>
  <c r="HF94" i="7"/>
  <c r="HE94" i="7"/>
  <c r="HD94" i="7"/>
  <c r="HC94" i="7"/>
  <c r="HB94" i="7"/>
  <c r="HA94" i="7"/>
  <c r="GZ94" i="7"/>
  <c r="GY94" i="7"/>
  <c r="GX94" i="7"/>
  <c r="GW94" i="7"/>
  <c r="GV94" i="7"/>
  <c r="GU94" i="7"/>
  <c r="GT94" i="7"/>
  <c r="GS94" i="7"/>
  <c r="GR94" i="7"/>
  <c r="GQ94" i="7"/>
  <c r="GP94" i="7"/>
  <c r="GO94" i="7"/>
  <c r="GN94" i="7"/>
  <c r="GM94" i="7"/>
  <c r="GL94" i="7"/>
  <c r="GK94" i="7"/>
  <c r="GJ94" i="7"/>
  <c r="GI94" i="7"/>
  <c r="GH94" i="7"/>
  <c r="GG94" i="7"/>
  <c r="GF94" i="7"/>
  <c r="GE94" i="7"/>
  <c r="GD94" i="7"/>
  <c r="GC94" i="7"/>
  <c r="GB94" i="7"/>
  <c r="GA94" i="7"/>
  <c r="FZ94" i="7"/>
  <c r="FY94" i="7"/>
  <c r="FX94" i="7"/>
  <c r="FW94" i="7"/>
  <c r="FV94" i="7"/>
  <c r="FU94" i="7"/>
  <c r="FT94" i="7"/>
  <c r="FS94" i="7"/>
  <c r="FR94" i="7"/>
  <c r="FQ94" i="7"/>
  <c r="FP94" i="7"/>
  <c r="FO94" i="7"/>
  <c r="FN94" i="7"/>
  <c r="FM94" i="7"/>
  <c r="FL94" i="7"/>
  <c r="FK94" i="7"/>
  <c r="FJ94" i="7"/>
  <c r="FI94" i="7"/>
  <c r="FH94" i="7"/>
  <c r="FG94" i="7"/>
  <c r="FF94" i="7"/>
  <c r="FE94" i="7"/>
  <c r="FD94" i="7"/>
  <c r="FC94" i="7"/>
  <c r="FB94" i="7"/>
  <c r="FA94" i="7"/>
  <c r="EZ94" i="7"/>
  <c r="EY94" i="7"/>
  <c r="EX94" i="7"/>
  <c r="EW94" i="7"/>
  <c r="EV94" i="7"/>
  <c r="EU94" i="7"/>
  <c r="ET94" i="7"/>
  <c r="ES94" i="7"/>
  <c r="ER94" i="7"/>
  <c r="EQ94" i="7"/>
  <c r="EP94" i="7"/>
  <c r="EO94" i="7"/>
  <c r="EN94" i="7"/>
  <c r="EM94" i="7"/>
  <c r="EL94" i="7"/>
  <c r="EK94" i="7"/>
  <c r="EJ94" i="7"/>
  <c r="EI94" i="7"/>
  <c r="EH94" i="7"/>
  <c r="EG94" i="7"/>
  <c r="EF94" i="7"/>
  <c r="EE94" i="7"/>
  <c r="ED94" i="7"/>
  <c r="EC94" i="7"/>
  <c r="EB94" i="7"/>
  <c r="EA94" i="7"/>
  <c r="DZ94" i="7"/>
  <c r="DY94" i="7"/>
  <c r="DX94" i="7"/>
  <c r="DW94" i="7"/>
  <c r="DV94" i="7"/>
  <c r="DU94" i="7"/>
  <c r="DT94" i="7"/>
  <c r="DS94" i="7"/>
  <c r="DR94" i="7"/>
  <c r="DQ94" i="7"/>
  <c r="DP94" i="7"/>
  <c r="DO94" i="7"/>
  <c r="DN94" i="7"/>
  <c r="DM94" i="7"/>
  <c r="DL94" i="7"/>
  <c r="DK94" i="7"/>
  <c r="DJ94" i="7"/>
  <c r="DI94" i="7"/>
  <c r="DH94" i="7"/>
  <c r="DG94" i="7"/>
  <c r="DF94" i="7"/>
  <c r="DE94" i="7"/>
  <c r="DD94" i="7"/>
  <c r="DC94" i="7"/>
  <c r="DB94" i="7"/>
  <c r="DA94" i="7"/>
  <c r="CZ94" i="7"/>
  <c r="CY94" i="7"/>
  <c r="CX94" i="7"/>
  <c r="CW94" i="7"/>
  <c r="CV94" i="7"/>
  <c r="CU94" i="7"/>
  <c r="CT94" i="7"/>
  <c r="CS94" i="7"/>
  <c r="CR94" i="7"/>
  <c r="CQ94" i="7"/>
  <c r="CP94" i="7"/>
  <c r="CO94" i="7"/>
  <c r="CN94" i="7"/>
  <c r="CM94" i="7"/>
  <c r="CL94" i="7"/>
  <c r="CK94" i="7"/>
  <c r="CJ94" i="7"/>
  <c r="CI94" i="7"/>
  <c r="CH94" i="7"/>
  <c r="CG94" i="7"/>
  <c r="CF94" i="7"/>
  <c r="CE94" i="7"/>
  <c r="CD94" i="7"/>
  <c r="CC94" i="7"/>
  <c r="CB94" i="7"/>
  <c r="CA94" i="7"/>
  <c r="BZ94" i="7"/>
  <c r="BY94" i="7"/>
  <c r="BX94" i="7"/>
  <c r="BW94" i="7"/>
  <c r="BV94" i="7"/>
  <c r="BU94" i="7"/>
  <c r="BT94" i="7"/>
  <c r="BS94" i="7"/>
  <c r="BR94" i="7"/>
  <c r="BQ94" i="7"/>
  <c r="BP94" i="7"/>
  <c r="BO94" i="7"/>
  <c r="BN94" i="7"/>
  <c r="BM94" i="7"/>
  <c r="BL94" i="7"/>
  <c r="BK94" i="7"/>
  <c r="BJ94" i="7"/>
  <c r="BI94" i="7"/>
  <c r="BH94" i="7"/>
  <c r="BG94" i="7"/>
  <c r="BF94" i="7"/>
  <c r="BE94" i="7"/>
  <c r="BD94" i="7"/>
  <c r="BC94" i="7"/>
  <c r="BB94" i="7"/>
  <c r="BA94" i="7"/>
  <c r="AZ94" i="7"/>
  <c r="AY94" i="7"/>
  <c r="AX94" i="7"/>
  <c r="AW94" i="7"/>
  <c r="AV94" i="7"/>
  <c r="AU94" i="7"/>
  <c r="AT94" i="7"/>
  <c r="AS94" i="7"/>
  <c r="AR94" i="7"/>
  <c r="AQ94" i="7"/>
  <c r="AP94" i="7"/>
  <c r="AO94" i="7"/>
  <c r="AN94" i="7"/>
  <c r="AM94" i="7"/>
  <c r="AL94" i="7"/>
  <c r="AK94" i="7"/>
  <c r="AJ94" i="7"/>
  <c r="AI94" i="7"/>
  <c r="AH94" i="7"/>
  <c r="AG94" i="7"/>
  <c r="AF94" i="7"/>
  <c r="AE94" i="7"/>
  <c r="AD94" i="7"/>
  <c r="AC94" i="7"/>
  <c r="AB94" i="7"/>
  <c r="AA94" i="7"/>
  <c r="Z94" i="7"/>
  <c r="Y94" i="7"/>
  <c r="X94" i="7"/>
  <c r="KZ93" i="7"/>
  <c r="KY93" i="7"/>
  <c r="KX93" i="7"/>
  <c r="KW93" i="7"/>
  <c r="KV93" i="7"/>
  <c r="KU93" i="7"/>
  <c r="KT93" i="7"/>
  <c r="KS93" i="7"/>
  <c r="KR93" i="7"/>
  <c r="KQ93" i="7"/>
  <c r="KP93" i="7"/>
  <c r="KO93" i="7"/>
  <c r="KN93" i="7"/>
  <c r="KM93" i="7"/>
  <c r="KL93" i="7"/>
  <c r="KK93" i="7"/>
  <c r="KJ93" i="7"/>
  <c r="KI93" i="7"/>
  <c r="KH93" i="7"/>
  <c r="KG93" i="7"/>
  <c r="KF93" i="7"/>
  <c r="KE93" i="7"/>
  <c r="KD93" i="7"/>
  <c r="KC93" i="7"/>
  <c r="KB93" i="7"/>
  <c r="KA93" i="7"/>
  <c r="JZ93" i="7"/>
  <c r="JY93" i="7"/>
  <c r="JX93" i="7"/>
  <c r="JW93" i="7"/>
  <c r="JV93" i="7"/>
  <c r="JU93" i="7"/>
  <c r="JT93" i="7"/>
  <c r="JS93" i="7"/>
  <c r="JR93" i="7"/>
  <c r="JQ93" i="7"/>
  <c r="JP93" i="7"/>
  <c r="JO93" i="7"/>
  <c r="JN93" i="7"/>
  <c r="JM93" i="7"/>
  <c r="JL93" i="7"/>
  <c r="JK93" i="7"/>
  <c r="JJ93" i="7"/>
  <c r="JI93" i="7"/>
  <c r="JH93" i="7"/>
  <c r="JG93" i="7"/>
  <c r="JF93" i="7"/>
  <c r="JE93" i="7"/>
  <c r="JD93" i="7"/>
  <c r="JC93" i="7"/>
  <c r="JB93" i="7"/>
  <c r="JA93" i="7"/>
  <c r="IZ93" i="7"/>
  <c r="IY93" i="7"/>
  <c r="IX93" i="7"/>
  <c r="IW93" i="7"/>
  <c r="IV93" i="7"/>
  <c r="IU93" i="7"/>
  <c r="IT93" i="7"/>
  <c r="IS93" i="7"/>
  <c r="IR93" i="7"/>
  <c r="IQ93" i="7"/>
  <c r="IP93" i="7"/>
  <c r="IO93" i="7"/>
  <c r="IN93" i="7"/>
  <c r="IM93" i="7"/>
  <c r="IL93" i="7"/>
  <c r="IK93" i="7"/>
  <c r="IJ93" i="7"/>
  <c r="II93" i="7"/>
  <c r="IH93" i="7"/>
  <c r="IG93" i="7"/>
  <c r="IF93" i="7"/>
  <c r="IE93" i="7"/>
  <c r="ID93" i="7"/>
  <c r="IC93" i="7"/>
  <c r="IB93" i="7"/>
  <c r="IA93" i="7"/>
  <c r="HZ93" i="7"/>
  <c r="HY93" i="7"/>
  <c r="HX93" i="7"/>
  <c r="HW93" i="7"/>
  <c r="HV93" i="7"/>
  <c r="HU93" i="7"/>
  <c r="HT93" i="7"/>
  <c r="HS93" i="7"/>
  <c r="HR93" i="7"/>
  <c r="HQ93" i="7"/>
  <c r="HP93" i="7"/>
  <c r="HO93" i="7"/>
  <c r="HN93" i="7"/>
  <c r="HM93" i="7"/>
  <c r="HL93" i="7"/>
  <c r="HK93" i="7"/>
  <c r="HJ93" i="7"/>
  <c r="HI93" i="7"/>
  <c r="HH93" i="7"/>
  <c r="HG93" i="7"/>
  <c r="HF93" i="7"/>
  <c r="HE93" i="7"/>
  <c r="HD93" i="7"/>
  <c r="HC93" i="7"/>
  <c r="HB93" i="7"/>
  <c r="HA93" i="7"/>
  <c r="GZ93" i="7"/>
  <c r="GY93" i="7"/>
  <c r="GX93" i="7"/>
  <c r="GW93" i="7"/>
  <c r="GV93" i="7"/>
  <c r="GU93" i="7"/>
  <c r="GT93" i="7"/>
  <c r="GS93" i="7"/>
  <c r="GR93" i="7"/>
  <c r="GQ93" i="7"/>
  <c r="GP93" i="7"/>
  <c r="GO93" i="7"/>
  <c r="GN93" i="7"/>
  <c r="GM93" i="7"/>
  <c r="GL93" i="7"/>
  <c r="GK93" i="7"/>
  <c r="GJ93" i="7"/>
  <c r="GI93" i="7"/>
  <c r="GH93" i="7"/>
  <c r="GG93" i="7"/>
  <c r="GF93" i="7"/>
  <c r="GE93" i="7"/>
  <c r="GD93" i="7"/>
  <c r="GC93" i="7"/>
  <c r="GB93" i="7"/>
  <c r="GA93" i="7"/>
  <c r="FZ93" i="7"/>
  <c r="FY93" i="7"/>
  <c r="FX93" i="7"/>
  <c r="FW93" i="7"/>
  <c r="FV93" i="7"/>
  <c r="FU93" i="7"/>
  <c r="FT93" i="7"/>
  <c r="FS93" i="7"/>
  <c r="FR93" i="7"/>
  <c r="FQ93" i="7"/>
  <c r="FP93" i="7"/>
  <c r="FO93" i="7"/>
  <c r="FN93" i="7"/>
  <c r="FM93" i="7"/>
  <c r="FL93" i="7"/>
  <c r="FK93" i="7"/>
  <c r="FJ93" i="7"/>
  <c r="FI93" i="7"/>
  <c r="FH93" i="7"/>
  <c r="FG93" i="7"/>
  <c r="FF93" i="7"/>
  <c r="FE93" i="7"/>
  <c r="FD93" i="7"/>
  <c r="FC93" i="7"/>
  <c r="FB93" i="7"/>
  <c r="FA93" i="7"/>
  <c r="EZ93" i="7"/>
  <c r="EY93" i="7"/>
  <c r="EX93" i="7"/>
  <c r="EW93" i="7"/>
  <c r="EV93" i="7"/>
  <c r="EU93" i="7"/>
  <c r="ET93" i="7"/>
  <c r="ES93" i="7"/>
  <c r="ER93" i="7"/>
  <c r="EQ93" i="7"/>
  <c r="EP93" i="7"/>
  <c r="EO93" i="7"/>
  <c r="EN93" i="7"/>
  <c r="EM93" i="7"/>
  <c r="EL93" i="7"/>
  <c r="EK93" i="7"/>
  <c r="EJ93" i="7"/>
  <c r="EI93" i="7"/>
  <c r="EH93" i="7"/>
  <c r="EG93" i="7"/>
  <c r="EF93" i="7"/>
  <c r="EE93" i="7"/>
  <c r="ED93" i="7"/>
  <c r="EC93" i="7"/>
  <c r="EB93" i="7"/>
  <c r="EA93" i="7"/>
  <c r="DZ93" i="7"/>
  <c r="DY93" i="7"/>
  <c r="DX93" i="7"/>
  <c r="DW93" i="7"/>
  <c r="DV93" i="7"/>
  <c r="DU93" i="7"/>
  <c r="DT93" i="7"/>
  <c r="DS93" i="7"/>
  <c r="DR93" i="7"/>
  <c r="DQ93" i="7"/>
  <c r="DP93" i="7"/>
  <c r="DO93" i="7"/>
  <c r="DN93" i="7"/>
  <c r="DM93" i="7"/>
  <c r="DL93" i="7"/>
  <c r="DK93" i="7"/>
  <c r="DJ93" i="7"/>
  <c r="DI93" i="7"/>
  <c r="DH93" i="7"/>
  <c r="DG93" i="7"/>
  <c r="DF93" i="7"/>
  <c r="DE93" i="7"/>
  <c r="DD93" i="7"/>
  <c r="DC93" i="7"/>
  <c r="DB93" i="7"/>
  <c r="DA93" i="7"/>
  <c r="CZ93" i="7"/>
  <c r="CY93" i="7"/>
  <c r="CX93" i="7"/>
  <c r="CW93" i="7"/>
  <c r="CV93" i="7"/>
  <c r="CU93" i="7"/>
  <c r="CT93" i="7"/>
  <c r="CS93" i="7"/>
  <c r="CR93" i="7"/>
  <c r="CQ93" i="7"/>
  <c r="CP93" i="7"/>
  <c r="CO93" i="7"/>
  <c r="CN93" i="7"/>
  <c r="CM93" i="7"/>
  <c r="CL93" i="7"/>
  <c r="CK93" i="7"/>
  <c r="CJ93" i="7"/>
  <c r="CI93" i="7"/>
  <c r="CH93" i="7"/>
  <c r="CG93" i="7"/>
  <c r="CF93" i="7"/>
  <c r="CE93" i="7"/>
  <c r="CD93" i="7"/>
  <c r="CC93" i="7"/>
  <c r="CB93" i="7"/>
  <c r="CA93" i="7"/>
  <c r="BZ93" i="7"/>
  <c r="BY93" i="7"/>
  <c r="BX93" i="7"/>
  <c r="BW93" i="7"/>
  <c r="BV93" i="7"/>
  <c r="BU93" i="7"/>
  <c r="BT93" i="7"/>
  <c r="BS93" i="7"/>
  <c r="BR93" i="7"/>
  <c r="BQ93" i="7"/>
  <c r="BP93" i="7"/>
  <c r="BO93" i="7"/>
  <c r="BN93" i="7"/>
  <c r="BM93" i="7"/>
  <c r="BL93" i="7"/>
  <c r="BK93" i="7"/>
  <c r="BJ93" i="7"/>
  <c r="BI93" i="7"/>
  <c r="BH93" i="7"/>
  <c r="BG93" i="7"/>
  <c r="BF93" i="7"/>
  <c r="BE93" i="7"/>
  <c r="BD93" i="7"/>
  <c r="BC93" i="7"/>
  <c r="BB93" i="7"/>
  <c r="BA93" i="7"/>
  <c r="AZ93" i="7"/>
  <c r="AY93" i="7"/>
  <c r="AX93" i="7"/>
  <c r="AW93" i="7"/>
  <c r="AV93" i="7"/>
  <c r="AU93" i="7"/>
  <c r="AT93" i="7"/>
  <c r="AS93" i="7"/>
  <c r="AR93" i="7"/>
  <c r="AQ93" i="7"/>
  <c r="AP93" i="7"/>
  <c r="AO93" i="7"/>
  <c r="AN93" i="7"/>
  <c r="AM93" i="7"/>
  <c r="AL93" i="7"/>
  <c r="AK93" i="7"/>
  <c r="AJ93" i="7"/>
  <c r="AI93" i="7"/>
  <c r="AH93" i="7"/>
  <c r="AG93" i="7"/>
  <c r="AF93" i="7"/>
  <c r="AE93" i="7"/>
  <c r="AD93" i="7"/>
  <c r="AC93" i="7"/>
  <c r="AB93" i="7"/>
  <c r="AA93" i="7"/>
  <c r="Z93" i="7"/>
  <c r="Y93" i="7"/>
  <c r="X93" i="7"/>
  <c r="KZ92" i="7"/>
  <c r="KY92" i="7"/>
  <c r="KX92" i="7"/>
  <c r="KW92" i="7"/>
  <c r="KV92" i="7"/>
  <c r="KU92" i="7"/>
  <c r="KT92" i="7"/>
  <c r="KS92" i="7"/>
  <c r="KR92" i="7"/>
  <c r="KQ92" i="7"/>
  <c r="KP92" i="7"/>
  <c r="KO92" i="7"/>
  <c r="KN92" i="7"/>
  <c r="KM92" i="7"/>
  <c r="KL92" i="7"/>
  <c r="KK92" i="7"/>
  <c r="KJ92" i="7"/>
  <c r="KI92" i="7"/>
  <c r="KH92" i="7"/>
  <c r="KG92" i="7"/>
  <c r="KF92" i="7"/>
  <c r="KE92" i="7"/>
  <c r="KD92" i="7"/>
  <c r="KC92" i="7"/>
  <c r="KB92" i="7"/>
  <c r="KA92" i="7"/>
  <c r="JZ92" i="7"/>
  <c r="JY92" i="7"/>
  <c r="JX92" i="7"/>
  <c r="JW92" i="7"/>
  <c r="JV92" i="7"/>
  <c r="JU92" i="7"/>
  <c r="JT92" i="7"/>
  <c r="JS92" i="7"/>
  <c r="JR92" i="7"/>
  <c r="JQ92" i="7"/>
  <c r="JP92" i="7"/>
  <c r="JO92" i="7"/>
  <c r="JN92" i="7"/>
  <c r="JM92" i="7"/>
  <c r="JL92" i="7"/>
  <c r="JK92" i="7"/>
  <c r="JJ92" i="7"/>
  <c r="JI92" i="7"/>
  <c r="JH92" i="7"/>
  <c r="JG92" i="7"/>
  <c r="JF92" i="7"/>
  <c r="JE92" i="7"/>
  <c r="JD92" i="7"/>
  <c r="JC92" i="7"/>
  <c r="JB92" i="7"/>
  <c r="JA92" i="7"/>
  <c r="IZ92" i="7"/>
  <c r="IY92" i="7"/>
  <c r="IX92" i="7"/>
  <c r="IW92" i="7"/>
  <c r="IV92" i="7"/>
  <c r="IU92" i="7"/>
  <c r="IT92" i="7"/>
  <c r="IS92" i="7"/>
  <c r="IR92" i="7"/>
  <c r="IQ92" i="7"/>
  <c r="IP92" i="7"/>
  <c r="IO92" i="7"/>
  <c r="IN92" i="7"/>
  <c r="IM92" i="7"/>
  <c r="IL92" i="7"/>
  <c r="IK92" i="7"/>
  <c r="IJ92" i="7"/>
  <c r="II92" i="7"/>
  <c r="IH92" i="7"/>
  <c r="IG92" i="7"/>
  <c r="IF92" i="7"/>
  <c r="IE92" i="7"/>
  <c r="ID92" i="7"/>
  <c r="IC92" i="7"/>
  <c r="IB92" i="7"/>
  <c r="IA92" i="7"/>
  <c r="HZ92" i="7"/>
  <c r="HY92" i="7"/>
  <c r="HX92" i="7"/>
  <c r="HW92" i="7"/>
  <c r="HV92" i="7"/>
  <c r="HU92" i="7"/>
  <c r="HT92" i="7"/>
  <c r="HS92" i="7"/>
  <c r="HR92" i="7"/>
  <c r="HQ92" i="7"/>
  <c r="HP92" i="7"/>
  <c r="HO92" i="7"/>
  <c r="HN92" i="7"/>
  <c r="HM92" i="7"/>
  <c r="HL92" i="7"/>
  <c r="HK92" i="7"/>
  <c r="HJ92" i="7"/>
  <c r="HI92" i="7"/>
  <c r="HH92" i="7"/>
  <c r="HG92" i="7"/>
  <c r="HF92" i="7"/>
  <c r="HE92" i="7"/>
  <c r="HD92" i="7"/>
  <c r="HC92" i="7"/>
  <c r="HB92" i="7"/>
  <c r="HA92" i="7"/>
  <c r="GZ92" i="7"/>
  <c r="GY92" i="7"/>
  <c r="GX92" i="7"/>
  <c r="GW92" i="7"/>
  <c r="GV92" i="7"/>
  <c r="GU92" i="7"/>
  <c r="GT92" i="7"/>
  <c r="GS92" i="7"/>
  <c r="GR92" i="7"/>
  <c r="GQ92" i="7"/>
  <c r="GP92" i="7"/>
  <c r="GO92" i="7"/>
  <c r="GN92" i="7"/>
  <c r="GM92" i="7"/>
  <c r="GL92" i="7"/>
  <c r="GK92" i="7"/>
  <c r="GJ92" i="7"/>
  <c r="GI92" i="7"/>
  <c r="GH92" i="7"/>
  <c r="GG92" i="7"/>
  <c r="GF92" i="7"/>
  <c r="GE92" i="7"/>
  <c r="GD92" i="7"/>
  <c r="GC92" i="7"/>
  <c r="GB92" i="7"/>
  <c r="GA92" i="7"/>
  <c r="FZ92" i="7"/>
  <c r="FY92" i="7"/>
  <c r="FX92" i="7"/>
  <c r="FW92" i="7"/>
  <c r="FV92" i="7"/>
  <c r="FU92" i="7"/>
  <c r="FT92" i="7"/>
  <c r="FS92" i="7"/>
  <c r="FR92" i="7"/>
  <c r="FQ92" i="7"/>
  <c r="FP92" i="7"/>
  <c r="FO92" i="7"/>
  <c r="FN92" i="7"/>
  <c r="FM92" i="7"/>
  <c r="FL92" i="7"/>
  <c r="FK92" i="7"/>
  <c r="FJ92" i="7"/>
  <c r="FI92" i="7"/>
  <c r="FH92" i="7"/>
  <c r="FG92" i="7"/>
  <c r="FF92" i="7"/>
  <c r="FE92" i="7"/>
  <c r="FD92" i="7"/>
  <c r="FC92" i="7"/>
  <c r="FB92" i="7"/>
  <c r="FA92" i="7"/>
  <c r="EZ92" i="7"/>
  <c r="EY92" i="7"/>
  <c r="EX92" i="7"/>
  <c r="EW92" i="7"/>
  <c r="EV92" i="7"/>
  <c r="EU92" i="7"/>
  <c r="ET92" i="7"/>
  <c r="ES92" i="7"/>
  <c r="ER92" i="7"/>
  <c r="EQ92" i="7"/>
  <c r="EP92" i="7"/>
  <c r="EO92" i="7"/>
  <c r="EN92" i="7"/>
  <c r="EM92" i="7"/>
  <c r="EL92" i="7"/>
  <c r="EK92" i="7"/>
  <c r="EJ92" i="7"/>
  <c r="EI92" i="7"/>
  <c r="EH92" i="7"/>
  <c r="EG92" i="7"/>
  <c r="EF92" i="7"/>
  <c r="EE92" i="7"/>
  <c r="ED92" i="7"/>
  <c r="EC92" i="7"/>
  <c r="EB92" i="7"/>
  <c r="EA92" i="7"/>
  <c r="DZ92" i="7"/>
  <c r="DY92" i="7"/>
  <c r="DX92" i="7"/>
  <c r="DW92" i="7"/>
  <c r="DV92" i="7"/>
  <c r="DU92" i="7"/>
  <c r="DT92" i="7"/>
  <c r="DS92" i="7"/>
  <c r="DR92" i="7"/>
  <c r="DQ92" i="7"/>
  <c r="DP92" i="7"/>
  <c r="DO92" i="7"/>
  <c r="DN92" i="7"/>
  <c r="DM92" i="7"/>
  <c r="DL92" i="7"/>
  <c r="DK92" i="7"/>
  <c r="DJ92" i="7"/>
  <c r="DI92" i="7"/>
  <c r="DH92" i="7"/>
  <c r="DG92" i="7"/>
  <c r="DF92" i="7"/>
  <c r="DE92" i="7"/>
  <c r="DD92" i="7"/>
  <c r="DC92" i="7"/>
  <c r="DB92" i="7"/>
  <c r="DA92" i="7"/>
  <c r="CZ92" i="7"/>
  <c r="CY92" i="7"/>
  <c r="CX92" i="7"/>
  <c r="CW92" i="7"/>
  <c r="CV92" i="7"/>
  <c r="CU92" i="7"/>
  <c r="CT92" i="7"/>
  <c r="CS92" i="7"/>
  <c r="CR92" i="7"/>
  <c r="CQ92" i="7"/>
  <c r="CP92" i="7"/>
  <c r="CO92" i="7"/>
  <c r="CN92" i="7"/>
  <c r="CM92" i="7"/>
  <c r="CL92" i="7"/>
  <c r="CK92" i="7"/>
  <c r="CJ92" i="7"/>
  <c r="CI92" i="7"/>
  <c r="CH92" i="7"/>
  <c r="CG92" i="7"/>
  <c r="CF92" i="7"/>
  <c r="CE92" i="7"/>
  <c r="CD92" i="7"/>
  <c r="CC92" i="7"/>
  <c r="CB92" i="7"/>
  <c r="CA92" i="7"/>
  <c r="BZ92" i="7"/>
  <c r="BY92" i="7"/>
  <c r="BX92" i="7"/>
  <c r="BW92" i="7"/>
  <c r="BV92" i="7"/>
  <c r="BU92" i="7"/>
  <c r="BT92" i="7"/>
  <c r="BS92" i="7"/>
  <c r="BR92" i="7"/>
  <c r="BQ92" i="7"/>
  <c r="BP92" i="7"/>
  <c r="BO92" i="7"/>
  <c r="BN92" i="7"/>
  <c r="BM92" i="7"/>
  <c r="BL92" i="7"/>
  <c r="BK92" i="7"/>
  <c r="BJ92" i="7"/>
  <c r="BI92" i="7"/>
  <c r="BH92" i="7"/>
  <c r="BG92" i="7"/>
  <c r="BF92" i="7"/>
  <c r="BE92" i="7"/>
  <c r="BD92" i="7"/>
  <c r="BC92" i="7"/>
  <c r="BB92" i="7"/>
  <c r="BA92" i="7"/>
  <c r="AZ92" i="7"/>
  <c r="AY92" i="7"/>
  <c r="AX92" i="7"/>
  <c r="AW92" i="7"/>
  <c r="AV92" i="7"/>
  <c r="AU92" i="7"/>
  <c r="AT92" i="7"/>
  <c r="AS92" i="7"/>
  <c r="AR92" i="7"/>
  <c r="AQ92" i="7"/>
  <c r="AP92" i="7"/>
  <c r="AO92" i="7"/>
  <c r="AN92" i="7"/>
  <c r="AM92" i="7"/>
  <c r="AL92" i="7"/>
  <c r="AK92" i="7"/>
  <c r="AJ92" i="7"/>
  <c r="AI92" i="7"/>
  <c r="AH92" i="7"/>
  <c r="AG92" i="7"/>
  <c r="AF92" i="7"/>
  <c r="AE92" i="7"/>
  <c r="AD92" i="7"/>
  <c r="AC92" i="7"/>
  <c r="AB92" i="7"/>
  <c r="AA92" i="7"/>
  <c r="Z92" i="7"/>
  <c r="Y92" i="7"/>
  <c r="X92" i="7"/>
  <c r="KZ91" i="7"/>
  <c r="KY91" i="7"/>
  <c r="KX91" i="7"/>
  <c r="KW91" i="7"/>
  <c r="KV91" i="7"/>
  <c r="KU91" i="7"/>
  <c r="KT91" i="7"/>
  <c r="KS91" i="7"/>
  <c r="KR91" i="7"/>
  <c r="KQ91" i="7"/>
  <c r="KP91" i="7"/>
  <c r="KO91" i="7"/>
  <c r="KN91" i="7"/>
  <c r="KM91" i="7"/>
  <c r="KL91" i="7"/>
  <c r="KK91" i="7"/>
  <c r="KJ91" i="7"/>
  <c r="KI91" i="7"/>
  <c r="KH91" i="7"/>
  <c r="KG91" i="7"/>
  <c r="KF91" i="7"/>
  <c r="KE91" i="7"/>
  <c r="KD91" i="7"/>
  <c r="KC91" i="7"/>
  <c r="KB91" i="7"/>
  <c r="KA91" i="7"/>
  <c r="JZ91" i="7"/>
  <c r="JY91" i="7"/>
  <c r="JX91" i="7"/>
  <c r="JW91" i="7"/>
  <c r="JV91" i="7"/>
  <c r="JU91" i="7"/>
  <c r="JT91" i="7"/>
  <c r="JS91" i="7"/>
  <c r="JR91" i="7"/>
  <c r="JQ91" i="7"/>
  <c r="JP91" i="7"/>
  <c r="JO91" i="7"/>
  <c r="JN91" i="7"/>
  <c r="JM91" i="7"/>
  <c r="JL91" i="7"/>
  <c r="JK91" i="7"/>
  <c r="JJ91" i="7"/>
  <c r="JI91" i="7"/>
  <c r="JH91" i="7"/>
  <c r="JG91" i="7"/>
  <c r="JF91" i="7"/>
  <c r="JE91" i="7"/>
  <c r="JD91" i="7"/>
  <c r="JC91" i="7"/>
  <c r="JB91" i="7"/>
  <c r="JA91" i="7"/>
  <c r="IZ91" i="7"/>
  <c r="IY91" i="7"/>
  <c r="IX91" i="7"/>
  <c r="IW91" i="7"/>
  <c r="IV91" i="7"/>
  <c r="IU91" i="7"/>
  <c r="IT91" i="7"/>
  <c r="IS91" i="7"/>
  <c r="IR91" i="7"/>
  <c r="IQ91" i="7"/>
  <c r="IP91" i="7"/>
  <c r="IO91" i="7"/>
  <c r="IN91" i="7"/>
  <c r="IM91" i="7"/>
  <c r="IL91" i="7"/>
  <c r="IK91" i="7"/>
  <c r="IJ91" i="7"/>
  <c r="II91" i="7"/>
  <c r="IH91" i="7"/>
  <c r="IG91" i="7"/>
  <c r="IF91" i="7"/>
  <c r="IE91" i="7"/>
  <c r="ID91" i="7"/>
  <c r="IC91" i="7"/>
  <c r="IB91" i="7"/>
  <c r="IA91" i="7"/>
  <c r="HZ91" i="7"/>
  <c r="HY91" i="7"/>
  <c r="HX91" i="7"/>
  <c r="HW91" i="7"/>
  <c r="HV91" i="7"/>
  <c r="HU91" i="7"/>
  <c r="HT91" i="7"/>
  <c r="HS91" i="7"/>
  <c r="HR91" i="7"/>
  <c r="HQ91" i="7"/>
  <c r="HP91" i="7"/>
  <c r="HO91" i="7"/>
  <c r="HN91" i="7"/>
  <c r="HM91" i="7"/>
  <c r="HL91" i="7"/>
  <c r="HK91" i="7"/>
  <c r="HJ91" i="7"/>
  <c r="HI91" i="7"/>
  <c r="HH91" i="7"/>
  <c r="HG91" i="7"/>
  <c r="HF91" i="7"/>
  <c r="HE91" i="7"/>
  <c r="HD91" i="7"/>
  <c r="HC91" i="7"/>
  <c r="HB91" i="7"/>
  <c r="HA91" i="7"/>
  <c r="GZ91" i="7"/>
  <c r="GY91" i="7"/>
  <c r="GX91" i="7"/>
  <c r="GW91" i="7"/>
  <c r="GV91" i="7"/>
  <c r="GU91" i="7"/>
  <c r="GT91" i="7"/>
  <c r="GS91" i="7"/>
  <c r="GR91" i="7"/>
  <c r="GQ91" i="7"/>
  <c r="GP91" i="7"/>
  <c r="GO91" i="7"/>
  <c r="GN91" i="7"/>
  <c r="GM91" i="7"/>
  <c r="GL91" i="7"/>
  <c r="GK91" i="7"/>
  <c r="GJ91" i="7"/>
  <c r="GI91" i="7"/>
  <c r="GH91" i="7"/>
  <c r="GG91" i="7"/>
  <c r="GF91" i="7"/>
  <c r="GE91" i="7"/>
  <c r="GD91" i="7"/>
  <c r="GC91" i="7"/>
  <c r="GB91" i="7"/>
  <c r="GA91" i="7"/>
  <c r="FZ91" i="7"/>
  <c r="FY91" i="7"/>
  <c r="FX91" i="7"/>
  <c r="FW91" i="7"/>
  <c r="FV91" i="7"/>
  <c r="FU91" i="7"/>
  <c r="FT91" i="7"/>
  <c r="FS91" i="7"/>
  <c r="FR91" i="7"/>
  <c r="FQ91" i="7"/>
  <c r="FP91" i="7"/>
  <c r="FO91" i="7"/>
  <c r="FN91" i="7"/>
  <c r="FM91" i="7"/>
  <c r="FL91" i="7"/>
  <c r="FK91" i="7"/>
  <c r="FJ91" i="7"/>
  <c r="FI91" i="7"/>
  <c r="FH91" i="7"/>
  <c r="FG91" i="7"/>
  <c r="FF91" i="7"/>
  <c r="FE91" i="7"/>
  <c r="FD91" i="7"/>
  <c r="FC91" i="7"/>
  <c r="FB91" i="7"/>
  <c r="FA91" i="7"/>
  <c r="EZ91" i="7"/>
  <c r="EY91" i="7"/>
  <c r="EX91" i="7"/>
  <c r="EW91" i="7"/>
  <c r="EV91" i="7"/>
  <c r="EU91" i="7"/>
  <c r="ET91" i="7"/>
  <c r="ES91" i="7"/>
  <c r="ER91" i="7"/>
  <c r="EQ91" i="7"/>
  <c r="EP91" i="7"/>
  <c r="EO91" i="7"/>
  <c r="EN91" i="7"/>
  <c r="EM91" i="7"/>
  <c r="EL91" i="7"/>
  <c r="EK91" i="7"/>
  <c r="EJ91" i="7"/>
  <c r="EI91" i="7"/>
  <c r="EH91" i="7"/>
  <c r="EG91" i="7"/>
  <c r="EF91" i="7"/>
  <c r="EE91" i="7"/>
  <c r="ED91" i="7"/>
  <c r="EC91" i="7"/>
  <c r="EB91" i="7"/>
  <c r="EA91" i="7"/>
  <c r="DZ91" i="7"/>
  <c r="DY91" i="7"/>
  <c r="DX91" i="7"/>
  <c r="DW91" i="7"/>
  <c r="DV91" i="7"/>
  <c r="DU91" i="7"/>
  <c r="DT91" i="7"/>
  <c r="DS91" i="7"/>
  <c r="DR91" i="7"/>
  <c r="DQ91" i="7"/>
  <c r="DP91" i="7"/>
  <c r="DO91" i="7"/>
  <c r="DN91" i="7"/>
  <c r="DM91" i="7"/>
  <c r="DL91" i="7"/>
  <c r="DK91" i="7"/>
  <c r="DJ91" i="7"/>
  <c r="DI91" i="7"/>
  <c r="DH91" i="7"/>
  <c r="DG91" i="7"/>
  <c r="DF91" i="7"/>
  <c r="DE91" i="7"/>
  <c r="DD91" i="7"/>
  <c r="DC91" i="7"/>
  <c r="DB91" i="7"/>
  <c r="DA91" i="7"/>
  <c r="CZ91" i="7"/>
  <c r="CY91" i="7"/>
  <c r="CX91" i="7"/>
  <c r="CW91" i="7"/>
  <c r="CV91" i="7"/>
  <c r="CU91" i="7"/>
  <c r="CT91" i="7"/>
  <c r="CS91" i="7"/>
  <c r="CR91" i="7"/>
  <c r="CQ91" i="7"/>
  <c r="CP91" i="7"/>
  <c r="CO91" i="7"/>
  <c r="CN91" i="7"/>
  <c r="CM91" i="7"/>
  <c r="CL91" i="7"/>
  <c r="CK91" i="7"/>
  <c r="CJ91" i="7"/>
  <c r="CI91" i="7"/>
  <c r="CH91" i="7"/>
  <c r="CG91" i="7"/>
  <c r="CF91" i="7"/>
  <c r="CE91" i="7"/>
  <c r="CD91" i="7"/>
  <c r="CC91" i="7"/>
  <c r="CB91" i="7"/>
  <c r="CA91" i="7"/>
  <c r="BZ91" i="7"/>
  <c r="BY91" i="7"/>
  <c r="BX91" i="7"/>
  <c r="BW91" i="7"/>
  <c r="BV91" i="7"/>
  <c r="BU91" i="7"/>
  <c r="BT91" i="7"/>
  <c r="BS91" i="7"/>
  <c r="BR91" i="7"/>
  <c r="BQ91" i="7"/>
  <c r="BP91" i="7"/>
  <c r="BO91" i="7"/>
  <c r="BN91" i="7"/>
  <c r="BM91" i="7"/>
  <c r="BL91" i="7"/>
  <c r="BK91" i="7"/>
  <c r="BJ91" i="7"/>
  <c r="BI91" i="7"/>
  <c r="BH91" i="7"/>
  <c r="BG91" i="7"/>
  <c r="BF91" i="7"/>
  <c r="BE91" i="7"/>
  <c r="BD91" i="7"/>
  <c r="BC91" i="7"/>
  <c r="BB91" i="7"/>
  <c r="BA91" i="7"/>
  <c r="AZ91" i="7"/>
  <c r="AY91" i="7"/>
  <c r="AX91" i="7"/>
  <c r="AW91" i="7"/>
  <c r="AV91" i="7"/>
  <c r="AU91" i="7"/>
  <c r="AT91" i="7"/>
  <c r="AS91" i="7"/>
  <c r="AR91" i="7"/>
  <c r="AQ91" i="7"/>
  <c r="AP91" i="7"/>
  <c r="AO91" i="7"/>
  <c r="AN91" i="7"/>
  <c r="AM91" i="7"/>
  <c r="AL91" i="7"/>
  <c r="AK91" i="7"/>
  <c r="AJ91" i="7"/>
  <c r="AI91" i="7"/>
  <c r="AH91" i="7"/>
  <c r="AG91" i="7"/>
  <c r="AF91" i="7"/>
  <c r="AE91" i="7"/>
  <c r="AD91" i="7"/>
  <c r="AC91" i="7"/>
  <c r="AB91" i="7"/>
  <c r="AA91" i="7"/>
  <c r="Z91" i="7"/>
  <c r="Y91" i="7"/>
  <c r="X91" i="7"/>
  <c r="KZ90" i="7"/>
  <c r="KY90" i="7"/>
  <c r="KX90" i="7"/>
  <c r="KW90" i="7"/>
  <c r="KV90" i="7"/>
  <c r="KU90" i="7"/>
  <c r="KT90" i="7"/>
  <c r="KS90" i="7"/>
  <c r="KR90" i="7"/>
  <c r="KQ90" i="7"/>
  <c r="KP90" i="7"/>
  <c r="KO90" i="7"/>
  <c r="KN90" i="7"/>
  <c r="KM90" i="7"/>
  <c r="KL90" i="7"/>
  <c r="KK90" i="7"/>
  <c r="KJ90" i="7"/>
  <c r="KI90" i="7"/>
  <c r="KH90" i="7"/>
  <c r="KG90" i="7"/>
  <c r="KF90" i="7"/>
  <c r="KE90" i="7"/>
  <c r="KD90" i="7"/>
  <c r="KC90" i="7"/>
  <c r="KB90" i="7"/>
  <c r="KA90" i="7"/>
  <c r="JZ90" i="7"/>
  <c r="JY90" i="7"/>
  <c r="JX90" i="7"/>
  <c r="JW90" i="7"/>
  <c r="JV90" i="7"/>
  <c r="JU90" i="7"/>
  <c r="JT90" i="7"/>
  <c r="JS90" i="7"/>
  <c r="JR90" i="7"/>
  <c r="JQ90" i="7"/>
  <c r="JP90" i="7"/>
  <c r="JO90" i="7"/>
  <c r="JN90" i="7"/>
  <c r="JM90" i="7"/>
  <c r="JL90" i="7"/>
  <c r="JK90" i="7"/>
  <c r="JJ90" i="7"/>
  <c r="JI90" i="7"/>
  <c r="JH90" i="7"/>
  <c r="JG90" i="7"/>
  <c r="JF90" i="7"/>
  <c r="JE90" i="7"/>
  <c r="JD90" i="7"/>
  <c r="JC90" i="7"/>
  <c r="JB90" i="7"/>
  <c r="JA90" i="7"/>
  <c r="IZ90" i="7"/>
  <c r="IY90" i="7"/>
  <c r="IX90" i="7"/>
  <c r="IW90" i="7"/>
  <c r="IV90" i="7"/>
  <c r="IU90" i="7"/>
  <c r="IT90" i="7"/>
  <c r="IS90" i="7"/>
  <c r="IR90" i="7"/>
  <c r="IQ90" i="7"/>
  <c r="IP90" i="7"/>
  <c r="IO90" i="7"/>
  <c r="IN90" i="7"/>
  <c r="IM90" i="7"/>
  <c r="IL90" i="7"/>
  <c r="IK90" i="7"/>
  <c r="IJ90" i="7"/>
  <c r="II90" i="7"/>
  <c r="IH90" i="7"/>
  <c r="IG90" i="7"/>
  <c r="IF90" i="7"/>
  <c r="IE90" i="7"/>
  <c r="ID90" i="7"/>
  <c r="IC90" i="7"/>
  <c r="IB90" i="7"/>
  <c r="IA90" i="7"/>
  <c r="HZ90" i="7"/>
  <c r="HY90" i="7"/>
  <c r="HX90" i="7"/>
  <c r="HW90" i="7"/>
  <c r="HV90" i="7"/>
  <c r="HU90" i="7"/>
  <c r="HT90" i="7"/>
  <c r="HS90" i="7"/>
  <c r="HR90" i="7"/>
  <c r="HQ90" i="7"/>
  <c r="HP90" i="7"/>
  <c r="HO90" i="7"/>
  <c r="HN90" i="7"/>
  <c r="HM90" i="7"/>
  <c r="HL90" i="7"/>
  <c r="HK90" i="7"/>
  <c r="HJ90" i="7"/>
  <c r="HI90" i="7"/>
  <c r="HH90" i="7"/>
  <c r="HG90" i="7"/>
  <c r="HF90" i="7"/>
  <c r="HE90" i="7"/>
  <c r="HD90" i="7"/>
  <c r="HC90" i="7"/>
  <c r="HB90" i="7"/>
  <c r="HA90" i="7"/>
  <c r="GZ90" i="7"/>
  <c r="GY90" i="7"/>
  <c r="GX90" i="7"/>
  <c r="GW90" i="7"/>
  <c r="GV90" i="7"/>
  <c r="GU90" i="7"/>
  <c r="GT90" i="7"/>
  <c r="GS90" i="7"/>
  <c r="GR90" i="7"/>
  <c r="GQ90" i="7"/>
  <c r="GP90" i="7"/>
  <c r="GO90" i="7"/>
  <c r="GN90" i="7"/>
  <c r="GM90" i="7"/>
  <c r="GL90" i="7"/>
  <c r="GK90" i="7"/>
  <c r="GJ90" i="7"/>
  <c r="GI90" i="7"/>
  <c r="GH90" i="7"/>
  <c r="GG90" i="7"/>
  <c r="GF90" i="7"/>
  <c r="GE90" i="7"/>
  <c r="GD90" i="7"/>
  <c r="GC90" i="7"/>
  <c r="GB90" i="7"/>
  <c r="GA90" i="7"/>
  <c r="FZ90" i="7"/>
  <c r="FY90" i="7"/>
  <c r="FX90" i="7"/>
  <c r="FW90" i="7"/>
  <c r="FV90" i="7"/>
  <c r="FU90" i="7"/>
  <c r="FT90" i="7"/>
  <c r="FS90" i="7"/>
  <c r="FR90" i="7"/>
  <c r="FQ90" i="7"/>
  <c r="FP90" i="7"/>
  <c r="FO90" i="7"/>
  <c r="FN90" i="7"/>
  <c r="FM90" i="7"/>
  <c r="FL90" i="7"/>
  <c r="FK90" i="7"/>
  <c r="FJ90" i="7"/>
  <c r="FI90" i="7"/>
  <c r="FH90" i="7"/>
  <c r="FG90" i="7"/>
  <c r="FF90" i="7"/>
  <c r="FE90" i="7"/>
  <c r="FD90" i="7"/>
  <c r="FC90" i="7"/>
  <c r="FB90" i="7"/>
  <c r="FA90" i="7"/>
  <c r="EZ90" i="7"/>
  <c r="EY90" i="7"/>
  <c r="EX90" i="7"/>
  <c r="EW90" i="7"/>
  <c r="EV90" i="7"/>
  <c r="EU90" i="7"/>
  <c r="ET90" i="7"/>
  <c r="ES90" i="7"/>
  <c r="ER90" i="7"/>
  <c r="EQ90" i="7"/>
  <c r="EP90" i="7"/>
  <c r="EO90" i="7"/>
  <c r="EN90" i="7"/>
  <c r="EM90" i="7"/>
  <c r="EL90" i="7"/>
  <c r="EK90" i="7"/>
  <c r="EJ90" i="7"/>
  <c r="EI90" i="7"/>
  <c r="EH90" i="7"/>
  <c r="EG90" i="7"/>
  <c r="EF90" i="7"/>
  <c r="EE90" i="7"/>
  <c r="ED90" i="7"/>
  <c r="EC90" i="7"/>
  <c r="EB90" i="7"/>
  <c r="EA90" i="7"/>
  <c r="DZ90" i="7"/>
  <c r="DY90" i="7"/>
  <c r="DX90" i="7"/>
  <c r="DW90" i="7"/>
  <c r="DV90" i="7"/>
  <c r="DU90" i="7"/>
  <c r="DT90" i="7"/>
  <c r="DS90" i="7"/>
  <c r="DR90" i="7"/>
  <c r="DQ90" i="7"/>
  <c r="DP90" i="7"/>
  <c r="DO90" i="7"/>
  <c r="DN90" i="7"/>
  <c r="DM90" i="7"/>
  <c r="DL90" i="7"/>
  <c r="DK90" i="7"/>
  <c r="DJ90" i="7"/>
  <c r="DI90" i="7"/>
  <c r="DH90" i="7"/>
  <c r="DG90" i="7"/>
  <c r="DF90" i="7"/>
  <c r="DE90" i="7"/>
  <c r="DD90" i="7"/>
  <c r="DC90" i="7"/>
  <c r="DB90" i="7"/>
  <c r="DA90" i="7"/>
  <c r="CZ90" i="7"/>
  <c r="CY90" i="7"/>
  <c r="CX90" i="7"/>
  <c r="CW90" i="7"/>
  <c r="CV90" i="7"/>
  <c r="CU90" i="7"/>
  <c r="CT90" i="7"/>
  <c r="CS90" i="7"/>
  <c r="CR90" i="7"/>
  <c r="CQ90" i="7"/>
  <c r="CP90" i="7"/>
  <c r="CO90" i="7"/>
  <c r="CN90" i="7"/>
  <c r="CM90" i="7"/>
  <c r="CL90" i="7"/>
  <c r="CK90" i="7"/>
  <c r="CJ90" i="7"/>
  <c r="CI90" i="7"/>
  <c r="CH90" i="7"/>
  <c r="CG90" i="7"/>
  <c r="CF90" i="7"/>
  <c r="CE90" i="7"/>
  <c r="CD90" i="7"/>
  <c r="CC90" i="7"/>
  <c r="CB90" i="7"/>
  <c r="CA90" i="7"/>
  <c r="BZ90" i="7"/>
  <c r="BY90" i="7"/>
  <c r="BX90" i="7"/>
  <c r="BW90" i="7"/>
  <c r="BV90" i="7"/>
  <c r="BU90" i="7"/>
  <c r="BT90" i="7"/>
  <c r="BS90" i="7"/>
  <c r="BR90" i="7"/>
  <c r="BQ90" i="7"/>
  <c r="BP90" i="7"/>
  <c r="BO90" i="7"/>
  <c r="BN90" i="7"/>
  <c r="BM90" i="7"/>
  <c r="BL90" i="7"/>
  <c r="BK90" i="7"/>
  <c r="BJ90" i="7"/>
  <c r="BI90" i="7"/>
  <c r="BH90" i="7"/>
  <c r="BG90" i="7"/>
  <c r="BF90" i="7"/>
  <c r="BE90" i="7"/>
  <c r="BD90" i="7"/>
  <c r="BC90" i="7"/>
  <c r="BB90" i="7"/>
  <c r="BA90" i="7"/>
  <c r="AZ90" i="7"/>
  <c r="AY90" i="7"/>
  <c r="AX90" i="7"/>
  <c r="AW90" i="7"/>
  <c r="AV90" i="7"/>
  <c r="AU90" i="7"/>
  <c r="AT90" i="7"/>
  <c r="AS90" i="7"/>
  <c r="AR90" i="7"/>
  <c r="AQ90" i="7"/>
  <c r="AP90" i="7"/>
  <c r="AO90" i="7"/>
  <c r="AN90" i="7"/>
  <c r="AM90" i="7"/>
  <c r="AL90" i="7"/>
  <c r="AK90" i="7"/>
  <c r="AJ90" i="7"/>
  <c r="AI90" i="7"/>
  <c r="AH90" i="7"/>
  <c r="AG90" i="7"/>
  <c r="AF90" i="7"/>
  <c r="AE90" i="7"/>
  <c r="AD90" i="7"/>
  <c r="AC90" i="7"/>
  <c r="AB90" i="7"/>
  <c r="AA90" i="7"/>
  <c r="Z90" i="7"/>
  <c r="Y90" i="7"/>
  <c r="X90" i="7"/>
  <c r="KZ89" i="7"/>
  <c r="KY89" i="7"/>
  <c r="KX89" i="7"/>
  <c r="KW89" i="7"/>
  <c r="KV89" i="7"/>
  <c r="KU89" i="7"/>
  <c r="KT89" i="7"/>
  <c r="KS89" i="7"/>
  <c r="KR89" i="7"/>
  <c r="KQ89" i="7"/>
  <c r="KP89" i="7"/>
  <c r="KO89" i="7"/>
  <c r="KN89" i="7"/>
  <c r="KM89" i="7"/>
  <c r="KL89" i="7"/>
  <c r="KK89" i="7"/>
  <c r="KJ89" i="7"/>
  <c r="KI89" i="7"/>
  <c r="KH89" i="7"/>
  <c r="KG89" i="7"/>
  <c r="KF89" i="7"/>
  <c r="KE89" i="7"/>
  <c r="KD89" i="7"/>
  <c r="KC89" i="7"/>
  <c r="KB89" i="7"/>
  <c r="KA89" i="7"/>
  <c r="JZ89" i="7"/>
  <c r="JY89" i="7"/>
  <c r="JX89" i="7"/>
  <c r="JW89" i="7"/>
  <c r="JV89" i="7"/>
  <c r="JU89" i="7"/>
  <c r="JT89" i="7"/>
  <c r="JS89" i="7"/>
  <c r="JR89" i="7"/>
  <c r="JQ89" i="7"/>
  <c r="JP89" i="7"/>
  <c r="JO89" i="7"/>
  <c r="JN89" i="7"/>
  <c r="JM89" i="7"/>
  <c r="JL89" i="7"/>
  <c r="JK89" i="7"/>
  <c r="JJ89" i="7"/>
  <c r="JI89" i="7"/>
  <c r="JH89" i="7"/>
  <c r="JG89" i="7"/>
  <c r="JF89" i="7"/>
  <c r="JE89" i="7"/>
  <c r="JD89" i="7"/>
  <c r="JC89" i="7"/>
  <c r="JB89" i="7"/>
  <c r="JA89" i="7"/>
  <c r="IZ89" i="7"/>
  <c r="IY89" i="7"/>
  <c r="IX89" i="7"/>
  <c r="IW89" i="7"/>
  <c r="IV89" i="7"/>
  <c r="IU89" i="7"/>
  <c r="IT89" i="7"/>
  <c r="IS89" i="7"/>
  <c r="IR89" i="7"/>
  <c r="IQ89" i="7"/>
  <c r="IP89" i="7"/>
  <c r="IO89" i="7"/>
  <c r="IN89" i="7"/>
  <c r="IM89" i="7"/>
  <c r="IL89" i="7"/>
  <c r="IK89" i="7"/>
  <c r="IJ89" i="7"/>
  <c r="II89" i="7"/>
  <c r="IH89" i="7"/>
  <c r="IG89" i="7"/>
  <c r="IF89" i="7"/>
  <c r="IE89" i="7"/>
  <c r="ID89" i="7"/>
  <c r="IC89" i="7"/>
  <c r="IB89" i="7"/>
  <c r="IA89" i="7"/>
  <c r="HZ89" i="7"/>
  <c r="HY89" i="7"/>
  <c r="HX89" i="7"/>
  <c r="HW89" i="7"/>
  <c r="HV89" i="7"/>
  <c r="HU89" i="7"/>
  <c r="HT89" i="7"/>
  <c r="HS89" i="7"/>
  <c r="HR89" i="7"/>
  <c r="HQ89" i="7"/>
  <c r="HP89" i="7"/>
  <c r="HO89" i="7"/>
  <c r="HN89" i="7"/>
  <c r="HM89" i="7"/>
  <c r="HL89" i="7"/>
  <c r="HK89" i="7"/>
  <c r="HJ89" i="7"/>
  <c r="HI89" i="7"/>
  <c r="HH89" i="7"/>
  <c r="HG89" i="7"/>
  <c r="HF89" i="7"/>
  <c r="HE89" i="7"/>
  <c r="HD89" i="7"/>
  <c r="HC89" i="7"/>
  <c r="HB89" i="7"/>
  <c r="HA89" i="7"/>
  <c r="GZ89" i="7"/>
  <c r="GY89" i="7"/>
  <c r="GX89" i="7"/>
  <c r="GW89" i="7"/>
  <c r="GV89" i="7"/>
  <c r="GU89" i="7"/>
  <c r="GT89" i="7"/>
  <c r="GS89" i="7"/>
  <c r="GR89" i="7"/>
  <c r="GQ89" i="7"/>
  <c r="GP89" i="7"/>
  <c r="GO89" i="7"/>
  <c r="GN89" i="7"/>
  <c r="GM89" i="7"/>
  <c r="GL89" i="7"/>
  <c r="GK89" i="7"/>
  <c r="GJ89" i="7"/>
  <c r="GI89" i="7"/>
  <c r="GH89" i="7"/>
  <c r="GG89" i="7"/>
  <c r="GF89" i="7"/>
  <c r="GE89" i="7"/>
  <c r="GD89" i="7"/>
  <c r="GC89" i="7"/>
  <c r="GB89" i="7"/>
  <c r="GA89" i="7"/>
  <c r="FZ89" i="7"/>
  <c r="FY89" i="7"/>
  <c r="FX89" i="7"/>
  <c r="FW89" i="7"/>
  <c r="FV89" i="7"/>
  <c r="FU89" i="7"/>
  <c r="FT89" i="7"/>
  <c r="FS89" i="7"/>
  <c r="FR89" i="7"/>
  <c r="FQ89" i="7"/>
  <c r="FP89" i="7"/>
  <c r="FO89" i="7"/>
  <c r="FN89" i="7"/>
  <c r="FM89" i="7"/>
  <c r="FL89" i="7"/>
  <c r="FK89" i="7"/>
  <c r="FJ89" i="7"/>
  <c r="FI89" i="7"/>
  <c r="FH89" i="7"/>
  <c r="FG89" i="7"/>
  <c r="FF89" i="7"/>
  <c r="FE89" i="7"/>
  <c r="FD89" i="7"/>
  <c r="FC89" i="7"/>
  <c r="FB89" i="7"/>
  <c r="FA89" i="7"/>
  <c r="EZ89" i="7"/>
  <c r="EY89" i="7"/>
  <c r="EX89" i="7"/>
  <c r="EW89" i="7"/>
  <c r="EV89" i="7"/>
  <c r="EU89" i="7"/>
  <c r="ET89" i="7"/>
  <c r="ES89" i="7"/>
  <c r="ER89" i="7"/>
  <c r="EQ89" i="7"/>
  <c r="EP89" i="7"/>
  <c r="EO89" i="7"/>
  <c r="EN89" i="7"/>
  <c r="EM89" i="7"/>
  <c r="EL89" i="7"/>
  <c r="EK89" i="7"/>
  <c r="EJ89" i="7"/>
  <c r="EI89" i="7"/>
  <c r="EH89" i="7"/>
  <c r="EG89" i="7"/>
  <c r="EF89" i="7"/>
  <c r="EE89" i="7"/>
  <c r="ED89" i="7"/>
  <c r="EC89" i="7"/>
  <c r="EB89" i="7"/>
  <c r="EA89" i="7"/>
  <c r="DZ89" i="7"/>
  <c r="DY89" i="7"/>
  <c r="DX89" i="7"/>
  <c r="DW89" i="7"/>
  <c r="DV89" i="7"/>
  <c r="DU89" i="7"/>
  <c r="DT89" i="7"/>
  <c r="DS89" i="7"/>
  <c r="DR89" i="7"/>
  <c r="DQ89" i="7"/>
  <c r="DP89" i="7"/>
  <c r="DO89" i="7"/>
  <c r="DN89" i="7"/>
  <c r="DM89" i="7"/>
  <c r="DL89" i="7"/>
  <c r="DK89" i="7"/>
  <c r="DJ89" i="7"/>
  <c r="DI89" i="7"/>
  <c r="DH89" i="7"/>
  <c r="DG89" i="7"/>
  <c r="DF89" i="7"/>
  <c r="DE89" i="7"/>
  <c r="DD89" i="7"/>
  <c r="DC89" i="7"/>
  <c r="DB89" i="7"/>
  <c r="DA89" i="7"/>
  <c r="CZ89" i="7"/>
  <c r="CY89" i="7"/>
  <c r="CX89" i="7"/>
  <c r="CW89" i="7"/>
  <c r="CV89" i="7"/>
  <c r="CU89" i="7"/>
  <c r="CT89" i="7"/>
  <c r="CS89" i="7"/>
  <c r="CR89" i="7"/>
  <c r="CQ89" i="7"/>
  <c r="CP89" i="7"/>
  <c r="CO89" i="7"/>
  <c r="CN89" i="7"/>
  <c r="CM89" i="7"/>
  <c r="CL89" i="7"/>
  <c r="CK89" i="7"/>
  <c r="CJ89" i="7"/>
  <c r="CI89" i="7"/>
  <c r="CH89" i="7"/>
  <c r="CG89" i="7"/>
  <c r="CF89" i="7"/>
  <c r="CE89" i="7"/>
  <c r="CD89" i="7"/>
  <c r="CC89" i="7"/>
  <c r="CB89" i="7"/>
  <c r="CA89" i="7"/>
  <c r="BZ89" i="7"/>
  <c r="BY89" i="7"/>
  <c r="BX89" i="7"/>
  <c r="BW89" i="7"/>
  <c r="BV89" i="7"/>
  <c r="BU89" i="7"/>
  <c r="BT89" i="7"/>
  <c r="BS89" i="7"/>
  <c r="BR89" i="7"/>
  <c r="BQ89" i="7"/>
  <c r="BP89" i="7"/>
  <c r="BO89" i="7"/>
  <c r="BN89" i="7"/>
  <c r="BM89" i="7"/>
  <c r="BL89" i="7"/>
  <c r="BK89" i="7"/>
  <c r="BJ89" i="7"/>
  <c r="BI89" i="7"/>
  <c r="BH89" i="7"/>
  <c r="BG89" i="7"/>
  <c r="BF89" i="7"/>
  <c r="BE89" i="7"/>
  <c r="BD89" i="7"/>
  <c r="BC89" i="7"/>
  <c r="BB89" i="7"/>
  <c r="BA89" i="7"/>
  <c r="AZ89" i="7"/>
  <c r="AY89" i="7"/>
  <c r="AX89" i="7"/>
  <c r="AW89" i="7"/>
  <c r="AV89" i="7"/>
  <c r="AU89" i="7"/>
  <c r="AT89" i="7"/>
  <c r="AS89" i="7"/>
  <c r="AR89" i="7"/>
  <c r="AQ89" i="7"/>
  <c r="AP89" i="7"/>
  <c r="AO89" i="7"/>
  <c r="AN89" i="7"/>
  <c r="AM89" i="7"/>
  <c r="AL89" i="7"/>
  <c r="AK89" i="7"/>
  <c r="AJ89" i="7"/>
  <c r="AI89" i="7"/>
  <c r="AH89" i="7"/>
  <c r="AG89" i="7"/>
  <c r="AF89" i="7"/>
  <c r="AE89" i="7"/>
  <c r="AD89" i="7"/>
  <c r="AC89" i="7"/>
  <c r="AB89" i="7"/>
  <c r="AA89" i="7"/>
  <c r="Z89" i="7"/>
  <c r="Y89" i="7"/>
  <c r="X89" i="7"/>
  <c r="KZ88" i="7"/>
  <c r="KY88" i="7"/>
  <c r="KX88" i="7"/>
  <c r="KW88" i="7"/>
  <c r="KW96" i="7" s="1"/>
  <c r="KV88" i="7"/>
  <c r="KU88" i="7"/>
  <c r="KT88" i="7"/>
  <c r="KS88" i="7"/>
  <c r="KR88" i="7"/>
  <c r="KQ88" i="7"/>
  <c r="KP88" i="7"/>
  <c r="KO88" i="7"/>
  <c r="KO96" i="7" s="1"/>
  <c r="KN88" i="7"/>
  <c r="KM88" i="7"/>
  <c r="KL88" i="7"/>
  <c r="KK88" i="7"/>
  <c r="KJ88" i="7"/>
  <c r="KI88" i="7"/>
  <c r="KH88" i="7"/>
  <c r="KG88" i="7"/>
  <c r="KG96" i="7" s="1"/>
  <c r="KF88" i="7"/>
  <c r="KE88" i="7"/>
  <c r="KD88" i="7"/>
  <c r="KC88" i="7"/>
  <c r="KB88" i="7"/>
  <c r="KA88" i="7"/>
  <c r="JZ88" i="7"/>
  <c r="JY88" i="7"/>
  <c r="JY96" i="7" s="1"/>
  <c r="JX88" i="7"/>
  <c r="JW88" i="7"/>
  <c r="JV88" i="7"/>
  <c r="JU88" i="7"/>
  <c r="JT88" i="7"/>
  <c r="JS88" i="7"/>
  <c r="JR88" i="7"/>
  <c r="JQ88" i="7"/>
  <c r="JQ96" i="7" s="1"/>
  <c r="JP88" i="7"/>
  <c r="JO88" i="7"/>
  <c r="JN88" i="7"/>
  <c r="JM88" i="7"/>
  <c r="JL88" i="7"/>
  <c r="JK88" i="7"/>
  <c r="JJ88" i="7"/>
  <c r="JI88" i="7"/>
  <c r="JI96" i="7" s="1"/>
  <c r="JH88" i="7"/>
  <c r="JG88" i="7"/>
  <c r="JF88" i="7"/>
  <c r="JE88" i="7"/>
  <c r="JD88" i="7"/>
  <c r="JC88" i="7"/>
  <c r="JB88" i="7"/>
  <c r="JA88" i="7"/>
  <c r="JA96" i="7" s="1"/>
  <c r="IZ88" i="7"/>
  <c r="IY88" i="7"/>
  <c r="IX88" i="7"/>
  <c r="IW88" i="7"/>
  <c r="IV88" i="7"/>
  <c r="IU88" i="7"/>
  <c r="IT88" i="7"/>
  <c r="IS88" i="7"/>
  <c r="IS96" i="7" s="1"/>
  <c r="IR88" i="7"/>
  <c r="IQ88" i="7"/>
  <c r="IP88" i="7"/>
  <c r="IO88" i="7"/>
  <c r="IN88" i="7"/>
  <c r="IM88" i="7"/>
  <c r="IL88" i="7"/>
  <c r="IK88" i="7"/>
  <c r="IK96" i="7" s="1"/>
  <c r="IJ88" i="7"/>
  <c r="II88" i="7"/>
  <c r="IH88" i="7"/>
  <c r="IG88" i="7"/>
  <c r="IF88" i="7"/>
  <c r="IE88" i="7"/>
  <c r="ID88" i="7"/>
  <c r="IC88" i="7"/>
  <c r="IC96" i="7" s="1"/>
  <c r="IB88" i="7"/>
  <c r="IA88" i="7"/>
  <c r="HZ88" i="7"/>
  <c r="HY88" i="7"/>
  <c r="HX88" i="7"/>
  <c r="HW88" i="7"/>
  <c r="HV88" i="7"/>
  <c r="HU88" i="7"/>
  <c r="HU96" i="7" s="1"/>
  <c r="HT88" i="7"/>
  <c r="HS88" i="7"/>
  <c r="HR88" i="7"/>
  <c r="HQ88" i="7"/>
  <c r="HP88" i="7"/>
  <c r="HO88" i="7"/>
  <c r="HN88" i="7"/>
  <c r="HM88" i="7"/>
  <c r="HM96" i="7" s="1"/>
  <c r="HL88" i="7"/>
  <c r="HK88" i="7"/>
  <c r="HJ88" i="7"/>
  <c r="HI88" i="7"/>
  <c r="HH88" i="7"/>
  <c r="HG88" i="7"/>
  <c r="HF88" i="7"/>
  <c r="HE88" i="7"/>
  <c r="HE96" i="7" s="1"/>
  <c r="HD88" i="7"/>
  <c r="HC88" i="7"/>
  <c r="HB88" i="7"/>
  <c r="HA88" i="7"/>
  <c r="GZ88" i="7"/>
  <c r="GY88" i="7"/>
  <c r="GX88" i="7"/>
  <c r="GW88" i="7"/>
  <c r="GW96" i="7" s="1"/>
  <c r="GV88" i="7"/>
  <c r="GU88" i="7"/>
  <c r="GT88" i="7"/>
  <c r="GS88" i="7"/>
  <c r="GR88" i="7"/>
  <c r="GQ88" i="7"/>
  <c r="GP88" i="7"/>
  <c r="GO88" i="7"/>
  <c r="GO96" i="7" s="1"/>
  <c r="GN88" i="7"/>
  <c r="GM88" i="7"/>
  <c r="GL88" i="7"/>
  <c r="GK88" i="7"/>
  <c r="GJ88" i="7"/>
  <c r="GI88" i="7"/>
  <c r="GH88" i="7"/>
  <c r="GG88" i="7"/>
  <c r="GG96" i="7" s="1"/>
  <c r="GF88" i="7"/>
  <c r="GE88" i="7"/>
  <c r="GD88" i="7"/>
  <c r="GC88" i="7"/>
  <c r="GB88" i="7"/>
  <c r="GA88" i="7"/>
  <c r="FZ88" i="7"/>
  <c r="FY88" i="7"/>
  <c r="FY96" i="7" s="1"/>
  <c r="FX88" i="7"/>
  <c r="FW88" i="7"/>
  <c r="FV88" i="7"/>
  <c r="FU88" i="7"/>
  <c r="FT88" i="7"/>
  <c r="FS88" i="7"/>
  <c r="FR88" i="7"/>
  <c r="FQ88" i="7"/>
  <c r="FQ96" i="7" s="1"/>
  <c r="FP88" i="7"/>
  <c r="FO88" i="7"/>
  <c r="FN88" i="7"/>
  <c r="FM88" i="7"/>
  <c r="FL88" i="7"/>
  <c r="FK88" i="7"/>
  <c r="FJ88" i="7"/>
  <c r="FI88" i="7"/>
  <c r="FI96" i="7" s="1"/>
  <c r="FH88" i="7"/>
  <c r="FG88" i="7"/>
  <c r="FF88" i="7"/>
  <c r="FE88" i="7"/>
  <c r="FD88" i="7"/>
  <c r="FC88" i="7"/>
  <c r="FB88" i="7"/>
  <c r="FA88" i="7"/>
  <c r="FA96" i="7" s="1"/>
  <c r="EZ88" i="7"/>
  <c r="EY88" i="7"/>
  <c r="EX88" i="7"/>
  <c r="EW88" i="7"/>
  <c r="EV88" i="7"/>
  <c r="EU88" i="7"/>
  <c r="ET88" i="7"/>
  <c r="ES88" i="7"/>
  <c r="ES96" i="7" s="1"/>
  <c r="ER88" i="7"/>
  <c r="EQ88" i="7"/>
  <c r="EP88" i="7"/>
  <c r="EO88" i="7"/>
  <c r="EN88" i="7"/>
  <c r="EM88" i="7"/>
  <c r="EL88" i="7"/>
  <c r="EK88" i="7"/>
  <c r="EK96" i="7" s="1"/>
  <c r="EJ88" i="7"/>
  <c r="EI88" i="7"/>
  <c r="EH88" i="7"/>
  <c r="EG88" i="7"/>
  <c r="EF88" i="7"/>
  <c r="EE88" i="7"/>
  <c r="ED88" i="7"/>
  <c r="EC88" i="7"/>
  <c r="EC96" i="7" s="1"/>
  <c r="EB88" i="7"/>
  <c r="EA88" i="7"/>
  <c r="DZ88" i="7"/>
  <c r="DY88" i="7"/>
  <c r="DX88" i="7"/>
  <c r="DW88" i="7"/>
  <c r="DV88" i="7"/>
  <c r="DU88" i="7"/>
  <c r="DU96" i="7" s="1"/>
  <c r="DT88" i="7"/>
  <c r="DS88" i="7"/>
  <c r="DR88" i="7"/>
  <c r="DQ88" i="7"/>
  <c r="DP88" i="7"/>
  <c r="DO88" i="7"/>
  <c r="DN88" i="7"/>
  <c r="DM88" i="7"/>
  <c r="DM96" i="7" s="1"/>
  <c r="DL88" i="7"/>
  <c r="DK88" i="7"/>
  <c r="DJ88" i="7"/>
  <c r="DI88" i="7"/>
  <c r="DH88" i="7"/>
  <c r="DG88" i="7"/>
  <c r="DF88" i="7"/>
  <c r="DE88" i="7"/>
  <c r="DE96" i="7" s="1"/>
  <c r="DD88" i="7"/>
  <c r="DC88" i="7"/>
  <c r="DB88" i="7"/>
  <c r="DA88" i="7"/>
  <c r="CZ88" i="7"/>
  <c r="CY88" i="7"/>
  <c r="CX88" i="7"/>
  <c r="CW88" i="7"/>
  <c r="CW96" i="7" s="1"/>
  <c r="CV88" i="7"/>
  <c r="CU88" i="7"/>
  <c r="CT88" i="7"/>
  <c r="CS88" i="7"/>
  <c r="CR88" i="7"/>
  <c r="CQ88" i="7"/>
  <c r="CP88" i="7"/>
  <c r="CO88" i="7"/>
  <c r="CO96" i="7" s="1"/>
  <c r="CN88" i="7"/>
  <c r="CM88" i="7"/>
  <c r="CL88" i="7"/>
  <c r="CK88" i="7"/>
  <c r="CJ88" i="7"/>
  <c r="CI88" i="7"/>
  <c r="CH88" i="7"/>
  <c r="CG88" i="7"/>
  <c r="CG96" i="7" s="1"/>
  <c r="CF88" i="7"/>
  <c r="CE88" i="7"/>
  <c r="CD88" i="7"/>
  <c r="CC88" i="7"/>
  <c r="CB88" i="7"/>
  <c r="CA88" i="7"/>
  <c r="BZ88" i="7"/>
  <c r="BY88" i="7"/>
  <c r="BY96" i="7" s="1"/>
  <c r="BX88" i="7"/>
  <c r="BW88" i="7"/>
  <c r="BV88" i="7"/>
  <c r="BU88" i="7"/>
  <c r="BT88" i="7"/>
  <c r="BS88" i="7"/>
  <c r="BR88" i="7"/>
  <c r="BQ88" i="7"/>
  <c r="BQ96" i="7" s="1"/>
  <c r="BP88" i="7"/>
  <c r="BO88" i="7"/>
  <c r="BN88" i="7"/>
  <c r="BM88" i="7"/>
  <c r="BL88" i="7"/>
  <c r="BK88" i="7"/>
  <c r="BJ88" i="7"/>
  <c r="BI88" i="7"/>
  <c r="BI96" i="7" s="1"/>
  <c r="BH88" i="7"/>
  <c r="BG88" i="7"/>
  <c r="BF88" i="7"/>
  <c r="BE88" i="7"/>
  <c r="BD88" i="7"/>
  <c r="BC88" i="7"/>
  <c r="BB88" i="7"/>
  <c r="BA88" i="7"/>
  <c r="BA96" i="7" s="1"/>
  <c r="AZ88" i="7"/>
  <c r="AY88" i="7"/>
  <c r="AX88" i="7"/>
  <c r="AW88" i="7"/>
  <c r="AV88" i="7"/>
  <c r="AU88" i="7"/>
  <c r="AT88" i="7"/>
  <c r="AS88" i="7"/>
  <c r="AS96" i="7" s="1"/>
  <c r="AR88" i="7"/>
  <c r="AQ88" i="7"/>
  <c r="AP88" i="7"/>
  <c r="AO88" i="7"/>
  <c r="AN88" i="7"/>
  <c r="AM88" i="7"/>
  <c r="AL88" i="7"/>
  <c r="AK88" i="7"/>
  <c r="AK96" i="7" s="1"/>
  <c r="AJ88" i="7"/>
  <c r="AI88" i="7"/>
  <c r="AH88" i="7"/>
  <c r="AG88" i="7"/>
  <c r="AF88" i="7"/>
  <c r="AE88" i="7"/>
  <c r="AD88" i="7"/>
  <c r="AC88" i="7"/>
  <c r="AC96" i="7" s="1"/>
  <c r="AB88" i="7"/>
  <c r="AA88" i="7"/>
  <c r="Z88" i="7"/>
  <c r="Y88" i="7"/>
  <c r="X88" i="7"/>
  <c r="KZ87" i="7"/>
  <c r="KZ96" i="7" s="1"/>
  <c r="KY87" i="7"/>
  <c r="KY96" i="7" s="1"/>
  <c r="KX87" i="7"/>
  <c r="KX96" i="7" s="1"/>
  <c r="KW87" i="7"/>
  <c r="KV87" i="7"/>
  <c r="KV96" i="7" s="1"/>
  <c r="KU87" i="7"/>
  <c r="KU96" i="7" s="1"/>
  <c r="KT87" i="7"/>
  <c r="KT96" i="7" s="1"/>
  <c r="KS87" i="7"/>
  <c r="KS96" i="7" s="1"/>
  <c r="KR87" i="7"/>
  <c r="KR96" i="7" s="1"/>
  <c r="KQ87" i="7"/>
  <c r="KQ96" i="7" s="1"/>
  <c r="KP87" i="7"/>
  <c r="KP96" i="7" s="1"/>
  <c r="KO87" i="7"/>
  <c r="KN87" i="7"/>
  <c r="KN96" i="7" s="1"/>
  <c r="KM87" i="7"/>
  <c r="KM96" i="7" s="1"/>
  <c r="KL87" i="7"/>
  <c r="KL96" i="7" s="1"/>
  <c r="KK87" i="7"/>
  <c r="KK96" i="7" s="1"/>
  <c r="KJ87" i="7"/>
  <c r="KJ96" i="7" s="1"/>
  <c r="KI87" i="7"/>
  <c r="KI96" i="7" s="1"/>
  <c r="KH87" i="7"/>
  <c r="KH96" i="7" s="1"/>
  <c r="KG87" i="7"/>
  <c r="KF87" i="7"/>
  <c r="KF96" i="7" s="1"/>
  <c r="KE87" i="7"/>
  <c r="KE96" i="7" s="1"/>
  <c r="KD87" i="7"/>
  <c r="KD96" i="7" s="1"/>
  <c r="KC87" i="7"/>
  <c r="KC96" i="7" s="1"/>
  <c r="KB87" i="7"/>
  <c r="KB96" i="7" s="1"/>
  <c r="KA87" i="7"/>
  <c r="KA96" i="7" s="1"/>
  <c r="JZ87" i="7"/>
  <c r="JZ96" i="7" s="1"/>
  <c r="JY87" i="7"/>
  <c r="JX87" i="7"/>
  <c r="JX96" i="7" s="1"/>
  <c r="JW87" i="7"/>
  <c r="JW96" i="7" s="1"/>
  <c r="JV87" i="7"/>
  <c r="JV96" i="7" s="1"/>
  <c r="JU87" i="7"/>
  <c r="JU96" i="7" s="1"/>
  <c r="JT87" i="7"/>
  <c r="JT96" i="7" s="1"/>
  <c r="JS87" i="7"/>
  <c r="JS96" i="7" s="1"/>
  <c r="JR87" i="7"/>
  <c r="JR96" i="7" s="1"/>
  <c r="JQ87" i="7"/>
  <c r="JP87" i="7"/>
  <c r="JP96" i="7" s="1"/>
  <c r="JO87" i="7"/>
  <c r="JO96" i="7" s="1"/>
  <c r="JN87" i="7"/>
  <c r="JN96" i="7" s="1"/>
  <c r="JM87" i="7"/>
  <c r="JM96" i="7" s="1"/>
  <c r="JL87" i="7"/>
  <c r="JL96" i="7" s="1"/>
  <c r="JK87" i="7"/>
  <c r="JK96" i="7" s="1"/>
  <c r="JJ87" i="7"/>
  <c r="JJ96" i="7" s="1"/>
  <c r="JI87" i="7"/>
  <c r="JH87" i="7"/>
  <c r="JH96" i="7" s="1"/>
  <c r="JG87" i="7"/>
  <c r="JG96" i="7" s="1"/>
  <c r="JF87" i="7"/>
  <c r="JF96" i="7" s="1"/>
  <c r="JE87" i="7"/>
  <c r="JE96" i="7" s="1"/>
  <c r="JD87" i="7"/>
  <c r="JD96" i="7" s="1"/>
  <c r="JC87" i="7"/>
  <c r="JC96" i="7" s="1"/>
  <c r="JB87" i="7"/>
  <c r="JB96" i="7" s="1"/>
  <c r="JA87" i="7"/>
  <c r="IZ87" i="7"/>
  <c r="IZ96" i="7" s="1"/>
  <c r="IY87" i="7"/>
  <c r="IY96" i="7" s="1"/>
  <c r="IX87" i="7"/>
  <c r="IX96" i="7" s="1"/>
  <c r="IW87" i="7"/>
  <c r="IW96" i="7" s="1"/>
  <c r="IV87" i="7"/>
  <c r="IV96" i="7" s="1"/>
  <c r="IU87" i="7"/>
  <c r="IU96" i="7" s="1"/>
  <c r="IT87" i="7"/>
  <c r="IT96" i="7" s="1"/>
  <c r="IS87" i="7"/>
  <c r="IR87" i="7"/>
  <c r="IR96" i="7" s="1"/>
  <c r="IQ87" i="7"/>
  <c r="IQ96" i="7" s="1"/>
  <c r="IP87" i="7"/>
  <c r="IP96" i="7" s="1"/>
  <c r="IO87" i="7"/>
  <c r="IO96" i="7" s="1"/>
  <c r="IN87" i="7"/>
  <c r="IN96" i="7" s="1"/>
  <c r="IM87" i="7"/>
  <c r="IM96" i="7" s="1"/>
  <c r="IL87" i="7"/>
  <c r="IL96" i="7" s="1"/>
  <c r="IK87" i="7"/>
  <c r="IJ87" i="7"/>
  <c r="IJ96" i="7" s="1"/>
  <c r="II87" i="7"/>
  <c r="II96" i="7" s="1"/>
  <c r="IH87" i="7"/>
  <c r="IH96" i="7" s="1"/>
  <c r="IG87" i="7"/>
  <c r="IG96" i="7" s="1"/>
  <c r="IF87" i="7"/>
  <c r="IF96" i="7" s="1"/>
  <c r="IE87" i="7"/>
  <c r="IE96" i="7" s="1"/>
  <c r="ID87" i="7"/>
  <c r="ID96" i="7" s="1"/>
  <c r="IC87" i="7"/>
  <c r="IB87" i="7"/>
  <c r="IB96" i="7" s="1"/>
  <c r="IA87" i="7"/>
  <c r="IA96" i="7" s="1"/>
  <c r="HZ87" i="7"/>
  <c r="HZ96" i="7" s="1"/>
  <c r="HY87" i="7"/>
  <c r="HY96" i="7" s="1"/>
  <c r="HX87" i="7"/>
  <c r="HX96" i="7" s="1"/>
  <c r="HW87" i="7"/>
  <c r="HW96" i="7" s="1"/>
  <c r="HV87" i="7"/>
  <c r="HV96" i="7" s="1"/>
  <c r="HU87" i="7"/>
  <c r="HT87" i="7"/>
  <c r="HT96" i="7" s="1"/>
  <c r="HS87" i="7"/>
  <c r="HS96" i="7" s="1"/>
  <c r="HR87" i="7"/>
  <c r="HR96" i="7" s="1"/>
  <c r="HQ87" i="7"/>
  <c r="HQ96" i="7" s="1"/>
  <c r="HP87" i="7"/>
  <c r="HP96" i="7" s="1"/>
  <c r="HO87" i="7"/>
  <c r="HO96" i="7" s="1"/>
  <c r="HN87" i="7"/>
  <c r="HN96" i="7" s="1"/>
  <c r="HM87" i="7"/>
  <c r="HL87" i="7"/>
  <c r="HL96" i="7" s="1"/>
  <c r="HK87" i="7"/>
  <c r="HK96" i="7" s="1"/>
  <c r="HJ87" i="7"/>
  <c r="HJ96" i="7" s="1"/>
  <c r="HI87" i="7"/>
  <c r="HI96" i="7" s="1"/>
  <c r="HH87" i="7"/>
  <c r="HH96" i="7" s="1"/>
  <c r="HG87" i="7"/>
  <c r="HG96" i="7" s="1"/>
  <c r="HF87" i="7"/>
  <c r="HF96" i="7" s="1"/>
  <c r="HE87" i="7"/>
  <c r="HD87" i="7"/>
  <c r="HD96" i="7" s="1"/>
  <c r="HC87" i="7"/>
  <c r="HC96" i="7" s="1"/>
  <c r="HB87" i="7"/>
  <c r="HB96" i="7" s="1"/>
  <c r="HA87" i="7"/>
  <c r="HA96" i="7" s="1"/>
  <c r="GZ87" i="7"/>
  <c r="GZ96" i="7" s="1"/>
  <c r="GY87" i="7"/>
  <c r="GY96" i="7" s="1"/>
  <c r="GX87" i="7"/>
  <c r="GX96" i="7" s="1"/>
  <c r="GW87" i="7"/>
  <c r="GV87" i="7"/>
  <c r="GV96" i="7" s="1"/>
  <c r="GU87" i="7"/>
  <c r="GU96" i="7" s="1"/>
  <c r="GT87" i="7"/>
  <c r="GT96" i="7" s="1"/>
  <c r="GS87" i="7"/>
  <c r="GS96" i="7" s="1"/>
  <c r="GR87" i="7"/>
  <c r="GR96" i="7" s="1"/>
  <c r="GQ87" i="7"/>
  <c r="GQ96" i="7" s="1"/>
  <c r="GP87" i="7"/>
  <c r="GP96" i="7" s="1"/>
  <c r="GO87" i="7"/>
  <c r="GN87" i="7"/>
  <c r="GN96" i="7" s="1"/>
  <c r="GM87" i="7"/>
  <c r="GM96" i="7" s="1"/>
  <c r="GL87" i="7"/>
  <c r="GL96" i="7" s="1"/>
  <c r="GK87" i="7"/>
  <c r="GK96" i="7" s="1"/>
  <c r="GJ87" i="7"/>
  <c r="GJ96" i="7" s="1"/>
  <c r="GI87" i="7"/>
  <c r="GI96" i="7" s="1"/>
  <c r="GH87" i="7"/>
  <c r="GH96" i="7" s="1"/>
  <c r="GG87" i="7"/>
  <c r="GF87" i="7"/>
  <c r="GF96" i="7" s="1"/>
  <c r="GE87" i="7"/>
  <c r="GE96" i="7" s="1"/>
  <c r="GD87" i="7"/>
  <c r="GD96" i="7" s="1"/>
  <c r="GC87" i="7"/>
  <c r="GC96" i="7" s="1"/>
  <c r="GB87" i="7"/>
  <c r="GB96" i="7" s="1"/>
  <c r="GA87" i="7"/>
  <c r="GA96" i="7" s="1"/>
  <c r="FZ87" i="7"/>
  <c r="FZ96" i="7" s="1"/>
  <c r="FY87" i="7"/>
  <c r="FX87" i="7"/>
  <c r="FX96" i="7" s="1"/>
  <c r="FW87" i="7"/>
  <c r="FW96" i="7" s="1"/>
  <c r="FV87" i="7"/>
  <c r="FV96" i="7" s="1"/>
  <c r="FU87" i="7"/>
  <c r="FU96" i="7" s="1"/>
  <c r="FT87" i="7"/>
  <c r="FT96" i="7" s="1"/>
  <c r="FS87" i="7"/>
  <c r="FS96" i="7" s="1"/>
  <c r="FR87" i="7"/>
  <c r="FR96" i="7" s="1"/>
  <c r="FQ87" i="7"/>
  <c r="FP87" i="7"/>
  <c r="FP96" i="7" s="1"/>
  <c r="FO87" i="7"/>
  <c r="FO96" i="7" s="1"/>
  <c r="FN87" i="7"/>
  <c r="FN96" i="7" s="1"/>
  <c r="FM87" i="7"/>
  <c r="FM96" i="7" s="1"/>
  <c r="FL87" i="7"/>
  <c r="FL96" i="7" s="1"/>
  <c r="FK87" i="7"/>
  <c r="FK96" i="7" s="1"/>
  <c r="FJ87" i="7"/>
  <c r="FJ96" i="7" s="1"/>
  <c r="FI87" i="7"/>
  <c r="FH87" i="7"/>
  <c r="FH96" i="7" s="1"/>
  <c r="FG87" i="7"/>
  <c r="FG96" i="7" s="1"/>
  <c r="FF87" i="7"/>
  <c r="FF96" i="7" s="1"/>
  <c r="FE87" i="7"/>
  <c r="FE96" i="7" s="1"/>
  <c r="FD87" i="7"/>
  <c r="FD96" i="7" s="1"/>
  <c r="FC87" i="7"/>
  <c r="FC96" i="7" s="1"/>
  <c r="FB87" i="7"/>
  <c r="FB96" i="7" s="1"/>
  <c r="FA87" i="7"/>
  <c r="EZ87" i="7"/>
  <c r="EZ96" i="7" s="1"/>
  <c r="EY87" i="7"/>
  <c r="EY96" i="7" s="1"/>
  <c r="EX87" i="7"/>
  <c r="EX96" i="7" s="1"/>
  <c r="EW87" i="7"/>
  <c r="EW96" i="7" s="1"/>
  <c r="EV87" i="7"/>
  <c r="EV96" i="7" s="1"/>
  <c r="EU87" i="7"/>
  <c r="EU96" i="7" s="1"/>
  <c r="ET87" i="7"/>
  <c r="ET96" i="7" s="1"/>
  <c r="ES87" i="7"/>
  <c r="ER87" i="7"/>
  <c r="ER96" i="7" s="1"/>
  <c r="EQ87" i="7"/>
  <c r="EQ96" i="7" s="1"/>
  <c r="EP87" i="7"/>
  <c r="EP96" i="7" s="1"/>
  <c r="EO87" i="7"/>
  <c r="EO96" i="7" s="1"/>
  <c r="EN87" i="7"/>
  <c r="EN96" i="7" s="1"/>
  <c r="EM87" i="7"/>
  <c r="EM96" i="7" s="1"/>
  <c r="EL87" i="7"/>
  <c r="EL96" i="7" s="1"/>
  <c r="EK87" i="7"/>
  <c r="EJ87" i="7"/>
  <c r="EJ96" i="7" s="1"/>
  <c r="EI87" i="7"/>
  <c r="EI96" i="7" s="1"/>
  <c r="EH87" i="7"/>
  <c r="EH96" i="7" s="1"/>
  <c r="EG87" i="7"/>
  <c r="EG96" i="7" s="1"/>
  <c r="EF87" i="7"/>
  <c r="EF96" i="7" s="1"/>
  <c r="EE87" i="7"/>
  <c r="EE96" i="7" s="1"/>
  <c r="ED87" i="7"/>
  <c r="ED96" i="7" s="1"/>
  <c r="EC87" i="7"/>
  <c r="EB87" i="7"/>
  <c r="EB96" i="7" s="1"/>
  <c r="EA87" i="7"/>
  <c r="EA96" i="7" s="1"/>
  <c r="DZ87" i="7"/>
  <c r="DZ96" i="7" s="1"/>
  <c r="DY87" i="7"/>
  <c r="DY96" i="7" s="1"/>
  <c r="DX87" i="7"/>
  <c r="DX96" i="7" s="1"/>
  <c r="DW87" i="7"/>
  <c r="DW96" i="7" s="1"/>
  <c r="DV87" i="7"/>
  <c r="DV96" i="7" s="1"/>
  <c r="DU87" i="7"/>
  <c r="DT87" i="7"/>
  <c r="DT96" i="7" s="1"/>
  <c r="DS87" i="7"/>
  <c r="DS96" i="7" s="1"/>
  <c r="DR87" i="7"/>
  <c r="DR96" i="7" s="1"/>
  <c r="DQ87" i="7"/>
  <c r="DQ96" i="7" s="1"/>
  <c r="DP87" i="7"/>
  <c r="DP96" i="7" s="1"/>
  <c r="DO87" i="7"/>
  <c r="DO96" i="7" s="1"/>
  <c r="DN87" i="7"/>
  <c r="DN96" i="7" s="1"/>
  <c r="DM87" i="7"/>
  <c r="DL87" i="7"/>
  <c r="DL96" i="7" s="1"/>
  <c r="DK87" i="7"/>
  <c r="DK96" i="7" s="1"/>
  <c r="DJ87" i="7"/>
  <c r="DJ96" i="7" s="1"/>
  <c r="DI87" i="7"/>
  <c r="DI96" i="7" s="1"/>
  <c r="DH87" i="7"/>
  <c r="DH96" i="7" s="1"/>
  <c r="DG87" i="7"/>
  <c r="DG96" i="7" s="1"/>
  <c r="DF87" i="7"/>
  <c r="DF96" i="7" s="1"/>
  <c r="DE87" i="7"/>
  <c r="DD87" i="7"/>
  <c r="DD96" i="7" s="1"/>
  <c r="DC87" i="7"/>
  <c r="DC96" i="7" s="1"/>
  <c r="DB87" i="7"/>
  <c r="DB96" i="7" s="1"/>
  <c r="DA87" i="7"/>
  <c r="DA96" i="7" s="1"/>
  <c r="CZ87" i="7"/>
  <c r="CZ96" i="7" s="1"/>
  <c r="CY87" i="7"/>
  <c r="CY96" i="7" s="1"/>
  <c r="CX87" i="7"/>
  <c r="CX96" i="7" s="1"/>
  <c r="CW87" i="7"/>
  <c r="CV87" i="7"/>
  <c r="CV96" i="7" s="1"/>
  <c r="CU87" i="7"/>
  <c r="CU96" i="7" s="1"/>
  <c r="CT87" i="7"/>
  <c r="CT96" i="7" s="1"/>
  <c r="CS87" i="7"/>
  <c r="CS96" i="7" s="1"/>
  <c r="CR87" i="7"/>
  <c r="CR96" i="7" s="1"/>
  <c r="CQ87" i="7"/>
  <c r="CQ96" i="7" s="1"/>
  <c r="CP87" i="7"/>
  <c r="CP96" i="7" s="1"/>
  <c r="CO87" i="7"/>
  <c r="CN87" i="7"/>
  <c r="CN96" i="7" s="1"/>
  <c r="CM87" i="7"/>
  <c r="CM96" i="7" s="1"/>
  <c r="CL87" i="7"/>
  <c r="CL96" i="7" s="1"/>
  <c r="CK87" i="7"/>
  <c r="CK96" i="7" s="1"/>
  <c r="CJ87" i="7"/>
  <c r="CJ96" i="7" s="1"/>
  <c r="CI87" i="7"/>
  <c r="CI96" i="7" s="1"/>
  <c r="CH87" i="7"/>
  <c r="CH96" i="7" s="1"/>
  <c r="CG87" i="7"/>
  <c r="CF87" i="7"/>
  <c r="CF96" i="7" s="1"/>
  <c r="CE87" i="7"/>
  <c r="CE96" i="7" s="1"/>
  <c r="CD87" i="7"/>
  <c r="CD96" i="7" s="1"/>
  <c r="CC87" i="7"/>
  <c r="CC96" i="7" s="1"/>
  <c r="CB87" i="7"/>
  <c r="CB96" i="7" s="1"/>
  <c r="CA87" i="7"/>
  <c r="CA96" i="7" s="1"/>
  <c r="BZ87" i="7"/>
  <c r="BZ96" i="7" s="1"/>
  <c r="BY87" i="7"/>
  <c r="BX87" i="7"/>
  <c r="BX96" i="7" s="1"/>
  <c r="BW87" i="7"/>
  <c r="BW96" i="7" s="1"/>
  <c r="BV87" i="7"/>
  <c r="BV96" i="7" s="1"/>
  <c r="BU87" i="7"/>
  <c r="BU96" i="7" s="1"/>
  <c r="BT87" i="7"/>
  <c r="BT96" i="7" s="1"/>
  <c r="BS87" i="7"/>
  <c r="BS96" i="7" s="1"/>
  <c r="BR87" i="7"/>
  <c r="BR96" i="7" s="1"/>
  <c r="BQ87" i="7"/>
  <c r="BP87" i="7"/>
  <c r="BP96" i="7" s="1"/>
  <c r="BO87" i="7"/>
  <c r="BO96" i="7" s="1"/>
  <c r="BN87" i="7"/>
  <c r="BN96" i="7" s="1"/>
  <c r="BM87" i="7"/>
  <c r="BM96" i="7" s="1"/>
  <c r="BL87" i="7"/>
  <c r="BL96" i="7" s="1"/>
  <c r="BK87" i="7"/>
  <c r="BK96" i="7" s="1"/>
  <c r="BJ87" i="7"/>
  <c r="BJ96" i="7" s="1"/>
  <c r="BI87" i="7"/>
  <c r="BH87" i="7"/>
  <c r="BH96" i="7" s="1"/>
  <c r="BG87" i="7"/>
  <c r="BG96" i="7" s="1"/>
  <c r="BF87" i="7"/>
  <c r="BF96" i="7" s="1"/>
  <c r="BE87" i="7"/>
  <c r="BE96" i="7" s="1"/>
  <c r="BD87" i="7"/>
  <c r="BD96" i="7" s="1"/>
  <c r="BC87" i="7"/>
  <c r="BC96" i="7" s="1"/>
  <c r="BB87" i="7"/>
  <c r="BB96" i="7" s="1"/>
  <c r="BA87" i="7"/>
  <c r="AZ87" i="7"/>
  <c r="AZ96" i="7" s="1"/>
  <c r="AY87" i="7"/>
  <c r="AY96" i="7" s="1"/>
  <c r="AX87" i="7"/>
  <c r="AX96" i="7" s="1"/>
  <c r="AW87" i="7"/>
  <c r="AW96" i="7" s="1"/>
  <c r="AV87" i="7"/>
  <c r="AV96" i="7" s="1"/>
  <c r="AU87" i="7"/>
  <c r="AU96" i="7" s="1"/>
  <c r="AT87" i="7"/>
  <c r="AT96" i="7" s="1"/>
  <c r="AS87" i="7"/>
  <c r="AR87" i="7"/>
  <c r="AR96" i="7" s="1"/>
  <c r="AQ87" i="7"/>
  <c r="AQ96" i="7" s="1"/>
  <c r="AP87" i="7"/>
  <c r="AP96" i="7" s="1"/>
  <c r="AO87" i="7"/>
  <c r="AO96" i="7" s="1"/>
  <c r="AN87" i="7"/>
  <c r="AN96" i="7" s="1"/>
  <c r="AM87" i="7"/>
  <c r="AM96" i="7" s="1"/>
  <c r="AL87" i="7"/>
  <c r="AL96" i="7" s="1"/>
  <c r="AK87" i="7"/>
  <c r="AJ87" i="7"/>
  <c r="AJ96" i="7" s="1"/>
  <c r="AI87" i="7"/>
  <c r="AI96" i="7" s="1"/>
  <c r="AH87" i="7"/>
  <c r="AH96" i="7" s="1"/>
  <c r="AG87" i="7"/>
  <c r="AG96" i="7" s="1"/>
  <c r="AF87" i="7"/>
  <c r="AF96" i="7" s="1"/>
  <c r="AE87" i="7"/>
  <c r="AE96" i="7" s="1"/>
  <c r="AD87" i="7"/>
  <c r="AD96" i="7" s="1"/>
  <c r="AC87" i="7"/>
  <c r="AB87" i="7"/>
  <c r="AB96" i="7" s="1"/>
  <c r="AA87" i="7"/>
  <c r="AA96" i="7" s="1"/>
  <c r="Z87" i="7"/>
  <c r="Z96" i="7" s="1"/>
  <c r="Y87" i="7"/>
  <c r="Y96" i="7" s="1"/>
  <c r="X87" i="7"/>
  <c r="X96" i="7" s="1"/>
  <c r="KZ67" i="7"/>
  <c r="KY67" i="7"/>
  <c r="KX67" i="7"/>
  <c r="KW67" i="7"/>
  <c r="KV67" i="7"/>
  <c r="KU67" i="7"/>
  <c r="KT67" i="7"/>
  <c r="KS67" i="7"/>
  <c r="KR67" i="7"/>
  <c r="KQ67" i="7"/>
  <c r="KP67" i="7"/>
  <c r="KO67" i="7"/>
  <c r="KN67" i="7"/>
  <c r="KM67" i="7"/>
  <c r="KL67" i="7"/>
  <c r="KK67" i="7"/>
  <c r="KJ67" i="7"/>
  <c r="KI67" i="7"/>
  <c r="KH67" i="7"/>
  <c r="KG67" i="7"/>
  <c r="KF67" i="7"/>
  <c r="KE67" i="7"/>
  <c r="KD67" i="7"/>
  <c r="KC67" i="7"/>
  <c r="KB67" i="7"/>
  <c r="KA67" i="7"/>
  <c r="JZ67" i="7"/>
  <c r="JY67" i="7"/>
  <c r="JX67" i="7"/>
  <c r="JW67" i="7"/>
  <c r="JV67" i="7"/>
  <c r="JU67" i="7"/>
  <c r="JT67" i="7"/>
  <c r="JS67" i="7"/>
  <c r="JR67" i="7"/>
  <c r="JQ67" i="7"/>
  <c r="JP67" i="7"/>
  <c r="JO67" i="7"/>
  <c r="JN67" i="7"/>
  <c r="JM67" i="7"/>
  <c r="JL67" i="7"/>
  <c r="JK67" i="7"/>
  <c r="JJ67" i="7"/>
  <c r="JI67" i="7"/>
  <c r="JH67" i="7"/>
  <c r="JG67" i="7"/>
  <c r="JF67" i="7"/>
  <c r="JE67" i="7"/>
  <c r="JD67" i="7"/>
  <c r="JC67" i="7"/>
  <c r="JB67" i="7"/>
  <c r="JA67" i="7"/>
  <c r="IZ67" i="7"/>
  <c r="IY67" i="7"/>
  <c r="IX67" i="7"/>
  <c r="IW67" i="7"/>
  <c r="IV67" i="7"/>
  <c r="IU67" i="7"/>
  <c r="IT67" i="7"/>
  <c r="IS67" i="7"/>
  <c r="IR67" i="7"/>
  <c r="IQ67" i="7"/>
  <c r="IP67" i="7"/>
  <c r="IO67" i="7"/>
  <c r="IN67" i="7"/>
  <c r="IM67" i="7"/>
  <c r="IL67" i="7"/>
  <c r="IK67" i="7"/>
  <c r="IJ67" i="7"/>
  <c r="II67" i="7"/>
  <c r="IH67" i="7"/>
  <c r="IG67" i="7"/>
  <c r="IF67" i="7"/>
  <c r="IE67" i="7"/>
  <c r="ID67" i="7"/>
  <c r="IC67" i="7"/>
  <c r="IB67" i="7"/>
  <c r="IA67" i="7"/>
  <c r="HZ67" i="7"/>
  <c r="HY67" i="7"/>
  <c r="HX67" i="7"/>
  <c r="HW67" i="7"/>
  <c r="HV67" i="7"/>
  <c r="HU67" i="7"/>
  <c r="HT67" i="7"/>
  <c r="HS67" i="7"/>
  <c r="HR67" i="7"/>
  <c r="HQ67" i="7"/>
  <c r="HP67" i="7"/>
  <c r="HO67" i="7"/>
  <c r="HN67" i="7"/>
  <c r="HM67" i="7"/>
  <c r="HL67" i="7"/>
  <c r="HK67" i="7"/>
  <c r="HJ67" i="7"/>
  <c r="HI67" i="7"/>
  <c r="HH67" i="7"/>
  <c r="HG67" i="7"/>
  <c r="HF67" i="7"/>
  <c r="HE67" i="7"/>
  <c r="HD67" i="7"/>
  <c r="HC67" i="7"/>
  <c r="HB67" i="7"/>
  <c r="HA67" i="7"/>
  <c r="GZ67" i="7"/>
  <c r="GY67" i="7"/>
  <c r="GX67" i="7"/>
  <c r="GW67" i="7"/>
  <c r="GV67" i="7"/>
  <c r="GU67" i="7"/>
  <c r="GT67" i="7"/>
  <c r="GS67" i="7"/>
  <c r="GR67" i="7"/>
  <c r="GQ67" i="7"/>
  <c r="GP67" i="7"/>
  <c r="GO67" i="7"/>
  <c r="GN67" i="7"/>
  <c r="GM67" i="7"/>
  <c r="GL67" i="7"/>
  <c r="GK67" i="7"/>
  <c r="GJ67" i="7"/>
  <c r="GI67" i="7"/>
  <c r="GH67" i="7"/>
  <c r="GG67" i="7"/>
  <c r="GF67" i="7"/>
  <c r="GE67" i="7"/>
  <c r="GD67" i="7"/>
  <c r="GC67" i="7"/>
  <c r="GB67" i="7"/>
  <c r="GA67" i="7"/>
  <c r="FZ67" i="7"/>
  <c r="FY67" i="7"/>
  <c r="FX67" i="7"/>
  <c r="FW67" i="7"/>
  <c r="FV67" i="7"/>
  <c r="FU67" i="7"/>
  <c r="FT67" i="7"/>
  <c r="FS67" i="7"/>
  <c r="FR67" i="7"/>
  <c r="FQ67" i="7"/>
  <c r="FP67" i="7"/>
  <c r="FO67" i="7"/>
  <c r="FN67" i="7"/>
  <c r="FM67" i="7"/>
  <c r="FL67" i="7"/>
  <c r="FK67" i="7"/>
  <c r="FJ67" i="7"/>
  <c r="FI67" i="7"/>
  <c r="FH67" i="7"/>
  <c r="FG67" i="7"/>
  <c r="FF67" i="7"/>
  <c r="FE67" i="7"/>
  <c r="FD67" i="7"/>
  <c r="FC67" i="7"/>
  <c r="FB67" i="7"/>
  <c r="FA67" i="7"/>
  <c r="EZ67" i="7"/>
  <c r="EY67" i="7"/>
  <c r="EX67" i="7"/>
  <c r="EW67" i="7"/>
  <c r="EV67" i="7"/>
  <c r="EU67" i="7"/>
  <c r="ET67" i="7"/>
  <c r="ES67" i="7"/>
  <c r="ER67" i="7"/>
  <c r="EQ67" i="7"/>
  <c r="EP67" i="7"/>
  <c r="EO67" i="7"/>
  <c r="EN67" i="7"/>
  <c r="EM67" i="7"/>
  <c r="EL67" i="7"/>
  <c r="EK67" i="7"/>
  <c r="EJ67" i="7"/>
  <c r="EI67" i="7"/>
  <c r="EH67" i="7"/>
  <c r="EG67" i="7"/>
  <c r="EF67" i="7"/>
  <c r="EE67" i="7"/>
  <c r="ED67" i="7"/>
  <c r="EC67" i="7"/>
  <c r="EB67" i="7"/>
  <c r="EA67" i="7"/>
  <c r="DZ67" i="7"/>
  <c r="DY67" i="7"/>
  <c r="DX67" i="7"/>
  <c r="DW67" i="7"/>
  <c r="DV67" i="7"/>
  <c r="DU67" i="7"/>
  <c r="DT67" i="7"/>
  <c r="DS67" i="7"/>
  <c r="DR67" i="7"/>
  <c r="DQ67" i="7"/>
  <c r="DP67" i="7"/>
  <c r="DO67" i="7"/>
  <c r="DN67" i="7"/>
  <c r="DM67" i="7"/>
  <c r="DL67" i="7"/>
  <c r="DK67" i="7"/>
  <c r="DJ67" i="7"/>
  <c r="DI67" i="7"/>
  <c r="DH67" i="7"/>
  <c r="DG67" i="7"/>
  <c r="DF67" i="7"/>
  <c r="DE67" i="7"/>
  <c r="DD67" i="7"/>
  <c r="DC67" i="7"/>
  <c r="DB67" i="7"/>
  <c r="DA67" i="7"/>
  <c r="CZ67" i="7"/>
  <c r="CY67" i="7"/>
  <c r="CX67" i="7"/>
  <c r="CW67" i="7"/>
  <c r="CV67" i="7"/>
  <c r="CU67" i="7"/>
  <c r="CT67" i="7"/>
  <c r="CS67" i="7"/>
  <c r="CR67" i="7"/>
  <c r="CQ67" i="7"/>
  <c r="CP67" i="7"/>
  <c r="CO67" i="7"/>
  <c r="CN67" i="7"/>
  <c r="CM67" i="7"/>
  <c r="CL67" i="7"/>
  <c r="CK67" i="7"/>
  <c r="CJ67" i="7"/>
  <c r="CI67" i="7"/>
  <c r="CH67" i="7"/>
  <c r="CG67" i="7"/>
  <c r="CF67" i="7"/>
  <c r="CE67" i="7"/>
  <c r="CD67" i="7"/>
  <c r="CC67" i="7"/>
  <c r="CB67" i="7"/>
  <c r="CA67" i="7"/>
  <c r="BZ67" i="7"/>
  <c r="BY67" i="7"/>
  <c r="BX67" i="7"/>
  <c r="BW67" i="7"/>
  <c r="BV67" i="7"/>
  <c r="BU67" i="7"/>
  <c r="BT67" i="7"/>
  <c r="BS67" i="7"/>
  <c r="BR67" i="7"/>
  <c r="BQ67" i="7"/>
  <c r="BP67" i="7"/>
  <c r="BO67" i="7"/>
  <c r="BN67" i="7"/>
  <c r="BM67" i="7"/>
  <c r="BL67" i="7"/>
  <c r="BK67" i="7"/>
  <c r="BJ67" i="7"/>
  <c r="BI67" i="7"/>
  <c r="BH67" i="7"/>
  <c r="BG67" i="7"/>
  <c r="BF67" i="7"/>
  <c r="BE67" i="7"/>
  <c r="BD67" i="7"/>
  <c r="BC67" i="7"/>
  <c r="BB67" i="7"/>
  <c r="BA67" i="7"/>
  <c r="AZ67" i="7"/>
  <c r="AY67" i="7"/>
  <c r="AX67" i="7"/>
  <c r="AW67" i="7"/>
  <c r="AV67" i="7"/>
  <c r="AU67" i="7"/>
  <c r="AT67" i="7"/>
  <c r="AS67" i="7"/>
  <c r="AR67" i="7"/>
  <c r="AQ67" i="7"/>
  <c r="AP67" i="7"/>
  <c r="AO67" i="7"/>
  <c r="AN67" i="7"/>
  <c r="AM67" i="7"/>
  <c r="AL67" i="7"/>
  <c r="AK67" i="7"/>
  <c r="AJ67" i="7"/>
  <c r="AI67" i="7"/>
  <c r="AH67" i="7"/>
  <c r="AG67" i="7"/>
  <c r="AF67" i="7"/>
  <c r="AE67" i="7"/>
  <c r="AD67" i="7"/>
  <c r="AC67" i="7"/>
  <c r="AB67" i="7"/>
  <c r="AA67" i="7"/>
  <c r="Z67" i="7"/>
  <c r="Y67" i="7"/>
  <c r="X67" i="7"/>
  <c r="W67" i="7"/>
  <c r="V67" i="7"/>
  <c r="U67" i="7"/>
  <c r="T67" i="7"/>
  <c r="S67" i="7"/>
  <c r="R67" i="7"/>
  <c r="Q67" i="7"/>
  <c r="P67" i="7"/>
  <c r="O67" i="7"/>
  <c r="N67" i="7"/>
  <c r="M67" i="7"/>
  <c r="L67" i="7"/>
  <c r="K67" i="7"/>
  <c r="J67" i="7"/>
  <c r="I67" i="7"/>
  <c r="H67" i="7"/>
  <c r="G67" i="7"/>
  <c r="F67" i="7"/>
  <c r="E67" i="7"/>
  <c r="D67" i="7"/>
  <c r="C67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AJ8" i="7"/>
  <c r="AK8" i="7"/>
  <c r="AL8" i="7"/>
  <c r="AM8" i="7"/>
  <c r="AN8" i="7"/>
  <c r="AO8" i="7"/>
  <c r="AP8" i="7"/>
  <c r="AQ8" i="7"/>
  <c r="AR8" i="7"/>
  <c r="AS8" i="7"/>
  <c r="AT8" i="7"/>
  <c r="AU8" i="7"/>
  <c r="AV8" i="7"/>
  <c r="AW8" i="7"/>
  <c r="AX8" i="7"/>
  <c r="AY8" i="7"/>
  <c r="AZ8" i="7"/>
  <c r="BA8" i="7"/>
  <c r="BB8" i="7"/>
  <c r="BC8" i="7"/>
  <c r="BD8" i="7"/>
  <c r="BE8" i="7"/>
  <c r="BF8" i="7"/>
  <c r="BG8" i="7"/>
  <c r="BH8" i="7"/>
  <c r="BI8" i="7"/>
  <c r="BJ8" i="7"/>
  <c r="BK8" i="7"/>
  <c r="BL8" i="7"/>
  <c r="BM8" i="7"/>
  <c r="BN8" i="7"/>
  <c r="BO8" i="7"/>
  <c r="BP8" i="7"/>
  <c r="BQ8" i="7"/>
  <c r="BR8" i="7"/>
  <c r="BS8" i="7"/>
  <c r="BT8" i="7"/>
  <c r="BU8" i="7"/>
  <c r="BV8" i="7"/>
  <c r="BW8" i="7"/>
  <c r="BX8" i="7"/>
  <c r="BY8" i="7"/>
  <c r="BZ8" i="7"/>
  <c r="CA8" i="7"/>
  <c r="CB8" i="7"/>
  <c r="CC8" i="7"/>
  <c r="CD8" i="7"/>
  <c r="CE8" i="7"/>
  <c r="CF8" i="7"/>
  <c r="CG8" i="7"/>
  <c r="CH8" i="7"/>
  <c r="CI8" i="7"/>
  <c r="CJ8" i="7"/>
  <c r="CK8" i="7"/>
  <c r="CL8" i="7"/>
  <c r="CM8" i="7"/>
  <c r="CN8" i="7"/>
  <c r="CO8" i="7"/>
  <c r="CP8" i="7"/>
  <c r="CQ8" i="7"/>
  <c r="CR8" i="7"/>
  <c r="CS8" i="7"/>
  <c r="CT8" i="7"/>
  <c r="CU8" i="7"/>
  <c r="CV8" i="7"/>
  <c r="CW8" i="7"/>
  <c r="CX8" i="7"/>
  <c r="CY8" i="7"/>
  <c r="CZ8" i="7"/>
  <c r="DA8" i="7"/>
  <c r="DB8" i="7"/>
  <c r="DC8" i="7"/>
  <c r="DD8" i="7"/>
  <c r="DE8" i="7"/>
  <c r="DF8" i="7"/>
  <c r="DG8" i="7"/>
  <c r="DH8" i="7"/>
  <c r="DI8" i="7"/>
  <c r="DJ8" i="7"/>
  <c r="DK8" i="7"/>
  <c r="DL8" i="7"/>
  <c r="DM8" i="7"/>
  <c r="DN8" i="7"/>
  <c r="DO8" i="7"/>
  <c r="DP8" i="7"/>
  <c r="DQ8" i="7"/>
  <c r="DR8" i="7"/>
  <c r="DS8" i="7"/>
  <c r="DT8" i="7"/>
  <c r="DU8" i="7"/>
  <c r="DV8" i="7"/>
  <c r="DW8" i="7"/>
  <c r="DX8" i="7"/>
  <c r="DY8" i="7"/>
  <c r="DZ8" i="7"/>
  <c r="EA8" i="7"/>
  <c r="EB8" i="7"/>
  <c r="EC8" i="7"/>
  <c r="ED8" i="7"/>
  <c r="EE8" i="7"/>
  <c r="EF8" i="7"/>
  <c r="EG8" i="7"/>
  <c r="EH8" i="7"/>
  <c r="EI8" i="7"/>
  <c r="EJ8" i="7"/>
  <c r="EK8" i="7"/>
  <c r="EL8" i="7"/>
  <c r="EM8" i="7"/>
  <c r="EN8" i="7"/>
  <c r="EO8" i="7"/>
  <c r="EP8" i="7"/>
  <c r="EQ8" i="7"/>
  <c r="ER8" i="7"/>
  <c r="ES8" i="7"/>
  <c r="ET8" i="7"/>
  <c r="EU8" i="7"/>
  <c r="EV8" i="7"/>
  <c r="EW8" i="7"/>
  <c r="EX8" i="7"/>
  <c r="EY8" i="7"/>
  <c r="EZ8" i="7"/>
  <c r="FA8" i="7"/>
  <c r="FB8" i="7"/>
  <c r="FC8" i="7"/>
  <c r="FD8" i="7"/>
  <c r="FE8" i="7"/>
  <c r="FF8" i="7"/>
  <c r="FG8" i="7"/>
  <c r="FH8" i="7"/>
  <c r="FI8" i="7"/>
  <c r="FJ8" i="7"/>
  <c r="FK8" i="7"/>
  <c r="FL8" i="7"/>
  <c r="FM8" i="7"/>
  <c r="FN8" i="7"/>
  <c r="FO8" i="7"/>
  <c r="FP8" i="7"/>
  <c r="FQ8" i="7"/>
  <c r="FR8" i="7"/>
  <c r="FS8" i="7"/>
  <c r="FT8" i="7"/>
  <c r="FU8" i="7"/>
  <c r="FV8" i="7"/>
  <c r="FW8" i="7"/>
  <c r="FX8" i="7"/>
  <c r="FY8" i="7"/>
  <c r="FZ8" i="7"/>
  <c r="GA8" i="7"/>
  <c r="GB8" i="7"/>
  <c r="GC8" i="7"/>
  <c r="GD8" i="7"/>
  <c r="GE8" i="7"/>
  <c r="GF8" i="7"/>
  <c r="GG8" i="7"/>
  <c r="GH8" i="7"/>
  <c r="GI8" i="7"/>
  <c r="GJ8" i="7"/>
  <c r="GK8" i="7"/>
  <c r="GL8" i="7"/>
  <c r="GM8" i="7"/>
  <c r="GN8" i="7"/>
  <c r="GO8" i="7"/>
  <c r="GP8" i="7"/>
  <c r="GQ8" i="7"/>
  <c r="GR8" i="7"/>
  <c r="GS8" i="7"/>
  <c r="GT8" i="7"/>
  <c r="GU8" i="7"/>
  <c r="GV8" i="7"/>
  <c r="GW8" i="7"/>
  <c r="GX8" i="7"/>
  <c r="GY8" i="7"/>
  <c r="GZ8" i="7"/>
  <c r="HA8" i="7"/>
  <c r="HB8" i="7"/>
  <c r="HC8" i="7"/>
  <c r="HD8" i="7"/>
  <c r="HE8" i="7"/>
  <c r="HF8" i="7"/>
  <c r="HG8" i="7"/>
  <c r="HH8" i="7"/>
  <c r="HI8" i="7"/>
  <c r="HJ8" i="7"/>
  <c r="HK8" i="7"/>
  <c r="HL8" i="7"/>
  <c r="HM8" i="7"/>
  <c r="HN8" i="7"/>
  <c r="HO8" i="7"/>
  <c r="HP8" i="7"/>
  <c r="HQ8" i="7"/>
  <c r="HR8" i="7"/>
  <c r="HS8" i="7"/>
  <c r="HT8" i="7"/>
  <c r="HU8" i="7"/>
  <c r="HV8" i="7"/>
  <c r="HW8" i="7"/>
  <c r="HX8" i="7"/>
  <c r="HY8" i="7"/>
  <c r="HZ8" i="7"/>
  <c r="IA8" i="7"/>
  <c r="IB8" i="7"/>
  <c r="IC8" i="7"/>
  <c r="ID8" i="7"/>
  <c r="IE8" i="7"/>
  <c r="IF8" i="7"/>
  <c r="IG8" i="7"/>
  <c r="IH8" i="7"/>
  <c r="II8" i="7"/>
  <c r="IJ8" i="7"/>
  <c r="IK8" i="7"/>
  <c r="IL8" i="7"/>
  <c r="IM8" i="7"/>
  <c r="IN8" i="7"/>
  <c r="IO8" i="7"/>
  <c r="IP8" i="7"/>
  <c r="IQ8" i="7"/>
  <c r="IR8" i="7"/>
  <c r="IS8" i="7"/>
  <c r="IT8" i="7"/>
  <c r="IU8" i="7"/>
  <c r="IV8" i="7"/>
  <c r="IW8" i="7"/>
  <c r="IX8" i="7"/>
  <c r="IY8" i="7"/>
  <c r="IZ8" i="7"/>
  <c r="JA8" i="7"/>
  <c r="JB8" i="7"/>
  <c r="JC8" i="7"/>
  <c r="JD8" i="7"/>
  <c r="JE8" i="7"/>
  <c r="JF8" i="7"/>
  <c r="JG8" i="7"/>
  <c r="JH8" i="7"/>
  <c r="JI8" i="7"/>
  <c r="JJ8" i="7"/>
  <c r="JK8" i="7"/>
  <c r="JL8" i="7"/>
  <c r="JM8" i="7"/>
  <c r="JN8" i="7"/>
  <c r="JO8" i="7"/>
  <c r="JP8" i="7"/>
  <c r="JQ8" i="7"/>
  <c r="JR8" i="7"/>
  <c r="JS8" i="7"/>
  <c r="JT8" i="7"/>
  <c r="JU8" i="7"/>
  <c r="JV8" i="7"/>
  <c r="JW8" i="7"/>
  <c r="JX8" i="7"/>
  <c r="JY8" i="7"/>
  <c r="JZ8" i="7"/>
  <c r="KA8" i="7"/>
  <c r="KB8" i="7"/>
  <c r="KC8" i="7"/>
  <c r="KD8" i="7"/>
  <c r="KE8" i="7"/>
  <c r="KF8" i="7"/>
  <c r="KG8" i="7"/>
  <c r="KH8" i="7"/>
  <c r="KI8" i="7"/>
  <c r="KJ8" i="7"/>
  <c r="KK8" i="7"/>
  <c r="KL8" i="7"/>
  <c r="KM8" i="7"/>
  <c r="KN8" i="7"/>
  <c r="KO8" i="7"/>
  <c r="KP8" i="7"/>
  <c r="KQ8" i="7"/>
  <c r="KR8" i="7"/>
  <c r="KS8" i="7"/>
  <c r="KT8" i="7"/>
  <c r="KU8" i="7"/>
  <c r="KV8" i="7"/>
  <c r="KW8" i="7"/>
  <c r="KX8" i="7"/>
  <c r="KY8" i="7"/>
  <c r="KZ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C8" i="7"/>
  <c r="BQ59" i="7"/>
  <c r="BR59" i="7"/>
  <c r="BS59" i="7"/>
  <c r="BT59" i="7"/>
  <c r="BU59" i="7"/>
  <c r="BV59" i="7"/>
  <c r="BW59" i="7"/>
  <c r="BX59" i="7"/>
  <c r="BY59" i="7"/>
  <c r="BZ59" i="7"/>
  <c r="CA59" i="7"/>
  <c r="CB59" i="7"/>
  <c r="CC59" i="7"/>
  <c r="CD59" i="7"/>
  <c r="CE59" i="7"/>
  <c r="CF59" i="7"/>
  <c r="CG59" i="7"/>
  <c r="CH59" i="7"/>
  <c r="CI59" i="7"/>
  <c r="CJ59" i="7"/>
  <c r="CK59" i="7"/>
  <c r="CL59" i="7"/>
  <c r="CM59" i="7"/>
  <c r="CN59" i="7"/>
  <c r="CO59" i="7"/>
  <c r="CP59" i="7"/>
  <c r="CQ59" i="7"/>
  <c r="CR59" i="7"/>
  <c r="CS59" i="7"/>
  <c r="CT59" i="7"/>
  <c r="CU59" i="7"/>
  <c r="CV59" i="7"/>
  <c r="CW59" i="7"/>
  <c r="CX59" i="7"/>
  <c r="CY59" i="7"/>
  <c r="CZ59" i="7"/>
  <c r="DA59" i="7"/>
  <c r="DB59" i="7"/>
  <c r="DC59" i="7"/>
  <c r="DD59" i="7"/>
  <c r="DE59" i="7"/>
  <c r="DF59" i="7"/>
  <c r="DG59" i="7"/>
  <c r="DH59" i="7"/>
  <c r="DI59" i="7"/>
  <c r="DJ59" i="7"/>
  <c r="DK59" i="7"/>
  <c r="DL59" i="7"/>
  <c r="DM59" i="7"/>
  <c r="DN59" i="7"/>
  <c r="DO59" i="7"/>
  <c r="DP59" i="7"/>
  <c r="DQ59" i="7"/>
  <c r="DR59" i="7"/>
  <c r="DS59" i="7"/>
  <c r="DT59" i="7"/>
  <c r="DU59" i="7"/>
  <c r="DV59" i="7"/>
  <c r="DW59" i="7"/>
  <c r="DX59" i="7"/>
  <c r="DY59" i="7"/>
  <c r="DZ59" i="7"/>
  <c r="EA59" i="7"/>
  <c r="EB59" i="7"/>
  <c r="EC59" i="7"/>
  <c r="ED59" i="7"/>
  <c r="EE59" i="7"/>
  <c r="EF59" i="7"/>
  <c r="EG59" i="7"/>
  <c r="EH59" i="7"/>
  <c r="EI59" i="7"/>
  <c r="EJ59" i="7"/>
  <c r="EK59" i="7"/>
  <c r="EL59" i="7"/>
  <c r="EM59" i="7"/>
  <c r="EN59" i="7"/>
  <c r="EO59" i="7"/>
  <c r="EP59" i="7"/>
  <c r="EQ59" i="7"/>
  <c r="ER59" i="7"/>
  <c r="ES59" i="7"/>
  <c r="ET59" i="7"/>
  <c r="EU59" i="7"/>
  <c r="EV59" i="7"/>
  <c r="EW59" i="7"/>
  <c r="EX59" i="7"/>
  <c r="EY59" i="7"/>
  <c r="EZ59" i="7"/>
  <c r="FA59" i="7"/>
  <c r="FB59" i="7"/>
  <c r="FC59" i="7"/>
  <c r="FD59" i="7"/>
  <c r="FE59" i="7"/>
  <c r="FF59" i="7"/>
  <c r="FG59" i="7"/>
  <c r="FH59" i="7"/>
  <c r="FI59" i="7"/>
  <c r="FJ59" i="7"/>
  <c r="FK59" i="7"/>
  <c r="FL59" i="7"/>
  <c r="FM59" i="7"/>
  <c r="FN59" i="7"/>
  <c r="FO59" i="7"/>
  <c r="FP59" i="7"/>
  <c r="FQ59" i="7"/>
  <c r="FR59" i="7"/>
  <c r="FS59" i="7"/>
  <c r="FT59" i="7"/>
  <c r="FU59" i="7"/>
  <c r="FV59" i="7"/>
  <c r="FW59" i="7"/>
  <c r="FX59" i="7"/>
  <c r="FY59" i="7"/>
  <c r="FZ59" i="7"/>
  <c r="GA59" i="7"/>
  <c r="GB59" i="7"/>
  <c r="GC59" i="7"/>
  <c r="GD59" i="7"/>
  <c r="GE59" i="7"/>
  <c r="GF59" i="7"/>
  <c r="GG59" i="7"/>
  <c r="GH59" i="7"/>
  <c r="GI59" i="7"/>
  <c r="GJ59" i="7"/>
  <c r="GK59" i="7"/>
  <c r="GL59" i="7"/>
  <c r="GM59" i="7"/>
  <c r="GN59" i="7"/>
  <c r="GO59" i="7"/>
  <c r="GP59" i="7"/>
  <c r="GQ59" i="7"/>
  <c r="GR59" i="7"/>
  <c r="GS59" i="7"/>
  <c r="GT59" i="7"/>
  <c r="GU59" i="7"/>
  <c r="GV59" i="7"/>
  <c r="GW59" i="7"/>
  <c r="GX59" i="7"/>
  <c r="GY59" i="7"/>
  <c r="GZ59" i="7"/>
  <c r="HA59" i="7"/>
  <c r="HB59" i="7"/>
  <c r="HC59" i="7"/>
  <c r="HD59" i="7"/>
  <c r="HE59" i="7"/>
  <c r="HF59" i="7"/>
  <c r="HG59" i="7"/>
  <c r="HH59" i="7"/>
  <c r="HI59" i="7"/>
  <c r="HJ59" i="7"/>
  <c r="HK59" i="7"/>
  <c r="HL59" i="7"/>
  <c r="HM59" i="7"/>
  <c r="HN59" i="7"/>
  <c r="HO59" i="7"/>
  <c r="HP59" i="7"/>
  <c r="HQ59" i="7"/>
  <c r="HR59" i="7"/>
  <c r="HS59" i="7"/>
  <c r="HT59" i="7"/>
  <c r="HU59" i="7"/>
  <c r="HV59" i="7"/>
  <c r="HW59" i="7"/>
  <c r="HX59" i="7"/>
  <c r="HY59" i="7"/>
  <c r="HZ59" i="7"/>
  <c r="IA59" i="7"/>
  <c r="IB59" i="7"/>
  <c r="IC59" i="7"/>
  <c r="ID59" i="7"/>
  <c r="IE59" i="7"/>
  <c r="IF59" i="7"/>
  <c r="IG59" i="7"/>
  <c r="IH59" i="7"/>
  <c r="II59" i="7"/>
  <c r="IJ59" i="7"/>
  <c r="IK59" i="7"/>
  <c r="IL59" i="7"/>
  <c r="IM59" i="7"/>
  <c r="IN59" i="7"/>
  <c r="IO59" i="7"/>
  <c r="IP59" i="7"/>
  <c r="IQ59" i="7"/>
  <c r="IR59" i="7"/>
  <c r="IS59" i="7"/>
  <c r="IT59" i="7"/>
  <c r="IU59" i="7"/>
  <c r="IV59" i="7"/>
  <c r="IW59" i="7"/>
  <c r="IX59" i="7"/>
  <c r="IY59" i="7"/>
  <c r="IZ59" i="7"/>
  <c r="JA59" i="7"/>
  <c r="JB59" i="7"/>
  <c r="JC59" i="7"/>
  <c r="JD59" i="7"/>
  <c r="JE59" i="7"/>
  <c r="JF59" i="7"/>
  <c r="JG59" i="7"/>
  <c r="JH59" i="7"/>
  <c r="JI59" i="7"/>
  <c r="JJ59" i="7"/>
  <c r="JK59" i="7"/>
  <c r="JL59" i="7"/>
  <c r="JM59" i="7"/>
  <c r="JN59" i="7"/>
  <c r="JO59" i="7"/>
  <c r="JP59" i="7"/>
  <c r="JQ59" i="7"/>
  <c r="JR59" i="7"/>
  <c r="JS59" i="7"/>
  <c r="JT59" i="7"/>
  <c r="JU59" i="7"/>
  <c r="JV59" i="7"/>
  <c r="JW59" i="7"/>
  <c r="JX59" i="7"/>
  <c r="JY59" i="7"/>
  <c r="JZ59" i="7"/>
  <c r="KA59" i="7"/>
  <c r="KB59" i="7"/>
  <c r="KC59" i="7"/>
  <c r="KD59" i="7"/>
  <c r="KE59" i="7"/>
  <c r="KF59" i="7"/>
  <c r="KG59" i="7"/>
  <c r="KH59" i="7"/>
  <c r="KI59" i="7"/>
  <c r="KJ59" i="7"/>
  <c r="KK59" i="7"/>
  <c r="KL59" i="7"/>
  <c r="KM59" i="7"/>
  <c r="KN59" i="7"/>
  <c r="KO59" i="7"/>
  <c r="KP59" i="7"/>
  <c r="KQ59" i="7"/>
  <c r="KR59" i="7"/>
  <c r="KS59" i="7"/>
  <c r="KT59" i="7"/>
  <c r="KU59" i="7"/>
  <c r="KV59" i="7"/>
  <c r="KW59" i="7"/>
  <c r="KX59" i="7"/>
  <c r="KY59" i="7"/>
  <c r="KZ59" i="7"/>
  <c r="BQ19" i="7"/>
  <c r="BR19" i="7"/>
  <c r="BS19" i="7"/>
  <c r="BT19" i="7"/>
  <c r="BU19" i="7"/>
  <c r="BV19" i="7"/>
  <c r="BW19" i="7"/>
  <c r="BX19" i="7"/>
  <c r="BY19" i="7"/>
  <c r="BZ19" i="7"/>
  <c r="CA19" i="7"/>
  <c r="CB19" i="7"/>
  <c r="CC19" i="7"/>
  <c r="CD19" i="7"/>
  <c r="CE19" i="7"/>
  <c r="CF19" i="7"/>
  <c r="CG19" i="7"/>
  <c r="CH19" i="7"/>
  <c r="CI19" i="7"/>
  <c r="CJ19" i="7"/>
  <c r="CK19" i="7"/>
  <c r="CL19" i="7"/>
  <c r="CM19" i="7"/>
  <c r="CN19" i="7"/>
  <c r="CO19" i="7"/>
  <c r="CP19" i="7"/>
  <c r="CQ19" i="7"/>
  <c r="CR19" i="7"/>
  <c r="CS19" i="7"/>
  <c r="CT19" i="7"/>
  <c r="CU19" i="7"/>
  <c r="CV19" i="7"/>
  <c r="CW19" i="7"/>
  <c r="CX19" i="7"/>
  <c r="CY19" i="7"/>
  <c r="CZ19" i="7"/>
  <c r="DA19" i="7"/>
  <c r="DB19" i="7"/>
  <c r="DC19" i="7"/>
  <c r="DC28" i="7" s="1"/>
  <c r="DD19" i="7"/>
  <c r="DE19" i="7"/>
  <c r="DF19" i="7"/>
  <c r="DG19" i="7"/>
  <c r="DH19" i="7"/>
  <c r="DI19" i="7"/>
  <c r="DJ19" i="7"/>
  <c r="DK19" i="7"/>
  <c r="DL19" i="7"/>
  <c r="DM19" i="7"/>
  <c r="DN19" i="7"/>
  <c r="DO19" i="7"/>
  <c r="DP19" i="7"/>
  <c r="DQ19" i="7"/>
  <c r="DR19" i="7"/>
  <c r="DS19" i="7"/>
  <c r="DT19" i="7"/>
  <c r="DU19" i="7"/>
  <c r="DV19" i="7"/>
  <c r="DW19" i="7"/>
  <c r="DX19" i="7"/>
  <c r="DY19" i="7"/>
  <c r="DZ19" i="7"/>
  <c r="EA19" i="7"/>
  <c r="EB19" i="7"/>
  <c r="EC19" i="7"/>
  <c r="ED19" i="7"/>
  <c r="EE19" i="7"/>
  <c r="EF19" i="7"/>
  <c r="EG19" i="7"/>
  <c r="EH19" i="7"/>
  <c r="EI19" i="7"/>
  <c r="EI28" i="7" s="1"/>
  <c r="EJ19" i="7"/>
  <c r="EK19" i="7"/>
  <c r="EL19" i="7"/>
  <c r="EM19" i="7"/>
  <c r="EN19" i="7"/>
  <c r="EO19" i="7"/>
  <c r="EP19" i="7"/>
  <c r="EQ19" i="7"/>
  <c r="EQ28" i="7" s="1"/>
  <c r="ER19" i="7"/>
  <c r="ES19" i="7"/>
  <c r="ET19" i="7"/>
  <c r="EU19" i="7"/>
  <c r="EV19" i="7"/>
  <c r="EW19" i="7"/>
  <c r="EX19" i="7"/>
  <c r="EY19" i="7"/>
  <c r="EZ19" i="7"/>
  <c r="FA19" i="7"/>
  <c r="FB19" i="7"/>
  <c r="FC19" i="7"/>
  <c r="FD19" i="7"/>
  <c r="FE19" i="7"/>
  <c r="FF19" i="7"/>
  <c r="FG19" i="7"/>
  <c r="FH19" i="7"/>
  <c r="FI19" i="7"/>
  <c r="FJ19" i="7"/>
  <c r="FK19" i="7"/>
  <c r="FL19" i="7"/>
  <c r="FM19" i="7"/>
  <c r="FN19" i="7"/>
  <c r="FO19" i="7"/>
  <c r="FP19" i="7"/>
  <c r="FQ19" i="7"/>
  <c r="FR19" i="7"/>
  <c r="FS19" i="7"/>
  <c r="FT19" i="7"/>
  <c r="FU19" i="7"/>
  <c r="FV19" i="7"/>
  <c r="FW19" i="7"/>
  <c r="FX19" i="7"/>
  <c r="FY19" i="7"/>
  <c r="FZ19" i="7"/>
  <c r="GA19" i="7"/>
  <c r="GB19" i="7"/>
  <c r="GC19" i="7"/>
  <c r="GD19" i="7"/>
  <c r="GE19" i="7"/>
  <c r="GF19" i="7"/>
  <c r="GG19" i="7"/>
  <c r="GH19" i="7"/>
  <c r="GI19" i="7"/>
  <c r="GJ19" i="7"/>
  <c r="GK19" i="7"/>
  <c r="GL19" i="7"/>
  <c r="GM19" i="7"/>
  <c r="GN19" i="7"/>
  <c r="GO19" i="7"/>
  <c r="GP19" i="7"/>
  <c r="GQ19" i="7"/>
  <c r="GR19" i="7"/>
  <c r="GS19" i="7"/>
  <c r="GT19" i="7"/>
  <c r="GU19" i="7"/>
  <c r="GU28" i="7" s="1"/>
  <c r="GV19" i="7"/>
  <c r="GW19" i="7"/>
  <c r="GX19" i="7"/>
  <c r="GY19" i="7"/>
  <c r="GZ19" i="7"/>
  <c r="HA19" i="7"/>
  <c r="HB19" i="7"/>
  <c r="HC19" i="7"/>
  <c r="HC28" i="7" s="1"/>
  <c r="HD19" i="7"/>
  <c r="HE19" i="7"/>
  <c r="HF19" i="7"/>
  <c r="HG19" i="7"/>
  <c r="HH19" i="7"/>
  <c r="HI19" i="7"/>
  <c r="HJ19" i="7"/>
  <c r="HK19" i="7"/>
  <c r="HK28" i="7" s="1"/>
  <c r="HL19" i="7"/>
  <c r="HM19" i="7"/>
  <c r="HN19" i="7"/>
  <c r="HO19" i="7"/>
  <c r="HP19" i="7"/>
  <c r="HQ19" i="7"/>
  <c r="HR19" i="7"/>
  <c r="HS19" i="7"/>
  <c r="HT19" i="7"/>
  <c r="HU19" i="7"/>
  <c r="HV19" i="7"/>
  <c r="HW19" i="7"/>
  <c r="HX19" i="7"/>
  <c r="HY19" i="7"/>
  <c r="HZ19" i="7"/>
  <c r="IA19" i="7"/>
  <c r="IB19" i="7"/>
  <c r="IC19" i="7"/>
  <c r="ID19" i="7"/>
  <c r="IE19" i="7"/>
  <c r="IF19" i="7"/>
  <c r="IG19" i="7"/>
  <c r="IH19" i="7"/>
  <c r="II19" i="7"/>
  <c r="IJ19" i="7"/>
  <c r="IK19" i="7"/>
  <c r="IL19" i="7"/>
  <c r="IM19" i="7"/>
  <c r="IN19" i="7"/>
  <c r="IO19" i="7"/>
  <c r="IP19" i="7"/>
  <c r="IQ19" i="7"/>
  <c r="IR19" i="7"/>
  <c r="IS19" i="7"/>
  <c r="IT19" i="7"/>
  <c r="IU19" i="7"/>
  <c r="IV19" i="7"/>
  <c r="IW19" i="7"/>
  <c r="IX19" i="7"/>
  <c r="IY19" i="7"/>
  <c r="IZ19" i="7"/>
  <c r="JA19" i="7"/>
  <c r="JB19" i="7"/>
  <c r="JC19" i="7"/>
  <c r="JD19" i="7"/>
  <c r="JE19" i="7"/>
  <c r="JF19" i="7"/>
  <c r="JG19" i="7"/>
  <c r="JG28" i="7" s="1"/>
  <c r="JH19" i="7"/>
  <c r="JI19" i="7"/>
  <c r="JJ19" i="7"/>
  <c r="JK19" i="7"/>
  <c r="JL19" i="7"/>
  <c r="JM19" i="7"/>
  <c r="JN19" i="7"/>
  <c r="JO19" i="7"/>
  <c r="JP19" i="7"/>
  <c r="JQ19" i="7"/>
  <c r="JR19" i="7"/>
  <c r="JS19" i="7"/>
  <c r="JT19" i="7"/>
  <c r="JU19" i="7"/>
  <c r="JV19" i="7"/>
  <c r="JW19" i="7"/>
  <c r="JW28" i="7" s="1"/>
  <c r="JX19" i="7"/>
  <c r="JY19" i="7"/>
  <c r="JZ19" i="7"/>
  <c r="KA19" i="7"/>
  <c r="KB19" i="7"/>
  <c r="KC19" i="7"/>
  <c r="KD19" i="7"/>
  <c r="KE19" i="7"/>
  <c r="KF19" i="7"/>
  <c r="KG19" i="7"/>
  <c r="KH19" i="7"/>
  <c r="KI19" i="7"/>
  <c r="KJ19" i="7"/>
  <c r="KK19" i="7"/>
  <c r="KL19" i="7"/>
  <c r="KM19" i="7"/>
  <c r="KN19" i="7"/>
  <c r="KO19" i="7"/>
  <c r="KP19" i="7"/>
  <c r="KQ19" i="7"/>
  <c r="KR19" i="7"/>
  <c r="KS19" i="7"/>
  <c r="KT19" i="7"/>
  <c r="KU19" i="7"/>
  <c r="KV19" i="7"/>
  <c r="KW19" i="7"/>
  <c r="KX19" i="7"/>
  <c r="KY19" i="7"/>
  <c r="KZ19" i="7"/>
  <c r="BQ20" i="7"/>
  <c r="BR20" i="7"/>
  <c r="BS20" i="7"/>
  <c r="BT20" i="7"/>
  <c r="BU20" i="7"/>
  <c r="BV20" i="7"/>
  <c r="BW20" i="7"/>
  <c r="BX20" i="7"/>
  <c r="BY20" i="7"/>
  <c r="BZ20" i="7"/>
  <c r="CA20" i="7"/>
  <c r="CB20" i="7"/>
  <c r="CC20" i="7"/>
  <c r="CD20" i="7"/>
  <c r="CE20" i="7"/>
  <c r="CF20" i="7"/>
  <c r="CG20" i="7"/>
  <c r="CH20" i="7"/>
  <c r="CI20" i="7"/>
  <c r="CJ20" i="7"/>
  <c r="CK20" i="7"/>
  <c r="CL20" i="7"/>
  <c r="CM20" i="7"/>
  <c r="CN20" i="7"/>
  <c r="CO20" i="7"/>
  <c r="CP20" i="7"/>
  <c r="CQ20" i="7"/>
  <c r="CR20" i="7"/>
  <c r="CS20" i="7"/>
  <c r="CT20" i="7"/>
  <c r="CU20" i="7"/>
  <c r="CV20" i="7"/>
  <c r="CW20" i="7"/>
  <c r="CX20" i="7"/>
  <c r="CY20" i="7"/>
  <c r="CZ20" i="7"/>
  <c r="DA20" i="7"/>
  <c r="DB20" i="7"/>
  <c r="DC20" i="7"/>
  <c r="DD20" i="7"/>
  <c r="DE20" i="7"/>
  <c r="DF20" i="7"/>
  <c r="DF29" i="7" s="1"/>
  <c r="DG20" i="7"/>
  <c r="DH20" i="7"/>
  <c r="DI20" i="7"/>
  <c r="DJ20" i="7"/>
  <c r="DK20" i="7"/>
  <c r="DL20" i="7"/>
  <c r="DM20" i="7"/>
  <c r="DN20" i="7"/>
  <c r="DN29" i="7" s="1"/>
  <c r="DO20" i="7"/>
  <c r="DP20" i="7"/>
  <c r="DQ20" i="7"/>
  <c r="DR20" i="7"/>
  <c r="DS20" i="7"/>
  <c r="DT20" i="7"/>
  <c r="DU20" i="7"/>
  <c r="DV20" i="7"/>
  <c r="DW20" i="7"/>
  <c r="DX20" i="7"/>
  <c r="DY20" i="7"/>
  <c r="DZ20" i="7"/>
  <c r="EA20" i="7"/>
  <c r="EB20" i="7"/>
  <c r="EC20" i="7"/>
  <c r="ED20" i="7"/>
  <c r="EE20" i="7"/>
  <c r="EF20" i="7"/>
  <c r="EG20" i="7"/>
  <c r="EH20" i="7"/>
  <c r="EI20" i="7"/>
  <c r="EJ20" i="7"/>
  <c r="EK20" i="7"/>
  <c r="EL20" i="7"/>
  <c r="EM20" i="7"/>
  <c r="EN20" i="7"/>
  <c r="EO20" i="7"/>
  <c r="EP20" i="7"/>
  <c r="EQ20" i="7"/>
  <c r="ER20" i="7"/>
  <c r="ES20" i="7"/>
  <c r="ET20" i="7"/>
  <c r="EU20" i="7"/>
  <c r="EV20" i="7"/>
  <c r="EW20" i="7"/>
  <c r="EX20" i="7"/>
  <c r="EY20" i="7"/>
  <c r="EZ20" i="7"/>
  <c r="FA20" i="7"/>
  <c r="FB20" i="7"/>
  <c r="FC20" i="7"/>
  <c r="FD20" i="7"/>
  <c r="FE20" i="7"/>
  <c r="FF20" i="7"/>
  <c r="FG20" i="7"/>
  <c r="FH20" i="7"/>
  <c r="FI20" i="7"/>
  <c r="FJ20" i="7"/>
  <c r="FJ29" i="7" s="1"/>
  <c r="FK20" i="7"/>
  <c r="FL20" i="7"/>
  <c r="FM20" i="7"/>
  <c r="FN20" i="7"/>
  <c r="FO20" i="7"/>
  <c r="FP20" i="7"/>
  <c r="FQ20" i="7"/>
  <c r="FR20" i="7"/>
  <c r="FS20" i="7"/>
  <c r="FT20" i="7"/>
  <c r="FU20" i="7"/>
  <c r="FV20" i="7"/>
  <c r="FW20" i="7"/>
  <c r="FX20" i="7"/>
  <c r="FY20" i="7"/>
  <c r="FZ20" i="7"/>
  <c r="FZ29" i="7" s="1"/>
  <c r="GA20" i="7"/>
  <c r="GB20" i="7"/>
  <c r="GC20" i="7"/>
  <c r="GD20" i="7"/>
  <c r="GE20" i="7"/>
  <c r="GF20" i="7"/>
  <c r="GG20" i="7"/>
  <c r="GH20" i="7"/>
  <c r="GI20" i="7"/>
  <c r="GJ20" i="7"/>
  <c r="GK20" i="7"/>
  <c r="GL20" i="7"/>
  <c r="GM20" i="7"/>
  <c r="GN20" i="7"/>
  <c r="GO20" i="7"/>
  <c r="GP20" i="7"/>
  <c r="GQ20" i="7"/>
  <c r="GR20" i="7"/>
  <c r="GS20" i="7"/>
  <c r="GT20" i="7"/>
  <c r="GU20" i="7"/>
  <c r="GV20" i="7"/>
  <c r="GW20" i="7"/>
  <c r="GX20" i="7"/>
  <c r="GY20" i="7"/>
  <c r="GZ20" i="7"/>
  <c r="HA20" i="7"/>
  <c r="HB20" i="7"/>
  <c r="HC20" i="7"/>
  <c r="HD20" i="7"/>
  <c r="HE20" i="7"/>
  <c r="HF20" i="7"/>
  <c r="HG20" i="7"/>
  <c r="HH20" i="7"/>
  <c r="HI20" i="7"/>
  <c r="HJ20" i="7"/>
  <c r="HK20" i="7"/>
  <c r="HL20" i="7"/>
  <c r="HM20" i="7"/>
  <c r="HN20" i="7"/>
  <c r="HO20" i="7"/>
  <c r="HP20" i="7"/>
  <c r="HQ20" i="7"/>
  <c r="HR20" i="7"/>
  <c r="HS20" i="7"/>
  <c r="HT20" i="7"/>
  <c r="HU20" i="7"/>
  <c r="HV20" i="7"/>
  <c r="HW20" i="7"/>
  <c r="HX20" i="7"/>
  <c r="HY20" i="7"/>
  <c r="HZ20" i="7"/>
  <c r="IA20" i="7"/>
  <c r="IB20" i="7"/>
  <c r="IC20" i="7"/>
  <c r="ID20" i="7"/>
  <c r="IE20" i="7"/>
  <c r="IF20" i="7"/>
  <c r="IG20" i="7"/>
  <c r="IH20" i="7"/>
  <c r="II20" i="7"/>
  <c r="IJ20" i="7"/>
  <c r="IK20" i="7"/>
  <c r="IL20" i="7"/>
  <c r="IM20" i="7"/>
  <c r="IN20" i="7"/>
  <c r="IO20" i="7"/>
  <c r="IP20" i="7"/>
  <c r="IQ20" i="7"/>
  <c r="IR20" i="7"/>
  <c r="IS20" i="7"/>
  <c r="IT20" i="7"/>
  <c r="IU20" i="7"/>
  <c r="IV20" i="7"/>
  <c r="IW20" i="7"/>
  <c r="IX20" i="7"/>
  <c r="IY20" i="7"/>
  <c r="IZ20" i="7"/>
  <c r="JA20" i="7"/>
  <c r="JB20" i="7"/>
  <c r="JC20" i="7"/>
  <c r="JD20" i="7"/>
  <c r="JE20" i="7"/>
  <c r="JF20" i="7"/>
  <c r="JG20" i="7"/>
  <c r="JH20" i="7"/>
  <c r="JI20" i="7"/>
  <c r="JJ20" i="7"/>
  <c r="JK20" i="7"/>
  <c r="JL20" i="7"/>
  <c r="JM20" i="7"/>
  <c r="JN20" i="7"/>
  <c r="JO20" i="7"/>
  <c r="JP20" i="7"/>
  <c r="JQ20" i="7"/>
  <c r="JR20" i="7"/>
  <c r="JS20" i="7"/>
  <c r="JT20" i="7"/>
  <c r="JU20" i="7"/>
  <c r="JV20" i="7"/>
  <c r="JW20" i="7"/>
  <c r="JX20" i="7"/>
  <c r="JY20" i="7"/>
  <c r="JZ20" i="7"/>
  <c r="KA20" i="7"/>
  <c r="KB20" i="7"/>
  <c r="KC20" i="7"/>
  <c r="KD20" i="7"/>
  <c r="KE20" i="7"/>
  <c r="KF20" i="7"/>
  <c r="KG20" i="7"/>
  <c r="KH20" i="7"/>
  <c r="KI20" i="7"/>
  <c r="KJ20" i="7"/>
  <c r="KK20" i="7"/>
  <c r="KL20" i="7"/>
  <c r="KM20" i="7"/>
  <c r="KN20" i="7"/>
  <c r="KO20" i="7"/>
  <c r="KP20" i="7"/>
  <c r="KQ20" i="7"/>
  <c r="KR20" i="7"/>
  <c r="KS20" i="7"/>
  <c r="KT20" i="7"/>
  <c r="KU20" i="7"/>
  <c r="KV20" i="7"/>
  <c r="KW20" i="7"/>
  <c r="KX20" i="7"/>
  <c r="KY20" i="7"/>
  <c r="KZ20" i="7"/>
  <c r="BQ21" i="7"/>
  <c r="BR21" i="7"/>
  <c r="BS21" i="7"/>
  <c r="BT21" i="7"/>
  <c r="BU21" i="7"/>
  <c r="BV21" i="7"/>
  <c r="BW21" i="7"/>
  <c r="BX21" i="7"/>
  <c r="BY21" i="7"/>
  <c r="BZ21" i="7"/>
  <c r="CA21" i="7"/>
  <c r="CB21" i="7"/>
  <c r="CC21" i="7"/>
  <c r="CD21" i="7"/>
  <c r="CE21" i="7"/>
  <c r="CF21" i="7"/>
  <c r="CG21" i="7"/>
  <c r="CH21" i="7"/>
  <c r="CI21" i="7"/>
  <c r="CJ21" i="7"/>
  <c r="CK21" i="7"/>
  <c r="CL21" i="7"/>
  <c r="CM21" i="7"/>
  <c r="CN21" i="7"/>
  <c r="CO21" i="7"/>
  <c r="CP21" i="7"/>
  <c r="CQ21" i="7"/>
  <c r="CR21" i="7"/>
  <c r="CS21" i="7"/>
  <c r="CT21" i="7"/>
  <c r="CU21" i="7"/>
  <c r="CV21" i="7"/>
  <c r="CW21" i="7"/>
  <c r="CX21" i="7"/>
  <c r="CY21" i="7"/>
  <c r="CZ21" i="7"/>
  <c r="DA21" i="7"/>
  <c r="DB21" i="7"/>
  <c r="DC21" i="7"/>
  <c r="DD21" i="7"/>
  <c r="DE21" i="7"/>
  <c r="DF21" i="7"/>
  <c r="DG21" i="7"/>
  <c r="DH21" i="7"/>
  <c r="DI21" i="7"/>
  <c r="DJ21" i="7"/>
  <c r="DK21" i="7"/>
  <c r="DL21" i="7"/>
  <c r="DM21" i="7"/>
  <c r="DN21" i="7"/>
  <c r="DO21" i="7"/>
  <c r="DP21" i="7"/>
  <c r="DQ21" i="7"/>
  <c r="DQ30" i="7" s="1"/>
  <c r="DR21" i="7"/>
  <c r="DS21" i="7"/>
  <c r="DT21" i="7"/>
  <c r="DU21" i="7"/>
  <c r="DV21" i="7"/>
  <c r="DW21" i="7"/>
  <c r="DX21" i="7"/>
  <c r="DY21" i="7"/>
  <c r="DZ21" i="7"/>
  <c r="EA21" i="7"/>
  <c r="EB21" i="7"/>
  <c r="EC21" i="7"/>
  <c r="ED21" i="7"/>
  <c r="EE21" i="7"/>
  <c r="EF21" i="7"/>
  <c r="EG21" i="7"/>
  <c r="EH21" i="7"/>
  <c r="EI21" i="7"/>
  <c r="EJ21" i="7"/>
  <c r="EK21" i="7"/>
  <c r="EL21" i="7"/>
  <c r="EM21" i="7"/>
  <c r="EN21" i="7"/>
  <c r="EO21" i="7"/>
  <c r="EP21" i="7"/>
  <c r="EQ21" i="7"/>
  <c r="ER21" i="7"/>
  <c r="ES21" i="7"/>
  <c r="ET21" i="7"/>
  <c r="EU21" i="7"/>
  <c r="EV21" i="7"/>
  <c r="EW21" i="7"/>
  <c r="EW30" i="7" s="1"/>
  <c r="EX21" i="7"/>
  <c r="EY21" i="7"/>
  <c r="EZ21" i="7"/>
  <c r="FA21" i="7"/>
  <c r="FB21" i="7"/>
  <c r="FC21" i="7"/>
  <c r="FD21" i="7"/>
  <c r="FE21" i="7"/>
  <c r="FF21" i="7"/>
  <c r="FG21" i="7"/>
  <c r="FH21" i="7"/>
  <c r="FI21" i="7"/>
  <c r="FJ21" i="7"/>
  <c r="FK21" i="7"/>
  <c r="FL21" i="7"/>
  <c r="FM21" i="7"/>
  <c r="FN21" i="7"/>
  <c r="FO21" i="7"/>
  <c r="FP21" i="7"/>
  <c r="FQ21" i="7"/>
  <c r="FR21" i="7"/>
  <c r="FS21" i="7"/>
  <c r="FT21" i="7"/>
  <c r="FU21" i="7"/>
  <c r="FV21" i="7"/>
  <c r="FW21" i="7"/>
  <c r="FX21" i="7"/>
  <c r="FY21" i="7"/>
  <c r="FZ21" i="7"/>
  <c r="GA21" i="7"/>
  <c r="GB21" i="7"/>
  <c r="GC21" i="7"/>
  <c r="GD21" i="7"/>
  <c r="GE21" i="7"/>
  <c r="GF21" i="7"/>
  <c r="GG21" i="7"/>
  <c r="GH21" i="7"/>
  <c r="GI21" i="7"/>
  <c r="GJ21" i="7"/>
  <c r="GK21" i="7"/>
  <c r="GL21" i="7"/>
  <c r="GM21" i="7"/>
  <c r="GN21" i="7"/>
  <c r="GO21" i="7"/>
  <c r="GP21" i="7"/>
  <c r="GQ21" i="7"/>
  <c r="GR21" i="7"/>
  <c r="GS21" i="7"/>
  <c r="GT21" i="7"/>
  <c r="GU21" i="7"/>
  <c r="GV21" i="7"/>
  <c r="GW21" i="7"/>
  <c r="GX21" i="7"/>
  <c r="GY21" i="7"/>
  <c r="GZ21" i="7"/>
  <c r="HA21" i="7"/>
  <c r="HA30" i="7" s="1"/>
  <c r="HB21" i="7"/>
  <c r="HC21" i="7"/>
  <c r="HD21" i="7"/>
  <c r="HE21" i="7"/>
  <c r="HF21" i="7"/>
  <c r="HG21" i="7"/>
  <c r="HH21" i="7"/>
  <c r="HI21" i="7"/>
  <c r="HI30" i="7" s="1"/>
  <c r="HJ21" i="7"/>
  <c r="HK21" i="7"/>
  <c r="HL21" i="7"/>
  <c r="HM21" i="7"/>
  <c r="HN21" i="7"/>
  <c r="HO21" i="7"/>
  <c r="HP21" i="7"/>
  <c r="HQ21" i="7"/>
  <c r="HR21" i="7"/>
  <c r="HS21" i="7"/>
  <c r="HT21" i="7"/>
  <c r="HU21" i="7"/>
  <c r="HV21" i="7"/>
  <c r="HW21" i="7"/>
  <c r="HX21" i="7"/>
  <c r="HY21" i="7"/>
  <c r="HZ21" i="7"/>
  <c r="IA21" i="7"/>
  <c r="IB21" i="7"/>
  <c r="IC21" i="7"/>
  <c r="ID21" i="7"/>
  <c r="IE21" i="7"/>
  <c r="IF21" i="7"/>
  <c r="IG21" i="7"/>
  <c r="IH21" i="7"/>
  <c r="II21" i="7"/>
  <c r="IJ21" i="7"/>
  <c r="IK21" i="7"/>
  <c r="IL21" i="7"/>
  <c r="IM21" i="7"/>
  <c r="IN21" i="7"/>
  <c r="IO21" i="7"/>
  <c r="IP21" i="7"/>
  <c r="IQ21" i="7"/>
  <c r="IR21" i="7"/>
  <c r="IS21" i="7"/>
  <c r="IT21" i="7"/>
  <c r="IU21" i="7"/>
  <c r="IV21" i="7"/>
  <c r="IW21" i="7"/>
  <c r="IX21" i="7"/>
  <c r="IY21" i="7"/>
  <c r="IZ21" i="7"/>
  <c r="JA21" i="7"/>
  <c r="JB21" i="7"/>
  <c r="JC21" i="7"/>
  <c r="JD21" i="7"/>
  <c r="JE21" i="7"/>
  <c r="JF21" i="7"/>
  <c r="JG21" i="7"/>
  <c r="JH21" i="7"/>
  <c r="JI21" i="7"/>
  <c r="JJ21" i="7"/>
  <c r="JK21" i="7"/>
  <c r="JL21" i="7"/>
  <c r="JM21" i="7"/>
  <c r="JN21" i="7"/>
  <c r="JO21" i="7"/>
  <c r="JP21" i="7"/>
  <c r="JQ21" i="7"/>
  <c r="JR21" i="7"/>
  <c r="JS21" i="7"/>
  <c r="JT21" i="7"/>
  <c r="JU21" i="7"/>
  <c r="JU30" i="7" s="1"/>
  <c r="JV21" i="7"/>
  <c r="JW21" i="7"/>
  <c r="JX21" i="7"/>
  <c r="JY21" i="7"/>
  <c r="JZ21" i="7"/>
  <c r="KA21" i="7"/>
  <c r="KB21" i="7"/>
  <c r="KC21" i="7"/>
  <c r="KD21" i="7"/>
  <c r="KE21" i="7"/>
  <c r="KF21" i="7"/>
  <c r="KG21" i="7"/>
  <c r="KH21" i="7"/>
  <c r="KI21" i="7"/>
  <c r="KJ21" i="7"/>
  <c r="KK21" i="7"/>
  <c r="KL21" i="7"/>
  <c r="KM21" i="7"/>
  <c r="KN21" i="7"/>
  <c r="KO21" i="7"/>
  <c r="KP21" i="7"/>
  <c r="KQ21" i="7"/>
  <c r="KR21" i="7"/>
  <c r="KS21" i="7"/>
  <c r="KT21" i="7"/>
  <c r="KU21" i="7"/>
  <c r="KV21" i="7"/>
  <c r="KW21" i="7"/>
  <c r="KX21" i="7"/>
  <c r="KY21" i="7"/>
  <c r="KZ21" i="7"/>
  <c r="BQ22" i="7"/>
  <c r="BR22" i="7"/>
  <c r="BS22" i="7"/>
  <c r="BT22" i="7"/>
  <c r="BU22" i="7"/>
  <c r="BV22" i="7"/>
  <c r="BW22" i="7"/>
  <c r="BX22" i="7"/>
  <c r="BY22" i="7"/>
  <c r="BZ22" i="7"/>
  <c r="CA22" i="7"/>
  <c r="CB22" i="7"/>
  <c r="CC22" i="7"/>
  <c r="CD22" i="7"/>
  <c r="CE22" i="7"/>
  <c r="CF22" i="7"/>
  <c r="CG22" i="7"/>
  <c r="CH22" i="7"/>
  <c r="CI22" i="7"/>
  <c r="CJ22" i="7"/>
  <c r="CK22" i="7"/>
  <c r="CL22" i="7"/>
  <c r="CM22" i="7"/>
  <c r="CN22" i="7"/>
  <c r="CO22" i="7"/>
  <c r="CP22" i="7"/>
  <c r="CQ22" i="7"/>
  <c r="CR22" i="7"/>
  <c r="CS22" i="7"/>
  <c r="CT22" i="7"/>
  <c r="CU22" i="7"/>
  <c r="CV22" i="7"/>
  <c r="CW22" i="7"/>
  <c r="CX22" i="7"/>
  <c r="CY22" i="7"/>
  <c r="CZ22" i="7"/>
  <c r="DA22" i="7"/>
  <c r="DB22" i="7"/>
  <c r="DC22" i="7"/>
  <c r="DD22" i="7"/>
  <c r="DE22" i="7"/>
  <c r="DF22" i="7"/>
  <c r="DG22" i="7"/>
  <c r="DH22" i="7"/>
  <c r="DI22" i="7"/>
  <c r="DJ22" i="7"/>
  <c r="DK22" i="7"/>
  <c r="DL22" i="7"/>
  <c r="DM22" i="7"/>
  <c r="DN22" i="7"/>
  <c r="DO22" i="7"/>
  <c r="DP22" i="7"/>
  <c r="DQ22" i="7"/>
  <c r="DR22" i="7"/>
  <c r="DS22" i="7"/>
  <c r="DT22" i="7"/>
  <c r="DU22" i="7"/>
  <c r="DV22" i="7"/>
  <c r="DW22" i="7"/>
  <c r="DX22" i="7"/>
  <c r="DY22" i="7"/>
  <c r="DZ22" i="7"/>
  <c r="EA22" i="7"/>
  <c r="EB22" i="7"/>
  <c r="EB31" i="7" s="1"/>
  <c r="EC22" i="7"/>
  <c r="ED22" i="7"/>
  <c r="EE22" i="7"/>
  <c r="EF22" i="7"/>
  <c r="EG22" i="7"/>
  <c r="EH22" i="7"/>
  <c r="EI22" i="7"/>
  <c r="EJ22" i="7"/>
  <c r="EK22" i="7"/>
  <c r="EL22" i="7"/>
  <c r="EM22" i="7"/>
  <c r="EN22" i="7"/>
  <c r="EO22" i="7"/>
  <c r="EP22" i="7"/>
  <c r="EQ22" i="7"/>
  <c r="ER22" i="7"/>
  <c r="ES22" i="7"/>
  <c r="ET22" i="7"/>
  <c r="EU22" i="7"/>
  <c r="EV22" i="7"/>
  <c r="EW22" i="7"/>
  <c r="EX22" i="7"/>
  <c r="EY22" i="7"/>
  <c r="EZ22" i="7"/>
  <c r="FA22" i="7"/>
  <c r="FB22" i="7"/>
  <c r="FC22" i="7"/>
  <c r="FD22" i="7"/>
  <c r="FE22" i="7"/>
  <c r="FF22" i="7"/>
  <c r="FG22" i="7"/>
  <c r="FH22" i="7"/>
  <c r="FI22" i="7"/>
  <c r="FJ22" i="7"/>
  <c r="FK22" i="7"/>
  <c r="FL22" i="7"/>
  <c r="FM22" i="7"/>
  <c r="FN22" i="7"/>
  <c r="FO22" i="7"/>
  <c r="FP22" i="7"/>
  <c r="FQ22" i="7"/>
  <c r="FR22" i="7"/>
  <c r="FS22" i="7"/>
  <c r="FT22" i="7"/>
  <c r="FU22" i="7"/>
  <c r="FV22" i="7"/>
  <c r="FW22" i="7"/>
  <c r="FX22" i="7"/>
  <c r="FY22" i="7"/>
  <c r="FZ22" i="7"/>
  <c r="GA22" i="7"/>
  <c r="GB22" i="7"/>
  <c r="GC22" i="7"/>
  <c r="GD22" i="7"/>
  <c r="GE22" i="7"/>
  <c r="GF22" i="7"/>
  <c r="GF31" i="7" s="1"/>
  <c r="GG22" i="7"/>
  <c r="GH22" i="7"/>
  <c r="GI22" i="7"/>
  <c r="GJ22" i="7"/>
  <c r="GK22" i="7"/>
  <c r="GL22" i="7"/>
  <c r="GM22" i="7"/>
  <c r="GN22" i="7"/>
  <c r="GN31" i="7" s="1"/>
  <c r="GO22" i="7"/>
  <c r="GP22" i="7"/>
  <c r="GQ22" i="7"/>
  <c r="GR22" i="7"/>
  <c r="GS22" i="7"/>
  <c r="GT22" i="7"/>
  <c r="GU22" i="7"/>
  <c r="GV22" i="7"/>
  <c r="GW22" i="7"/>
  <c r="GX22" i="7"/>
  <c r="GY22" i="7"/>
  <c r="GZ22" i="7"/>
  <c r="HA22" i="7"/>
  <c r="HB22" i="7"/>
  <c r="HC22" i="7"/>
  <c r="HD22" i="7"/>
  <c r="HE22" i="7"/>
  <c r="HF22" i="7"/>
  <c r="HG22" i="7"/>
  <c r="HH22" i="7"/>
  <c r="HI22" i="7"/>
  <c r="HJ22" i="7"/>
  <c r="HK22" i="7"/>
  <c r="HL22" i="7"/>
  <c r="HM22" i="7"/>
  <c r="HN22" i="7"/>
  <c r="HO22" i="7"/>
  <c r="HP22" i="7"/>
  <c r="HQ22" i="7"/>
  <c r="HR22" i="7"/>
  <c r="HS22" i="7"/>
  <c r="HT22" i="7"/>
  <c r="HU22" i="7"/>
  <c r="HV22" i="7"/>
  <c r="HW22" i="7"/>
  <c r="HX22" i="7"/>
  <c r="HY22" i="7"/>
  <c r="HZ22" i="7"/>
  <c r="IA22" i="7"/>
  <c r="IB22" i="7"/>
  <c r="IC22" i="7"/>
  <c r="ID22" i="7"/>
  <c r="IE22" i="7"/>
  <c r="IF22" i="7"/>
  <c r="IG22" i="7"/>
  <c r="IH22" i="7"/>
  <c r="II22" i="7"/>
  <c r="IJ22" i="7"/>
  <c r="IK22" i="7"/>
  <c r="IL22" i="7"/>
  <c r="IM22" i="7"/>
  <c r="IN22" i="7"/>
  <c r="IO22" i="7"/>
  <c r="IP22" i="7"/>
  <c r="IQ22" i="7"/>
  <c r="IR22" i="7"/>
  <c r="IR31" i="7" s="1"/>
  <c r="IS22" i="7"/>
  <c r="IT22" i="7"/>
  <c r="IU22" i="7"/>
  <c r="IV22" i="7"/>
  <c r="IW22" i="7"/>
  <c r="IX22" i="7"/>
  <c r="IY22" i="7"/>
  <c r="IZ22" i="7"/>
  <c r="JA22" i="7"/>
  <c r="JB22" i="7"/>
  <c r="JC22" i="7"/>
  <c r="JD22" i="7"/>
  <c r="JE22" i="7"/>
  <c r="JF22" i="7"/>
  <c r="JG22" i="7"/>
  <c r="JH22" i="7"/>
  <c r="JI22" i="7"/>
  <c r="JJ22" i="7"/>
  <c r="JK22" i="7"/>
  <c r="JL22" i="7"/>
  <c r="JM22" i="7"/>
  <c r="JN22" i="7"/>
  <c r="JO22" i="7"/>
  <c r="JP22" i="7"/>
  <c r="JQ22" i="7"/>
  <c r="JR22" i="7"/>
  <c r="JS22" i="7"/>
  <c r="JT22" i="7"/>
  <c r="JU22" i="7"/>
  <c r="JV22" i="7"/>
  <c r="JW22" i="7"/>
  <c r="JX22" i="7"/>
  <c r="JY22" i="7"/>
  <c r="JZ22" i="7"/>
  <c r="KA22" i="7"/>
  <c r="KB22" i="7"/>
  <c r="KC22" i="7"/>
  <c r="KD22" i="7"/>
  <c r="KE22" i="7"/>
  <c r="KF22" i="7"/>
  <c r="KG22" i="7"/>
  <c r="KH22" i="7"/>
  <c r="KI22" i="7"/>
  <c r="KJ22" i="7"/>
  <c r="KK22" i="7"/>
  <c r="KL22" i="7"/>
  <c r="KM22" i="7"/>
  <c r="KN22" i="7"/>
  <c r="KO22" i="7"/>
  <c r="KP22" i="7"/>
  <c r="KQ22" i="7"/>
  <c r="KR22" i="7"/>
  <c r="KS22" i="7"/>
  <c r="KT22" i="7"/>
  <c r="KU22" i="7"/>
  <c r="KV22" i="7"/>
  <c r="KW22" i="7"/>
  <c r="KX22" i="7"/>
  <c r="KY22" i="7"/>
  <c r="KZ22" i="7"/>
  <c r="BQ23" i="7"/>
  <c r="BR23" i="7"/>
  <c r="BS23" i="7"/>
  <c r="BT23" i="7"/>
  <c r="BU23" i="7"/>
  <c r="BV23" i="7"/>
  <c r="BW23" i="7"/>
  <c r="BX23" i="7"/>
  <c r="BY23" i="7"/>
  <c r="BZ23" i="7"/>
  <c r="CA23" i="7"/>
  <c r="CB23" i="7"/>
  <c r="CC23" i="7"/>
  <c r="CD23" i="7"/>
  <c r="CE23" i="7"/>
  <c r="CF23" i="7"/>
  <c r="CG23" i="7"/>
  <c r="CH23" i="7"/>
  <c r="CI23" i="7"/>
  <c r="CJ23" i="7"/>
  <c r="CK23" i="7"/>
  <c r="CL23" i="7"/>
  <c r="CM23" i="7"/>
  <c r="CN23" i="7"/>
  <c r="CO23" i="7"/>
  <c r="CP23" i="7"/>
  <c r="CQ23" i="7"/>
  <c r="CR23" i="7"/>
  <c r="CS23" i="7"/>
  <c r="CT23" i="7"/>
  <c r="CU23" i="7"/>
  <c r="CV23" i="7"/>
  <c r="CW23" i="7"/>
  <c r="CX23" i="7"/>
  <c r="CY23" i="7"/>
  <c r="CZ23" i="7"/>
  <c r="DA23" i="7"/>
  <c r="DB23" i="7"/>
  <c r="DC23" i="7"/>
  <c r="DD23" i="7"/>
  <c r="DE23" i="7"/>
  <c r="DF23" i="7"/>
  <c r="DG23" i="7"/>
  <c r="DH23" i="7"/>
  <c r="DI23" i="7"/>
  <c r="DJ23" i="7"/>
  <c r="DK23" i="7"/>
  <c r="DL23" i="7"/>
  <c r="DM23" i="7"/>
  <c r="DN23" i="7"/>
  <c r="DO23" i="7"/>
  <c r="DP23" i="7"/>
  <c r="DQ23" i="7"/>
  <c r="DR23" i="7"/>
  <c r="DS23" i="7"/>
  <c r="DT23" i="7"/>
  <c r="DU23" i="7"/>
  <c r="DV23" i="7"/>
  <c r="DW23" i="7"/>
  <c r="DX23" i="7"/>
  <c r="DY23" i="7"/>
  <c r="DZ23" i="7"/>
  <c r="EA23" i="7"/>
  <c r="EB23" i="7"/>
  <c r="EC23" i="7"/>
  <c r="ED23" i="7"/>
  <c r="EE23" i="7"/>
  <c r="EF23" i="7"/>
  <c r="EG23" i="7"/>
  <c r="EH23" i="7"/>
  <c r="EI23" i="7"/>
  <c r="EJ23" i="7"/>
  <c r="EK23" i="7"/>
  <c r="EL23" i="7"/>
  <c r="EM23" i="7"/>
  <c r="EN23" i="7"/>
  <c r="EO23" i="7"/>
  <c r="EP23" i="7"/>
  <c r="EQ23" i="7"/>
  <c r="ER23" i="7"/>
  <c r="ES23" i="7"/>
  <c r="ET23" i="7"/>
  <c r="EU23" i="7"/>
  <c r="EV23" i="7"/>
  <c r="EW23" i="7"/>
  <c r="EX23" i="7"/>
  <c r="EY23" i="7"/>
  <c r="EZ23" i="7"/>
  <c r="FA23" i="7"/>
  <c r="FB23" i="7"/>
  <c r="FC23" i="7"/>
  <c r="FD23" i="7"/>
  <c r="FE23" i="7"/>
  <c r="FF23" i="7"/>
  <c r="FG23" i="7"/>
  <c r="FH23" i="7"/>
  <c r="FI23" i="7"/>
  <c r="FJ23" i="7"/>
  <c r="FK23" i="7"/>
  <c r="FL23" i="7"/>
  <c r="FM23" i="7"/>
  <c r="FN23" i="7"/>
  <c r="FO23" i="7"/>
  <c r="FP23" i="7"/>
  <c r="FQ23" i="7"/>
  <c r="FR23" i="7"/>
  <c r="FS23" i="7"/>
  <c r="FS32" i="7" s="1"/>
  <c r="FT23" i="7"/>
  <c r="FU23" i="7"/>
  <c r="FV23" i="7"/>
  <c r="FW23" i="7"/>
  <c r="FX23" i="7"/>
  <c r="FY23" i="7"/>
  <c r="FZ23" i="7"/>
  <c r="GA23" i="7"/>
  <c r="GB23" i="7"/>
  <c r="GC23" i="7"/>
  <c r="GD23" i="7"/>
  <c r="GE23" i="7"/>
  <c r="GF23" i="7"/>
  <c r="GG23" i="7"/>
  <c r="GH23" i="7"/>
  <c r="GI23" i="7"/>
  <c r="GJ23" i="7"/>
  <c r="GK23" i="7"/>
  <c r="GL23" i="7"/>
  <c r="GM23" i="7"/>
  <c r="GN23" i="7"/>
  <c r="GO23" i="7"/>
  <c r="GP23" i="7"/>
  <c r="GQ23" i="7"/>
  <c r="GR23" i="7"/>
  <c r="GS23" i="7"/>
  <c r="GT23" i="7"/>
  <c r="GU23" i="7"/>
  <c r="GV23" i="7"/>
  <c r="GW23" i="7"/>
  <c r="GX23" i="7"/>
  <c r="GY23" i="7"/>
  <c r="GZ23" i="7"/>
  <c r="HA23" i="7"/>
  <c r="HB23" i="7"/>
  <c r="HC23" i="7"/>
  <c r="HD23" i="7"/>
  <c r="HE23" i="7"/>
  <c r="HF23" i="7"/>
  <c r="HG23" i="7"/>
  <c r="HH23" i="7"/>
  <c r="HI23" i="7"/>
  <c r="HJ23" i="7"/>
  <c r="HK23" i="7"/>
  <c r="HL23" i="7"/>
  <c r="HM23" i="7"/>
  <c r="HN23" i="7"/>
  <c r="HO23" i="7"/>
  <c r="HP23" i="7"/>
  <c r="HQ23" i="7"/>
  <c r="HR23" i="7"/>
  <c r="HS23" i="7"/>
  <c r="HT23" i="7"/>
  <c r="HU23" i="7"/>
  <c r="HV23" i="7"/>
  <c r="HW23" i="7"/>
  <c r="HW32" i="7" s="1"/>
  <c r="HX23" i="7"/>
  <c r="HY23" i="7"/>
  <c r="HZ23" i="7"/>
  <c r="IA23" i="7"/>
  <c r="IB23" i="7"/>
  <c r="IC23" i="7"/>
  <c r="ID23" i="7"/>
  <c r="IE23" i="7"/>
  <c r="IE32" i="7" s="1"/>
  <c r="IF23" i="7"/>
  <c r="IG23" i="7"/>
  <c r="IH23" i="7"/>
  <c r="II23" i="7"/>
  <c r="IJ23" i="7"/>
  <c r="IK23" i="7"/>
  <c r="IL23" i="7"/>
  <c r="IM23" i="7"/>
  <c r="IN23" i="7"/>
  <c r="IO23" i="7"/>
  <c r="IP23" i="7"/>
  <c r="IQ23" i="7"/>
  <c r="IR23" i="7"/>
  <c r="IS23" i="7"/>
  <c r="IT23" i="7"/>
  <c r="IU23" i="7"/>
  <c r="IV23" i="7"/>
  <c r="IW23" i="7"/>
  <c r="IX23" i="7"/>
  <c r="IY23" i="7"/>
  <c r="IZ23" i="7"/>
  <c r="JA23" i="7"/>
  <c r="JB23" i="7"/>
  <c r="JC23" i="7"/>
  <c r="JD23" i="7"/>
  <c r="JE23" i="7"/>
  <c r="JF23" i="7"/>
  <c r="JG23" i="7"/>
  <c r="JH23" i="7"/>
  <c r="JI23" i="7"/>
  <c r="JJ23" i="7"/>
  <c r="JK23" i="7"/>
  <c r="JL23" i="7"/>
  <c r="JM23" i="7"/>
  <c r="JN23" i="7"/>
  <c r="JO23" i="7"/>
  <c r="JP23" i="7"/>
  <c r="JQ23" i="7"/>
  <c r="JR23" i="7"/>
  <c r="JS23" i="7"/>
  <c r="JT23" i="7"/>
  <c r="JU23" i="7"/>
  <c r="JV23" i="7"/>
  <c r="JW23" i="7"/>
  <c r="JX23" i="7"/>
  <c r="JY23" i="7"/>
  <c r="JZ23" i="7"/>
  <c r="KA23" i="7"/>
  <c r="KB23" i="7"/>
  <c r="KC23" i="7"/>
  <c r="KD23" i="7"/>
  <c r="KE23" i="7"/>
  <c r="KF23" i="7"/>
  <c r="KG23" i="7"/>
  <c r="KH23" i="7"/>
  <c r="KI23" i="7"/>
  <c r="KJ23" i="7"/>
  <c r="KK23" i="7"/>
  <c r="KL23" i="7"/>
  <c r="KM23" i="7"/>
  <c r="KN23" i="7"/>
  <c r="KO23" i="7"/>
  <c r="KP23" i="7"/>
  <c r="KQ23" i="7"/>
  <c r="KR23" i="7"/>
  <c r="KS23" i="7"/>
  <c r="KT23" i="7"/>
  <c r="KU23" i="7"/>
  <c r="KV23" i="7"/>
  <c r="KW23" i="7"/>
  <c r="KX23" i="7"/>
  <c r="KY23" i="7"/>
  <c r="KZ23" i="7"/>
  <c r="BQ24" i="7"/>
  <c r="BR24" i="7"/>
  <c r="BS24" i="7"/>
  <c r="BT24" i="7"/>
  <c r="BU24" i="7"/>
  <c r="BV24" i="7"/>
  <c r="BW24" i="7"/>
  <c r="BX24" i="7"/>
  <c r="BY24" i="7"/>
  <c r="BZ24" i="7"/>
  <c r="CA24" i="7"/>
  <c r="CB24" i="7"/>
  <c r="CC24" i="7"/>
  <c r="CD24" i="7"/>
  <c r="CE24" i="7"/>
  <c r="CF24" i="7"/>
  <c r="CG24" i="7"/>
  <c r="CH24" i="7"/>
  <c r="CI24" i="7"/>
  <c r="CJ24" i="7"/>
  <c r="CK24" i="7"/>
  <c r="CL24" i="7"/>
  <c r="CM24" i="7"/>
  <c r="CN24" i="7"/>
  <c r="CO24" i="7"/>
  <c r="CP24" i="7"/>
  <c r="CQ24" i="7"/>
  <c r="CR24" i="7"/>
  <c r="CS24" i="7"/>
  <c r="CT24" i="7"/>
  <c r="CU24" i="7"/>
  <c r="CV24" i="7"/>
  <c r="CW24" i="7"/>
  <c r="CX24" i="7"/>
  <c r="CY24" i="7"/>
  <c r="CZ24" i="7"/>
  <c r="DA24" i="7"/>
  <c r="DB24" i="7"/>
  <c r="DC24" i="7"/>
  <c r="DD24" i="7"/>
  <c r="DE24" i="7"/>
  <c r="DF24" i="7"/>
  <c r="DG24" i="7"/>
  <c r="DH24" i="7"/>
  <c r="DI24" i="7"/>
  <c r="DJ24" i="7"/>
  <c r="DK24" i="7"/>
  <c r="DL24" i="7"/>
  <c r="DM24" i="7"/>
  <c r="DN24" i="7"/>
  <c r="DO24" i="7"/>
  <c r="DP24" i="7"/>
  <c r="DQ24" i="7"/>
  <c r="DR24" i="7"/>
  <c r="DR33" i="7" s="1"/>
  <c r="DR37" i="7" s="1"/>
  <c r="DS24" i="7"/>
  <c r="DT24" i="7"/>
  <c r="DU24" i="7"/>
  <c r="DV24" i="7"/>
  <c r="DW24" i="7"/>
  <c r="DX24" i="7"/>
  <c r="DY24" i="7"/>
  <c r="DZ24" i="7"/>
  <c r="EA24" i="7"/>
  <c r="EB24" i="7"/>
  <c r="EC24" i="7"/>
  <c r="ED24" i="7"/>
  <c r="EE24" i="7"/>
  <c r="EF24" i="7"/>
  <c r="EG24" i="7"/>
  <c r="EH24" i="7"/>
  <c r="EI24" i="7"/>
  <c r="EJ24" i="7"/>
  <c r="EK24" i="7"/>
  <c r="EL24" i="7"/>
  <c r="EM24" i="7"/>
  <c r="EN24" i="7"/>
  <c r="EO24" i="7"/>
  <c r="EP24" i="7"/>
  <c r="EQ24" i="7"/>
  <c r="ER24" i="7"/>
  <c r="ES24" i="7"/>
  <c r="ET24" i="7"/>
  <c r="EU24" i="7"/>
  <c r="EV24" i="7"/>
  <c r="EW24" i="7"/>
  <c r="EX24" i="7"/>
  <c r="EY24" i="7"/>
  <c r="EZ24" i="7"/>
  <c r="FA24" i="7"/>
  <c r="FB24" i="7"/>
  <c r="FC24" i="7"/>
  <c r="FD24" i="7"/>
  <c r="FE24" i="7"/>
  <c r="FF24" i="7"/>
  <c r="FG24" i="7"/>
  <c r="FH24" i="7"/>
  <c r="FI24" i="7"/>
  <c r="FJ24" i="7"/>
  <c r="FK24" i="7"/>
  <c r="FL24" i="7"/>
  <c r="FM24" i="7"/>
  <c r="FN24" i="7"/>
  <c r="FO24" i="7"/>
  <c r="FP24" i="7"/>
  <c r="FQ24" i="7"/>
  <c r="FR24" i="7"/>
  <c r="FS24" i="7"/>
  <c r="FT24" i="7"/>
  <c r="FU24" i="7"/>
  <c r="FV24" i="7"/>
  <c r="FV33" i="7" s="1"/>
  <c r="FV37" i="7" s="1"/>
  <c r="FW24" i="7"/>
  <c r="FX24" i="7"/>
  <c r="FY24" i="7"/>
  <c r="FZ24" i="7"/>
  <c r="GA24" i="7"/>
  <c r="GB24" i="7"/>
  <c r="GC24" i="7"/>
  <c r="GD24" i="7"/>
  <c r="GD33" i="7" s="1"/>
  <c r="GD37" i="7" s="1"/>
  <c r="GE24" i="7"/>
  <c r="GF24" i="7"/>
  <c r="GG24" i="7"/>
  <c r="GH24" i="7"/>
  <c r="GI24" i="7"/>
  <c r="GJ24" i="7"/>
  <c r="GK24" i="7"/>
  <c r="GL24" i="7"/>
  <c r="GM24" i="7"/>
  <c r="GN24" i="7"/>
  <c r="GO24" i="7"/>
  <c r="GP24" i="7"/>
  <c r="GQ24" i="7"/>
  <c r="GR24" i="7"/>
  <c r="GS24" i="7"/>
  <c r="GT24" i="7"/>
  <c r="GU24" i="7"/>
  <c r="GV24" i="7"/>
  <c r="GW24" i="7"/>
  <c r="GX24" i="7"/>
  <c r="GY24" i="7"/>
  <c r="GZ24" i="7"/>
  <c r="HA24" i="7"/>
  <c r="HB24" i="7"/>
  <c r="HC24" i="7"/>
  <c r="HD24" i="7"/>
  <c r="HE24" i="7"/>
  <c r="HF24" i="7"/>
  <c r="HG24" i="7"/>
  <c r="HH24" i="7"/>
  <c r="HI24" i="7"/>
  <c r="HJ24" i="7"/>
  <c r="HK24" i="7"/>
  <c r="HL24" i="7"/>
  <c r="HM24" i="7"/>
  <c r="HN24" i="7"/>
  <c r="HO24" i="7"/>
  <c r="HP24" i="7"/>
  <c r="HQ24" i="7"/>
  <c r="HR24" i="7"/>
  <c r="HS24" i="7"/>
  <c r="HT24" i="7"/>
  <c r="HU24" i="7"/>
  <c r="HV24" i="7"/>
  <c r="HW24" i="7"/>
  <c r="HX24" i="7"/>
  <c r="HY24" i="7"/>
  <c r="HZ24" i="7"/>
  <c r="IA24" i="7"/>
  <c r="IB24" i="7"/>
  <c r="IC24" i="7"/>
  <c r="ID24" i="7"/>
  <c r="IE24" i="7"/>
  <c r="IF24" i="7"/>
  <c r="IG24" i="7"/>
  <c r="IH24" i="7"/>
  <c r="IH33" i="7" s="1"/>
  <c r="IH37" i="7" s="1"/>
  <c r="II24" i="7"/>
  <c r="IJ24" i="7"/>
  <c r="IK24" i="7"/>
  <c r="IL24" i="7"/>
  <c r="IM24" i="7"/>
  <c r="IN24" i="7"/>
  <c r="IO24" i="7"/>
  <c r="IP24" i="7"/>
  <c r="IQ24" i="7"/>
  <c r="IR24" i="7"/>
  <c r="IS24" i="7"/>
  <c r="IT24" i="7"/>
  <c r="IU24" i="7"/>
  <c r="IV24" i="7"/>
  <c r="IW24" i="7"/>
  <c r="IX24" i="7"/>
  <c r="IY24" i="7"/>
  <c r="IZ24" i="7"/>
  <c r="JA24" i="7"/>
  <c r="JB24" i="7"/>
  <c r="JC24" i="7"/>
  <c r="JD24" i="7"/>
  <c r="JE24" i="7"/>
  <c r="JF24" i="7"/>
  <c r="JG24" i="7"/>
  <c r="JH24" i="7"/>
  <c r="JI24" i="7"/>
  <c r="JJ24" i="7"/>
  <c r="JK24" i="7"/>
  <c r="JL24" i="7"/>
  <c r="JM24" i="7"/>
  <c r="JN24" i="7"/>
  <c r="JO24" i="7"/>
  <c r="JP24" i="7"/>
  <c r="JQ24" i="7"/>
  <c r="JR24" i="7"/>
  <c r="JS24" i="7"/>
  <c r="JT24" i="7"/>
  <c r="JU24" i="7"/>
  <c r="JV24" i="7"/>
  <c r="JW24" i="7"/>
  <c r="JX24" i="7"/>
  <c r="JY24" i="7"/>
  <c r="JZ24" i="7"/>
  <c r="KA24" i="7"/>
  <c r="KB24" i="7"/>
  <c r="KC24" i="7"/>
  <c r="KD24" i="7"/>
  <c r="KE24" i="7"/>
  <c r="KF24" i="7"/>
  <c r="KG24" i="7"/>
  <c r="KH24" i="7"/>
  <c r="KI24" i="7"/>
  <c r="KJ24" i="7"/>
  <c r="KK24" i="7"/>
  <c r="KL24" i="7"/>
  <c r="KM24" i="7"/>
  <c r="KN24" i="7"/>
  <c r="KO24" i="7"/>
  <c r="KP24" i="7"/>
  <c r="KQ24" i="7"/>
  <c r="KR24" i="7"/>
  <c r="KS24" i="7"/>
  <c r="KT24" i="7"/>
  <c r="KU24" i="7"/>
  <c r="KV24" i="7"/>
  <c r="KW24" i="7"/>
  <c r="KX24" i="7"/>
  <c r="KY24" i="7"/>
  <c r="KZ24" i="7"/>
  <c r="BQ25" i="7"/>
  <c r="BR25" i="7"/>
  <c r="BS25" i="7"/>
  <c r="BT25" i="7"/>
  <c r="BU25" i="7"/>
  <c r="BV25" i="7"/>
  <c r="BW25" i="7"/>
  <c r="BX25" i="7"/>
  <c r="BY25" i="7"/>
  <c r="BZ25" i="7"/>
  <c r="CA25" i="7"/>
  <c r="CB25" i="7"/>
  <c r="CC25" i="7"/>
  <c r="CD25" i="7"/>
  <c r="CE25" i="7"/>
  <c r="CF25" i="7"/>
  <c r="CG25" i="7"/>
  <c r="CH25" i="7"/>
  <c r="CI25" i="7"/>
  <c r="CJ25" i="7"/>
  <c r="CK25" i="7"/>
  <c r="CL25" i="7"/>
  <c r="CM25" i="7"/>
  <c r="CN25" i="7"/>
  <c r="CO25" i="7"/>
  <c r="CP25" i="7"/>
  <c r="CQ25" i="7"/>
  <c r="CR25" i="7"/>
  <c r="CS25" i="7"/>
  <c r="CT25" i="7"/>
  <c r="CU25" i="7"/>
  <c r="CV25" i="7"/>
  <c r="CW25" i="7"/>
  <c r="CX25" i="7"/>
  <c r="CY25" i="7"/>
  <c r="CZ25" i="7"/>
  <c r="DA25" i="7"/>
  <c r="DB25" i="7"/>
  <c r="DC25" i="7"/>
  <c r="DD25" i="7"/>
  <c r="DE25" i="7"/>
  <c r="DF25" i="7"/>
  <c r="DG25" i="7"/>
  <c r="DH25" i="7"/>
  <c r="DI25" i="7"/>
  <c r="DJ25" i="7"/>
  <c r="DK25" i="7"/>
  <c r="DL25" i="7"/>
  <c r="DM25" i="7"/>
  <c r="DN25" i="7"/>
  <c r="DO25" i="7"/>
  <c r="DP25" i="7"/>
  <c r="DQ25" i="7"/>
  <c r="DR25" i="7"/>
  <c r="DS25" i="7"/>
  <c r="DT25" i="7"/>
  <c r="DU25" i="7"/>
  <c r="DU34" i="7" s="1"/>
  <c r="DV25" i="7"/>
  <c r="DW25" i="7"/>
  <c r="DX25" i="7"/>
  <c r="DY25" i="7"/>
  <c r="DZ25" i="7"/>
  <c r="EA25" i="7"/>
  <c r="EB25" i="7"/>
  <c r="EC25" i="7"/>
  <c r="ED25" i="7"/>
  <c r="EE25" i="7"/>
  <c r="EF25" i="7"/>
  <c r="EG25" i="7"/>
  <c r="EH25" i="7"/>
  <c r="EI25" i="7"/>
  <c r="EJ25" i="7"/>
  <c r="EK25" i="7"/>
  <c r="EL25" i="7"/>
  <c r="EM25" i="7"/>
  <c r="EN25" i="7"/>
  <c r="EO25" i="7"/>
  <c r="EP25" i="7"/>
  <c r="EQ25" i="7"/>
  <c r="ER25" i="7"/>
  <c r="ES25" i="7"/>
  <c r="ET25" i="7"/>
  <c r="EU25" i="7"/>
  <c r="EV25" i="7"/>
  <c r="EW25" i="7"/>
  <c r="EX25" i="7"/>
  <c r="EY25" i="7"/>
  <c r="EZ25" i="7"/>
  <c r="FA25" i="7"/>
  <c r="FB25" i="7"/>
  <c r="FC25" i="7"/>
  <c r="FD25" i="7"/>
  <c r="FE25" i="7"/>
  <c r="FF25" i="7"/>
  <c r="FG25" i="7"/>
  <c r="FH25" i="7"/>
  <c r="FI25" i="7"/>
  <c r="FJ25" i="7"/>
  <c r="FK25" i="7"/>
  <c r="FL25" i="7"/>
  <c r="FM25" i="7"/>
  <c r="FN25" i="7"/>
  <c r="FO25" i="7"/>
  <c r="FP25" i="7"/>
  <c r="FQ25" i="7"/>
  <c r="FR25" i="7"/>
  <c r="FS25" i="7"/>
  <c r="FT25" i="7"/>
  <c r="FU25" i="7"/>
  <c r="FV25" i="7"/>
  <c r="FW25" i="7"/>
  <c r="FX25" i="7"/>
  <c r="FY25" i="7"/>
  <c r="FZ25" i="7"/>
  <c r="GA25" i="7"/>
  <c r="GB25" i="7"/>
  <c r="GC25" i="7"/>
  <c r="GD25" i="7"/>
  <c r="GE25" i="7"/>
  <c r="GF25" i="7"/>
  <c r="GG25" i="7"/>
  <c r="GH25" i="7"/>
  <c r="GI25" i="7"/>
  <c r="GJ25" i="7"/>
  <c r="GK25" i="7"/>
  <c r="GL25" i="7"/>
  <c r="GM25" i="7"/>
  <c r="GN25" i="7"/>
  <c r="GO25" i="7"/>
  <c r="GP25" i="7"/>
  <c r="GQ25" i="7"/>
  <c r="GR25" i="7"/>
  <c r="GS25" i="7"/>
  <c r="GT25" i="7"/>
  <c r="GU25" i="7"/>
  <c r="GV25" i="7"/>
  <c r="GW25" i="7"/>
  <c r="GX25" i="7"/>
  <c r="GY25" i="7"/>
  <c r="GZ25" i="7"/>
  <c r="HA25" i="7"/>
  <c r="HB25" i="7"/>
  <c r="HC25" i="7"/>
  <c r="HD25" i="7"/>
  <c r="HE25" i="7"/>
  <c r="HF25" i="7"/>
  <c r="HG25" i="7"/>
  <c r="HH25" i="7"/>
  <c r="HI25" i="7"/>
  <c r="HJ25" i="7"/>
  <c r="HK25" i="7"/>
  <c r="HL25" i="7"/>
  <c r="HM25" i="7"/>
  <c r="HN25" i="7"/>
  <c r="HO25" i="7"/>
  <c r="HP25" i="7"/>
  <c r="HQ25" i="7"/>
  <c r="HR25" i="7"/>
  <c r="HS25" i="7"/>
  <c r="HT25" i="7"/>
  <c r="HU25" i="7"/>
  <c r="HV25" i="7"/>
  <c r="HW25" i="7"/>
  <c r="HX25" i="7"/>
  <c r="HY25" i="7"/>
  <c r="HZ25" i="7"/>
  <c r="IA25" i="7"/>
  <c r="IB25" i="7"/>
  <c r="IC25" i="7"/>
  <c r="ID25" i="7"/>
  <c r="IE25" i="7"/>
  <c r="IF25" i="7"/>
  <c r="IG25" i="7"/>
  <c r="IH25" i="7"/>
  <c r="II25" i="7"/>
  <c r="IJ25" i="7"/>
  <c r="IK25" i="7"/>
  <c r="IK34" i="7" s="1"/>
  <c r="IL25" i="7"/>
  <c r="IM25" i="7"/>
  <c r="IN25" i="7"/>
  <c r="IO25" i="7"/>
  <c r="IP25" i="7"/>
  <c r="IQ25" i="7"/>
  <c r="IR25" i="7"/>
  <c r="IS25" i="7"/>
  <c r="IT25" i="7"/>
  <c r="IU25" i="7"/>
  <c r="IV25" i="7"/>
  <c r="IW25" i="7"/>
  <c r="IX25" i="7"/>
  <c r="IY25" i="7"/>
  <c r="IZ25" i="7"/>
  <c r="JA25" i="7"/>
  <c r="JB25" i="7"/>
  <c r="JC25" i="7"/>
  <c r="JD25" i="7"/>
  <c r="JE25" i="7"/>
  <c r="JF25" i="7"/>
  <c r="JG25" i="7"/>
  <c r="JH25" i="7"/>
  <c r="JI25" i="7"/>
  <c r="JJ25" i="7"/>
  <c r="JK25" i="7"/>
  <c r="JL25" i="7"/>
  <c r="JM25" i="7"/>
  <c r="JN25" i="7"/>
  <c r="JO25" i="7"/>
  <c r="JP25" i="7"/>
  <c r="JQ25" i="7"/>
  <c r="JR25" i="7"/>
  <c r="JS25" i="7"/>
  <c r="JT25" i="7"/>
  <c r="JU25" i="7"/>
  <c r="JV25" i="7"/>
  <c r="JW25" i="7"/>
  <c r="JX25" i="7"/>
  <c r="JY25" i="7"/>
  <c r="JZ25" i="7"/>
  <c r="KA25" i="7"/>
  <c r="KB25" i="7"/>
  <c r="KC25" i="7"/>
  <c r="KD25" i="7"/>
  <c r="KE25" i="7"/>
  <c r="KF25" i="7"/>
  <c r="KG25" i="7"/>
  <c r="KH25" i="7"/>
  <c r="KI25" i="7"/>
  <c r="KJ25" i="7"/>
  <c r="KK25" i="7"/>
  <c r="KL25" i="7"/>
  <c r="KM25" i="7"/>
  <c r="KN25" i="7"/>
  <c r="KO25" i="7"/>
  <c r="KP25" i="7"/>
  <c r="KQ25" i="7"/>
  <c r="KR25" i="7"/>
  <c r="KS25" i="7"/>
  <c r="KT25" i="7"/>
  <c r="KU25" i="7"/>
  <c r="KV25" i="7"/>
  <c r="KW25" i="7"/>
  <c r="KW34" i="7" s="1"/>
  <c r="KX25" i="7"/>
  <c r="KY25" i="7"/>
  <c r="KZ25" i="7"/>
  <c r="BQ26" i="7"/>
  <c r="BR26" i="7"/>
  <c r="BS26" i="7"/>
  <c r="BT26" i="7"/>
  <c r="BU26" i="7"/>
  <c r="BV26" i="7"/>
  <c r="BW26" i="7"/>
  <c r="BX26" i="7"/>
  <c r="BY26" i="7"/>
  <c r="BZ26" i="7"/>
  <c r="CA26" i="7"/>
  <c r="CB26" i="7"/>
  <c r="CC26" i="7"/>
  <c r="CD26" i="7"/>
  <c r="CE26" i="7"/>
  <c r="CF26" i="7"/>
  <c r="CG26" i="7"/>
  <c r="CH26" i="7"/>
  <c r="CI26" i="7"/>
  <c r="CJ26" i="7"/>
  <c r="CJ35" i="7" s="1"/>
  <c r="CK26" i="7"/>
  <c r="CL26" i="7"/>
  <c r="CM26" i="7"/>
  <c r="CN26" i="7"/>
  <c r="CO26" i="7"/>
  <c r="CP26" i="7"/>
  <c r="CQ26" i="7"/>
  <c r="CR26" i="7"/>
  <c r="CS26" i="7"/>
  <c r="CT26" i="7"/>
  <c r="CU26" i="7"/>
  <c r="CV26" i="7"/>
  <c r="CW26" i="7"/>
  <c r="CX26" i="7"/>
  <c r="CY26" i="7"/>
  <c r="CZ26" i="7"/>
  <c r="DA26" i="7"/>
  <c r="DB26" i="7"/>
  <c r="DC26" i="7"/>
  <c r="DD26" i="7"/>
  <c r="DE26" i="7"/>
  <c r="DF26" i="7"/>
  <c r="DG26" i="7"/>
  <c r="DH26" i="7"/>
  <c r="DH35" i="7" s="1"/>
  <c r="DI26" i="7"/>
  <c r="DJ26" i="7"/>
  <c r="DK26" i="7"/>
  <c r="DL26" i="7"/>
  <c r="DM26" i="7"/>
  <c r="DN26" i="7"/>
  <c r="DO26" i="7"/>
  <c r="DP26" i="7"/>
  <c r="DQ26" i="7"/>
  <c r="DR26" i="7"/>
  <c r="DS26" i="7"/>
  <c r="DT26" i="7"/>
  <c r="DU26" i="7"/>
  <c r="DV26" i="7"/>
  <c r="DW26" i="7"/>
  <c r="DX26" i="7"/>
  <c r="DY26" i="7"/>
  <c r="DZ26" i="7"/>
  <c r="EA26" i="7"/>
  <c r="EB26" i="7"/>
  <c r="EC26" i="7"/>
  <c r="ED26" i="7"/>
  <c r="EE26" i="7"/>
  <c r="EF26" i="7"/>
  <c r="EF35" i="7" s="1"/>
  <c r="EG26" i="7"/>
  <c r="EH26" i="7"/>
  <c r="EI26" i="7"/>
  <c r="EJ26" i="7"/>
  <c r="EK26" i="7"/>
  <c r="EL26" i="7"/>
  <c r="EM26" i="7"/>
  <c r="EN26" i="7"/>
  <c r="EO26" i="7"/>
  <c r="EP26" i="7"/>
  <c r="EQ26" i="7"/>
  <c r="ER26" i="7"/>
  <c r="ES26" i="7"/>
  <c r="ET26" i="7"/>
  <c r="EU26" i="7"/>
  <c r="EV26" i="7"/>
  <c r="EW26" i="7"/>
  <c r="EX26" i="7"/>
  <c r="EY26" i="7"/>
  <c r="EZ26" i="7"/>
  <c r="FA26" i="7"/>
  <c r="FB26" i="7"/>
  <c r="FC26" i="7"/>
  <c r="FD26" i="7"/>
  <c r="FE26" i="7"/>
  <c r="FF26" i="7"/>
  <c r="FG26" i="7"/>
  <c r="FH26" i="7"/>
  <c r="FI26" i="7"/>
  <c r="FJ26" i="7"/>
  <c r="FK26" i="7"/>
  <c r="FL26" i="7"/>
  <c r="FL35" i="7" s="1"/>
  <c r="FM26" i="7"/>
  <c r="FN26" i="7"/>
  <c r="FO26" i="7"/>
  <c r="FP26" i="7"/>
  <c r="FQ26" i="7"/>
  <c r="FR26" i="7"/>
  <c r="FS26" i="7"/>
  <c r="FT26" i="7"/>
  <c r="FT35" i="7" s="1"/>
  <c r="FU26" i="7"/>
  <c r="FV26" i="7"/>
  <c r="FW26" i="7"/>
  <c r="FX26" i="7"/>
  <c r="FY26" i="7"/>
  <c r="FZ26" i="7"/>
  <c r="GA26" i="7"/>
  <c r="GB26" i="7"/>
  <c r="GB35" i="7" s="1"/>
  <c r="GC26" i="7"/>
  <c r="GD26" i="7"/>
  <c r="GE26" i="7"/>
  <c r="GF26" i="7"/>
  <c r="GG26" i="7"/>
  <c r="GH26" i="7"/>
  <c r="GI26" i="7"/>
  <c r="GJ26" i="7"/>
  <c r="GJ35" i="7" s="1"/>
  <c r="GK26" i="7"/>
  <c r="GL26" i="7"/>
  <c r="GM26" i="7"/>
  <c r="GN26" i="7"/>
  <c r="GO26" i="7"/>
  <c r="GP26" i="7"/>
  <c r="GQ26" i="7"/>
  <c r="GR26" i="7"/>
  <c r="GS26" i="7"/>
  <c r="GT26" i="7"/>
  <c r="GU26" i="7"/>
  <c r="GV26" i="7"/>
  <c r="GW26" i="7"/>
  <c r="GX26" i="7"/>
  <c r="GY26" i="7"/>
  <c r="GZ26" i="7"/>
  <c r="HA26" i="7"/>
  <c r="HB26" i="7"/>
  <c r="HC26" i="7"/>
  <c r="HD26" i="7"/>
  <c r="HE26" i="7"/>
  <c r="HF26" i="7"/>
  <c r="HG26" i="7"/>
  <c r="HH26" i="7"/>
  <c r="HI26" i="7"/>
  <c r="HJ26" i="7"/>
  <c r="HK26" i="7"/>
  <c r="HL26" i="7"/>
  <c r="HM26" i="7"/>
  <c r="HN26" i="7"/>
  <c r="HO26" i="7"/>
  <c r="HP26" i="7"/>
  <c r="HP35" i="7" s="1"/>
  <c r="HQ26" i="7"/>
  <c r="HR26" i="7"/>
  <c r="HS26" i="7"/>
  <c r="HT26" i="7"/>
  <c r="HU26" i="7"/>
  <c r="HV26" i="7"/>
  <c r="HW26" i="7"/>
  <c r="HX26" i="7"/>
  <c r="HY26" i="7"/>
  <c r="HZ26" i="7"/>
  <c r="IA26" i="7"/>
  <c r="IB26" i="7"/>
  <c r="IC26" i="7"/>
  <c r="ID26" i="7"/>
  <c r="IE26" i="7"/>
  <c r="IF26" i="7"/>
  <c r="IG26" i="7"/>
  <c r="IH26" i="7"/>
  <c r="II26" i="7"/>
  <c r="IJ26" i="7"/>
  <c r="IK26" i="7"/>
  <c r="IL26" i="7"/>
  <c r="IM26" i="7"/>
  <c r="IN26" i="7"/>
  <c r="IN35" i="7" s="1"/>
  <c r="IO26" i="7"/>
  <c r="IP26" i="7"/>
  <c r="IQ26" i="7"/>
  <c r="IR26" i="7"/>
  <c r="IS26" i="7"/>
  <c r="IT26" i="7"/>
  <c r="IU26" i="7"/>
  <c r="IV26" i="7"/>
  <c r="IW26" i="7"/>
  <c r="IX26" i="7"/>
  <c r="IY26" i="7"/>
  <c r="IZ26" i="7"/>
  <c r="JA26" i="7"/>
  <c r="JB26" i="7"/>
  <c r="JC26" i="7"/>
  <c r="JD26" i="7"/>
  <c r="JE26" i="7"/>
  <c r="JF26" i="7"/>
  <c r="JG26" i="7"/>
  <c r="JH26" i="7"/>
  <c r="JI26" i="7"/>
  <c r="JJ26" i="7"/>
  <c r="JK26" i="7"/>
  <c r="JL26" i="7"/>
  <c r="JL35" i="7" s="1"/>
  <c r="JM26" i="7"/>
  <c r="JN26" i="7"/>
  <c r="JO26" i="7"/>
  <c r="JP26" i="7"/>
  <c r="JQ26" i="7"/>
  <c r="JR26" i="7"/>
  <c r="JS26" i="7"/>
  <c r="JT26" i="7"/>
  <c r="JU26" i="7"/>
  <c r="JV26" i="7"/>
  <c r="JW26" i="7"/>
  <c r="JX26" i="7"/>
  <c r="JY26" i="7"/>
  <c r="JZ26" i="7"/>
  <c r="KA26" i="7"/>
  <c r="KB26" i="7"/>
  <c r="KC26" i="7"/>
  <c r="KD26" i="7"/>
  <c r="KE26" i="7"/>
  <c r="KF26" i="7"/>
  <c r="KG26" i="7"/>
  <c r="KH26" i="7"/>
  <c r="KI26" i="7"/>
  <c r="KJ26" i="7"/>
  <c r="KK26" i="7"/>
  <c r="KL26" i="7"/>
  <c r="KM26" i="7"/>
  <c r="KN26" i="7"/>
  <c r="KO26" i="7"/>
  <c r="KP26" i="7"/>
  <c r="KQ26" i="7"/>
  <c r="KR26" i="7"/>
  <c r="KR35" i="7" s="1"/>
  <c r="KS26" i="7"/>
  <c r="KT26" i="7"/>
  <c r="KU26" i="7"/>
  <c r="KV26" i="7"/>
  <c r="KW26" i="7"/>
  <c r="KX26" i="7"/>
  <c r="KY26" i="7"/>
  <c r="KZ26" i="7"/>
  <c r="D9" i="7"/>
  <c r="D19" i="7" s="1"/>
  <c r="E9" i="7"/>
  <c r="E19" i="7" s="1"/>
  <c r="F9" i="7"/>
  <c r="F19" i="7" s="1"/>
  <c r="G9" i="7"/>
  <c r="G19" i="7" s="1"/>
  <c r="H9" i="7"/>
  <c r="H19" i="7" s="1"/>
  <c r="I9" i="7"/>
  <c r="I19" i="7" s="1"/>
  <c r="J9" i="7"/>
  <c r="J19" i="7" s="1"/>
  <c r="K9" i="7"/>
  <c r="K19" i="7" s="1"/>
  <c r="L9" i="7"/>
  <c r="L19" i="7" s="1"/>
  <c r="M9" i="7"/>
  <c r="M19" i="7" s="1"/>
  <c r="N9" i="7"/>
  <c r="N19" i="7" s="1"/>
  <c r="O9" i="7"/>
  <c r="O19" i="7" s="1"/>
  <c r="P9" i="7"/>
  <c r="P19" i="7" s="1"/>
  <c r="Q9" i="7"/>
  <c r="Q19" i="7" s="1"/>
  <c r="R9" i="7"/>
  <c r="R19" i="7" s="1"/>
  <c r="S9" i="7"/>
  <c r="S19" i="7" s="1"/>
  <c r="T9" i="7"/>
  <c r="T19" i="7" s="1"/>
  <c r="U9" i="7"/>
  <c r="U19" i="7" s="1"/>
  <c r="V9" i="7"/>
  <c r="V19" i="7" s="1"/>
  <c r="W9" i="7"/>
  <c r="W19" i="7" s="1"/>
  <c r="X9" i="7"/>
  <c r="X19" i="7" s="1"/>
  <c r="Y9" i="7"/>
  <c r="Y19" i="7" s="1"/>
  <c r="Z9" i="7"/>
  <c r="Z19" i="7" s="1"/>
  <c r="AA9" i="7"/>
  <c r="AA19" i="7" s="1"/>
  <c r="AB9" i="7"/>
  <c r="AB19" i="7" s="1"/>
  <c r="AC9" i="7"/>
  <c r="AC19" i="7" s="1"/>
  <c r="AD9" i="7"/>
  <c r="AD19" i="7" s="1"/>
  <c r="AE9" i="7"/>
  <c r="AE19" i="7" s="1"/>
  <c r="AF9" i="7"/>
  <c r="AF19" i="7" s="1"/>
  <c r="AG9" i="7"/>
  <c r="AG19" i="7" s="1"/>
  <c r="AH9" i="7"/>
  <c r="AH19" i="7" s="1"/>
  <c r="AI9" i="7"/>
  <c r="AI19" i="7" s="1"/>
  <c r="D10" i="7"/>
  <c r="D20" i="7" s="1"/>
  <c r="E10" i="7"/>
  <c r="E20" i="7" s="1"/>
  <c r="F10" i="7"/>
  <c r="F20" i="7" s="1"/>
  <c r="G10" i="7"/>
  <c r="G20" i="7" s="1"/>
  <c r="H10" i="7"/>
  <c r="H20" i="7" s="1"/>
  <c r="I10" i="7"/>
  <c r="I20" i="7" s="1"/>
  <c r="J10" i="7"/>
  <c r="J20" i="7" s="1"/>
  <c r="K10" i="7"/>
  <c r="K20" i="7" s="1"/>
  <c r="L10" i="7"/>
  <c r="L20" i="7" s="1"/>
  <c r="M10" i="7"/>
  <c r="M20" i="7" s="1"/>
  <c r="N10" i="7"/>
  <c r="N20" i="7" s="1"/>
  <c r="O10" i="7"/>
  <c r="O20" i="7" s="1"/>
  <c r="P10" i="7"/>
  <c r="P20" i="7" s="1"/>
  <c r="Q10" i="7"/>
  <c r="Q20" i="7" s="1"/>
  <c r="R10" i="7"/>
  <c r="R20" i="7" s="1"/>
  <c r="S10" i="7"/>
  <c r="S20" i="7" s="1"/>
  <c r="T10" i="7"/>
  <c r="T20" i="7" s="1"/>
  <c r="U10" i="7"/>
  <c r="U20" i="7" s="1"/>
  <c r="V10" i="7"/>
  <c r="V20" i="7" s="1"/>
  <c r="W10" i="7"/>
  <c r="W20" i="7" s="1"/>
  <c r="X10" i="7"/>
  <c r="X20" i="7" s="1"/>
  <c r="Y10" i="7"/>
  <c r="Y20" i="7" s="1"/>
  <c r="Z10" i="7"/>
  <c r="Z20" i="7" s="1"/>
  <c r="AA10" i="7"/>
  <c r="AA20" i="7" s="1"/>
  <c r="AB10" i="7"/>
  <c r="AB20" i="7" s="1"/>
  <c r="AC10" i="7"/>
  <c r="AC20" i="7" s="1"/>
  <c r="AD10" i="7"/>
  <c r="AD20" i="7" s="1"/>
  <c r="AE10" i="7"/>
  <c r="AE20" i="7" s="1"/>
  <c r="AF10" i="7"/>
  <c r="AF20" i="7" s="1"/>
  <c r="AG10" i="7"/>
  <c r="AG20" i="7" s="1"/>
  <c r="AH10" i="7"/>
  <c r="AH20" i="7" s="1"/>
  <c r="AI10" i="7"/>
  <c r="AI20" i="7" s="1"/>
  <c r="D11" i="7"/>
  <c r="D21" i="7" s="1"/>
  <c r="E11" i="7"/>
  <c r="E21" i="7" s="1"/>
  <c r="F11" i="7"/>
  <c r="F21" i="7" s="1"/>
  <c r="G11" i="7"/>
  <c r="G21" i="7" s="1"/>
  <c r="H11" i="7"/>
  <c r="H21" i="7" s="1"/>
  <c r="I11" i="7"/>
  <c r="I21" i="7" s="1"/>
  <c r="J11" i="7"/>
  <c r="J21" i="7" s="1"/>
  <c r="K11" i="7"/>
  <c r="K21" i="7" s="1"/>
  <c r="L11" i="7"/>
  <c r="L21" i="7" s="1"/>
  <c r="M11" i="7"/>
  <c r="M21" i="7" s="1"/>
  <c r="N11" i="7"/>
  <c r="N21" i="7" s="1"/>
  <c r="O11" i="7"/>
  <c r="O21" i="7" s="1"/>
  <c r="P11" i="7"/>
  <c r="P21" i="7" s="1"/>
  <c r="Q11" i="7"/>
  <c r="Q21" i="7" s="1"/>
  <c r="R11" i="7"/>
  <c r="R21" i="7" s="1"/>
  <c r="S11" i="7"/>
  <c r="S21" i="7" s="1"/>
  <c r="T11" i="7"/>
  <c r="T21" i="7" s="1"/>
  <c r="U11" i="7"/>
  <c r="U21" i="7" s="1"/>
  <c r="V11" i="7"/>
  <c r="V21" i="7" s="1"/>
  <c r="W11" i="7"/>
  <c r="W21" i="7" s="1"/>
  <c r="X11" i="7"/>
  <c r="X21" i="7" s="1"/>
  <c r="Y11" i="7"/>
  <c r="Y21" i="7" s="1"/>
  <c r="Z11" i="7"/>
  <c r="Z21" i="7" s="1"/>
  <c r="AA11" i="7"/>
  <c r="AA21" i="7" s="1"/>
  <c r="AB11" i="7"/>
  <c r="AB21" i="7" s="1"/>
  <c r="AC11" i="7"/>
  <c r="AC21" i="7" s="1"/>
  <c r="AD11" i="7"/>
  <c r="AD21" i="7" s="1"/>
  <c r="AE11" i="7"/>
  <c r="AE21" i="7" s="1"/>
  <c r="AF11" i="7"/>
  <c r="AF21" i="7" s="1"/>
  <c r="AG11" i="7"/>
  <c r="AG21" i="7" s="1"/>
  <c r="AH11" i="7"/>
  <c r="AH21" i="7" s="1"/>
  <c r="AI11" i="7"/>
  <c r="AI21" i="7" s="1"/>
  <c r="D12" i="7"/>
  <c r="D22" i="7" s="1"/>
  <c r="E12" i="7"/>
  <c r="E22" i="7" s="1"/>
  <c r="F12" i="7"/>
  <c r="F22" i="7" s="1"/>
  <c r="G12" i="7"/>
  <c r="G22" i="7" s="1"/>
  <c r="H12" i="7"/>
  <c r="H22" i="7" s="1"/>
  <c r="I12" i="7"/>
  <c r="I22" i="7" s="1"/>
  <c r="J12" i="7"/>
  <c r="J22" i="7" s="1"/>
  <c r="K12" i="7"/>
  <c r="K22" i="7" s="1"/>
  <c r="L12" i="7"/>
  <c r="L22" i="7" s="1"/>
  <c r="M12" i="7"/>
  <c r="M22" i="7" s="1"/>
  <c r="N12" i="7"/>
  <c r="N22" i="7" s="1"/>
  <c r="O12" i="7"/>
  <c r="O22" i="7" s="1"/>
  <c r="P12" i="7"/>
  <c r="P22" i="7" s="1"/>
  <c r="Q12" i="7"/>
  <c r="Q22" i="7" s="1"/>
  <c r="R12" i="7"/>
  <c r="R22" i="7" s="1"/>
  <c r="S12" i="7"/>
  <c r="S22" i="7" s="1"/>
  <c r="T12" i="7"/>
  <c r="T22" i="7" s="1"/>
  <c r="U12" i="7"/>
  <c r="U22" i="7" s="1"/>
  <c r="V12" i="7"/>
  <c r="V22" i="7" s="1"/>
  <c r="W12" i="7"/>
  <c r="W22" i="7" s="1"/>
  <c r="X12" i="7"/>
  <c r="X22" i="7" s="1"/>
  <c r="Y12" i="7"/>
  <c r="Y22" i="7" s="1"/>
  <c r="Z12" i="7"/>
  <c r="Z22" i="7" s="1"/>
  <c r="AA12" i="7"/>
  <c r="AA22" i="7" s="1"/>
  <c r="AB12" i="7"/>
  <c r="AB22" i="7" s="1"/>
  <c r="AC12" i="7"/>
  <c r="AC22" i="7" s="1"/>
  <c r="AD12" i="7"/>
  <c r="AD22" i="7" s="1"/>
  <c r="AE12" i="7"/>
  <c r="AE22" i="7" s="1"/>
  <c r="AF12" i="7"/>
  <c r="AF22" i="7" s="1"/>
  <c r="AG12" i="7"/>
  <c r="AG22" i="7" s="1"/>
  <c r="AH12" i="7"/>
  <c r="AH22" i="7" s="1"/>
  <c r="AI12" i="7"/>
  <c r="AI22" i="7" s="1"/>
  <c r="D13" i="7"/>
  <c r="D23" i="7" s="1"/>
  <c r="E13" i="7"/>
  <c r="E23" i="7" s="1"/>
  <c r="F13" i="7"/>
  <c r="F23" i="7" s="1"/>
  <c r="G13" i="7"/>
  <c r="G23" i="7" s="1"/>
  <c r="H13" i="7"/>
  <c r="H23" i="7" s="1"/>
  <c r="I13" i="7"/>
  <c r="I23" i="7" s="1"/>
  <c r="J13" i="7"/>
  <c r="J23" i="7" s="1"/>
  <c r="K13" i="7"/>
  <c r="K23" i="7" s="1"/>
  <c r="L13" i="7"/>
  <c r="L23" i="7" s="1"/>
  <c r="M13" i="7"/>
  <c r="M23" i="7" s="1"/>
  <c r="N13" i="7"/>
  <c r="N23" i="7" s="1"/>
  <c r="O13" i="7"/>
  <c r="O23" i="7" s="1"/>
  <c r="P13" i="7"/>
  <c r="P23" i="7" s="1"/>
  <c r="Q13" i="7"/>
  <c r="Q23" i="7" s="1"/>
  <c r="R13" i="7"/>
  <c r="R23" i="7" s="1"/>
  <c r="S13" i="7"/>
  <c r="S23" i="7" s="1"/>
  <c r="T13" i="7"/>
  <c r="T23" i="7" s="1"/>
  <c r="U13" i="7"/>
  <c r="U23" i="7" s="1"/>
  <c r="V13" i="7"/>
  <c r="V23" i="7" s="1"/>
  <c r="W13" i="7"/>
  <c r="W23" i="7" s="1"/>
  <c r="X13" i="7"/>
  <c r="X23" i="7" s="1"/>
  <c r="Y13" i="7"/>
  <c r="Y23" i="7" s="1"/>
  <c r="Z13" i="7"/>
  <c r="Z23" i="7" s="1"/>
  <c r="AA13" i="7"/>
  <c r="AA23" i="7" s="1"/>
  <c r="AB13" i="7"/>
  <c r="AB23" i="7" s="1"/>
  <c r="AC13" i="7"/>
  <c r="AC23" i="7" s="1"/>
  <c r="AD13" i="7"/>
  <c r="AD23" i="7" s="1"/>
  <c r="AE13" i="7"/>
  <c r="AE23" i="7" s="1"/>
  <c r="AF13" i="7"/>
  <c r="AF23" i="7" s="1"/>
  <c r="AG13" i="7"/>
  <c r="AG23" i="7" s="1"/>
  <c r="AH13" i="7"/>
  <c r="AH23" i="7" s="1"/>
  <c r="AI13" i="7"/>
  <c r="AI23" i="7" s="1"/>
  <c r="D14" i="7"/>
  <c r="D24" i="7" s="1"/>
  <c r="E14" i="7"/>
  <c r="E24" i="7" s="1"/>
  <c r="F14" i="7"/>
  <c r="F24" i="7" s="1"/>
  <c r="G14" i="7"/>
  <c r="G24" i="7" s="1"/>
  <c r="H14" i="7"/>
  <c r="H24" i="7" s="1"/>
  <c r="I14" i="7"/>
  <c r="I24" i="7" s="1"/>
  <c r="J14" i="7"/>
  <c r="J24" i="7" s="1"/>
  <c r="K14" i="7"/>
  <c r="K24" i="7" s="1"/>
  <c r="L14" i="7"/>
  <c r="L24" i="7" s="1"/>
  <c r="M14" i="7"/>
  <c r="M24" i="7" s="1"/>
  <c r="N14" i="7"/>
  <c r="N24" i="7" s="1"/>
  <c r="O14" i="7"/>
  <c r="O24" i="7" s="1"/>
  <c r="P14" i="7"/>
  <c r="P24" i="7" s="1"/>
  <c r="Q14" i="7"/>
  <c r="Q24" i="7" s="1"/>
  <c r="R14" i="7"/>
  <c r="R24" i="7" s="1"/>
  <c r="S14" i="7"/>
  <c r="S24" i="7" s="1"/>
  <c r="T14" i="7"/>
  <c r="T24" i="7" s="1"/>
  <c r="U14" i="7"/>
  <c r="U24" i="7" s="1"/>
  <c r="V14" i="7"/>
  <c r="V24" i="7" s="1"/>
  <c r="W14" i="7"/>
  <c r="W24" i="7" s="1"/>
  <c r="X14" i="7"/>
  <c r="X24" i="7" s="1"/>
  <c r="Y14" i="7"/>
  <c r="Y24" i="7" s="1"/>
  <c r="Z14" i="7"/>
  <c r="Z24" i="7" s="1"/>
  <c r="AA14" i="7"/>
  <c r="AA24" i="7" s="1"/>
  <c r="AB14" i="7"/>
  <c r="AB24" i="7" s="1"/>
  <c r="AC14" i="7"/>
  <c r="AC24" i="7" s="1"/>
  <c r="AD14" i="7"/>
  <c r="AD24" i="7" s="1"/>
  <c r="AE14" i="7"/>
  <c r="AE24" i="7" s="1"/>
  <c r="AF14" i="7"/>
  <c r="AF24" i="7" s="1"/>
  <c r="AG14" i="7"/>
  <c r="AG24" i="7" s="1"/>
  <c r="AH14" i="7"/>
  <c r="AH24" i="7" s="1"/>
  <c r="AI14" i="7"/>
  <c r="AI24" i="7" s="1"/>
  <c r="D15" i="7"/>
  <c r="D25" i="7" s="1"/>
  <c r="E15" i="7"/>
  <c r="E25" i="7" s="1"/>
  <c r="F15" i="7"/>
  <c r="F25" i="7" s="1"/>
  <c r="G15" i="7"/>
  <c r="G25" i="7" s="1"/>
  <c r="H15" i="7"/>
  <c r="H25" i="7" s="1"/>
  <c r="I15" i="7"/>
  <c r="I25" i="7" s="1"/>
  <c r="J15" i="7"/>
  <c r="J25" i="7" s="1"/>
  <c r="K15" i="7"/>
  <c r="K25" i="7" s="1"/>
  <c r="L15" i="7"/>
  <c r="L25" i="7" s="1"/>
  <c r="M15" i="7"/>
  <c r="M25" i="7" s="1"/>
  <c r="N15" i="7"/>
  <c r="N25" i="7" s="1"/>
  <c r="O15" i="7"/>
  <c r="O25" i="7" s="1"/>
  <c r="P15" i="7"/>
  <c r="P25" i="7" s="1"/>
  <c r="Q15" i="7"/>
  <c r="Q25" i="7" s="1"/>
  <c r="R15" i="7"/>
  <c r="R25" i="7" s="1"/>
  <c r="S15" i="7"/>
  <c r="S25" i="7" s="1"/>
  <c r="T15" i="7"/>
  <c r="T25" i="7" s="1"/>
  <c r="U15" i="7"/>
  <c r="U25" i="7" s="1"/>
  <c r="V15" i="7"/>
  <c r="V25" i="7" s="1"/>
  <c r="W15" i="7"/>
  <c r="W25" i="7" s="1"/>
  <c r="X15" i="7"/>
  <c r="X25" i="7" s="1"/>
  <c r="Y15" i="7"/>
  <c r="Y25" i="7" s="1"/>
  <c r="Z15" i="7"/>
  <c r="Z25" i="7" s="1"/>
  <c r="AA15" i="7"/>
  <c r="AA25" i="7" s="1"/>
  <c r="AB15" i="7"/>
  <c r="AB25" i="7" s="1"/>
  <c r="AC15" i="7"/>
  <c r="AC25" i="7" s="1"/>
  <c r="AD15" i="7"/>
  <c r="AD25" i="7" s="1"/>
  <c r="AE15" i="7"/>
  <c r="AE25" i="7" s="1"/>
  <c r="AF15" i="7"/>
  <c r="AF25" i="7" s="1"/>
  <c r="AG15" i="7"/>
  <c r="AG25" i="7" s="1"/>
  <c r="AH15" i="7"/>
  <c r="AH25" i="7" s="1"/>
  <c r="AI15" i="7"/>
  <c r="AI25" i="7" s="1"/>
  <c r="D16" i="7"/>
  <c r="D26" i="7" s="1"/>
  <c r="E16" i="7"/>
  <c r="E26" i="7" s="1"/>
  <c r="F16" i="7"/>
  <c r="F26" i="7" s="1"/>
  <c r="G16" i="7"/>
  <c r="G26" i="7" s="1"/>
  <c r="H16" i="7"/>
  <c r="H26" i="7" s="1"/>
  <c r="I16" i="7"/>
  <c r="I26" i="7" s="1"/>
  <c r="J16" i="7"/>
  <c r="J26" i="7" s="1"/>
  <c r="K16" i="7"/>
  <c r="K26" i="7" s="1"/>
  <c r="L16" i="7"/>
  <c r="L26" i="7" s="1"/>
  <c r="M16" i="7"/>
  <c r="M26" i="7" s="1"/>
  <c r="N16" i="7"/>
  <c r="N26" i="7" s="1"/>
  <c r="O16" i="7"/>
  <c r="O26" i="7" s="1"/>
  <c r="P16" i="7"/>
  <c r="P26" i="7" s="1"/>
  <c r="Q16" i="7"/>
  <c r="Q26" i="7" s="1"/>
  <c r="R16" i="7"/>
  <c r="R26" i="7" s="1"/>
  <c r="S16" i="7"/>
  <c r="S26" i="7" s="1"/>
  <c r="T16" i="7"/>
  <c r="T26" i="7" s="1"/>
  <c r="U16" i="7"/>
  <c r="U26" i="7" s="1"/>
  <c r="V16" i="7"/>
  <c r="V26" i="7" s="1"/>
  <c r="W16" i="7"/>
  <c r="W26" i="7" s="1"/>
  <c r="X16" i="7"/>
  <c r="X26" i="7" s="1"/>
  <c r="Y16" i="7"/>
  <c r="Y26" i="7" s="1"/>
  <c r="Z16" i="7"/>
  <c r="Z26" i="7" s="1"/>
  <c r="AA16" i="7"/>
  <c r="AA26" i="7" s="1"/>
  <c r="AB16" i="7"/>
  <c r="AB26" i="7" s="1"/>
  <c r="AC16" i="7"/>
  <c r="AC26" i="7" s="1"/>
  <c r="AD16" i="7"/>
  <c r="AD26" i="7" s="1"/>
  <c r="AE16" i="7"/>
  <c r="AE26" i="7" s="1"/>
  <c r="AF16" i="7"/>
  <c r="AF26" i="7" s="1"/>
  <c r="AG16" i="7"/>
  <c r="AG26" i="7" s="1"/>
  <c r="AH16" i="7"/>
  <c r="AH26" i="7" s="1"/>
  <c r="AI16" i="7"/>
  <c r="AI26" i="7" s="1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BV29" i="7"/>
  <c r="CD29" i="7"/>
  <c r="CL29" i="7"/>
  <c r="CT29" i="7"/>
  <c r="DB29" i="7"/>
  <c r="DJ29" i="7"/>
  <c r="DZ29" i="7"/>
  <c r="EH29" i="7"/>
  <c r="EP29" i="7"/>
  <c r="EX29" i="7"/>
  <c r="FF29" i="7"/>
  <c r="FN29" i="7"/>
  <c r="FV29" i="7"/>
  <c r="GL29" i="7"/>
  <c r="GT29" i="7"/>
  <c r="HB29" i="7"/>
  <c r="HJ29" i="7"/>
  <c r="HR29" i="7"/>
  <c r="HZ29" i="7"/>
  <c r="IH29" i="7"/>
  <c r="IX29" i="7"/>
  <c r="JF29" i="7"/>
  <c r="JN29" i="7"/>
  <c r="JV29" i="7"/>
  <c r="KD29" i="7"/>
  <c r="KL29" i="7"/>
  <c r="KT29" i="7"/>
  <c r="CF30" i="7"/>
  <c r="CN30" i="7"/>
  <c r="CV30" i="7"/>
  <c r="DD30" i="7"/>
  <c r="DL30" i="7"/>
  <c r="DT30" i="7"/>
  <c r="EB30" i="7"/>
  <c r="ER30" i="7"/>
  <c r="EZ30" i="7"/>
  <c r="FH30" i="7"/>
  <c r="FP30" i="7"/>
  <c r="FX30" i="7"/>
  <c r="GF30" i="7"/>
  <c r="GN30" i="7"/>
  <c r="GV30" i="7"/>
  <c r="HD30" i="7"/>
  <c r="HL30" i="7"/>
  <c r="HT30" i="7"/>
  <c r="IB30" i="7"/>
  <c r="IJ30" i="7"/>
  <c r="IR30" i="7"/>
  <c r="IZ30" i="7"/>
  <c r="JH30" i="7"/>
  <c r="JP30" i="7"/>
  <c r="JX30" i="7"/>
  <c r="KF30" i="7"/>
  <c r="KN30" i="7"/>
  <c r="KV30" i="7"/>
  <c r="BR31" i="7"/>
  <c r="BZ31" i="7"/>
  <c r="CH31" i="7"/>
  <c r="CP31" i="7"/>
  <c r="CX31" i="7"/>
  <c r="DF31" i="7"/>
  <c r="DN31" i="7"/>
  <c r="DV31" i="7"/>
  <c r="ED31" i="7"/>
  <c r="EL31" i="7"/>
  <c r="ET31" i="7"/>
  <c r="FB31" i="7"/>
  <c r="FJ31" i="7"/>
  <c r="FR31" i="7"/>
  <c r="FZ31" i="7"/>
  <c r="GH31" i="7"/>
  <c r="GP31" i="7"/>
  <c r="GX31" i="7"/>
  <c r="HF31" i="7"/>
  <c r="HN31" i="7"/>
  <c r="HV31" i="7"/>
  <c r="ID31" i="7"/>
  <c r="IL31" i="7"/>
  <c r="IT31" i="7"/>
  <c r="JB31" i="7"/>
  <c r="JJ31" i="7"/>
  <c r="JR31" i="7"/>
  <c r="JZ31" i="7"/>
  <c r="KH31" i="7"/>
  <c r="KP31" i="7"/>
  <c r="KX31" i="7"/>
  <c r="BT32" i="7"/>
  <c r="CB32" i="7"/>
  <c r="CJ32" i="7"/>
  <c r="CR32" i="7"/>
  <c r="CZ32" i="7"/>
  <c r="DH32" i="7"/>
  <c r="DP32" i="7"/>
  <c r="DX32" i="7"/>
  <c r="EF32" i="7"/>
  <c r="EN32" i="7"/>
  <c r="EV32" i="7"/>
  <c r="FD32" i="7"/>
  <c r="FL32" i="7"/>
  <c r="FT32" i="7"/>
  <c r="GB32" i="7"/>
  <c r="GJ32" i="7"/>
  <c r="GR32" i="7"/>
  <c r="GZ32" i="7"/>
  <c r="HH32" i="7"/>
  <c r="HP32" i="7"/>
  <c r="HX32" i="7"/>
  <c r="IF32" i="7"/>
  <c r="IN32" i="7"/>
  <c r="IV32" i="7"/>
  <c r="JD32" i="7"/>
  <c r="JL32" i="7"/>
  <c r="JT32" i="7"/>
  <c r="KB32" i="7"/>
  <c r="KJ32" i="7"/>
  <c r="KR32" i="7"/>
  <c r="KZ32" i="7"/>
  <c r="IP33" i="7"/>
  <c r="IP37" i="7" s="1"/>
  <c r="BX34" i="7"/>
  <c r="CF34" i="7"/>
  <c r="CN34" i="7"/>
  <c r="CV34" i="7"/>
  <c r="DD34" i="7"/>
  <c r="DL34" i="7"/>
  <c r="DT34" i="7"/>
  <c r="EB34" i="7"/>
  <c r="EJ34" i="7"/>
  <c r="ER34" i="7"/>
  <c r="EZ34" i="7"/>
  <c r="FH34" i="7"/>
  <c r="FP34" i="7"/>
  <c r="FX34" i="7"/>
  <c r="GF34" i="7"/>
  <c r="GN34" i="7"/>
  <c r="GV34" i="7"/>
  <c r="HD34" i="7"/>
  <c r="HL34" i="7"/>
  <c r="HT34" i="7"/>
  <c r="IB34" i="7"/>
  <c r="IJ34" i="7"/>
  <c r="IR34" i="7"/>
  <c r="IZ34" i="7"/>
  <c r="JH34" i="7"/>
  <c r="JP34" i="7"/>
  <c r="JX34" i="7"/>
  <c r="KF34" i="7"/>
  <c r="KN34" i="7"/>
  <c r="KV34" i="7"/>
  <c r="CE28" i="7"/>
  <c r="CM28" i="7"/>
  <c r="EY28" i="7"/>
  <c r="FG28" i="7"/>
  <c r="HS28" i="7"/>
  <c r="II28" i="7"/>
  <c r="KU28" i="7"/>
  <c r="BS28" i="7"/>
  <c r="CA28" i="7"/>
  <c r="CI28" i="7"/>
  <c r="CQ28" i="7"/>
  <c r="CY28" i="7"/>
  <c r="DG28" i="7"/>
  <c r="DO28" i="7"/>
  <c r="DW28" i="7"/>
  <c r="EE28" i="7"/>
  <c r="EM28" i="7"/>
  <c r="EU28" i="7"/>
  <c r="FC28" i="7"/>
  <c r="FK28" i="7"/>
  <c r="FS28" i="7"/>
  <c r="GA28" i="7"/>
  <c r="GI28" i="7"/>
  <c r="GQ28" i="7"/>
  <c r="GY28" i="7"/>
  <c r="HG28" i="7"/>
  <c r="HO28" i="7"/>
  <c r="HW28" i="7"/>
  <c r="IE28" i="7"/>
  <c r="IM28" i="7"/>
  <c r="IU28" i="7"/>
  <c r="JC28" i="7"/>
  <c r="JK28" i="7"/>
  <c r="JS28" i="7"/>
  <c r="KA28" i="7"/>
  <c r="KI28" i="7"/>
  <c r="KQ28" i="7"/>
  <c r="KY28" i="7"/>
  <c r="DR29" i="7"/>
  <c r="GD29" i="7"/>
  <c r="IP29" i="7"/>
  <c r="BQ30" i="7"/>
  <c r="BY30" i="7"/>
  <c r="CG30" i="7"/>
  <c r="CO30" i="7"/>
  <c r="CW30" i="7"/>
  <c r="DE30" i="7"/>
  <c r="DM30" i="7"/>
  <c r="DU30" i="7"/>
  <c r="EC30" i="7"/>
  <c r="EK30" i="7"/>
  <c r="ES30" i="7"/>
  <c r="FA30" i="7"/>
  <c r="BQ27" i="7"/>
  <c r="BR27" i="7"/>
  <c r="BS27" i="7"/>
  <c r="BT27" i="7"/>
  <c r="BU27" i="7"/>
  <c r="BV27" i="7"/>
  <c r="BW27" i="7"/>
  <c r="BX27" i="7"/>
  <c r="BY27" i="7"/>
  <c r="BZ27" i="7"/>
  <c r="CA27" i="7"/>
  <c r="CB27" i="7"/>
  <c r="CC27" i="7"/>
  <c r="CD27" i="7"/>
  <c r="CE27" i="7"/>
  <c r="CF27" i="7"/>
  <c r="CG27" i="7"/>
  <c r="CH27" i="7"/>
  <c r="CI27" i="7"/>
  <c r="CJ27" i="7"/>
  <c r="CK27" i="7"/>
  <c r="CL27" i="7"/>
  <c r="CM27" i="7"/>
  <c r="CN27" i="7"/>
  <c r="CO27" i="7"/>
  <c r="CP27" i="7"/>
  <c r="CQ27" i="7"/>
  <c r="CR27" i="7"/>
  <c r="CS27" i="7"/>
  <c r="CT27" i="7"/>
  <c r="CU27" i="7"/>
  <c r="CV27" i="7"/>
  <c r="CW27" i="7"/>
  <c r="CX27" i="7"/>
  <c r="CY27" i="7"/>
  <c r="CZ27" i="7"/>
  <c r="DA27" i="7"/>
  <c r="DB27" i="7"/>
  <c r="DC27" i="7"/>
  <c r="DD27" i="7"/>
  <c r="DE27" i="7"/>
  <c r="DF27" i="7"/>
  <c r="DG27" i="7"/>
  <c r="DH27" i="7"/>
  <c r="DI27" i="7"/>
  <c r="DJ27" i="7"/>
  <c r="DK27" i="7"/>
  <c r="DL27" i="7"/>
  <c r="DM27" i="7"/>
  <c r="DN27" i="7"/>
  <c r="DO27" i="7"/>
  <c r="DP27" i="7"/>
  <c r="DQ27" i="7"/>
  <c r="DR27" i="7"/>
  <c r="DS27" i="7"/>
  <c r="DT27" i="7"/>
  <c r="DU27" i="7"/>
  <c r="DV27" i="7"/>
  <c r="DW27" i="7"/>
  <c r="DX27" i="7"/>
  <c r="DY27" i="7"/>
  <c r="DZ27" i="7"/>
  <c r="EA27" i="7"/>
  <c r="EB27" i="7"/>
  <c r="EC27" i="7"/>
  <c r="ED27" i="7"/>
  <c r="EE27" i="7"/>
  <c r="EF27" i="7"/>
  <c r="EG27" i="7"/>
  <c r="EH27" i="7"/>
  <c r="EI27" i="7"/>
  <c r="EJ27" i="7"/>
  <c r="EK27" i="7"/>
  <c r="EL27" i="7"/>
  <c r="EM27" i="7"/>
  <c r="EN27" i="7"/>
  <c r="EO27" i="7"/>
  <c r="EP27" i="7"/>
  <c r="EQ27" i="7"/>
  <c r="ER27" i="7"/>
  <c r="ES27" i="7"/>
  <c r="ET27" i="7"/>
  <c r="EU27" i="7"/>
  <c r="EV27" i="7"/>
  <c r="EW27" i="7"/>
  <c r="EX27" i="7"/>
  <c r="EY27" i="7"/>
  <c r="EZ27" i="7"/>
  <c r="FA27" i="7"/>
  <c r="FB27" i="7"/>
  <c r="FC27" i="7"/>
  <c r="FD27" i="7"/>
  <c r="FE27" i="7"/>
  <c r="FF27" i="7"/>
  <c r="FG27" i="7"/>
  <c r="FH27" i="7"/>
  <c r="FI27" i="7"/>
  <c r="FJ27" i="7"/>
  <c r="FK27" i="7"/>
  <c r="FL27" i="7"/>
  <c r="FM27" i="7"/>
  <c r="FN27" i="7"/>
  <c r="FO27" i="7"/>
  <c r="FP27" i="7"/>
  <c r="FQ27" i="7"/>
  <c r="FR27" i="7"/>
  <c r="FS27" i="7"/>
  <c r="FT27" i="7"/>
  <c r="FU27" i="7"/>
  <c r="FV27" i="7"/>
  <c r="FW27" i="7"/>
  <c r="FX27" i="7"/>
  <c r="FY27" i="7"/>
  <c r="FZ27" i="7"/>
  <c r="GA27" i="7"/>
  <c r="GB27" i="7"/>
  <c r="GC27" i="7"/>
  <c r="GD27" i="7"/>
  <c r="GE27" i="7"/>
  <c r="GF27" i="7"/>
  <c r="GG27" i="7"/>
  <c r="GH27" i="7"/>
  <c r="GI27" i="7"/>
  <c r="GJ27" i="7"/>
  <c r="GK27" i="7"/>
  <c r="GL27" i="7"/>
  <c r="GM27" i="7"/>
  <c r="GN27" i="7"/>
  <c r="GO27" i="7"/>
  <c r="GP27" i="7"/>
  <c r="GQ27" i="7"/>
  <c r="GR27" i="7"/>
  <c r="GS27" i="7"/>
  <c r="GT27" i="7"/>
  <c r="GU27" i="7"/>
  <c r="GV27" i="7"/>
  <c r="GW27" i="7"/>
  <c r="GX27" i="7"/>
  <c r="GY27" i="7"/>
  <c r="GZ27" i="7"/>
  <c r="HA27" i="7"/>
  <c r="HB27" i="7"/>
  <c r="HC27" i="7"/>
  <c r="HD27" i="7"/>
  <c r="HE27" i="7"/>
  <c r="HF27" i="7"/>
  <c r="HG27" i="7"/>
  <c r="HH27" i="7"/>
  <c r="HI27" i="7"/>
  <c r="HJ27" i="7"/>
  <c r="HK27" i="7"/>
  <c r="HL27" i="7"/>
  <c r="HM27" i="7"/>
  <c r="HN27" i="7"/>
  <c r="HO27" i="7"/>
  <c r="HP27" i="7"/>
  <c r="HQ27" i="7"/>
  <c r="HR27" i="7"/>
  <c r="HS27" i="7"/>
  <c r="HT27" i="7"/>
  <c r="HU27" i="7"/>
  <c r="HV27" i="7"/>
  <c r="HW27" i="7"/>
  <c r="HX27" i="7"/>
  <c r="HY27" i="7"/>
  <c r="HZ27" i="7"/>
  <c r="IA27" i="7"/>
  <c r="IB27" i="7"/>
  <c r="IC27" i="7"/>
  <c r="ID27" i="7"/>
  <c r="IE27" i="7"/>
  <c r="IF27" i="7"/>
  <c r="IG27" i="7"/>
  <c r="IH27" i="7"/>
  <c r="II27" i="7"/>
  <c r="IJ27" i="7"/>
  <c r="IK27" i="7"/>
  <c r="IL27" i="7"/>
  <c r="IM27" i="7"/>
  <c r="IN27" i="7"/>
  <c r="IO27" i="7"/>
  <c r="IP27" i="7"/>
  <c r="IQ27" i="7"/>
  <c r="IR27" i="7"/>
  <c r="IS27" i="7"/>
  <c r="IT27" i="7"/>
  <c r="IU27" i="7"/>
  <c r="IV27" i="7"/>
  <c r="IW27" i="7"/>
  <c r="IX27" i="7"/>
  <c r="IY27" i="7"/>
  <c r="IZ27" i="7"/>
  <c r="JA27" i="7"/>
  <c r="JB27" i="7"/>
  <c r="JC27" i="7"/>
  <c r="JD27" i="7"/>
  <c r="JE27" i="7"/>
  <c r="JF27" i="7"/>
  <c r="JG27" i="7"/>
  <c r="JH27" i="7"/>
  <c r="JI27" i="7"/>
  <c r="JJ27" i="7"/>
  <c r="JK27" i="7"/>
  <c r="JL27" i="7"/>
  <c r="JM27" i="7"/>
  <c r="JN27" i="7"/>
  <c r="JO27" i="7"/>
  <c r="JP27" i="7"/>
  <c r="JQ27" i="7"/>
  <c r="JR27" i="7"/>
  <c r="JS27" i="7"/>
  <c r="JT27" i="7"/>
  <c r="JU27" i="7"/>
  <c r="JV27" i="7"/>
  <c r="JW27" i="7"/>
  <c r="JX27" i="7"/>
  <c r="JY27" i="7"/>
  <c r="JZ27" i="7"/>
  <c r="KA27" i="7"/>
  <c r="KB27" i="7"/>
  <c r="KC27" i="7"/>
  <c r="KD27" i="7"/>
  <c r="KE27" i="7"/>
  <c r="KF27" i="7"/>
  <c r="KG27" i="7"/>
  <c r="KH27" i="7"/>
  <c r="KI27" i="7"/>
  <c r="KJ27" i="7"/>
  <c r="KK27" i="7"/>
  <c r="KL27" i="7"/>
  <c r="KM27" i="7"/>
  <c r="KN27" i="7"/>
  <c r="KO27" i="7"/>
  <c r="KP27" i="7"/>
  <c r="KQ27" i="7"/>
  <c r="KR27" i="7"/>
  <c r="KS27" i="7"/>
  <c r="KT27" i="7"/>
  <c r="KU27" i="7"/>
  <c r="KV27" i="7"/>
  <c r="KW27" i="7"/>
  <c r="KX27" i="7"/>
  <c r="KY27" i="7"/>
  <c r="KZ27" i="7"/>
  <c r="BQ28" i="7"/>
  <c r="BR28" i="7"/>
  <c r="BT28" i="7"/>
  <c r="BU28" i="7"/>
  <c r="BV28" i="7"/>
  <c r="BX28" i="7"/>
  <c r="BY28" i="7"/>
  <c r="BZ28" i="7"/>
  <c r="CB28" i="7"/>
  <c r="CC28" i="7"/>
  <c r="CD28" i="7"/>
  <c r="CF28" i="7"/>
  <c r="CG28" i="7"/>
  <c r="CH28" i="7"/>
  <c r="CJ28" i="7"/>
  <c r="CK28" i="7"/>
  <c r="CL28" i="7"/>
  <c r="CN28" i="7"/>
  <c r="CO28" i="7"/>
  <c r="CP28" i="7"/>
  <c r="CR28" i="7"/>
  <c r="CS28" i="7"/>
  <c r="CT28" i="7"/>
  <c r="CV28" i="7"/>
  <c r="CW28" i="7"/>
  <c r="CX28" i="7"/>
  <c r="CZ28" i="7"/>
  <c r="DA28" i="7"/>
  <c r="DB28" i="7"/>
  <c r="DD28" i="7"/>
  <c r="DE28" i="7"/>
  <c r="DF28" i="7"/>
  <c r="DH28" i="7"/>
  <c r="DI28" i="7"/>
  <c r="DJ28" i="7"/>
  <c r="DL28" i="7"/>
  <c r="DM28" i="7"/>
  <c r="DN28" i="7"/>
  <c r="DP28" i="7"/>
  <c r="DQ28" i="7"/>
  <c r="DR28" i="7"/>
  <c r="DT28" i="7"/>
  <c r="DU28" i="7"/>
  <c r="DV28" i="7"/>
  <c r="DX28" i="7"/>
  <c r="DY28" i="7"/>
  <c r="DZ28" i="7"/>
  <c r="EB28" i="7"/>
  <c r="EC28" i="7"/>
  <c r="ED28" i="7"/>
  <c r="EF28" i="7"/>
  <c r="EG28" i="7"/>
  <c r="EH28" i="7"/>
  <c r="EJ28" i="7"/>
  <c r="EK28" i="7"/>
  <c r="EL28" i="7"/>
  <c r="EN28" i="7"/>
  <c r="EO28" i="7"/>
  <c r="EP28" i="7"/>
  <c r="ER28" i="7"/>
  <c r="ES28" i="7"/>
  <c r="ET28" i="7"/>
  <c r="EV28" i="7"/>
  <c r="EW28" i="7"/>
  <c r="EX28" i="7"/>
  <c r="EZ28" i="7"/>
  <c r="FA28" i="7"/>
  <c r="FB28" i="7"/>
  <c r="FD28" i="7"/>
  <c r="FE28" i="7"/>
  <c r="FF28" i="7"/>
  <c r="FH28" i="7"/>
  <c r="FI28" i="7"/>
  <c r="FJ28" i="7"/>
  <c r="FL28" i="7"/>
  <c r="FM28" i="7"/>
  <c r="FN28" i="7"/>
  <c r="FO28" i="7"/>
  <c r="FP28" i="7"/>
  <c r="FQ28" i="7"/>
  <c r="FR28" i="7"/>
  <c r="FT28" i="7"/>
  <c r="FU28" i="7"/>
  <c r="FV28" i="7"/>
  <c r="FX28" i="7"/>
  <c r="FY28" i="7"/>
  <c r="FZ28" i="7"/>
  <c r="GB28" i="7"/>
  <c r="GC28" i="7"/>
  <c r="GD28" i="7"/>
  <c r="GF28" i="7"/>
  <c r="GG28" i="7"/>
  <c r="GH28" i="7"/>
  <c r="GJ28" i="7"/>
  <c r="GK28" i="7"/>
  <c r="GL28" i="7"/>
  <c r="GN28" i="7"/>
  <c r="GO28" i="7"/>
  <c r="GP28" i="7"/>
  <c r="GR28" i="7"/>
  <c r="GS28" i="7"/>
  <c r="GT28" i="7"/>
  <c r="GV28" i="7"/>
  <c r="GW28" i="7"/>
  <c r="GX28" i="7"/>
  <c r="GZ28" i="7"/>
  <c r="HA28" i="7"/>
  <c r="HB28" i="7"/>
  <c r="HD28" i="7"/>
  <c r="HE28" i="7"/>
  <c r="HF28" i="7"/>
  <c r="HH28" i="7"/>
  <c r="HI28" i="7"/>
  <c r="HJ28" i="7"/>
  <c r="HL28" i="7"/>
  <c r="HM28" i="7"/>
  <c r="HN28" i="7"/>
  <c r="HP28" i="7"/>
  <c r="HQ28" i="7"/>
  <c r="HR28" i="7"/>
  <c r="HT28" i="7"/>
  <c r="HU28" i="7"/>
  <c r="HV28" i="7"/>
  <c r="HX28" i="7"/>
  <c r="HY28" i="7"/>
  <c r="HZ28" i="7"/>
  <c r="IA28" i="7"/>
  <c r="IB28" i="7"/>
  <c r="IC28" i="7"/>
  <c r="ID28" i="7"/>
  <c r="IF28" i="7"/>
  <c r="IG28" i="7"/>
  <c r="IH28" i="7"/>
  <c r="IJ28" i="7"/>
  <c r="IK28" i="7"/>
  <c r="IL28" i="7"/>
  <c r="IN28" i="7"/>
  <c r="IO28" i="7"/>
  <c r="IP28" i="7"/>
  <c r="IR28" i="7"/>
  <c r="IS28" i="7"/>
  <c r="IT28" i="7"/>
  <c r="IV28" i="7"/>
  <c r="IW28" i="7"/>
  <c r="IX28" i="7"/>
  <c r="IZ28" i="7"/>
  <c r="JA28" i="7"/>
  <c r="JB28" i="7"/>
  <c r="JD28" i="7"/>
  <c r="JE28" i="7"/>
  <c r="JF28" i="7"/>
  <c r="JH28" i="7"/>
  <c r="JI28" i="7"/>
  <c r="JJ28" i="7"/>
  <c r="JL28" i="7"/>
  <c r="JM28" i="7"/>
  <c r="JN28" i="7"/>
  <c r="JP28" i="7"/>
  <c r="JQ28" i="7"/>
  <c r="JR28" i="7"/>
  <c r="JT28" i="7"/>
  <c r="JU28" i="7"/>
  <c r="JV28" i="7"/>
  <c r="JX28" i="7"/>
  <c r="JY28" i="7"/>
  <c r="JZ28" i="7"/>
  <c r="KB28" i="7"/>
  <c r="KC28" i="7"/>
  <c r="KD28" i="7"/>
  <c r="KF28" i="7"/>
  <c r="KG28" i="7"/>
  <c r="KH28" i="7"/>
  <c r="KJ28" i="7"/>
  <c r="KK28" i="7"/>
  <c r="KL28" i="7"/>
  <c r="KN28" i="7"/>
  <c r="KO28" i="7"/>
  <c r="KP28" i="7"/>
  <c r="KR28" i="7"/>
  <c r="KS28" i="7"/>
  <c r="KT28" i="7"/>
  <c r="KV28" i="7"/>
  <c r="KW28" i="7"/>
  <c r="KX28" i="7"/>
  <c r="KZ28" i="7"/>
  <c r="BQ29" i="7"/>
  <c r="BS29" i="7"/>
  <c r="BT29" i="7"/>
  <c r="BU29" i="7"/>
  <c r="BW29" i="7"/>
  <c r="BX29" i="7"/>
  <c r="BY29" i="7"/>
  <c r="CA29" i="7"/>
  <c r="CB29" i="7"/>
  <c r="CC29" i="7"/>
  <c r="CE29" i="7"/>
  <c r="CF29" i="7"/>
  <c r="CG29" i="7"/>
  <c r="CH29" i="7"/>
  <c r="CI29" i="7"/>
  <c r="CJ29" i="7"/>
  <c r="CK29" i="7"/>
  <c r="CM29" i="7"/>
  <c r="CN29" i="7"/>
  <c r="CO29" i="7"/>
  <c r="CP29" i="7"/>
  <c r="CQ29" i="7"/>
  <c r="CR29" i="7"/>
  <c r="CS29" i="7"/>
  <c r="CU29" i="7"/>
  <c r="CV29" i="7"/>
  <c r="CW29" i="7"/>
  <c r="CY29" i="7"/>
  <c r="CZ29" i="7"/>
  <c r="DA29" i="7"/>
  <c r="DC29" i="7"/>
  <c r="DD29" i="7"/>
  <c r="DE29" i="7"/>
  <c r="DG29" i="7"/>
  <c r="DH29" i="7"/>
  <c r="DI29" i="7"/>
  <c r="DK29" i="7"/>
  <c r="DL29" i="7"/>
  <c r="DM29" i="7"/>
  <c r="DO29" i="7"/>
  <c r="DP29" i="7"/>
  <c r="DQ29" i="7"/>
  <c r="DS29" i="7"/>
  <c r="DT29" i="7"/>
  <c r="DU29" i="7"/>
  <c r="DW29" i="7"/>
  <c r="DX29" i="7"/>
  <c r="DY29" i="7"/>
  <c r="EA29" i="7"/>
  <c r="EB29" i="7"/>
  <c r="EC29" i="7"/>
  <c r="EE29" i="7"/>
  <c r="EF29" i="7"/>
  <c r="EG29" i="7"/>
  <c r="EI29" i="7"/>
  <c r="EJ29" i="7"/>
  <c r="EK29" i="7"/>
  <c r="EM29" i="7"/>
  <c r="EN29" i="7"/>
  <c r="EO29" i="7"/>
  <c r="EQ29" i="7"/>
  <c r="ER29" i="7"/>
  <c r="ES29" i="7"/>
  <c r="ET29" i="7"/>
  <c r="EU29" i="7"/>
  <c r="EV29" i="7"/>
  <c r="EW29" i="7"/>
  <c r="EY29" i="7"/>
  <c r="EZ29" i="7"/>
  <c r="FA29" i="7"/>
  <c r="FB29" i="7"/>
  <c r="FC29" i="7"/>
  <c r="FD29" i="7"/>
  <c r="FE29" i="7"/>
  <c r="FG29" i="7"/>
  <c r="FH29" i="7"/>
  <c r="FI29" i="7"/>
  <c r="FK29" i="7"/>
  <c r="FL29" i="7"/>
  <c r="FM29" i="7"/>
  <c r="FO29" i="7"/>
  <c r="FP29" i="7"/>
  <c r="FQ29" i="7"/>
  <c r="FS29" i="7"/>
  <c r="FT29" i="7"/>
  <c r="FU29" i="7"/>
  <c r="FW29" i="7"/>
  <c r="FX29" i="7"/>
  <c r="FY29" i="7"/>
  <c r="GA29" i="7"/>
  <c r="GB29" i="7"/>
  <c r="GC29" i="7"/>
  <c r="GE29" i="7"/>
  <c r="GF29" i="7"/>
  <c r="GG29" i="7"/>
  <c r="GI29" i="7"/>
  <c r="GJ29" i="7"/>
  <c r="GK29" i="7"/>
  <c r="GM29" i="7"/>
  <c r="GN29" i="7"/>
  <c r="GO29" i="7"/>
  <c r="GQ29" i="7"/>
  <c r="GR29" i="7"/>
  <c r="GS29" i="7"/>
  <c r="GU29" i="7"/>
  <c r="GV29" i="7"/>
  <c r="GW29" i="7"/>
  <c r="GY29" i="7"/>
  <c r="GZ29" i="7"/>
  <c r="HA29" i="7"/>
  <c r="HC29" i="7"/>
  <c r="HD29" i="7"/>
  <c r="HE29" i="7"/>
  <c r="HF29" i="7"/>
  <c r="HG29" i="7"/>
  <c r="HH29" i="7"/>
  <c r="HI29" i="7"/>
  <c r="HK29" i="7"/>
  <c r="HL29" i="7"/>
  <c r="HM29" i="7"/>
  <c r="HN29" i="7"/>
  <c r="HO29" i="7"/>
  <c r="HP29" i="7"/>
  <c r="HQ29" i="7"/>
  <c r="HS29" i="7"/>
  <c r="HT29" i="7"/>
  <c r="HU29" i="7"/>
  <c r="HW29" i="7"/>
  <c r="HX29" i="7"/>
  <c r="HY29" i="7"/>
  <c r="IA29" i="7"/>
  <c r="IB29" i="7"/>
  <c r="IC29" i="7"/>
  <c r="IE29" i="7"/>
  <c r="IF29" i="7"/>
  <c r="IG29" i="7"/>
  <c r="II29" i="7"/>
  <c r="IJ29" i="7"/>
  <c r="IK29" i="7"/>
  <c r="IM29" i="7"/>
  <c r="IN29" i="7"/>
  <c r="IO29" i="7"/>
  <c r="IQ29" i="7"/>
  <c r="IR29" i="7"/>
  <c r="IS29" i="7"/>
  <c r="IU29" i="7"/>
  <c r="IV29" i="7"/>
  <c r="IW29" i="7"/>
  <c r="IY29" i="7"/>
  <c r="IZ29" i="7"/>
  <c r="JA29" i="7"/>
  <c r="JC29" i="7"/>
  <c r="JD29" i="7"/>
  <c r="JE29" i="7"/>
  <c r="JG29" i="7"/>
  <c r="JH29" i="7"/>
  <c r="JI29" i="7"/>
  <c r="JK29" i="7"/>
  <c r="JL29" i="7"/>
  <c r="JM29" i="7"/>
  <c r="JO29" i="7"/>
  <c r="JP29" i="7"/>
  <c r="JQ29" i="7"/>
  <c r="JS29" i="7"/>
  <c r="JT29" i="7"/>
  <c r="JU29" i="7"/>
  <c r="JW29" i="7"/>
  <c r="JX29" i="7"/>
  <c r="JY29" i="7"/>
  <c r="JZ29" i="7"/>
  <c r="KA29" i="7"/>
  <c r="KB29" i="7"/>
  <c r="KC29" i="7"/>
  <c r="KE29" i="7"/>
  <c r="KF29" i="7"/>
  <c r="KG29" i="7"/>
  <c r="KI29" i="7"/>
  <c r="KJ29" i="7"/>
  <c r="KK29" i="7"/>
  <c r="KM29" i="7"/>
  <c r="KN29" i="7"/>
  <c r="KO29" i="7"/>
  <c r="KQ29" i="7"/>
  <c r="KR29" i="7"/>
  <c r="KS29" i="7"/>
  <c r="KU29" i="7"/>
  <c r="KV29" i="7"/>
  <c r="KW29" i="7"/>
  <c r="KY29" i="7"/>
  <c r="KZ29" i="7"/>
  <c r="BR30" i="7"/>
  <c r="BS30" i="7"/>
  <c r="BT30" i="7"/>
  <c r="BV30" i="7"/>
  <c r="BW30" i="7"/>
  <c r="BX30" i="7"/>
  <c r="BZ30" i="7"/>
  <c r="CA30" i="7"/>
  <c r="CB30" i="7"/>
  <c r="CD30" i="7"/>
  <c r="CE30" i="7"/>
  <c r="CH30" i="7"/>
  <c r="CI30" i="7"/>
  <c r="CJ30" i="7"/>
  <c r="CK30" i="7"/>
  <c r="CL30" i="7"/>
  <c r="CM30" i="7"/>
  <c r="CP30" i="7"/>
  <c r="CQ30" i="7"/>
  <c r="CR30" i="7"/>
  <c r="CT30" i="7"/>
  <c r="CU30" i="7"/>
  <c r="CX30" i="7"/>
  <c r="CY30" i="7"/>
  <c r="CZ30" i="7"/>
  <c r="DB30" i="7"/>
  <c r="DC30" i="7"/>
  <c r="DF30" i="7"/>
  <c r="DG30" i="7"/>
  <c r="DH30" i="7"/>
  <c r="DJ30" i="7"/>
  <c r="DK30" i="7"/>
  <c r="DN30" i="7"/>
  <c r="DO30" i="7"/>
  <c r="DP30" i="7"/>
  <c r="DR30" i="7"/>
  <c r="DS30" i="7"/>
  <c r="DV30" i="7"/>
  <c r="DW30" i="7"/>
  <c r="DX30" i="7"/>
  <c r="DZ30" i="7"/>
  <c r="EA30" i="7"/>
  <c r="ED30" i="7"/>
  <c r="EE30" i="7"/>
  <c r="EF30" i="7"/>
  <c r="EH30" i="7"/>
  <c r="EI30" i="7"/>
  <c r="EJ30" i="7"/>
  <c r="EL30" i="7"/>
  <c r="EM30" i="7"/>
  <c r="EN30" i="7"/>
  <c r="EP30" i="7"/>
  <c r="EQ30" i="7"/>
  <c r="ET30" i="7"/>
  <c r="EU30" i="7"/>
  <c r="EV30" i="7"/>
  <c r="EX30" i="7"/>
  <c r="EY30" i="7"/>
  <c r="FB30" i="7"/>
  <c r="FC30" i="7"/>
  <c r="FD30" i="7"/>
  <c r="FF30" i="7"/>
  <c r="FG30" i="7"/>
  <c r="FI30" i="7"/>
  <c r="FJ30" i="7"/>
  <c r="FK30" i="7"/>
  <c r="FL30" i="7"/>
  <c r="FN30" i="7"/>
  <c r="FO30" i="7"/>
  <c r="FQ30" i="7"/>
  <c r="FR30" i="7"/>
  <c r="FS30" i="7"/>
  <c r="FT30" i="7"/>
  <c r="FV30" i="7"/>
  <c r="FW30" i="7"/>
  <c r="FY30" i="7"/>
  <c r="FZ30" i="7"/>
  <c r="GA30" i="7"/>
  <c r="GB30" i="7"/>
  <c r="GD30" i="7"/>
  <c r="GE30" i="7"/>
  <c r="GG30" i="7"/>
  <c r="GH30" i="7"/>
  <c r="GI30" i="7"/>
  <c r="GJ30" i="7"/>
  <c r="GL30" i="7"/>
  <c r="GM30" i="7"/>
  <c r="GO30" i="7"/>
  <c r="GP30" i="7"/>
  <c r="GQ30" i="7"/>
  <c r="GR30" i="7"/>
  <c r="GT30" i="7"/>
  <c r="GU30" i="7"/>
  <c r="GW30" i="7"/>
  <c r="GX30" i="7"/>
  <c r="GY30" i="7"/>
  <c r="GZ30" i="7"/>
  <c r="HB30" i="7"/>
  <c r="HC30" i="7"/>
  <c r="HE30" i="7"/>
  <c r="HF30" i="7"/>
  <c r="HG30" i="7"/>
  <c r="HH30" i="7"/>
  <c r="HJ30" i="7"/>
  <c r="HK30" i="7"/>
  <c r="HM30" i="7"/>
  <c r="HN30" i="7"/>
  <c r="HO30" i="7"/>
  <c r="HP30" i="7"/>
  <c r="HR30" i="7"/>
  <c r="HS30" i="7"/>
  <c r="HU30" i="7"/>
  <c r="HV30" i="7"/>
  <c r="HW30" i="7"/>
  <c r="HX30" i="7"/>
  <c r="HZ30" i="7"/>
  <c r="IA30" i="7"/>
  <c r="IC30" i="7"/>
  <c r="ID30" i="7"/>
  <c r="IE30" i="7"/>
  <c r="IF30" i="7"/>
  <c r="IH30" i="7"/>
  <c r="II30" i="7"/>
  <c r="IK30" i="7"/>
  <c r="IL30" i="7"/>
  <c r="IM30" i="7"/>
  <c r="IN30" i="7"/>
  <c r="IP30" i="7"/>
  <c r="IQ30" i="7"/>
  <c r="IS30" i="7"/>
  <c r="IT30" i="7"/>
  <c r="IU30" i="7"/>
  <c r="IV30" i="7"/>
  <c r="IX30" i="7"/>
  <c r="IY30" i="7"/>
  <c r="JA30" i="7"/>
  <c r="JB30" i="7"/>
  <c r="JC30" i="7"/>
  <c r="JD30" i="7"/>
  <c r="JF30" i="7"/>
  <c r="JG30" i="7"/>
  <c r="JI30" i="7"/>
  <c r="JJ30" i="7"/>
  <c r="JK30" i="7"/>
  <c r="JL30" i="7"/>
  <c r="JN30" i="7"/>
  <c r="JO30" i="7"/>
  <c r="JQ30" i="7"/>
  <c r="JR30" i="7"/>
  <c r="JS30" i="7"/>
  <c r="JT30" i="7"/>
  <c r="JV30" i="7"/>
  <c r="JW30" i="7"/>
  <c r="JY30" i="7"/>
  <c r="JZ30" i="7"/>
  <c r="KA30" i="7"/>
  <c r="KB30" i="7"/>
  <c r="KD30" i="7"/>
  <c r="KE30" i="7"/>
  <c r="KG30" i="7"/>
  <c r="KH30" i="7"/>
  <c r="KI30" i="7"/>
  <c r="KJ30" i="7"/>
  <c r="KL30" i="7"/>
  <c r="KM30" i="7"/>
  <c r="KO30" i="7"/>
  <c r="KP30" i="7"/>
  <c r="KQ30" i="7"/>
  <c r="KR30" i="7"/>
  <c r="KT30" i="7"/>
  <c r="KU30" i="7"/>
  <c r="KW30" i="7"/>
  <c r="KX30" i="7"/>
  <c r="KY30" i="7"/>
  <c r="KZ30" i="7"/>
  <c r="BQ31" i="7"/>
  <c r="BS31" i="7"/>
  <c r="BT31" i="7"/>
  <c r="BU31" i="7"/>
  <c r="BV31" i="7"/>
  <c r="BW31" i="7"/>
  <c r="BY31" i="7"/>
  <c r="CA31" i="7"/>
  <c r="CB31" i="7"/>
  <c r="CC31" i="7"/>
  <c r="CD31" i="7"/>
  <c r="CE31" i="7"/>
  <c r="CG31" i="7"/>
  <c r="CI31" i="7"/>
  <c r="CJ31" i="7"/>
  <c r="CK31" i="7"/>
  <c r="CL31" i="7"/>
  <c r="CM31" i="7"/>
  <c r="CO31" i="7"/>
  <c r="CQ31" i="7"/>
  <c r="CR31" i="7"/>
  <c r="CS31" i="7"/>
  <c r="CT31" i="7"/>
  <c r="CU31" i="7"/>
  <c r="CW31" i="7"/>
  <c r="CY31" i="7"/>
  <c r="CZ31" i="7"/>
  <c r="DA31" i="7"/>
  <c r="DB31" i="7"/>
  <c r="DC31" i="7"/>
  <c r="DE31" i="7"/>
  <c r="DG31" i="7"/>
  <c r="DH31" i="7"/>
  <c r="DI31" i="7"/>
  <c r="DJ31" i="7"/>
  <c r="DK31" i="7"/>
  <c r="DM31" i="7"/>
  <c r="DO31" i="7"/>
  <c r="DP31" i="7"/>
  <c r="DQ31" i="7"/>
  <c r="DR31" i="7"/>
  <c r="DS31" i="7"/>
  <c r="DU31" i="7"/>
  <c r="DW31" i="7"/>
  <c r="DX31" i="7"/>
  <c r="DY31" i="7"/>
  <c r="DZ31" i="7"/>
  <c r="EA31" i="7"/>
  <c r="EC31" i="7"/>
  <c r="EE31" i="7"/>
  <c r="EF31" i="7"/>
  <c r="EG31" i="7"/>
  <c r="EH31" i="7"/>
  <c r="EI31" i="7"/>
  <c r="EK31" i="7"/>
  <c r="EM31" i="7"/>
  <c r="EN31" i="7"/>
  <c r="EO31" i="7"/>
  <c r="EP31" i="7"/>
  <c r="EQ31" i="7"/>
  <c r="ES31" i="7"/>
  <c r="EU31" i="7"/>
  <c r="EV31" i="7"/>
  <c r="EW31" i="7"/>
  <c r="EX31" i="7"/>
  <c r="EY31" i="7"/>
  <c r="FA31" i="7"/>
  <c r="FC31" i="7"/>
  <c r="FD31" i="7"/>
  <c r="FE31" i="7"/>
  <c r="FF31" i="7"/>
  <c r="FG31" i="7"/>
  <c r="FI31" i="7"/>
  <c r="FK31" i="7"/>
  <c r="FL31" i="7"/>
  <c r="FM31" i="7"/>
  <c r="FN31" i="7"/>
  <c r="FO31" i="7"/>
  <c r="FQ31" i="7"/>
  <c r="FS31" i="7"/>
  <c r="FT31" i="7"/>
  <c r="FU31" i="7"/>
  <c r="FV31" i="7"/>
  <c r="FW31" i="7"/>
  <c r="FY31" i="7"/>
  <c r="GA31" i="7"/>
  <c r="GB31" i="7"/>
  <c r="GC31" i="7"/>
  <c r="GD31" i="7"/>
  <c r="GE31" i="7"/>
  <c r="GG31" i="7"/>
  <c r="GI31" i="7"/>
  <c r="GJ31" i="7"/>
  <c r="GK31" i="7"/>
  <c r="GL31" i="7"/>
  <c r="GM31" i="7"/>
  <c r="GO31" i="7"/>
  <c r="GQ31" i="7"/>
  <c r="GR31" i="7"/>
  <c r="GS31" i="7"/>
  <c r="GT31" i="7"/>
  <c r="GU31" i="7"/>
  <c r="GW31" i="7"/>
  <c r="GY31" i="7"/>
  <c r="GZ31" i="7"/>
  <c r="HA31" i="7"/>
  <c r="HB31" i="7"/>
  <c r="HC31" i="7"/>
  <c r="HE31" i="7"/>
  <c r="HG31" i="7"/>
  <c r="HH31" i="7"/>
  <c r="HI31" i="7"/>
  <c r="HJ31" i="7"/>
  <c r="HK31" i="7"/>
  <c r="HM31" i="7"/>
  <c r="HO31" i="7"/>
  <c r="HP31" i="7"/>
  <c r="HQ31" i="7"/>
  <c r="HR31" i="7"/>
  <c r="HS31" i="7"/>
  <c r="HU31" i="7"/>
  <c r="HW31" i="7"/>
  <c r="HX31" i="7"/>
  <c r="HY31" i="7"/>
  <c r="HZ31" i="7"/>
  <c r="IA31" i="7"/>
  <c r="IC31" i="7"/>
  <c r="IE31" i="7"/>
  <c r="IF31" i="7"/>
  <c r="IG31" i="7"/>
  <c r="IH31" i="7"/>
  <c r="II31" i="7"/>
  <c r="IK31" i="7"/>
  <c r="IM31" i="7"/>
  <c r="IN31" i="7"/>
  <c r="IO31" i="7"/>
  <c r="IP31" i="7"/>
  <c r="IQ31" i="7"/>
  <c r="IS31" i="7"/>
  <c r="IU31" i="7"/>
  <c r="IV31" i="7"/>
  <c r="IW31" i="7"/>
  <c r="IX31" i="7"/>
  <c r="IY31" i="7"/>
  <c r="JA31" i="7"/>
  <c r="JC31" i="7"/>
  <c r="JD31" i="7"/>
  <c r="JE31" i="7"/>
  <c r="JF31" i="7"/>
  <c r="JG31" i="7"/>
  <c r="JI31" i="7"/>
  <c r="JK31" i="7"/>
  <c r="JL31" i="7"/>
  <c r="JM31" i="7"/>
  <c r="JN31" i="7"/>
  <c r="JO31" i="7"/>
  <c r="JQ31" i="7"/>
  <c r="JS31" i="7"/>
  <c r="JT31" i="7"/>
  <c r="JU31" i="7"/>
  <c r="JV31" i="7"/>
  <c r="JW31" i="7"/>
  <c r="JY31" i="7"/>
  <c r="KA31" i="7"/>
  <c r="KB31" i="7"/>
  <c r="KC31" i="7"/>
  <c r="KD31" i="7"/>
  <c r="KE31" i="7"/>
  <c r="KG31" i="7"/>
  <c r="KI31" i="7"/>
  <c r="KJ31" i="7"/>
  <c r="KK31" i="7"/>
  <c r="KL31" i="7"/>
  <c r="KM31" i="7"/>
  <c r="KO31" i="7"/>
  <c r="KQ31" i="7"/>
  <c r="KR31" i="7"/>
  <c r="KS31" i="7"/>
  <c r="KT31" i="7"/>
  <c r="KU31" i="7"/>
  <c r="KW31" i="7"/>
  <c r="KY31" i="7"/>
  <c r="KZ31" i="7"/>
  <c r="BQ32" i="7"/>
  <c r="BR32" i="7"/>
  <c r="BU32" i="7"/>
  <c r="BV32" i="7"/>
  <c r="BW32" i="7"/>
  <c r="BX32" i="7"/>
  <c r="BY32" i="7"/>
  <c r="BZ32" i="7"/>
  <c r="CC32" i="7"/>
  <c r="CD32" i="7"/>
  <c r="CE32" i="7"/>
  <c r="CF32" i="7"/>
  <c r="CG32" i="7"/>
  <c r="CH32" i="7"/>
  <c r="CK32" i="7"/>
  <c r="CL32" i="7"/>
  <c r="CM32" i="7"/>
  <c r="CN32" i="7"/>
  <c r="CO32" i="7"/>
  <c r="CP32" i="7"/>
  <c r="CS32" i="7"/>
  <c r="CT32" i="7"/>
  <c r="CU32" i="7"/>
  <c r="CV32" i="7"/>
  <c r="CW32" i="7"/>
  <c r="CX32" i="7"/>
  <c r="DA32" i="7"/>
  <c r="DB32" i="7"/>
  <c r="DC32" i="7"/>
  <c r="DD32" i="7"/>
  <c r="DE32" i="7"/>
  <c r="DF32" i="7"/>
  <c r="DI32" i="7"/>
  <c r="DJ32" i="7"/>
  <c r="DK32" i="7"/>
  <c r="DL32" i="7"/>
  <c r="DM32" i="7"/>
  <c r="DN32" i="7"/>
  <c r="DQ32" i="7"/>
  <c r="DR32" i="7"/>
  <c r="DS32" i="7"/>
  <c r="DT32" i="7"/>
  <c r="DU32" i="7"/>
  <c r="DV32" i="7"/>
  <c r="DY32" i="7"/>
  <c r="DZ32" i="7"/>
  <c r="EA32" i="7"/>
  <c r="EB32" i="7"/>
  <c r="EC32" i="7"/>
  <c r="ED32" i="7"/>
  <c r="EG32" i="7"/>
  <c r="EH32" i="7"/>
  <c r="EI32" i="7"/>
  <c r="EJ32" i="7"/>
  <c r="EK32" i="7"/>
  <c r="EL32" i="7"/>
  <c r="EO32" i="7"/>
  <c r="EP32" i="7"/>
  <c r="EQ32" i="7"/>
  <c r="ER32" i="7"/>
  <c r="ES32" i="7"/>
  <c r="ET32" i="7"/>
  <c r="EW32" i="7"/>
  <c r="EX32" i="7"/>
  <c r="EY32" i="7"/>
  <c r="EZ32" i="7"/>
  <c r="FA32" i="7"/>
  <c r="FB32" i="7"/>
  <c r="FE32" i="7"/>
  <c r="FF32" i="7"/>
  <c r="FG32" i="7"/>
  <c r="FH32" i="7"/>
  <c r="FI32" i="7"/>
  <c r="FJ32" i="7"/>
  <c r="FM32" i="7"/>
  <c r="FN32" i="7"/>
  <c r="FO32" i="7"/>
  <c r="FP32" i="7"/>
  <c r="FQ32" i="7"/>
  <c r="FR32" i="7"/>
  <c r="FU32" i="7"/>
  <c r="FV32" i="7"/>
  <c r="FW32" i="7"/>
  <c r="FX32" i="7"/>
  <c r="FY32" i="7"/>
  <c r="FZ32" i="7"/>
  <c r="GC32" i="7"/>
  <c r="GD32" i="7"/>
  <c r="GE32" i="7"/>
  <c r="GF32" i="7"/>
  <c r="GG32" i="7"/>
  <c r="GH32" i="7"/>
  <c r="GK32" i="7"/>
  <c r="GL32" i="7"/>
  <c r="GM32" i="7"/>
  <c r="GN32" i="7"/>
  <c r="GO32" i="7"/>
  <c r="GP32" i="7"/>
  <c r="GS32" i="7"/>
  <c r="GT32" i="7"/>
  <c r="GU32" i="7"/>
  <c r="GV32" i="7"/>
  <c r="GW32" i="7"/>
  <c r="GX32" i="7"/>
  <c r="HA32" i="7"/>
  <c r="HB32" i="7"/>
  <c r="HC32" i="7"/>
  <c r="HD32" i="7"/>
  <c r="HE32" i="7"/>
  <c r="HF32" i="7"/>
  <c r="HI32" i="7"/>
  <c r="HJ32" i="7"/>
  <c r="HK32" i="7"/>
  <c r="HL32" i="7"/>
  <c r="HM32" i="7"/>
  <c r="HN32" i="7"/>
  <c r="HQ32" i="7"/>
  <c r="HR32" i="7"/>
  <c r="HS32" i="7"/>
  <c r="HT32" i="7"/>
  <c r="HU32" i="7"/>
  <c r="HV32" i="7"/>
  <c r="HY32" i="7"/>
  <c r="HZ32" i="7"/>
  <c r="IA32" i="7"/>
  <c r="IB32" i="7"/>
  <c r="IC32" i="7"/>
  <c r="ID32" i="7"/>
  <c r="IG32" i="7"/>
  <c r="IH32" i="7"/>
  <c r="II32" i="7"/>
  <c r="IJ32" i="7"/>
  <c r="IK32" i="7"/>
  <c r="IL32" i="7"/>
  <c r="IO32" i="7"/>
  <c r="IP32" i="7"/>
  <c r="IQ32" i="7"/>
  <c r="IR32" i="7"/>
  <c r="IS32" i="7"/>
  <c r="IT32" i="7"/>
  <c r="IW32" i="7"/>
  <c r="IX32" i="7"/>
  <c r="IY32" i="7"/>
  <c r="IZ32" i="7"/>
  <c r="JA32" i="7"/>
  <c r="JB32" i="7"/>
  <c r="JE32" i="7"/>
  <c r="JF32" i="7"/>
  <c r="JG32" i="7"/>
  <c r="JH32" i="7"/>
  <c r="JI32" i="7"/>
  <c r="JJ32" i="7"/>
  <c r="JM32" i="7"/>
  <c r="JN32" i="7"/>
  <c r="JO32" i="7"/>
  <c r="JP32" i="7"/>
  <c r="JQ32" i="7"/>
  <c r="JR32" i="7"/>
  <c r="JU32" i="7"/>
  <c r="JV32" i="7"/>
  <c r="JW32" i="7"/>
  <c r="JX32" i="7"/>
  <c r="JY32" i="7"/>
  <c r="JZ32" i="7"/>
  <c r="KC32" i="7"/>
  <c r="KD32" i="7"/>
  <c r="KE32" i="7"/>
  <c r="KF32" i="7"/>
  <c r="KG32" i="7"/>
  <c r="KH32" i="7"/>
  <c r="KK32" i="7"/>
  <c r="KL32" i="7"/>
  <c r="KM32" i="7"/>
  <c r="KN32" i="7"/>
  <c r="KO32" i="7"/>
  <c r="KP32" i="7"/>
  <c r="KQ32" i="7"/>
  <c r="KS32" i="7"/>
  <c r="KT32" i="7"/>
  <c r="KU32" i="7"/>
  <c r="KV32" i="7"/>
  <c r="KW32" i="7"/>
  <c r="KX32" i="7"/>
  <c r="BQ33" i="7"/>
  <c r="BR33" i="7"/>
  <c r="BS33" i="7"/>
  <c r="BT33" i="7"/>
  <c r="BU33" i="7"/>
  <c r="BW33" i="7"/>
  <c r="BX33" i="7"/>
  <c r="BY33" i="7"/>
  <c r="BZ33" i="7"/>
  <c r="CA33" i="7"/>
  <c r="CB33" i="7"/>
  <c r="CC33" i="7"/>
  <c r="CE33" i="7"/>
  <c r="CF33" i="7"/>
  <c r="CG33" i="7"/>
  <c r="CH33" i="7"/>
  <c r="CI33" i="7"/>
  <c r="CJ33" i="7"/>
  <c r="CK33" i="7"/>
  <c r="CM33" i="7"/>
  <c r="CN33" i="7"/>
  <c r="CO33" i="7"/>
  <c r="CP33" i="7"/>
  <c r="CQ33" i="7"/>
  <c r="CR33" i="7"/>
  <c r="CS33" i="7"/>
  <c r="CU33" i="7"/>
  <c r="CV33" i="7"/>
  <c r="CW33" i="7"/>
  <c r="CX33" i="7"/>
  <c r="CY33" i="7"/>
  <c r="CZ33" i="7"/>
  <c r="DA33" i="7"/>
  <c r="DC33" i="7"/>
  <c r="DD33" i="7"/>
  <c r="DE33" i="7"/>
  <c r="DF33" i="7"/>
  <c r="DG33" i="7"/>
  <c r="DH33" i="7"/>
  <c r="DI33" i="7"/>
  <c r="DK33" i="7"/>
  <c r="DL33" i="7"/>
  <c r="DM33" i="7"/>
  <c r="DN33" i="7"/>
  <c r="DO33" i="7"/>
  <c r="DP33" i="7"/>
  <c r="DQ33" i="7"/>
  <c r="DS33" i="7"/>
  <c r="DT33" i="7"/>
  <c r="DU33" i="7"/>
  <c r="DV33" i="7"/>
  <c r="DW33" i="7"/>
  <c r="DX33" i="7"/>
  <c r="DY33" i="7"/>
  <c r="EA33" i="7"/>
  <c r="EB33" i="7"/>
  <c r="EC33" i="7"/>
  <c r="ED33" i="7"/>
  <c r="EE33" i="7"/>
  <c r="EF33" i="7"/>
  <c r="EG33" i="7"/>
  <c r="EI33" i="7"/>
  <c r="EJ33" i="7"/>
  <c r="EK33" i="7"/>
  <c r="EL33" i="7"/>
  <c r="EM33" i="7"/>
  <c r="EN33" i="7"/>
  <c r="EO33" i="7"/>
  <c r="EQ33" i="7"/>
  <c r="ER33" i="7"/>
  <c r="ES33" i="7"/>
  <c r="ET33" i="7"/>
  <c r="EU33" i="7"/>
  <c r="EV33" i="7"/>
  <c r="EW33" i="7"/>
  <c r="EY33" i="7"/>
  <c r="EZ33" i="7"/>
  <c r="FA33" i="7"/>
  <c r="FB33" i="7"/>
  <c r="FC33" i="7"/>
  <c r="FD33" i="7"/>
  <c r="FE33" i="7"/>
  <c r="FG33" i="7"/>
  <c r="FH33" i="7"/>
  <c r="FI33" i="7"/>
  <c r="FJ33" i="7"/>
  <c r="FK33" i="7"/>
  <c r="FL33" i="7"/>
  <c r="FM33" i="7"/>
  <c r="FO33" i="7"/>
  <c r="FP33" i="7"/>
  <c r="FQ33" i="7"/>
  <c r="FR33" i="7"/>
  <c r="FS33" i="7"/>
  <c r="FT33" i="7"/>
  <c r="FU33" i="7"/>
  <c r="FW33" i="7"/>
  <c r="FX33" i="7"/>
  <c r="FY33" i="7"/>
  <c r="FZ33" i="7"/>
  <c r="GA33" i="7"/>
  <c r="GB33" i="7"/>
  <c r="GC33" i="7"/>
  <c r="GE33" i="7"/>
  <c r="GF33" i="7"/>
  <c r="GG33" i="7"/>
  <c r="GH33" i="7"/>
  <c r="GI33" i="7"/>
  <c r="GJ33" i="7"/>
  <c r="GK33" i="7"/>
  <c r="GM33" i="7"/>
  <c r="GN33" i="7"/>
  <c r="GO33" i="7"/>
  <c r="GP33" i="7"/>
  <c r="GQ33" i="7"/>
  <c r="GR33" i="7"/>
  <c r="GS33" i="7"/>
  <c r="GU33" i="7"/>
  <c r="GV33" i="7"/>
  <c r="GW33" i="7"/>
  <c r="GX33" i="7"/>
  <c r="GY33" i="7"/>
  <c r="GZ33" i="7"/>
  <c r="HA33" i="7"/>
  <c r="HC33" i="7"/>
  <c r="HD33" i="7"/>
  <c r="HE33" i="7"/>
  <c r="HF33" i="7"/>
  <c r="HG33" i="7"/>
  <c r="HH33" i="7"/>
  <c r="HI33" i="7"/>
  <c r="HK33" i="7"/>
  <c r="HL33" i="7"/>
  <c r="HM33" i="7"/>
  <c r="HN33" i="7"/>
  <c r="HO33" i="7"/>
  <c r="HP33" i="7"/>
  <c r="HQ33" i="7"/>
  <c r="HS33" i="7"/>
  <c r="HT33" i="7"/>
  <c r="HU33" i="7"/>
  <c r="HV33" i="7"/>
  <c r="HW33" i="7"/>
  <c r="HX33" i="7"/>
  <c r="HY33" i="7"/>
  <c r="IA33" i="7"/>
  <c r="IB33" i="7"/>
  <c r="IC33" i="7"/>
  <c r="ID33" i="7"/>
  <c r="IE33" i="7"/>
  <c r="IF33" i="7"/>
  <c r="IG33" i="7"/>
  <c r="II33" i="7"/>
  <c r="IJ33" i="7"/>
  <c r="IK33" i="7"/>
  <c r="IL33" i="7"/>
  <c r="IM33" i="7"/>
  <c r="IN33" i="7"/>
  <c r="IO33" i="7"/>
  <c r="IQ33" i="7"/>
  <c r="IR33" i="7"/>
  <c r="IS33" i="7"/>
  <c r="IT33" i="7"/>
  <c r="IU33" i="7"/>
  <c r="IV33" i="7"/>
  <c r="IW33" i="7"/>
  <c r="IY33" i="7"/>
  <c r="IZ33" i="7"/>
  <c r="JA33" i="7"/>
  <c r="JB33" i="7"/>
  <c r="JC33" i="7"/>
  <c r="JD33" i="7"/>
  <c r="JE33" i="7"/>
  <c r="JG33" i="7"/>
  <c r="JH33" i="7"/>
  <c r="JI33" i="7"/>
  <c r="JJ33" i="7"/>
  <c r="JK33" i="7"/>
  <c r="JL33" i="7"/>
  <c r="JM33" i="7"/>
  <c r="JO33" i="7"/>
  <c r="JP33" i="7"/>
  <c r="JQ33" i="7"/>
  <c r="JR33" i="7"/>
  <c r="JS33" i="7"/>
  <c r="JT33" i="7"/>
  <c r="JU33" i="7"/>
  <c r="JW33" i="7"/>
  <c r="JX33" i="7"/>
  <c r="JY33" i="7"/>
  <c r="JZ33" i="7"/>
  <c r="KA33" i="7"/>
  <c r="KB33" i="7"/>
  <c r="KC33" i="7"/>
  <c r="KE33" i="7"/>
  <c r="KF33" i="7"/>
  <c r="KG33" i="7"/>
  <c r="KH33" i="7"/>
  <c r="KI33" i="7"/>
  <c r="KJ33" i="7"/>
  <c r="KK33" i="7"/>
  <c r="KM33" i="7"/>
  <c r="KN33" i="7"/>
  <c r="KO33" i="7"/>
  <c r="KP33" i="7"/>
  <c r="KQ33" i="7"/>
  <c r="KR33" i="7"/>
  <c r="KS33" i="7"/>
  <c r="KU33" i="7"/>
  <c r="KV33" i="7"/>
  <c r="KW33" i="7"/>
  <c r="KX33" i="7"/>
  <c r="KY33" i="7"/>
  <c r="KZ33" i="7"/>
  <c r="BR34" i="7"/>
  <c r="BS34" i="7"/>
  <c r="BT34" i="7"/>
  <c r="BU34" i="7"/>
  <c r="BV34" i="7"/>
  <c r="BW34" i="7"/>
  <c r="BZ34" i="7"/>
  <c r="CA34" i="7"/>
  <c r="CB34" i="7"/>
  <c r="CC34" i="7"/>
  <c r="CD34" i="7"/>
  <c r="CE34" i="7"/>
  <c r="CH34" i="7"/>
  <c r="CI34" i="7"/>
  <c r="CJ34" i="7"/>
  <c r="CK34" i="7"/>
  <c r="CL34" i="7"/>
  <c r="CM34" i="7"/>
  <c r="CP34" i="7"/>
  <c r="CQ34" i="7"/>
  <c r="CR34" i="7"/>
  <c r="CS34" i="7"/>
  <c r="CT34" i="7"/>
  <c r="CU34" i="7"/>
  <c r="CX34" i="7"/>
  <c r="CY34" i="7"/>
  <c r="CZ34" i="7"/>
  <c r="DA34" i="7"/>
  <c r="DB34" i="7"/>
  <c r="DC34" i="7"/>
  <c r="DF34" i="7"/>
  <c r="DG34" i="7"/>
  <c r="DH34" i="7"/>
  <c r="DI34" i="7"/>
  <c r="DJ34" i="7"/>
  <c r="DK34" i="7"/>
  <c r="DM34" i="7"/>
  <c r="DN34" i="7"/>
  <c r="DO34" i="7"/>
  <c r="DP34" i="7"/>
  <c r="DQ34" i="7"/>
  <c r="DR34" i="7"/>
  <c r="DS34" i="7"/>
  <c r="DV34" i="7"/>
  <c r="DW34" i="7"/>
  <c r="DX34" i="7"/>
  <c r="DY34" i="7"/>
  <c r="DZ34" i="7"/>
  <c r="EA34" i="7"/>
  <c r="ED34" i="7"/>
  <c r="EE34" i="7"/>
  <c r="EF34" i="7"/>
  <c r="EG34" i="7"/>
  <c r="EH34" i="7"/>
  <c r="EI34" i="7"/>
  <c r="EL34" i="7"/>
  <c r="EM34" i="7"/>
  <c r="EN34" i="7"/>
  <c r="EO34" i="7"/>
  <c r="EP34" i="7"/>
  <c r="EQ34" i="7"/>
  <c r="ET34" i="7"/>
  <c r="EU34" i="7"/>
  <c r="EV34" i="7"/>
  <c r="EW34" i="7"/>
  <c r="EX34" i="7"/>
  <c r="EY34" i="7"/>
  <c r="FB34" i="7"/>
  <c r="FC34" i="7"/>
  <c r="FD34" i="7"/>
  <c r="FE34" i="7"/>
  <c r="FF34" i="7"/>
  <c r="FG34" i="7"/>
  <c r="FJ34" i="7"/>
  <c r="FK34" i="7"/>
  <c r="FL34" i="7"/>
  <c r="FM34" i="7"/>
  <c r="FN34" i="7"/>
  <c r="FO34" i="7"/>
  <c r="FR34" i="7"/>
  <c r="FS34" i="7"/>
  <c r="FT34" i="7"/>
  <c r="FU34" i="7"/>
  <c r="FV34" i="7"/>
  <c r="FW34" i="7"/>
  <c r="FZ34" i="7"/>
  <c r="GA34" i="7"/>
  <c r="GB34" i="7"/>
  <c r="GC34" i="7"/>
  <c r="GD34" i="7"/>
  <c r="GE34" i="7"/>
  <c r="GH34" i="7"/>
  <c r="GI34" i="7"/>
  <c r="GJ34" i="7"/>
  <c r="GK34" i="7"/>
  <c r="GL34" i="7"/>
  <c r="GM34" i="7"/>
  <c r="GP34" i="7"/>
  <c r="GQ34" i="7"/>
  <c r="GR34" i="7"/>
  <c r="GS34" i="7"/>
  <c r="GT34" i="7"/>
  <c r="GU34" i="7"/>
  <c r="GX34" i="7"/>
  <c r="GY34" i="7"/>
  <c r="GZ34" i="7"/>
  <c r="HA34" i="7"/>
  <c r="HB34" i="7"/>
  <c r="HC34" i="7"/>
  <c r="HF34" i="7"/>
  <c r="HG34" i="7"/>
  <c r="HH34" i="7"/>
  <c r="HI34" i="7"/>
  <c r="HJ34" i="7"/>
  <c r="HK34" i="7"/>
  <c r="HN34" i="7"/>
  <c r="HO34" i="7"/>
  <c r="HP34" i="7"/>
  <c r="HQ34" i="7"/>
  <c r="HR34" i="7"/>
  <c r="HS34" i="7"/>
  <c r="HV34" i="7"/>
  <c r="HW34" i="7"/>
  <c r="HX34" i="7"/>
  <c r="HY34" i="7"/>
  <c r="HZ34" i="7"/>
  <c r="IA34" i="7"/>
  <c r="ID34" i="7"/>
  <c r="IE34" i="7"/>
  <c r="IF34" i="7"/>
  <c r="IG34" i="7"/>
  <c r="IH34" i="7"/>
  <c r="II34" i="7"/>
  <c r="IL34" i="7"/>
  <c r="IM34" i="7"/>
  <c r="IN34" i="7"/>
  <c r="IO34" i="7"/>
  <c r="IP34" i="7"/>
  <c r="IQ34" i="7"/>
  <c r="IT34" i="7"/>
  <c r="IU34" i="7"/>
  <c r="IV34" i="7"/>
  <c r="IW34" i="7"/>
  <c r="IX34" i="7"/>
  <c r="IY34" i="7"/>
  <c r="JB34" i="7"/>
  <c r="JC34" i="7"/>
  <c r="JD34" i="7"/>
  <c r="JE34" i="7"/>
  <c r="JF34" i="7"/>
  <c r="JG34" i="7"/>
  <c r="JJ34" i="7"/>
  <c r="JK34" i="7"/>
  <c r="JL34" i="7"/>
  <c r="JM34" i="7"/>
  <c r="JN34" i="7"/>
  <c r="JO34" i="7"/>
  <c r="JR34" i="7"/>
  <c r="JS34" i="7"/>
  <c r="JT34" i="7"/>
  <c r="JU34" i="7"/>
  <c r="JV34" i="7"/>
  <c r="JW34" i="7"/>
  <c r="JZ34" i="7"/>
  <c r="KA34" i="7"/>
  <c r="KB34" i="7"/>
  <c r="KC34" i="7"/>
  <c r="KD34" i="7"/>
  <c r="KE34" i="7"/>
  <c r="KH34" i="7"/>
  <c r="KI34" i="7"/>
  <c r="KJ34" i="7"/>
  <c r="KK34" i="7"/>
  <c r="KL34" i="7"/>
  <c r="KM34" i="7"/>
  <c r="KP34" i="7"/>
  <c r="KQ34" i="7"/>
  <c r="KR34" i="7"/>
  <c r="KS34" i="7"/>
  <c r="KT34" i="7"/>
  <c r="KU34" i="7"/>
  <c r="KX34" i="7"/>
  <c r="KY34" i="7"/>
  <c r="KZ34" i="7"/>
  <c r="BQ35" i="7"/>
  <c r="BR35" i="7"/>
  <c r="BS35" i="7"/>
  <c r="BU35" i="7"/>
  <c r="BV35" i="7"/>
  <c r="BW35" i="7"/>
  <c r="BX35" i="7"/>
  <c r="BY35" i="7"/>
  <c r="BZ35" i="7"/>
  <c r="CA35" i="7"/>
  <c r="CC35" i="7"/>
  <c r="CD35" i="7"/>
  <c r="CE35" i="7"/>
  <c r="CF35" i="7"/>
  <c r="CG35" i="7"/>
  <c r="CH35" i="7"/>
  <c r="CI35" i="7"/>
  <c r="CK35" i="7"/>
  <c r="CL35" i="7"/>
  <c r="CM35" i="7"/>
  <c r="CN35" i="7"/>
  <c r="CO35" i="7"/>
  <c r="CP35" i="7"/>
  <c r="CQ35" i="7"/>
  <c r="CS35" i="7"/>
  <c r="CT35" i="7"/>
  <c r="CU35" i="7"/>
  <c r="CV35" i="7"/>
  <c r="CW35" i="7"/>
  <c r="CX35" i="7"/>
  <c r="CY35" i="7"/>
  <c r="DA35" i="7"/>
  <c r="DB35" i="7"/>
  <c r="DC35" i="7"/>
  <c r="DD35" i="7"/>
  <c r="DE35" i="7"/>
  <c r="DF35" i="7"/>
  <c r="DG35" i="7"/>
  <c r="DI35" i="7"/>
  <c r="DJ35" i="7"/>
  <c r="DK35" i="7"/>
  <c r="DL35" i="7"/>
  <c r="DM35" i="7"/>
  <c r="DN35" i="7"/>
  <c r="DO35" i="7"/>
  <c r="DQ35" i="7"/>
  <c r="DR35" i="7"/>
  <c r="DS35" i="7"/>
  <c r="DT35" i="7"/>
  <c r="DU35" i="7"/>
  <c r="DV35" i="7"/>
  <c r="DW35" i="7"/>
  <c r="DY35" i="7"/>
  <c r="DZ35" i="7"/>
  <c r="EA35" i="7"/>
  <c r="EB35" i="7"/>
  <c r="EC35" i="7"/>
  <c r="ED35" i="7"/>
  <c r="EE35" i="7"/>
  <c r="EG35" i="7"/>
  <c r="EH35" i="7"/>
  <c r="EI35" i="7"/>
  <c r="EJ35" i="7"/>
  <c r="EK35" i="7"/>
  <c r="EL35" i="7"/>
  <c r="EM35" i="7"/>
  <c r="EO35" i="7"/>
  <c r="EP35" i="7"/>
  <c r="EQ35" i="7"/>
  <c r="ER35" i="7"/>
  <c r="ES35" i="7"/>
  <c r="ET35" i="7"/>
  <c r="EU35" i="7"/>
  <c r="EW35" i="7"/>
  <c r="EX35" i="7"/>
  <c r="EY35" i="7"/>
  <c r="EZ35" i="7"/>
  <c r="FA35" i="7"/>
  <c r="FB35" i="7"/>
  <c r="FC35" i="7"/>
  <c r="FE35" i="7"/>
  <c r="FF35" i="7"/>
  <c r="FG35" i="7"/>
  <c r="FH35" i="7"/>
  <c r="FI35" i="7"/>
  <c r="FJ35" i="7"/>
  <c r="FK35" i="7"/>
  <c r="FM35" i="7"/>
  <c r="FN35" i="7"/>
  <c r="FO35" i="7"/>
  <c r="FP35" i="7"/>
  <c r="FQ35" i="7"/>
  <c r="FR35" i="7"/>
  <c r="FS35" i="7"/>
  <c r="FU35" i="7"/>
  <c r="FV35" i="7"/>
  <c r="FW35" i="7"/>
  <c r="FX35" i="7"/>
  <c r="FY35" i="7"/>
  <c r="FZ35" i="7"/>
  <c r="GA35" i="7"/>
  <c r="GC35" i="7"/>
  <c r="GD35" i="7"/>
  <c r="GE35" i="7"/>
  <c r="GF35" i="7"/>
  <c r="GG35" i="7"/>
  <c r="GH35" i="7"/>
  <c r="GI35" i="7"/>
  <c r="GK35" i="7"/>
  <c r="GL35" i="7"/>
  <c r="GM35" i="7"/>
  <c r="GN35" i="7"/>
  <c r="GO35" i="7"/>
  <c r="GP35" i="7"/>
  <c r="GQ35" i="7"/>
  <c r="GS35" i="7"/>
  <c r="GT35" i="7"/>
  <c r="GU35" i="7"/>
  <c r="GV35" i="7"/>
  <c r="GW35" i="7"/>
  <c r="GX35" i="7"/>
  <c r="GY35" i="7"/>
  <c r="HA35" i="7"/>
  <c r="HB35" i="7"/>
  <c r="HC35" i="7"/>
  <c r="HD35" i="7"/>
  <c r="HE35" i="7"/>
  <c r="HF35" i="7"/>
  <c r="HG35" i="7"/>
  <c r="HI35" i="7"/>
  <c r="HJ35" i="7"/>
  <c r="HK35" i="7"/>
  <c r="HL35" i="7"/>
  <c r="HM35" i="7"/>
  <c r="HN35" i="7"/>
  <c r="HO35" i="7"/>
  <c r="HQ35" i="7"/>
  <c r="HR35" i="7"/>
  <c r="HS35" i="7"/>
  <c r="HT35" i="7"/>
  <c r="HU35" i="7"/>
  <c r="HV35" i="7"/>
  <c r="HW35" i="7"/>
  <c r="HY35" i="7"/>
  <c r="HZ35" i="7"/>
  <c r="IA35" i="7"/>
  <c r="IB35" i="7"/>
  <c r="IC35" i="7"/>
  <c r="ID35" i="7"/>
  <c r="IE35" i="7"/>
  <c r="IG35" i="7"/>
  <c r="IH35" i="7"/>
  <c r="II35" i="7"/>
  <c r="IJ35" i="7"/>
  <c r="IK35" i="7"/>
  <c r="IL35" i="7"/>
  <c r="IM35" i="7"/>
  <c r="IO35" i="7"/>
  <c r="IP35" i="7"/>
  <c r="IQ35" i="7"/>
  <c r="IR35" i="7"/>
  <c r="IS35" i="7"/>
  <c r="IT35" i="7"/>
  <c r="IU35" i="7"/>
  <c r="IW35" i="7"/>
  <c r="IX35" i="7"/>
  <c r="IY35" i="7"/>
  <c r="IZ35" i="7"/>
  <c r="JA35" i="7"/>
  <c r="JB35" i="7"/>
  <c r="JC35" i="7"/>
  <c r="JE35" i="7"/>
  <c r="JF35" i="7"/>
  <c r="JG35" i="7"/>
  <c r="JH35" i="7"/>
  <c r="JI35" i="7"/>
  <c r="JJ35" i="7"/>
  <c r="JK35" i="7"/>
  <c r="JM35" i="7"/>
  <c r="JN35" i="7"/>
  <c r="JO35" i="7"/>
  <c r="JP35" i="7"/>
  <c r="JQ35" i="7"/>
  <c r="JR35" i="7"/>
  <c r="JS35" i="7"/>
  <c r="JU35" i="7"/>
  <c r="JV35" i="7"/>
  <c r="JW35" i="7"/>
  <c r="JX35" i="7"/>
  <c r="JY35" i="7"/>
  <c r="JZ35" i="7"/>
  <c r="KA35" i="7"/>
  <c r="KC35" i="7"/>
  <c r="KD35" i="7"/>
  <c r="KE35" i="7"/>
  <c r="KF35" i="7"/>
  <c r="KG35" i="7"/>
  <c r="KH35" i="7"/>
  <c r="KI35" i="7"/>
  <c r="KK35" i="7"/>
  <c r="KL35" i="7"/>
  <c r="KM35" i="7"/>
  <c r="KN35" i="7"/>
  <c r="KO35" i="7"/>
  <c r="KP35" i="7"/>
  <c r="KQ35" i="7"/>
  <c r="KS35" i="7"/>
  <c r="KT35" i="7"/>
  <c r="KU35" i="7"/>
  <c r="KV35" i="7"/>
  <c r="KW35" i="7"/>
  <c r="KX35" i="7"/>
  <c r="KY35" i="7"/>
  <c r="BQ36" i="7"/>
  <c r="BR36" i="7"/>
  <c r="BS36" i="7"/>
  <c r="BT36" i="7"/>
  <c r="BU36" i="7"/>
  <c r="BV36" i="7"/>
  <c r="BW36" i="7"/>
  <c r="BX36" i="7"/>
  <c r="BY36" i="7"/>
  <c r="BZ36" i="7"/>
  <c r="CA36" i="7"/>
  <c r="CB36" i="7"/>
  <c r="CC36" i="7"/>
  <c r="CD36" i="7"/>
  <c r="CE36" i="7"/>
  <c r="CF36" i="7"/>
  <c r="CG36" i="7"/>
  <c r="CH36" i="7"/>
  <c r="CI36" i="7"/>
  <c r="CJ36" i="7"/>
  <c r="CK36" i="7"/>
  <c r="CL36" i="7"/>
  <c r="CM36" i="7"/>
  <c r="CN36" i="7"/>
  <c r="CO36" i="7"/>
  <c r="CP36" i="7"/>
  <c r="CQ36" i="7"/>
  <c r="CR36" i="7"/>
  <c r="CS36" i="7"/>
  <c r="CT36" i="7"/>
  <c r="CU36" i="7"/>
  <c r="CV36" i="7"/>
  <c r="CW36" i="7"/>
  <c r="CX36" i="7"/>
  <c r="CY36" i="7"/>
  <c r="CZ36" i="7"/>
  <c r="DA36" i="7"/>
  <c r="DB36" i="7"/>
  <c r="DC36" i="7"/>
  <c r="DD36" i="7"/>
  <c r="DE36" i="7"/>
  <c r="DF36" i="7"/>
  <c r="DG36" i="7"/>
  <c r="DH36" i="7"/>
  <c r="DI36" i="7"/>
  <c r="DJ36" i="7"/>
  <c r="DK36" i="7"/>
  <c r="DL36" i="7"/>
  <c r="DM36" i="7"/>
  <c r="DN36" i="7"/>
  <c r="DO36" i="7"/>
  <c r="DP36" i="7"/>
  <c r="DQ36" i="7"/>
  <c r="DR36" i="7"/>
  <c r="DS36" i="7"/>
  <c r="DT36" i="7"/>
  <c r="DU36" i="7"/>
  <c r="DV36" i="7"/>
  <c r="DW36" i="7"/>
  <c r="DX36" i="7"/>
  <c r="DY36" i="7"/>
  <c r="DZ36" i="7"/>
  <c r="EA36" i="7"/>
  <c r="EB36" i="7"/>
  <c r="EC36" i="7"/>
  <c r="ED36" i="7"/>
  <c r="EE36" i="7"/>
  <c r="EF36" i="7"/>
  <c r="EG36" i="7"/>
  <c r="EH36" i="7"/>
  <c r="EI36" i="7"/>
  <c r="EJ36" i="7"/>
  <c r="EK36" i="7"/>
  <c r="EL36" i="7"/>
  <c r="EM36" i="7"/>
  <c r="EN36" i="7"/>
  <c r="EO36" i="7"/>
  <c r="EP36" i="7"/>
  <c r="EQ36" i="7"/>
  <c r="ER36" i="7"/>
  <c r="ES36" i="7"/>
  <c r="ET36" i="7"/>
  <c r="EU36" i="7"/>
  <c r="EV36" i="7"/>
  <c r="EW36" i="7"/>
  <c r="EX36" i="7"/>
  <c r="EY36" i="7"/>
  <c r="EZ36" i="7"/>
  <c r="FA36" i="7"/>
  <c r="FB36" i="7"/>
  <c r="FC36" i="7"/>
  <c r="FD36" i="7"/>
  <c r="FE36" i="7"/>
  <c r="FF36" i="7"/>
  <c r="FG36" i="7"/>
  <c r="FH36" i="7"/>
  <c r="FI36" i="7"/>
  <c r="FJ36" i="7"/>
  <c r="FK36" i="7"/>
  <c r="FL36" i="7"/>
  <c r="FM36" i="7"/>
  <c r="FN36" i="7"/>
  <c r="FO36" i="7"/>
  <c r="FP36" i="7"/>
  <c r="FQ36" i="7"/>
  <c r="FR36" i="7"/>
  <c r="FS36" i="7"/>
  <c r="FT36" i="7"/>
  <c r="FU36" i="7"/>
  <c r="FV36" i="7"/>
  <c r="FW36" i="7"/>
  <c r="FX36" i="7"/>
  <c r="FY36" i="7"/>
  <c r="FZ36" i="7"/>
  <c r="GA36" i="7"/>
  <c r="GB36" i="7"/>
  <c r="GC36" i="7"/>
  <c r="GD36" i="7"/>
  <c r="GE36" i="7"/>
  <c r="GF36" i="7"/>
  <c r="GG36" i="7"/>
  <c r="GH36" i="7"/>
  <c r="GI36" i="7"/>
  <c r="GJ36" i="7"/>
  <c r="GK36" i="7"/>
  <c r="GL36" i="7"/>
  <c r="GM36" i="7"/>
  <c r="GN36" i="7"/>
  <c r="GO36" i="7"/>
  <c r="GP36" i="7"/>
  <c r="GQ36" i="7"/>
  <c r="GR36" i="7"/>
  <c r="GS36" i="7"/>
  <c r="GT36" i="7"/>
  <c r="GU36" i="7"/>
  <c r="GV36" i="7"/>
  <c r="GW36" i="7"/>
  <c r="GX36" i="7"/>
  <c r="GY36" i="7"/>
  <c r="GZ36" i="7"/>
  <c r="HA36" i="7"/>
  <c r="HB36" i="7"/>
  <c r="HC36" i="7"/>
  <c r="HD36" i="7"/>
  <c r="HE36" i="7"/>
  <c r="HF36" i="7"/>
  <c r="HG36" i="7"/>
  <c r="HH36" i="7"/>
  <c r="HI36" i="7"/>
  <c r="HJ36" i="7"/>
  <c r="HK36" i="7"/>
  <c r="HL36" i="7"/>
  <c r="HM36" i="7"/>
  <c r="HN36" i="7"/>
  <c r="HO36" i="7"/>
  <c r="HP36" i="7"/>
  <c r="HQ36" i="7"/>
  <c r="HR36" i="7"/>
  <c r="HS36" i="7"/>
  <c r="HT36" i="7"/>
  <c r="HU36" i="7"/>
  <c r="HV36" i="7"/>
  <c r="HW36" i="7"/>
  <c r="HX36" i="7"/>
  <c r="HY36" i="7"/>
  <c r="HZ36" i="7"/>
  <c r="IA36" i="7"/>
  <c r="IB36" i="7"/>
  <c r="IC36" i="7"/>
  <c r="ID36" i="7"/>
  <c r="IE36" i="7"/>
  <c r="IF36" i="7"/>
  <c r="IG36" i="7"/>
  <c r="IH36" i="7"/>
  <c r="II36" i="7"/>
  <c r="IJ36" i="7"/>
  <c r="IK36" i="7"/>
  <c r="IL36" i="7"/>
  <c r="IM36" i="7"/>
  <c r="IN36" i="7"/>
  <c r="IO36" i="7"/>
  <c r="IP36" i="7"/>
  <c r="IQ36" i="7"/>
  <c r="IR36" i="7"/>
  <c r="IS36" i="7"/>
  <c r="IT36" i="7"/>
  <c r="IU36" i="7"/>
  <c r="IV36" i="7"/>
  <c r="IW36" i="7"/>
  <c r="IX36" i="7"/>
  <c r="IY36" i="7"/>
  <c r="IZ36" i="7"/>
  <c r="JA36" i="7"/>
  <c r="JB36" i="7"/>
  <c r="JC36" i="7"/>
  <c r="JD36" i="7"/>
  <c r="JE36" i="7"/>
  <c r="JF36" i="7"/>
  <c r="JG36" i="7"/>
  <c r="JH36" i="7"/>
  <c r="JI36" i="7"/>
  <c r="JJ36" i="7"/>
  <c r="JK36" i="7"/>
  <c r="JL36" i="7"/>
  <c r="JM36" i="7"/>
  <c r="JN36" i="7"/>
  <c r="JO36" i="7"/>
  <c r="JP36" i="7"/>
  <c r="JQ36" i="7"/>
  <c r="JR36" i="7"/>
  <c r="JS36" i="7"/>
  <c r="JT36" i="7"/>
  <c r="JU36" i="7"/>
  <c r="JV36" i="7"/>
  <c r="JW36" i="7"/>
  <c r="JX36" i="7"/>
  <c r="JY36" i="7"/>
  <c r="JZ36" i="7"/>
  <c r="KA36" i="7"/>
  <c r="KB36" i="7"/>
  <c r="KC36" i="7"/>
  <c r="KD36" i="7"/>
  <c r="KE36" i="7"/>
  <c r="KF36" i="7"/>
  <c r="KG36" i="7"/>
  <c r="KH36" i="7"/>
  <c r="KI36" i="7"/>
  <c r="KJ36" i="7"/>
  <c r="KK36" i="7"/>
  <c r="KL36" i="7"/>
  <c r="KM36" i="7"/>
  <c r="KN36" i="7"/>
  <c r="KO36" i="7"/>
  <c r="KP36" i="7"/>
  <c r="KQ36" i="7"/>
  <c r="KR36" i="7"/>
  <c r="KS36" i="7"/>
  <c r="KT36" i="7"/>
  <c r="KU36" i="7"/>
  <c r="KV36" i="7"/>
  <c r="KW36" i="7"/>
  <c r="KX36" i="7"/>
  <c r="KY36" i="7"/>
  <c r="KZ36" i="7"/>
  <c r="AW105" i="7" l="1"/>
  <c r="AW103" i="7"/>
  <c r="AW104" i="7"/>
  <c r="AW102" i="7"/>
  <c r="AW100" i="7"/>
  <c r="AW101" i="7"/>
  <c r="AW99" i="7"/>
  <c r="AW98" i="7"/>
  <c r="AW97" i="7"/>
  <c r="BM103" i="7"/>
  <c r="BM105" i="7"/>
  <c r="BM104" i="7"/>
  <c r="BM102" i="7"/>
  <c r="BM100" i="7"/>
  <c r="BM98" i="7"/>
  <c r="BM101" i="7"/>
  <c r="BM99" i="7"/>
  <c r="BM97" i="7"/>
  <c r="CC103" i="7"/>
  <c r="CC104" i="7"/>
  <c r="CC105" i="7"/>
  <c r="CC102" i="7"/>
  <c r="CC100" i="7"/>
  <c r="CC98" i="7"/>
  <c r="CC101" i="7"/>
  <c r="CC99" i="7"/>
  <c r="CC97" i="7"/>
  <c r="CK103" i="7"/>
  <c r="CK104" i="7"/>
  <c r="CK105" i="7"/>
  <c r="CK102" i="7"/>
  <c r="CK100" i="7"/>
  <c r="CK98" i="7"/>
  <c r="CK101" i="7"/>
  <c r="CK99" i="7"/>
  <c r="CK97" i="7"/>
  <c r="DA103" i="7"/>
  <c r="DA105" i="7"/>
  <c r="DA104" i="7"/>
  <c r="DA102" i="7"/>
  <c r="DA100" i="7"/>
  <c r="DA98" i="7"/>
  <c r="DA99" i="7"/>
  <c r="DA101" i="7"/>
  <c r="DA97" i="7"/>
  <c r="DQ105" i="7"/>
  <c r="DQ103" i="7"/>
  <c r="DQ104" i="7"/>
  <c r="DQ102" i="7"/>
  <c r="DQ100" i="7"/>
  <c r="DQ98" i="7"/>
  <c r="DQ101" i="7"/>
  <c r="DQ99" i="7"/>
  <c r="DQ97" i="7"/>
  <c r="DY103" i="7"/>
  <c r="DY105" i="7"/>
  <c r="DY104" i="7"/>
  <c r="DY102" i="7"/>
  <c r="DY100" i="7"/>
  <c r="DY98" i="7"/>
  <c r="DY101" i="7"/>
  <c r="DY99" i="7"/>
  <c r="DY97" i="7"/>
  <c r="EG103" i="7"/>
  <c r="EG104" i="7"/>
  <c r="EG102" i="7"/>
  <c r="EG100" i="7"/>
  <c r="EG105" i="7"/>
  <c r="EG98" i="7"/>
  <c r="EG99" i="7"/>
  <c r="EG101" i="7"/>
  <c r="EG97" i="7"/>
  <c r="EO103" i="7"/>
  <c r="EO104" i="7"/>
  <c r="EO105" i="7"/>
  <c r="EO102" i="7"/>
  <c r="EO100" i="7"/>
  <c r="EO101" i="7"/>
  <c r="EO98" i="7"/>
  <c r="EO99" i="7"/>
  <c r="EO97" i="7"/>
  <c r="EW105" i="7"/>
  <c r="EW103" i="7"/>
  <c r="EW104" i="7"/>
  <c r="EW102" i="7"/>
  <c r="EW100" i="7"/>
  <c r="EW98" i="7"/>
  <c r="EW101" i="7"/>
  <c r="EW99" i="7"/>
  <c r="EW97" i="7"/>
  <c r="FE105" i="7"/>
  <c r="FE103" i="7"/>
  <c r="FE104" i="7"/>
  <c r="FE102" i="7"/>
  <c r="FE100" i="7"/>
  <c r="FE98" i="7"/>
  <c r="FE101" i="7"/>
  <c r="FE99" i="7"/>
  <c r="FE97" i="7"/>
  <c r="FM105" i="7"/>
  <c r="FM103" i="7"/>
  <c r="FM104" i="7"/>
  <c r="FM102" i="7"/>
  <c r="FM100" i="7"/>
  <c r="FM98" i="7"/>
  <c r="FM99" i="7"/>
  <c r="FM101" i="7"/>
  <c r="FM97" i="7"/>
  <c r="FU105" i="7"/>
  <c r="FU103" i="7"/>
  <c r="FU104" i="7"/>
  <c r="FU102" i="7"/>
  <c r="FU100" i="7"/>
  <c r="FU101" i="7"/>
  <c r="FU98" i="7"/>
  <c r="FU99" i="7"/>
  <c r="FU97" i="7"/>
  <c r="GC105" i="7"/>
  <c r="GC103" i="7"/>
  <c r="GC104" i="7"/>
  <c r="GC102" i="7"/>
  <c r="GC100" i="7"/>
  <c r="GC98" i="7"/>
  <c r="GC101" i="7"/>
  <c r="GC99" i="7"/>
  <c r="GC97" i="7"/>
  <c r="GK105" i="7"/>
  <c r="GK103" i="7"/>
  <c r="GK104" i="7"/>
  <c r="GK102" i="7"/>
  <c r="GK100" i="7"/>
  <c r="GK98" i="7"/>
  <c r="GK101" i="7"/>
  <c r="GK99" i="7"/>
  <c r="GK97" i="7"/>
  <c r="GS105" i="7"/>
  <c r="GS103" i="7"/>
  <c r="GS104" i="7"/>
  <c r="GS102" i="7"/>
  <c r="GS100" i="7"/>
  <c r="GS98" i="7"/>
  <c r="GS99" i="7"/>
  <c r="GS97" i="7"/>
  <c r="GS101" i="7"/>
  <c r="HA105" i="7"/>
  <c r="HA103" i="7"/>
  <c r="HA104" i="7"/>
  <c r="HA102" i="7"/>
  <c r="HA100" i="7"/>
  <c r="HA101" i="7"/>
  <c r="HA98" i="7"/>
  <c r="HA99" i="7"/>
  <c r="HA97" i="7"/>
  <c r="HI105" i="7"/>
  <c r="HI103" i="7"/>
  <c r="HI104" i="7"/>
  <c r="HI102" i="7"/>
  <c r="HI100" i="7"/>
  <c r="HI98" i="7"/>
  <c r="HI101" i="7"/>
  <c r="HI99" i="7"/>
  <c r="HI97" i="7"/>
  <c r="HQ105" i="7"/>
  <c r="HQ103" i="7"/>
  <c r="HQ104" i="7"/>
  <c r="HQ102" i="7"/>
  <c r="HQ100" i="7"/>
  <c r="HQ98" i="7"/>
  <c r="HQ101" i="7"/>
  <c r="HQ99" i="7"/>
  <c r="HQ97" i="7"/>
  <c r="HY105" i="7"/>
  <c r="HY103" i="7"/>
  <c r="HY104" i="7"/>
  <c r="HY102" i="7"/>
  <c r="HY101" i="7"/>
  <c r="HY100" i="7"/>
  <c r="HY98" i="7"/>
  <c r="HY99" i="7"/>
  <c r="HY97" i="7"/>
  <c r="IG105" i="7"/>
  <c r="IG103" i="7"/>
  <c r="IG104" i="7"/>
  <c r="IG102" i="7"/>
  <c r="IG100" i="7"/>
  <c r="IG98" i="7"/>
  <c r="IG101" i="7"/>
  <c r="IG99" i="7"/>
  <c r="IG97" i="7"/>
  <c r="IO105" i="7"/>
  <c r="IO103" i="7"/>
  <c r="IO104" i="7"/>
  <c r="IO102" i="7"/>
  <c r="IO100" i="7"/>
  <c r="IO98" i="7"/>
  <c r="IO99" i="7"/>
  <c r="IO97" i="7"/>
  <c r="IO101" i="7"/>
  <c r="IW105" i="7"/>
  <c r="IW103" i="7"/>
  <c r="IW104" i="7"/>
  <c r="IW102" i="7"/>
  <c r="IW100" i="7"/>
  <c r="IW98" i="7"/>
  <c r="IW101" i="7"/>
  <c r="IW99" i="7"/>
  <c r="IW97" i="7"/>
  <c r="JE105" i="7"/>
  <c r="JE103" i="7"/>
  <c r="JE101" i="7"/>
  <c r="JE104" i="7"/>
  <c r="JE102" i="7"/>
  <c r="JE100" i="7"/>
  <c r="JE98" i="7"/>
  <c r="JE99" i="7"/>
  <c r="JE97" i="7"/>
  <c r="JM105" i="7"/>
  <c r="JM103" i="7"/>
  <c r="JM101" i="7"/>
  <c r="JM104" i="7"/>
  <c r="JM102" i="7"/>
  <c r="JM100" i="7"/>
  <c r="JM98" i="7"/>
  <c r="JM99" i="7"/>
  <c r="JM97" i="7"/>
  <c r="JU105" i="7"/>
  <c r="JU103" i="7"/>
  <c r="JU101" i="7"/>
  <c r="JU104" i="7"/>
  <c r="JU102" i="7"/>
  <c r="JU100" i="7"/>
  <c r="JU98" i="7"/>
  <c r="JU99" i="7"/>
  <c r="JU97" i="7"/>
  <c r="KC105" i="7"/>
  <c r="KC103" i="7"/>
  <c r="KC101" i="7"/>
  <c r="KC104" i="7"/>
  <c r="KC102" i="7"/>
  <c r="KC100" i="7"/>
  <c r="KC98" i="7"/>
  <c r="KC99" i="7"/>
  <c r="KC97" i="7"/>
  <c r="KS105" i="7"/>
  <c r="KS103" i="7"/>
  <c r="KS101" i="7"/>
  <c r="KS104" i="7"/>
  <c r="KS102" i="7"/>
  <c r="KS100" i="7"/>
  <c r="KS98" i="7"/>
  <c r="KS99" i="7"/>
  <c r="KS97" i="7"/>
  <c r="Y103" i="7"/>
  <c r="Y104" i="7"/>
  <c r="Y102" i="7"/>
  <c r="Y105" i="7"/>
  <c r="Y100" i="7"/>
  <c r="Y101" i="7"/>
  <c r="Y99" i="7"/>
  <c r="Y98" i="7"/>
  <c r="Y97" i="7"/>
  <c r="CS103" i="7"/>
  <c r="CS104" i="7"/>
  <c r="CS102" i="7"/>
  <c r="CS100" i="7"/>
  <c r="CS98" i="7"/>
  <c r="CS105" i="7"/>
  <c r="CS99" i="7"/>
  <c r="CS101" i="7"/>
  <c r="CS97" i="7"/>
  <c r="AH104" i="7"/>
  <c r="AH102" i="7"/>
  <c r="AH105" i="7"/>
  <c r="AH103" i="7"/>
  <c r="AH101" i="7"/>
  <c r="AH99" i="7"/>
  <c r="AH98" i="7"/>
  <c r="AH97" i="7"/>
  <c r="AH100" i="7"/>
  <c r="AX104" i="7"/>
  <c r="AX102" i="7"/>
  <c r="AX98" i="7"/>
  <c r="AX105" i="7"/>
  <c r="AX101" i="7"/>
  <c r="AX99" i="7"/>
  <c r="AX103" i="7"/>
  <c r="AX100" i="7"/>
  <c r="AX97" i="7"/>
  <c r="BN105" i="7"/>
  <c r="BN104" i="7"/>
  <c r="BN102" i="7"/>
  <c r="BN98" i="7"/>
  <c r="BN101" i="7"/>
  <c r="BN99" i="7"/>
  <c r="BN103" i="7"/>
  <c r="BN100" i="7"/>
  <c r="BN97" i="7"/>
  <c r="CD104" i="7"/>
  <c r="CD105" i="7"/>
  <c r="CD102" i="7"/>
  <c r="CD98" i="7"/>
  <c r="CD103" i="7"/>
  <c r="CD101" i="7"/>
  <c r="CD99" i="7"/>
  <c r="CD100" i="7"/>
  <c r="CD97" i="7"/>
  <c r="CT104" i="7"/>
  <c r="CT102" i="7"/>
  <c r="CT105" i="7"/>
  <c r="CT103" i="7"/>
  <c r="CT98" i="7"/>
  <c r="CT99" i="7"/>
  <c r="CT101" i="7"/>
  <c r="CT97" i="7"/>
  <c r="CT100" i="7"/>
  <c r="DJ104" i="7"/>
  <c r="DJ105" i="7"/>
  <c r="DJ102" i="7"/>
  <c r="DJ101" i="7"/>
  <c r="DJ98" i="7"/>
  <c r="DJ99" i="7"/>
  <c r="DJ103" i="7"/>
  <c r="DJ100" i="7"/>
  <c r="DJ97" i="7"/>
  <c r="DR104" i="7"/>
  <c r="DR102" i="7"/>
  <c r="DR98" i="7"/>
  <c r="DR101" i="7"/>
  <c r="DR105" i="7"/>
  <c r="DR99" i="7"/>
  <c r="DR103" i="7"/>
  <c r="DR100" i="7"/>
  <c r="DR97" i="7"/>
  <c r="DZ105" i="7"/>
  <c r="DZ104" i="7"/>
  <c r="DZ102" i="7"/>
  <c r="DZ98" i="7"/>
  <c r="DZ101" i="7"/>
  <c r="DZ99" i="7"/>
  <c r="DZ103" i="7"/>
  <c r="DZ100" i="7"/>
  <c r="DZ97" i="7"/>
  <c r="EH104" i="7"/>
  <c r="EH102" i="7"/>
  <c r="EH105" i="7"/>
  <c r="EH98" i="7"/>
  <c r="EH103" i="7"/>
  <c r="EH99" i="7"/>
  <c r="EH101" i="7"/>
  <c r="EH100" i="7"/>
  <c r="EH97" i="7"/>
  <c r="EX105" i="7"/>
  <c r="EX104" i="7"/>
  <c r="EX102" i="7"/>
  <c r="EX98" i="7"/>
  <c r="EX103" i="7"/>
  <c r="EX101" i="7"/>
  <c r="EX99" i="7"/>
  <c r="EX100" i="7"/>
  <c r="EX97" i="7"/>
  <c r="FF105" i="7"/>
  <c r="FF104" i="7"/>
  <c r="FF102" i="7"/>
  <c r="FF103" i="7"/>
  <c r="FF98" i="7"/>
  <c r="FF101" i="7"/>
  <c r="FF99" i="7"/>
  <c r="FF97" i="7"/>
  <c r="FF100" i="7"/>
  <c r="FN105" i="7"/>
  <c r="FN104" i="7"/>
  <c r="FN102" i="7"/>
  <c r="FN103" i="7"/>
  <c r="FN98" i="7"/>
  <c r="FN99" i="7"/>
  <c r="FN101" i="7"/>
  <c r="FN100" i="7"/>
  <c r="FN97" i="7"/>
  <c r="FV105" i="7"/>
  <c r="FV104" i="7"/>
  <c r="FV102" i="7"/>
  <c r="FV101" i="7"/>
  <c r="FV98" i="7"/>
  <c r="FV99" i="7"/>
  <c r="FV103" i="7"/>
  <c r="FV100" i="7"/>
  <c r="FV97" i="7"/>
  <c r="GD105" i="7"/>
  <c r="GD104" i="7"/>
  <c r="GD102" i="7"/>
  <c r="GD98" i="7"/>
  <c r="GD101" i="7"/>
  <c r="GD99" i="7"/>
  <c r="GD103" i="7"/>
  <c r="GD100" i="7"/>
  <c r="GD97" i="7"/>
  <c r="GL105" i="7"/>
  <c r="GL104" i="7"/>
  <c r="GL102" i="7"/>
  <c r="GL98" i="7"/>
  <c r="GL101" i="7"/>
  <c r="GL99" i="7"/>
  <c r="GL103" i="7"/>
  <c r="GL100" i="7"/>
  <c r="GL97" i="7"/>
  <c r="GT105" i="7"/>
  <c r="GT104" i="7"/>
  <c r="GT102" i="7"/>
  <c r="GT98" i="7"/>
  <c r="GT103" i="7"/>
  <c r="GT99" i="7"/>
  <c r="GT101" i="7"/>
  <c r="GT100" i="7"/>
  <c r="GT97" i="7"/>
  <c r="HB105" i="7"/>
  <c r="HB104" i="7"/>
  <c r="HB102" i="7"/>
  <c r="HB101" i="7"/>
  <c r="HB98" i="7"/>
  <c r="HB103" i="7"/>
  <c r="HB99" i="7"/>
  <c r="HB100" i="7"/>
  <c r="HB97" i="7"/>
  <c r="HJ105" i="7"/>
  <c r="HJ104" i="7"/>
  <c r="HJ102" i="7"/>
  <c r="HJ98" i="7"/>
  <c r="HJ103" i="7"/>
  <c r="HJ101" i="7"/>
  <c r="HJ99" i="7"/>
  <c r="HJ100" i="7"/>
  <c r="HJ97" i="7"/>
  <c r="HR105" i="7"/>
  <c r="HR101" i="7"/>
  <c r="HR104" i="7"/>
  <c r="HR102" i="7"/>
  <c r="HR103" i="7"/>
  <c r="HR98" i="7"/>
  <c r="HR99" i="7"/>
  <c r="HR97" i="7"/>
  <c r="HR100" i="7"/>
  <c r="HZ105" i="7"/>
  <c r="HZ101" i="7"/>
  <c r="HZ104" i="7"/>
  <c r="HZ102" i="7"/>
  <c r="HZ103" i="7"/>
  <c r="HZ98" i="7"/>
  <c r="HZ99" i="7"/>
  <c r="HZ97" i="7"/>
  <c r="HZ100" i="7"/>
  <c r="IH105" i="7"/>
  <c r="IH101" i="7"/>
  <c r="IH104" i="7"/>
  <c r="IH102" i="7"/>
  <c r="IH98" i="7"/>
  <c r="IH99" i="7"/>
  <c r="IH103" i="7"/>
  <c r="IH100" i="7"/>
  <c r="IH97" i="7"/>
  <c r="IP105" i="7"/>
  <c r="IP101" i="7"/>
  <c r="IP104" i="7"/>
  <c r="IP102" i="7"/>
  <c r="IP98" i="7"/>
  <c r="IP99" i="7"/>
  <c r="IP103" i="7"/>
  <c r="IP100" i="7"/>
  <c r="IP97" i="7"/>
  <c r="IX105" i="7"/>
  <c r="IX101" i="7"/>
  <c r="IX104" i="7"/>
  <c r="IX102" i="7"/>
  <c r="IX98" i="7"/>
  <c r="IX99" i="7"/>
  <c r="IX103" i="7"/>
  <c r="IX97" i="7"/>
  <c r="IX100" i="7"/>
  <c r="JF105" i="7"/>
  <c r="JF101" i="7"/>
  <c r="JF104" i="7"/>
  <c r="JF102" i="7"/>
  <c r="JF98" i="7"/>
  <c r="JF103" i="7"/>
  <c r="JF99" i="7"/>
  <c r="JF100" i="7"/>
  <c r="JF97" i="7"/>
  <c r="JN105" i="7"/>
  <c r="JN101" i="7"/>
  <c r="JN104" i="7"/>
  <c r="JN102" i="7"/>
  <c r="JN98" i="7"/>
  <c r="JN103" i="7"/>
  <c r="JN99" i="7"/>
  <c r="JN100" i="7"/>
  <c r="JN97" i="7"/>
  <c r="JV105" i="7"/>
  <c r="JV101" i="7"/>
  <c r="JV104" i="7"/>
  <c r="JV102" i="7"/>
  <c r="JV98" i="7"/>
  <c r="JV103" i="7"/>
  <c r="JV99" i="7"/>
  <c r="JV100" i="7"/>
  <c r="JV97" i="7"/>
  <c r="KD105" i="7"/>
  <c r="KD101" i="7"/>
  <c r="KD104" i="7"/>
  <c r="KD102" i="7"/>
  <c r="KD103" i="7"/>
  <c r="KD98" i="7"/>
  <c r="KD99" i="7"/>
  <c r="KD97" i="7"/>
  <c r="KD100" i="7"/>
  <c r="KL105" i="7"/>
  <c r="KL101" i="7"/>
  <c r="KL104" i="7"/>
  <c r="KL102" i="7"/>
  <c r="KL103" i="7"/>
  <c r="KL98" i="7"/>
  <c r="KL99" i="7"/>
  <c r="KL97" i="7"/>
  <c r="KL100" i="7"/>
  <c r="KT105" i="7"/>
  <c r="KT101" i="7"/>
  <c r="KT104" i="7"/>
  <c r="KT102" i="7"/>
  <c r="KT98" i="7"/>
  <c r="KT99" i="7"/>
  <c r="KT100" i="7"/>
  <c r="KT97" i="7"/>
  <c r="KT103" i="7"/>
  <c r="AC102" i="7"/>
  <c r="AC105" i="7"/>
  <c r="AC103" i="7"/>
  <c r="AC99" i="7"/>
  <c r="AC104" i="7"/>
  <c r="AC100" i="7"/>
  <c r="AC101" i="7"/>
  <c r="AC97" i="7"/>
  <c r="AC98" i="7"/>
  <c r="AK102" i="7"/>
  <c r="AK105" i="7"/>
  <c r="AK103" i="7"/>
  <c r="AK99" i="7"/>
  <c r="AK104" i="7"/>
  <c r="AK100" i="7"/>
  <c r="AK101" i="7"/>
  <c r="AK98" i="7"/>
  <c r="AK97" i="7"/>
  <c r="AS102" i="7"/>
  <c r="AS105" i="7"/>
  <c r="AS103" i="7"/>
  <c r="AS104" i="7"/>
  <c r="AS99" i="7"/>
  <c r="AS100" i="7"/>
  <c r="AS98" i="7"/>
  <c r="AS97" i="7"/>
  <c r="AS101" i="7"/>
  <c r="BA102" i="7"/>
  <c r="BA105" i="7"/>
  <c r="BA103" i="7"/>
  <c r="BA104" i="7"/>
  <c r="BA99" i="7"/>
  <c r="BA100" i="7"/>
  <c r="BA97" i="7"/>
  <c r="BA98" i="7"/>
  <c r="BA101" i="7"/>
  <c r="BI102" i="7"/>
  <c r="BI103" i="7"/>
  <c r="BI105" i="7"/>
  <c r="BI99" i="7"/>
  <c r="BI100" i="7"/>
  <c r="BI98" i="7"/>
  <c r="BI97" i="7"/>
  <c r="BI101" i="7"/>
  <c r="BI104" i="7"/>
  <c r="BQ102" i="7"/>
  <c r="BQ103" i="7"/>
  <c r="BQ105" i="7"/>
  <c r="BQ99" i="7"/>
  <c r="BQ100" i="7"/>
  <c r="BQ104" i="7"/>
  <c r="BQ98" i="7"/>
  <c r="BQ97" i="7"/>
  <c r="BQ101" i="7"/>
  <c r="BY102" i="7"/>
  <c r="BY103" i="7"/>
  <c r="BY99" i="7"/>
  <c r="BY100" i="7"/>
  <c r="BY104" i="7"/>
  <c r="BY98" i="7"/>
  <c r="BY105" i="7"/>
  <c r="BY101" i="7"/>
  <c r="BY97" i="7"/>
  <c r="CG105" i="7"/>
  <c r="CG102" i="7"/>
  <c r="CG103" i="7"/>
  <c r="CG101" i="7"/>
  <c r="CG99" i="7"/>
  <c r="CG104" i="7"/>
  <c r="CG100" i="7"/>
  <c r="CG98" i="7"/>
  <c r="CG97" i="7"/>
  <c r="CO102" i="7"/>
  <c r="CO105" i="7"/>
  <c r="CO103" i="7"/>
  <c r="CO101" i="7"/>
  <c r="CO99" i="7"/>
  <c r="CO104" i="7"/>
  <c r="CO100" i="7"/>
  <c r="CO98" i="7"/>
  <c r="CO97" i="7"/>
  <c r="CW102" i="7"/>
  <c r="CW103" i="7"/>
  <c r="CW105" i="7"/>
  <c r="CW99" i="7"/>
  <c r="CW104" i="7"/>
  <c r="CW101" i="7"/>
  <c r="CW100" i="7"/>
  <c r="CW98" i="7"/>
  <c r="CW97" i="7"/>
  <c r="DE105" i="7"/>
  <c r="DE102" i="7"/>
  <c r="DE103" i="7"/>
  <c r="DE104" i="7"/>
  <c r="DE99" i="7"/>
  <c r="DE101" i="7"/>
  <c r="DE100" i="7"/>
  <c r="DE98" i="7"/>
  <c r="DE97" i="7"/>
  <c r="DM102" i="7"/>
  <c r="DM105" i="7"/>
  <c r="DM103" i="7"/>
  <c r="DM104" i="7"/>
  <c r="DM99" i="7"/>
  <c r="DM100" i="7"/>
  <c r="DM101" i="7"/>
  <c r="DM98" i="7"/>
  <c r="DM97" i="7"/>
  <c r="DU102" i="7"/>
  <c r="DU103" i="7"/>
  <c r="DU105" i="7"/>
  <c r="DU101" i="7"/>
  <c r="DU99" i="7"/>
  <c r="DU100" i="7"/>
  <c r="DU98" i="7"/>
  <c r="DU97" i="7"/>
  <c r="DU104" i="7"/>
  <c r="EC105" i="7"/>
  <c r="EC102" i="7"/>
  <c r="EC103" i="7"/>
  <c r="EC99" i="7"/>
  <c r="EC101" i="7"/>
  <c r="EC100" i="7"/>
  <c r="EC104" i="7"/>
  <c r="EC98" i="7"/>
  <c r="EC97" i="7"/>
  <c r="EK102" i="7"/>
  <c r="EK103" i="7"/>
  <c r="EK105" i="7"/>
  <c r="EK99" i="7"/>
  <c r="EK101" i="7"/>
  <c r="EK100" i="7"/>
  <c r="EK104" i="7"/>
  <c r="EK98" i="7"/>
  <c r="EK97" i="7"/>
  <c r="ES102" i="7"/>
  <c r="ES105" i="7"/>
  <c r="ES103" i="7"/>
  <c r="ES99" i="7"/>
  <c r="ES104" i="7"/>
  <c r="ES100" i="7"/>
  <c r="ES101" i="7"/>
  <c r="ES98" i="7"/>
  <c r="ES97" i="7"/>
  <c r="FA102" i="7"/>
  <c r="FA105" i="7"/>
  <c r="FA103" i="7"/>
  <c r="FA101" i="7"/>
  <c r="FA99" i="7"/>
  <c r="FA104" i="7"/>
  <c r="FA100" i="7"/>
  <c r="FA98" i="7"/>
  <c r="FA97" i="7"/>
  <c r="FI105" i="7"/>
  <c r="FI102" i="7"/>
  <c r="FI103" i="7"/>
  <c r="FI99" i="7"/>
  <c r="FI104" i="7"/>
  <c r="FI101" i="7"/>
  <c r="FI100" i="7"/>
  <c r="FI98" i="7"/>
  <c r="FI97" i="7"/>
  <c r="FQ105" i="7"/>
  <c r="FQ102" i="7"/>
  <c r="FQ103" i="7"/>
  <c r="FQ104" i="7"/>
  <c r="FQ99" i="7"/>
  <c r="FQ101" i="7"/>
  <c r="FQ100" i="7"/>
  <c r="FQ98" i="7"/>
  <c r="FQ97" i="7"/>
  <c r="FY102" i="7"/>
  <c r="FY103" i="7"/>
  <c r="FY104" i="7"/>
  <c r="FY105" i="7"/>
  <c r="FY99" i="7"/>
  <c r="FY100" i="7"/>
  <c r="FY101" i="7"/>
  <c r="FY98" i="7"/>
  <c r="FY97" i="7"/>
  <c r="GG102" i="7"/>
  <c r="GG103" i="7"/>
  <c r="GG105" i="7"/>
  <c r="GG101" i="7"/>
  <c r="GG99" i="7"/>
  <c r="GG100" i="7"/>
  <c r="GG98" i="7"/>
  <c r="GG97" i="7"/>
  <c r="GG104" i="7"/>
  <c r="GO102" i="7"/>
  <c r="GO103" i="7"/>
  <c r="GO105" i="7"/>
  <c r="GO99" i="7"/>
  <c r="GO101" i="7"/>
  <c r="GO100" i="7"/>
  <c r="GO104" i="7"/>
  <c r="GO98" i="7"/>
  <c r="GO97" i="7"/>
  <c r="GW102" i="7"/>
  <c r="GW105" i="7"/>
  <c r="GW103" i="7"/>
  <c r="GW99" i="7"/>
  <c r="GW101" i="7"/>
  <c r="GW100" i="7"/>
  <c r="GW104" i="7"/>
  <c r="GW98" i="7"/>
  <c r="GW97" i="7"/>
  <c r="HE102" i="7"/>
  <c r="HE105" i="7"/>
  <c r="HE103" i="7"/>
  <c r="HE99" i="7"/>
  <c r="HE104" i="7"/>
  <c r="HE100" i="7"/>
  <c r="HE101" i="7"/>
  <c r="HE98" i="7"/>
  <c r="HE97" i="7"/>
  <c r="HU105" i="7"/>
  <c r="HU102" i="7"/>
  <c r="HU103" i="7"/>
  <c r="HU99" i="7"/>
  <c r="HU104" i="7"/>
  <c r="HU101" i="7"/>
  <c r="HU100" i="7"/>
  <c r="HU98" i="7"/>
  <c r="HU97" i="7"/>
  <c r="IK102" i="7"/>
  <c r="IK103" i="7"/>
  <c r="IK105" i="7"/>
  <c r="IK104" i="7"/>
  <c r="IK101" i="7"/>
  <c r="IK99" i="7"/>
  <c r="IK100" i="7"/>
  <c r="IK98" i="7"/>
  <c r="IK97" i="7"/>
  <c r="IS102" i="7"/>
  <c r="IS103" i="7"/>
  <c r="IS105" i="7"/>
  <c r="IS101" i="7"/>
  <c r="IS99" i="7"/>
  <c r="IS100" i="7"/>
  <c r="IS98" i="7"/>
  <c r="IS104" i="7"/>
  <c r="IS97" i="7"/>
  <c r="JI102" i="7"/>
  <c r="JI105" i="7"/>
  <c r="JI103" i="7"/>
  <c r="JI101" i="7"/>
  <c r="JI99" i="7"/>
  <c r="JI100" i="7"/>
  <c r="JI104" i="7"/>
  <c r="JI98" i="7"/>
  <c r="JI97" i="7"/>
  <c r="JY102" i="7"/>
  <c r="JY105" i="7"/>
  <c r="JY103" i="7"/>
  <c r="JY101" i="7"/>
  <c r="JY99" i="7"/>
  <c r="JY104" i="7"/>
  <c r="JY100" i="7"/>
  <c r="JY98" i="7"/>
  <c r="JY97" i="7"/>
  <c r="KW102" i="7"/>
  <c r="KW103" i="7"/>
  <c r="KW101" i="7"/>
  <c r="KW104" i="7"/>
  <c r="KW99" i="7"/>
  <c r="KW100" i="7"/>
  <c r="KW98" i="7"/>
  <c r="KW105" i="7"/>
  <c r="KW97" i="7"/>
  <c r="BU103" i="7"/>
  <c r="BU105" i="7"/>
  <c r="BU104" i="7"/>
  <c r="BU102" i="7"/>
  <c r="BU100" i="7"/>
  <c r="BU98" i="7"/>
  <c r="BU101" i="7"/>
  <c r="BU99" i="7"/>
  <c r="BU97" i="7"/>
  <c r="JQ102" i="7"/>
  <c r="JQ105" i="7"/>
  <c r="JQ103" i="7"/>
  <c r="JQ101" i="7"/>
  <c r="JQ99" i="7"/>
  <c r="JQ104" i="7"/>
  <c r="JQ100" i="7"/>
  <c r="JQ98" i="7"/>
  <c r="JQ97" i="7"/>
  <c r="AA104" i="7"/>
  <c r="AA102" i="7"/>
  <c r="AA105" i="7"/>
  <c r="AA103" i="7"/>
  <c r="AA98" i="7"/>
  <c r="AA101" i="7"/>
  <c r="AA99" i="7"/>
  <c r="AA100" i="7"/>
  <c r="AA97" i="7"/>
  <c r="AI104" i="7"/>
  <c r="AI102" i="7"/>
  <c r="AI105" i="7"/>
  <c r="AI103" i="7"/>
  <c r="AI98" i="7"/>
  <c r="AI101" i="7"/>
  <c r="AI99" i="7"/>
  <c r="AI100" i="7"/>
  <c r="AI97" i="7"/>
  <c r="AQ104" i="7"/>
  <c r="AQ102" i="7"/>
  <c r="AQ105" i="7"/>
  <c r="AQ103" i="7"/>
  <c r="AQ98" i="7"/>
  <c r="AQ101" i="7"/>
  <c r="AQ99" i="7"/>
  <c r="AQ100" i="7"/>
  <c r="AQ97" i="7"/>
  <c r="AY104" i="7"/>
  <c r="AY102" i="7"/>
  <c r="AY105" i="7"/>
  <c r="AY103" i="7"/>
  <c r="AY98" i="7"/>
  <c r="AY101" i="7"/>
  <c r="AY99" i="7"/>
  <c r="AY100" i="7"/>
  <c r="AY97" i="7"/>
  <c r="BG104" i="7"/>
  <c r="BG102" i="7"/>
  <c r="BG103" i="7"/>
  <c r="BG98" i="7"/>
  <c r="BG105" i="7"/>
  <c r="BG101" i="7"/>
  <c r="BG99" i="7"/>
  <c r="BG100" i="7"/>
  <c r="BG97" i="7"/>
  <c r="BO105" i="7"/>
  <c r="BO104" i="7"/>
  <c r="BO102" i="7"/>
  <c r="BO103" i="7"/>
  <c r="BO98" i="7"/>
  <c r="BO101" i="7"/>
  <c r="BO99" i="7"/>
  <c r="BO100" i="7"/>
  <c r="BO97" i="7"/>
  <c r="BW105" i="7"/>
  <c r="BW104" i="7"/>
  <c r="BW102" i="7"/>
  <c r="BW103" i="7"/>
  <c r="BW98" i="7"/>
  <c r="BW101" i="7"/>
  <c r="BW99" i="7"/>
  <c r="BW100" i="7"/>
  <c r="BW97" i="7"/>
  <c r="CE104" i="7"/>
  <c r="CE105" i="7"/>
  <c r="CE102" i="7"/>
  <c r="CE103" i="7"/>
  <c r="CE98" i="7"/>
  <c r="CE101" i="7"/>
  <c r="CE99" i="7"/>
  <c r="CE100" i="7"/>
  <c r="CE97" i="7"/>
  <c r="CM105" i="7"/>
  <c r="CM104" i="7"/>
  <c r="CM102" i="7"/>
  <c r="CM103" i="7"/>
  <c r="CM98" i="7"/>
  <c r="CM101" i="7"/>
  <c r="CM99" i="7"/>
  <c r="CM100" i="7"/>
  <c r="CM97" i="7"/>
  <c r="CU105" i="7"/>
  <c r="CU104" i="7"/>
  <c r="CU102" i="7"/>
  <c r="CU103" i="7"/>
  <c r="CU98" i="7"/>
  <c r="CU99" i="7"/>
  <c r="CU101" i="7"/>
  <c r="CU100" i="7"/>
  <c r="CU97" i="7"/>
  <c r="DC105" i="7"/>
  <c r="DC101" i="7"/>
  <c r="DC104" i="7"/>
  <c r="DC102" i="7"/>
  <c r="DC103" i="7"/>
  <c r="DC98" i="7"/>
  <c r="DC99" i="7"/>
  <c r="DC100" i="7"/>
  <c r="DC97" i="7"/>
  <c r="DK105" i="7"/>
  <c r="DK101" i="7"/>
  <c r="DK104" i="7"/>
  <c r="DK102" i="7"/>
  <c r="DK103" i="7"/>
  <c r="DK98" i="7"/>
  <c r="DK99" i="7"/>
  <c r="DK100" i="7"/>
  <c r="DK97" i="7"/>
  <c r="DS105" i="7"/>
  <c r="DS101" i="7"/>
  <c r="DS104" i="7"/>
  <c r="DS102" i="7"/>
  <c r="DS103" i="7"/>
  <c r="DS98" i="7"/>
  <c r="DS99" i="7"/>
  <c r="DS100" i="7"/>
  <c r="DS97" i="7"/>
  <c r="EA105" i="7"/>
  <c r="EA101" i="7"/>
  <c r="EA104" i="7"/>
  <c r="EA102" i="7"/>
  <c r="EA103" i="7"/>
  <c r="EA98" i="7"/>
  <c r="EA99" i="7"/>
  <c r="EA100" i="7"/>
  <c r="EA97" i="7"/>
  <c r="EI105" i="7"/>
  <c r="EI101" i="7"/>
  <c r="EI104" i="7"/>
  <c r="EI102" i="7"/>
  <c r="EI103" i="7"/>
  <c r="EI98" i="7"/>
  <c r="EI99" i="7"/>
  <c r="EI100" i="7"/>
  <c r="EI97" i="7"/>
  <c r="EQ105" i="7"/>
  <c r="EQ101" i="7"/>
  <c r="EQ104" i="7"/>
  <c r="EQ102" i="7"/>
  <c r="EQ103" i="7"/>
  <c r="EQ98" i="7"/>
  <c r="EQ99" i="7"/>
  <c r="EQ100" i="7"/>
  <c r="EQ97" i="7"/>
  <c r="EY105" i="7"/>
  <c r="EY101" i="7"/>
  <c r="EY104" i="7"/>
  <c r="EY102" i="7"/>
  <c r="EY103" i="7"/>
  <c r="EY98" i="7"/>
  <c r="EY99" i="7"/>
  <c r="EY100" i="7"/>
  <c r="EY97" i="7"/>
  <c r="FG105" i="7"/>
  <c r="FG101" i="7"/>
  <c r="FG104" i="7"/>
  <c r="FG102" i="7"/>
  <c r="FG103" i="7"/>
  <c r="FG98" i="7"/>
  <c r="FG99" i="7"/>
  <c r="FG100" i="7"/>
  <c r="FG97" i="7"/>
  <c r="FO105" i="7"/>
  <c r="FO101" i="7"/>
  <c r="FO104" i="7"/>
  <c r="FO102" i="7"/>
  <c r="FO103" i="7"/>
  <c r="FO98" i="7"/>
  <c r="FO99" i="7"/>
  <c r="FO100" i="7"/>
  <c r="FO97" i="7"/>
  <c r="FW105" i="7"/>
  <c r="FW101" i="7"/>
  <c r="FW104" i="7"/>
  <c r="FW102" i="7"/>
  <c r="FW103" i="7"/>
  <c r="FW98" i="7"/>
  <c r="FW99" i="7"/>
  <c r="FW100" i="7"/>
  <c r="FW97" i="7"/>
  <c r="GE105" i="7"/>
  <c r="GE101" i="7"/>
  <c r="GE104" i="7"/>
  <c r="GE102" i="7"/>
  <c r="GE103" i="7"/>
  <c r="GE98" i="7"/>
  <c r="GE99" i="7"/>
  <c r="GE100" i="7"/>
  <c r="GE97" i="7"/>
  <c r="GM105" i="7"/>
  <c r="GM101" i="7"/>
  <c r="GM104" i="7"/>
  <c r="GM102" i="7"/>
  <c r="GM103" i="7"/>
  <c r="GM98" i="7"/>
  <c r="GM99" i="7"/>
  <c r="GM100" i="7"/>
  <c r="GM97" i="7"/>
  <c r="GU105" i="7"/>
  <c r="GU101" i="7"/>
  <c r="GU104" i="7"/>
  <c r="GU102" i="7"/>
  <c r="GU103" i="7"/>
  <c r="GU98" i="7"/>
  <c r="GU99" i="7"/>
  <c r="GU100" i="7"/>
  <c r="GU97" i="7"/>
  <c r="HC105" i="7"/>
  <c r="HC101" i="7"/>
  <c r="HC104" i="7"/>
  <c r="HC102" i="7"/>
  <c r="HC103" i="7"/>
  <c r="HC98" i="7"/>
  <c r="HC99" i="7"/>
  <c r="HC100" i="7"/>
  <c r="HC97" i="7"/>
  <c r="HK105" i="7"/>
  <c r="HK101" i="7"/>
  <c r="HK104" i="7"/>
  <c r="HK102" i="7"/>
  <c r="HK103" i="7"/>
  <c r="HK98" i="7"/>
  <c r="HK99" i="7"/>
  <c r="HK100" i="7"/>
  <c r="HK97" i="7"/>
  <c r="HS105" i="7"/>
  <c r="HS101" i="7"/>
  <c r="HS104" i="7"/>
  <c r="HS102" i="7"/>
  <c r="HS103" i="7"/>
  <c r="HS98" i="7"/>
  <c r="HS99" i="7"/>
  <c r="HS100" i="7"/>
  <c r="HS97" i="7"/>
  <c r="IA105" i="7"/>
  <c r="IA101" i="7"/>
  <c r="IA104" i="7"/>
  <c r="IA102" i="7"/>
  <c r="IA103" i="7"/>
  <c r="IA98" i="7"/>
  <c r="IA99" i="7"/>
  <c r="IA100" i="7"/>
  <c r="IA97" i="7"/>
  <c r="II105" i="7"/>
  <c r="II101" i="7"/>
  <c r="II104" i="7"/>
  <c r="II102" i="7"/>
  <c r="II103" i="7"/>
  <c r="II98" i="7"/>
  <c r="II99" i="7"/>
  <c r="II100" i="7"/>
  <c r="II97" i="7"/>
  <c r="IQ105" i="7"/>
  <c r="IQ101" i="7"/>
  <c r="IQ104" i="7"/>
  <c r="IQ102" i="7"/>
  <c r="IQ103" i="7"/>
  <c r="IQ98" i="7"/>
  <c r="IQ99" i="7"/>
  <c r="IQ100" i="7"/>
  <c r="IQ97" i="7"/>
  <c r="IY105" i="7"/>
  <c r="IY101" i="7"/>
  <c r="IY104" i="7"/>
  <c r="IY102" i="7"/>
  <c r="IY103" i="7"/>
  <c r="IY98" i="7"/>
  <c r="IY99" i="7"/>
  <c r="IY100" i="7"/>
  <c r="IY97" i="7"/>
  <c r="JG105" i="7"/>
  <c r="JG101" i="7"/>
  <c r="JG104" i="7"/>
  <c r="JG102" i="7"/>
  <c r="JG103" i="7"/>
  <c r="JG98" i="7"/>
  <c r="JG99" i="7"/>
  <c r="JG100" i="7"/>
  <c r="JG97" i="7"/>
  <c r="JO105" i="7"/>
  <c r="JO101" i="7"/>
  <c r="JO104" i="7"/>
  <c r="JO102" i="7"/>
  <c r="JO103" i="7"/>
  <c r="JO98" i="7"/>
  <c r="JO99" i="7"/>
  <c r="JO100" i="7"/>
  <c r="JO97" i="7"/>
  <c r="JW105" i="7"/>
  <c r="JW101" i="7"/>
  <c r="JW104" i="7"/>
  <c r="JW102" i="7"/>
  <c r="JW103" i="7"/>
  <c r="JW98" i="7"/>
  <c r="JW99" i="7"/>
  <c r="JW100" i="7"/>
  <c r="JW97" i="7"/>
  <c r="KE105" i="7"/>
  <c r="KE101" i="7"/>
  <c r="KE104" i="7"/>
  <c r="KE102" i="7"/>
  <c r="KE103" i="7"/>
  <c r="KE98" i="7"/>
  <c r="KE99" i="7"/>
  <c r="KE100" i="7"/>
  <c r="KE97" i="7"/>
  <c r="KM105" i="7"/>
  <c r="KM101" i="7"/>
  <c r="KM104" i="7"/>
  <c r="KM102" i="7"/>
  <c r="KM103" i="7"/>
  <c r="KM98" i="7"/>
  <c r="KM99" i="7"/>
  <c r="KM100" i="7"/>
  <c r="KM97" i="7"/>
  <c r="KU105" i="7"/>
  <c r="KU101" i="7"/>
  <c r="KU104" i="7"/>
  <c r="KU102" i="7"/>
  <c r="KU103" i="7"/>
  <c r="KU98" i="7"/>
  <c r="KU99" i="7"/>
  <c r="KU100" i="7"/>
  <c r="KU97" i="7"/>
  <c r="KK105" i="7"/>
  <c r="KK103" i="7"/>
  <c r="KK101" i="7"/>
  <c r="KK104" i="7"/>
  <c r="KK102" i="7"/>
  <c r="KK100" i="7"/>
  <c r="KK98" i="7"/>
  <c r="KK99" i="7"/>
  <c r="KK97" i="7"/>
  <c r="IC105" i="7"/>
  <c r="IC102" i="7"/>
  <c r="IC103" i="7"/>
  <c r="IC104" i="7"/>
  <c r="IC99" i="7"/>
  <c r="IC100" i="7"/>
  <c r="IC101" i="7"/>
  <c r="IC98" i="7"/>
  <c r="IC97" i="7"/>
  <c r="AB104" i="7"/>
  <c r="AB102" i="7"/>
  <c r="AB105" i="7"/>
  <c r="AB103" i="7"/>
  <c r="AB101" i="7"/>
  <c r="AB99" i="7"/>
  <c r="AB100" i="7"/>
  <c r="AB97" i="7"/>
  <c r="AB98" i="7"/>
  <c r="AJ104" i="7"/>
  <c r="AJ102" i="7"/>
  <c r="AJ105" i="7"/>
  <c r="AJ103" i="7"/>
  <c r="AJ101" i="7"/>
  <c r="AJ99" i="7"/>
  <c r="AJ100" i="7"/>
  <c r="AJ98" i="7"/>
  <c r="AJ97" i="7"/>
  <c r="AR104" i="7"/>
  <c r="AR102" i="7"/>
  <c r="AR105" i="7"/>
  <c r="AR103" i="7"/>
  <c r="AR101" i="7"/>
  <c r="AR99" i="7"/>
  <c r="AR100" i="7"/>
  <c r="AR98" i="7"/>
  <c r="AR97" i="7"/>
  <c r="AZ104" i="7"/>
  <c r="AZ102" i="7"/>
  <c r="AZ105" i="7"/>
  <c r="AZ103" i="7"/>
  <c r="AZ101" i="7"/>
  <c r="AZ99" i="7"/>
  <c r="AZ100" i="7"/>
  <c r="AZ97" i="7"/>
  <c r="AZ98" i="7"/>
  <c r="BH104" i="7"/>
  <c r="BH102" i="7"/>
  <c r="BH103" i="7"/>
  <c r="BH105" i="7"/>
  <c r="BH101" i="7"/>
  <c r="BH99" i="7"/>
  <c r="BH100" i="7"/>
  <c r="BH98" i="7"/>
  <c r="BH97" i="7"/>
  <c r="BP104" i="7"/>
  <c r="BP102" i="7"/>
  <c r="BP103" i="7"/>
  <c r="BP105" i="7"/>
  <c r="BP101" i="7"/>
  <c r="BP99" i="7"/>
  <c r="BP100" i="7"/>
  <c r="BP98" i="7"/>
  <c r="BP97" i="7"/>
  <c r="BX105" i="7"/>
  <c r="BX104" i="7"/>
  <c r="BX102" i="7"/>
  <c r="BX103" i="7"/>
  <c r="BX101" i="7"/>
  <c r="BX99" i="7"/>
  <c r="BX100" i="7"/>
  <c r="BX97" i="7"/>
  <c r="BX98" i="7"/>
  <c r="CF104" i="7"/>
  <c r="CF105" i="7"/>
  <c r="CF102" i="7"/>
  <c r="CF103" i="7"/>
  <c r="CF101" i="7"/>
  <c r="CF99" i="7"/>
  <c r="CF100" i="7"/>
  <c r="CF97" i="7"/>
  <c r="CF98" i="7"/>
  <c r="CN104" i="7"/>
  <c r="CN102" i="7"/>
  <c r="CN105" i="7"/>
  <c r="CN103" i="7"/>
  <c r="CN101" i="7"/>
  <c r="CN99" i="7"/>
  <c r="CN100" i="7"/>
  <c r="CN97" i="7"/>
  <c r="CN98" i="7"/>
  <c r="CV105" i="7"/>
  <c r="CV104" i="7"/>
  <c r="CV102" i="7"/>
  <c r="CV103" i="7"/>
  <c r="CV99" i="7"/>
  <c r="CV101" i="7"/>
  <c r="CV100" i="7"/>
  <c r="CV98" i="7"/>
  <c r="CV97" i="7"/>
  <c r="DD105" i="7"/>
  <c r="DD104" i="7"/>
  <c r="DD102" i="7"/>
  <c r="DD103" i="7"/>
  <c r="DD99" i="7"/>
  <c r="DD101" i="7"/>
  <c r="DD100" i="7"/>
  <c r="DD98" i="7"/>
  <c r="DD97" i="7"/>
  <c r="DL105" i="7"/>
  <c r="DL104" i="7"/>
  <c r="DL102" i="7"/>
  <c r="DL103" i="7"/>
  <c r="DL99" i="7"/>
  <c r="DL100" i="7"/>
  <c r="DL98" i="7"/>
  <c r="DL97" i="7"/>
  <c r="DL101" i="7"/>
  <c r="DT105" i="7"/>
  <c r="DT104" i="7"/>
  <c r="DT102" i="7"/>
  <c r="DT103" i="7"/>
  <c r="DT101" i="7"/>
  <c r="DT99" i="7"/>
  <c r="DT100" i="7"/>
  <c r="DT98" i="7"/>
  <c r="DT97" i="7"/>
  <c r="EB105" i="7"/>
  <c r="EB104" i="7"/>
  <c r="EB102" i="7"/>
  <c r="EB103" i="7"/>
  <c r="EB99" i="7"/>
  <c r="EB101" i="7"/>
  <c r="EB100" i="7"/>
  <c r="EB97" i="7"/>
  <c r="EB98" i="7"/>
  <c r="EJ105" i="7"/>
  <c r="EJ104" i="7"/>
  <c r="EJ102" i="7"/>
  <c r="EJ103" i="7"/>
  <c r="EJ99" i="7"/>
  <c r="EJ101" i="7"/>
  <c r="EJ100" i="7"/>
  <c r="EJ97" i="7"/>
  <c r="EJ98" i="7"/>
  <c r="ER105" i="7"/>
  <c r="ER104" i="7"/>
  <c r="ER102" i="7"/>
  <c r="ER103" i="7"/>
  <c r="ER99" i="7"/>
  <c r="ER100" i="7"/>
  <c r="ER101" i="7"/>
  <c r="ER97" i="7"/>
  <c r="ER98" i="7"/>
  <c r="EZ105" i="7"/>
  <c r="EZ104" i="7"/>
  <c r="EZ102" i="7"/>
  <c r="EZ103" i="7"/>
  <c r="EZ101" i="7"/>
  <c r="EZ99" i="7"/>
  <c r="EZ100" i="7"/>
  <c r="EZ97" i="7"/>
  <c r="EZ98" i="7"/>
  <c r="FH105" i="7"/>
  <c r="FH104" i="7"/>
  <c r="FH102" i="7"/>
  <c r="FH103" i="7"/>
  <c r="FH99" i="7"/>
  <c r="FH101" i="7"/>
  <c r="FH100" i="7"/>
  <c r="FH98" i="7"/>
  <c r="FH97" i="7"/>
  <c r="FP105" i="7"/>
  <c r="FP104" i="7"/>
  <c r="FP102" i="7"/>
  <c r="FP103" i="7"/>
  <c r="FP99" i="7"/>
  <c r="FP101" i="7"/>
  <c r="FP100" i="7"/>
  <c r="FP98" i="7"/>
  <c r="FP97" i="7"/>
  <c r="FX105" i="7"/>
  <c r="FX104" i="7"/>
  <c r="FX102" i="7"/>
  <c r="FX103" i="7"/>
  <c r="FX99" i="7"/>
  <c r="FX100" i="7"/>
  <c r="FX101" i="7"/>
  <c r="FX98" i="7"/>
  <c r="FX97" i="7"/>
  <c r="GF105" i="7"/>
  <c r="GF104" i="7"/>
  <c r="GF102" i="7"/>
  <c r="GF103" i="7"/>
  <c r="GF101" i="7"/>
  <c r="GF99" i="7"/>
  <c r="GF97" i="7"/>
  <c r="GF100" i="7"/>
  <c r="GF98" i="7"/>
  <c r="GN105" i="7"/>
  <c r="GN104" i="7"/>
  <c r="GN102" i="7"/>
  <c r="GN103" i="7"/>
  <c r="GN99" i="7"/>
  <c r="GN101" i="7"/>
  <c r="GN97" i="7"/>
  <c r="GN100" i="7"/>
  <c r="GN98" i="7"/>
  <c r="GV105" i="7"/>
  <c r="GV104" i="7"/>
  <c r="GV102" i="7"/>
  <c r="GV103" i="7"/>
  <c r="GV99" i="7"/>
  <c r="GV97" i="7"/>
  <c r="GV101" i="7"/>
  <c r="GV100" i="7"/>
  <c r="GV98" i="7"/>
  <c r="HD105" i="7"/>
  <c r="HD104" i="7"/>
  <c r="HD102" i="7"/>
  <c r="HD103" i="7"/>
  <c r="HD99" i="7"/>
  <c r="HD97" i="7"/>
  <c r="HD100" i="7"/>
  <c r="HD101" i="7"/>
  <c r="HD98" i="7"/>
  <c r="HL105" i="7"/>
  <c r="HL104" i="7"/>
  <c r="HL102" i="7"/>
  <c r="HL103" i="7"/>
  <c r="HL101" i="7"/>
  <c r="HL99" i="7"/>
  <c r="HL97" i="7"/>
  <c r="HL100" i="7"/>
  <c r="HL98" i="7"/>
  <c r="HT105" i="7"/>
  <c r="HT104" i="7"/>
  <c r="HT102" i="7"/>
  <c r="HT103" i="7"/>
  <c r="HT99" i="7"/>
  <c r="HT101" i="7"/>
  <c r="HT97" i="7"/>
  <c r="HT100" i="7"/>
  <c r="HT98" i="7"/>
  <c r="IB105" i="7"/>
  <c r="IB104" i="7"/>
  <c r="IB102" i="7"/>
  <c r="IB103" i="7"/>
  <c r="IB99" i="7"/>
  <c r="IB97" i="7"/>
  <c r="IB100" i="7"/>
  <c r="IB98" i="7"/>
  <c r="IB101" i="7"/>
  <c r="IJ105" i="7"/>
  <c r="IJ104" i="7"/>
  <c r="IJ102" i="7"/>
  <c r="IJ103" i="7"/>
  <c r="IJ101" i="7"/>
  <c r="IJ99" i="7"/>
  <c r="IJ97" i="7"/>
  <c r="IJ100" i="7"/>
  <c r="IJ98" i="7"/>
  <c r="IR105" i="7"/>
  <c r="IR104" i="7"/>
  <c r="IR102" i="7"/>
  <c r="IR103" i="7"/>
  <c r="IR99" i="7"/>
  <c r="IR97" i="7"/>
  <c r="IR100" i="7"/>
  <c r="IR101" i="7"/>
  <c r="IR98" i="7"/>
  <c r="IZ105" i="7"/>
  <c r="IZ104" i="7"/>
  <c r="IZ102" i="7"/>
  <c r="IZ103" i="7"/>
  <c r="IZ99" i="7"/>
  <c r="IZ101" i="7"/>
  <c r="IZ97" i="7"/>
  <c r="IZ100" i="7"/>
  <c r="IZ98" i="7"/>
  <c r="JH105" i="7"/>
  <c r="JH104" i="7"/>
  <c r="JH102" i="7"/>
  <c r="JH103" i="7"/>
  <c r="JH101" i="7"/>
  <c r="JH99" i="7"/>
  <c r="JH97" i="7"/>
  <c r="JH100" i="7"/>
  <c r="JH98" i="7"/>
  <c r="JP105" i="7"/>
  <c r="JP104" i="7"/>
  <c r="JP102" i="7"/>
  <c r="JP103" i="7"/>
  <c r="JP101" i="7"/>
  <c r="JP99" i="7"/>
  <c r="JP97" i="7"/>
  <c r="JP100" i="7"/>
  <c r="JP98" i="7"/>
  <c r="JX105" i="7"/>
  <c r="JX104" i="7"/>
  <c r="JX102" i="7"/>
  <c r="JX103" i="7"/>
  <c r="JX99" i="7"/>
  <c r="JX97" i="7"/>
  <c r="JX100" i="7"/>
  <c r="JX101" i="7"/>
  <c r="JX98" i="7"/>
  <c r="KF105" i="7"/>
  <c r="KF104" i="7"/>
  <c r="KF102" i="7"/>
  <c r="KF103" i="7"/>
  <c r="KF99" i="7"/>
  <c r="KF97" i="7"/>
  <c r="KF100" i="7"/>
  <c r="KF101" i="7"/>
  <c r="KF98" i="7"/>
  <c r="KN105" i="7"/>
  <c r="KN104" i="7"/>
  <c r="KN102" i="7"/>
  <c r="KN103" i="7"/>
  <c r="KN99" i="7"/>
  <c r="KN97" i="7"/>
  <c r="KN101" i="7"/>
  <c r="KN100" i="7"/>
  <c r="KN98" i="7"/>
  <c r="KV105" i="7"/>
  <c r="KV104" i="7"/>
  <c r="KV102" i="7"/>
  <c r="KV103" i="7"/>
  <c r="KV99" i="7"/>
  <c r="KV101" i="7"/>
  <c r="KV97" i="7"/>
  <c r="KV100" i="7"/>
  <c r="KV98" i="7"/>
  <c r="HM102" i="7"/>
  <c r="HM105" i="7"/>
  <c r="HM103" i="7"/>
  <c r="HM101" i="7"/>
  <c r="HM99" i="7"/>
  <c r="HM104" i="7"/>
  <c r="HM100" i="7"/>
  <c r="HM98" i="7"/>
  <c r="HM97" i="7"/>
  <c r="AG103" i="7"/>
  <c r="AG104" i="7"/>
  <c r="AG102" i="7"/>
  <c r="AG105" i="7"/>
  <c r="AG100" i="7"/>
  <c r="AG101" i="7"/>
  <c r="AG99" i="7"/>
  <c r="AG98" i="7"/>
  <c r="AG97" i="7"/>
  <c r="BE103" i="7"/>
  <c r="BE105" i="7"/>
  <c r="BE104" i="7"/>
  <c r="BE102" i="7"/>
  <c r="BE100" i="7"/>
  <c r="BE98" i="7"/>
  <c r="BE101" i="7"/>
  <c r="BE99" i="7"/>
  <c r="BE97" i="7"/>
  <c r="DI103" i="7"/>
  <c r="DI104" i="7"/>
  <c r="DI105" i="7"/>
  <c r="DI102" i="7"/>
  <c r="DI100" i="7"/>
  <c r="DI101" i="7"/>
  <c r="DI98" i="7"/>
  <c r="DI99" i="7"/>
  <c r="DI97" i="7"/>
  <c r="Z104" i="7"/>
  <c r="Z102" i="7"/>
  <c r="Z105" i="7"/>
  <c r="Z103" i="7"/>
  <c r="Z101" i="7"/>
  <c r="Z99" i="7"/>
  <c r="Z100" i="7"/>
  <c r="Z98" i="7"/>
  <c r="Z97" i="7"/>
  <c r="AP104" i="7"/>
  <c r="AP102" i="7"/>
  <c r="AP105" i="7"/>
  <c r="AP103" i="7"/>
  <c r="AP101" i="7"/>
  <c r="AP99" i="7"/>
  <c r="AP98" i="7"/>
  <c r="AP100" i="7"/>
  <c r="AP97" i="7"/>
  <c r="BF105" i="7"/>
  <c r="BF104" i="7"/>
  <c r="BF102" i="7"/>
  <c r="BF98" i="7"/>
  <c r="BF101" i="7"/>
  <c r="BF99" i="7"/>
  <c r="BF103" i="7"/>
  <c r="BF100" i="7"/>
  <c r="BF97" i="7"/>
  <c r="BV105" i="7"/>
  <c r="BV104" i="7"/>
  <c r="BV102" i="7"/>
  <c r="BV98" i="7"/>
  <c r="BV101" i="7"/>
  <c r="BV103" i="7"/>
  <c r="BV99" i="7"/>
  <c r="BV100" i="7"/>
  <c r="BV97" i="7"/>
  <c r="CL104" i="7"/>
  <c r="CL105" i="7"/>
  <c r="CL102" i="7"/>
  <c r="CL98" i="7"/>
  <c r="CL103" i="7"/>
  <c r="CL101" i="7"/>
  <c r="CL99" i="7"/>
  <c r="CL100" i="7"/>
  <c r="CL97" i="7"/>
  <c r="DB105" i="7"/>
  <c r="DB104" i="7"/>
  <c r="DB102" i="7"/>
  <c r="DB103" i="7"/>
  <c r="DB98" i="7"/>
  <c r="DB99" i="7"/>
  <c r="DB101" i="7"/>
  <c r="DB100" i="7"/>
  <c r="DB97" i="7"/>
  <c r="EP105" i="7"/>
  <c r="EP104" i="7"/>
  <c r="EP102" i="7"/>
  <c r="EP101" i="7"/>
  <c r="EP98" i="7"/>
  <c r="EP103" i="7"/>
  <c r="EP99" i="7"/>
  <c r="EP100" i="7"/>
  <c r="EP97" i="7"/>
  <c r="KG105" i="7"/>
  <c r="KG102" i="7"/>
  <c r="KG103" i="7"/>
  <c r="KG101" i="7"/>
  <c r="KG99" i="7"/>
  <c r="KG104" i="7"/>
  <c r="KG100" i="7"/>
  <c r="KG98" i="7"/>
  <c r="KG97" i="7"/>
  <c r="AD102" i="7"/>
  <c r="AD105" i="7"/>
  <c r="AD103" i="7"/>
  <c r="AD104" i="7"/>
  <c r="AD99" i="7"/>
  <c r="AD100" i="7"/>
  <c r="AD101" i="7"/>
  <c r="AD97" i="7"/>
  <c r="AD98" i="7"/>
  <c r="AL102" i="7"/>
  <c r="AL105" i="7"/>
  <c r="AL103" i="7"/>
  <c r="AL104" i="7"/>
  <c r="AL99" i="7"/>
  <c r="AL100" i="7"/>
  <c r="AL101" i="7"/>
  <c r="AL97" i="7"/>
  <c r="AL98" i="7"/>
  <c r="AT102" i="7"/>
  <c r="AT105" i="7"/>
  <c r="AT103" i="7"/>
  <c r="AT104" i="7"/>
  <c r="AT99" i="7"/>
  <c r="AT100" i="7"/>
  <c r="AT101" i="7"/>
  <c r="AT98" i="7"/>
  <c r="AT97" i="7"/>
  <c r="BB102" i="7"/>
  <c r="BB105" i="7"/>
  <c r="BB103" i="7"/>
  <c r="BB104" i="7"/>
  <c r="BB99" i="7"/>
  <c r="BB100" i="7"/>
  <c r="BB98" i="7"/>
  <c r="BB101" i="7"/>
  <c r="BB97" i="7"/>
  <c r="BJ102" i="7"/>
  <c r="BJ103" i="7"/>
  <c r="BJ105" i="7"/>
  <c r="BJ104" i="7"/>
  <c r="BJ99" i="7"/>
  <c r="BJ100" i="7"/>
  <c r="BJ98" i="7"/>
  <c r="BJ101" i="7"/>
  <c r="BJ97" i="7"/>
  <c r="BR102" i="7"/>
  <c r="BR103" i="7"/>
  <c r="BR105" i="7"/>
  <c r="BR104" i="7"/>
  <c r="BR99" i="7"/>
  <c r="BR100" i="7"/>
  <c r="BR98" i="7"/>
  <c r="BR101" i="7"/>
  <c r="BR97" i="7"/>
  <c r="BZ102" i="7"/>
  <c r="BZ103" i="7"/>
  <c r="BZ105" i="7"/>
  <c r="BZ104" i="7"/>
  <c r="BZ99" i="7"/>
  <c r="BZ100" i="7"/>
  <c r="BZ98" i="7"/>
  <c r="BZ101" i="7"/>
  <c r="BZ97" i="7"/>
  <c r="CH102" i="7"/>
  <c r="CH103" i="7"/>
  <c r="CH104" i="7"/>
  <c r="CH99" i="7"/>
  <c r="CH100" i="7"/>
  <c r="CH98" i="7"/>
  <c r="CH105" i="7"/>
  <c r="CH101" i="7"/>
  <c r="CH97" i="7"/>
  <c r="CP102" i="7"/>
  <c r="CP105" i="7"/>
  <c r="CP103" i="7"/>
  <c r="CP104" i="7"/>
  <c r="CP101" i="7"/>
  <c r="CP99" i="7"/>
  <c r="CP100" i="7"/>
  <c r="CP98" i="7"/>
  <c r="CP97" i="7"/>
  <c r="CX102" i="7"/>
  <c r="CX103" i="7"/>
  <c r="CX105" i="7"/>
  <c r="CX104" i="7"/>
  <c r="CX99" i="7"/>
  <c r="CX101" i="7"/>
  <c r="CX100" i="7"/>
  <c r="CX98" i="7"/>
  <c r="CX97" i="7"/>
  <c r="DF102" i="7"/>
  <c r="DF103" i="7"/>
  <c r="DF104" i="7"/>
  <c r="DF99" i="7"/>
  <c r="DF101" i="7"/>
  <c r="DF100" i="7"/>
  <c r="DF105" i="7"/>
  <c r="DF98" i="7"/>
  <c r="DF97" i="7"/>
  <c r="DN102" i="7"/>
  <c r="DN105" i="7"/>
  <c r="DN103" i="7"/>
  <c r="DN104" i="7"/>
  <c r="DN99" i="7"/>
  <c r="DN100" i="7"/>
  <c r="DN101" i="7"/>
  <c r="DN98" i="7"/>
  <c r="DN97" i="7"/>
  <c r="DV102" i="7"/>
  <c r="DV103" i="7"/>
  <c r="DV105" i="7"/>
  <c r="DV104" i="7"/>
  <c r="DV99" i="7"/>
  <c r="DV100" i="7"/>
  <c r="DV98" i="7"/>
  <c r="DV97" i="7"/>
  <c r="DV101" i="7"/>
  <c r="ED105" i="7"/>
  <c r="ED102" i="7"/>
  <c r="ED103" i="7"/>
  <c r="ED104" i="7"/>
  <c r="ED99" i="7"/>
  <c r="ED101" i="7"/>
  <c r="ED100" i="7"/>
  <c r="ED98" i="7"/>
  <c r="ED97" i="7"/>
  <c r="EL105" i="7"/>
  <c r="EL102" i="7"/>
  <c r="EL103" i="7"/>
  <c r="EL104" i="7"/>
  <c r="EL99" i="7"/>
  <c r="EL101" i="7"/>
  <c r="EL100" i="7"/>
  <c r="EL98" i="7"/>
  <c r="EL97" i="7"/>
  <c r="ET105" i="7"/>
  <c r="ET102" i="7"/>
  <c r="ET103" i="7"/>
  <c r="ET104" i="7"/>
  <c r="ET99" i="7"/>
  <c r="ET100" i="7"/>
  <c r="ET101" i="7"/>
  <c r="ET98" i="7"/>
  <c r="ET97" i="7"/>
  <c r="FB105" i="7"/>
  <c r="FB102" i="7"/>
  <c r="FB103" i="7"/>
  <c r="FB104" i="7"/>
  <c r="FB99" i="7"/>
  <c r="FB100" i="7"/>
  <c r="FB98" i="7"/>
  <c r="FB97" i="7"/>
  <c r="FB101" i="7"/>
  <c r="FJ105" i="7"/>
  <c r="FJ102" i="7"/>
  <c r="FJ103" i="7"/>
  <c r="FJ104" i="7"/>
  <c r="FJ99" i="7"/>
  <c r="FJ101" i="7"/>
  <c r="FJ100" i="7"/>
  <c r="FJ98" i="7"/>
  <c r="FJ97" i="7"/>
  <c r="FR105" i="7"/>
  <c r="FR102" i="7"/>
  <c r="FR103" i="7"/>
  <c r="FR104" i="7"/>
  <c r="FR99" i="7"/>
  <c r="FR101" i="7"/>
  <c r="FR100" i="7"/>
  <c r="FR98" i="7"/>
  <c r="FR97" i="7"/>
  <c r="FZ105" i="7"/>
  <c r="FZ102" i="7"/>
  <c r="FZ103" i="7"/>
  <c r="FZ104" i="7"/>
  <c r="FZ99" i="7"/>
  <c r="FZ100" i="7"/>
  <c r="FZ101" i="7"/>
  <c r="FZ98" i="7"/>
  <c r="FZ97" i="7"/>
  <c r="GH105" i="7"/>
  <c r="GH102" i="7"/>
  <c r="GH103" i="7"/>
  <c r="GH104" i="7"/>
  <c r="GH99" i="7"/>
  <c r="GH100" i="7"/>
  <c r="GH98" i="7"/>
  <c r="GH97" i="7"/>
  <c r="GH101" i="7"/>
  <c r="GP105" i="7"/>
  <c r="GP102" i="7"/>
  <c r="GP103" i="7"/>
  <c r="GP104" i="7"/>
  <c r="GP99" i="7"/>
  <c r="GP101" i="7"/>
  <c r="GP100" i="7"/>
  <c r="GP98" i="7"/>
  <c r="GP97" i="7"/>
  <c r="GX105" i="7"/>
  <c r="GX102" i="7"/>
  <c r="GX103" i="7"/>
  <c r="GX104" i="7"/>
  <c r="GX99" i="7"/>
  <c r="GX101" i="7"/>
  <c r="GX100" i="7"/>
  <c r="GX98" i="7"/>
  <c r="GX97" i="7"/>
  <c r="HF105" i="7"/>
  <c r="HF102" i="7"/>
  <c r="HF103" i="7"/>
  <c r="HF104" i="7"/>
  <c r="HF99" i="7"/>
  <c r="HF100" i="7"/>
  <c r="HF101" i="7"/>
  <c r="HF98" i="7"/>
  <c r="HF97" i="7"/>
  <c r="HN105" i="7"/>
  <c r="HN102" i="7"/>
  <c r="HN103" i="7"/>
  <c r="HN104" i="7"/>
  <c r="HN99" i="7"/>
  <c r="HN100" i="7"/>
  <c r="HN98" i="7"/>
  <c r="HN101" i="7"/>
  <c r="HN97" i="7"/>
  <c r="HV105" i="7"/>
  <c r="HV102" i="7"/>
  <c r="HV103" i="7"/>
  <c r="HV104" i="7"/>
  <c r="HV99" i="7"/>
  <c r="HV101" i="7"/>
  <c r="HV100" i="7"/>
  <c r="HV98" i="7"/>
  <c r="HV97" i="7"/>
  <c r="ID105" i="7"/>
  <c r="ID102" i="7"/>
  <c r="ID103" i="7"/>
  <c r="ID104" i="7"/>
  <c r="ID99" i="7"/>
  <c r="ID100" i="7"/>
  <c r="ID101" i="7"/>
  <c r="ID98" i="7"/>
  <c r="ID97" i="7"/>
  <c r="IL105" i="7"/>
  <c r="IL102" i="7"/>
  <c r="IL103" i="7"/>
  <c r="IL104" i="7"/>
  <c r="IL101" i="7"/>
  <c r="IL99" i="7"/>
  <c r="IL100" i="7"/>
  <c r="IL98" i="7"/>
  <c r="IL97" i="7"/>
  <c r="IT105" i="7"/>
  <c r="IT102" i="7"/>
  <c r="IT103" i="7"/>
  <c r="IT104" i="7"/>
  <c r="IT99" i="7"/>
  <c r="IT100" i="7"/>
  <c r="IT101" i="7"/>
  <c r="IT98" i="7"/>
  <c r="IT97" i="7"/>
  <c r="JB105" i="7"/>
  <c r="JB102" i="7"/>
  <c r="JB103" i="7"/>
  <c r="JB104" i="7"/>
  <c r="JB99" i="7"/>
  <c r="JB101" i="7"/>
  <c r="JB100" i="7"/>
  <c r="JB98" i="7"/>
  <c r="JB97" i="7"/>
  <c r="JJ105" i="7"/>
  <c r="JJ102" i="7"/>
  <c r="JJ103" i="7"/>
  <c r="JJ101" i="7"/>
  <c r="JJ104" i="7"/>
  <c r="JJ99" i="7"/>
  <c r="JJ100" i="7"/>
  <c r="JJ98" i="7"/>
  <c r="JJ97" i="7"/>
  <c r="JR105" i="7"/>
  <c r="JR102" i="7"/>
  <c r="JR103" i="7"/>
  <c r="JR101" i="7"/>
  <c r="JR104" i="7"/>
  <c r="JR99" i="7"/>
  <c r="JR100" i="7"/>
  <c r="JR98" i="7"/>
  <c r="JR97" i="7"/>
  <c r="JZ105" i="7"/>
  <c r="JZ102" i="7"/>
  <c r="JZ103" i="7"/>
  <c r="JZ101" i="7"/>
  <c r="JZ104" i="7"/>
  <c r="JZ99" i="7"/>
  <c r="JZ100" i="7"/>
  <c r="JZ98" i="7"/>
  <c r="JZ97" i="7"/>
  <c r="KH105" i="7"/>
  <c r="KH102" i="7"/>
  <c r="KH103" i="7"/>
  <c r="KH101" i="7"/>
  <c r="KH104" i="7"/>
  <c r="KH99" i="7"/>
  <c r="KH100" i="7"/>
  <c r="KH98" i="7"/>
  <c r="KH97" i="7"/>
  <c r="KP105" i="7"/>
  <c r="KP102" i="7"/>
  <c r="KP103" i="7"/>
  <c r="KP101" i="7"/>
  <c r="KP104" i="7"/>
  <c r="KP99" i="7"/>
  <c r="KP100" i="7"/>
  <c r="KP98" i="7"/>
  <c r="KP97" i="7"/>
  <c r="KX105" i="7"/>
  <c r="KX102" i="7"/>
  <c r="KX103" i="7"/>
  <c r="KX101" i="7"/>
  <c r="KX104" i="7"/>
  <c r="KX99" i="7"/>
  <c r="KX100" i="7"/>
  <c r="KX98" i="7"/>
  <c r="KX97" i="7"/>
  <c r="AO103" i="7"/>
  <c r="AO104" i="7"/>
  <c r="AO102" i="7"/>
  <c r="AO100" i="7"/>
  <c r="AO105" i="7"/>
  <c r="AO101" i="7"/>
  <c r="AO99" i="7"/>
  <c r="AO98" i="7"/>
  <c r="AO97" i="7"/>
  <c r="JA102" i="7"/>
  <c r="JA103" i="7"/>
  <c r="JA105" i="7"/>
  <c r="JA101" i="7"/>
  <c r="JA99" i="7"/>
  <c r="JA100" i="7"/>
  <c r="JA104" i="7"/>
  <c r="JA98" i="7"/>
  <c r="JA97" i="7"/>
  <c r="AE105" i="7"/>
  <c r="AE103" i="7"/>
  <c r="AE104" i="7"/>
  <c r="AE102" i="7"/>
  <c r="AE100" i="7"/>
  <c r="AE98" i="7"/>
  <c r="AE101" i="7"/>
  <c r="AE97" i="7"/>
  <c r="AE99" i="7"/>
  <c r="AM105" i="7"/>
  <c r="AM103" i="7"/>
  <c r="AM104" i="7"/>
  <c r="AM100" i="7"/>
  <c r="AM98" i="7"/>
  <c r="AM101" i="7"/>
  <c r="AM102" i="7"/>
  <c r="AM97" i="7"/>
  <c r="AM99" i="7"/>
  <c r="AU105" i="7"/>
  <c r="AU103" i="7"/>
  <c r="AU104" i="7"/>
  <c r="AU100" i="7"/>
  <c r="AU98" i="7"/>
  <c r="AU101" i="7"/>
  <c r="AU102" i="7"/>
  <c r="AU97" i="7"/>
  <c r="AU99" i="7"/>
  <c r="BC105" i="7"/>
  <c r="BC103" i="7"/>
  <c r="BC104" i="7"/>
  <c r="BC100" i="7"/>
  <c r="BC98" i="7"/>
  <c r="BC102" i="7"/>
  <c r="BC101" i="7"/>
  <c r="BC97" i="7"/>
  <c r="BC99" i="7"/>
  <c r="BK105" i="7"/>
  <c r="BK103" i="7"/>
  <c r="BK104" i="7"/>
  <c r="BK100" i="7"/>
  <c r="BK102" i="7"/>
  <c r="BK98" i="7"/>
  <c r="BK101" i="7"/>
  <c r="BK97" i="7"/>
  <c r="BK99" i="7"/>
  <c r="BS105" i="7"/>
  <c r="BS103" i="7"/>
  <c r="BS104" i="7"/>
  <c r="BS100" i="7"/>
  <c r="BS102" i="7"/>
  <c r="BS98" i="7"/>
  <c r="BS101" i="7"/>
  <c r="BS99" i="7"/>
  <c r="BS97" i="7"/>
  <c r="CA105" i="7"/>
  <c r="CA103" i="7"/>
  <c r="CA101" i="7"/>
  <c r="CA104" i="7"/>
  <c r="CA102" i="7"/>
  <c r="CA100" i="7"/>
  <c r="CA98" i="7"/>
  <c r="CA97" i="7"/>
  <c r="CA99" i="7"/>
  <c r="CI105" i="7"/>
  <c r="CI103" i="7"/>
  <c r="CI101" i="7"/>
  <c r="CI104" i="7"/>
  <c r="CI102" i="7"/>
  <c r="CI100" i="7"/>
  <c r="CI98" i="7"/>
  <c r="CI97" i="7"/>
  <c r="CI99" i="7"/>
  <c r="CQ105" i="7"/>
  <c r="CQ103" i="7"/>
  <c r="CQ101" i="7"/>
  <c r="CQ104" i="7"/>
  <c r="CQ102" i="7"/>
  <c r="CQ100" i="7"/>
  <c r="CQ98" i="7"/>
  <c r="CQ97" i="7"/>
  <c r="CQ99" i="7"/>
  <c r="CY105" i="7"/>
  <c r="CY103" i="7"/>
  <c r="CY101" i="7"/>
  <c r="CY104" i="7"/>
  <c r="CY100" i="7"/>
  <c r="CY98" i="7"/>
  <c r="CY97" i="7"/>
  <c r="CY99" i="7"/>
  <c r="CY102" i="7"/>
  <c r="DG105" i="7"/>
  <c r="DG103" i="7"/>
  <c r="DG101" i="7"/>
  <c r="DG104" i="7"/>
  <c r="DG100" i="7"/>
  <c r="DG98" i="7"/>
  <c r="DG102" i="7"/>
  <c r="DG97" i="7"/>
  <c r="DG99" i="7"/>
  <c r="DO105" i="7"/>
  <c r="DO103" i="7"/>
  <c r="DO101" i="7"/>
  <c r="DO104" i="7"/>
  <c r="DO100" i="7"/>
  <c r="DO98" i="7"/>
  <c r="DO102" i="7"/>
  <c r="DO97" i="7"/>
  <c r="DO99" i="7"/>
  <c r="DW105" i="7"/>
  <c r="DW103" i="7"/>
  <c r="DW101" i="7"/>
  <c r="DW104" i="7"/>
  <c r="DW100" i="7"/>
  <c r="DW102" i="7"/>
  <c r="DW98" i="7"/>
  <c r="DW97" i="7"/>
  <c r="DW99" i="7"/>
  <c r="EE105" i="7"/>
  <c r="EE103" i="7"/>
  <c r="EE101" i="7"/>
  <c r="EE104" i="7"/>
  <c r="EE100" i="7"/>
  <c r="EE102" i="7"/>
  <c r="EE98" i="7"/>
  <c r="EE99" i="7"/>
  <c r="EE97" i="7"/>
  <c r="EM105" i="7"/>
  <c r="EM103" i="7"/>
  <c r="EM101" i="7"/>
  <c r="EM104" i="7"/>
  <c r="EM102" i="7"/>
  <c r="EM100" i="7"/>
  <c r="EM98" i="7"/>
  <c r="EM97" i="7"/>
  <c r="EM99" i="7"/>
  <c r="EU105" i="7"/>
  <c r="EU103" i="7"/>
  <c r="EU101" i="7"/>
  <c r="EU104" i="7"/>
  <c r="EU102" i="7"/>
  <c r="EU100" i="7"/>
  <c r="EU98" i="7"/>
  <c r="EU97" i="7"/>
  <c r="EU99" i="7"/>
  <c r="FC105" i="7"/>
  <c r="FC103" i="7"/>
  <c r="FC101" i="7"/>
  <c r="FC104" i="7"/>
  <c r="FC102" i="7"/>
  <c r="FC100" i="7"/>
  <c r="FC98" i="7"/>
  <c r="FC97" i="7"/>
  <c r="FC99" i="7"/>
  <c r="FK105" i="7"/>
  <c r="FK103" i="7"/>
  <c r="FK101" i="7"/>
  <c r="FK104" i="7"/>
  <c r="FK100" i="7"/>
  <c r="FK98" i="7"/>
  <c r="FK97" i="7"/>
  <c r="FK99" i="7"/>
  <c r="FK102" i="7"/>
  <c r="FS105" i="7"/>
  <c r="FS103" i="7"/>
  <c r="FS101" i="7"/>
  <c r="FS104" i="7"/>
  <c r="FS100" i="7"/>
  <c r="FS98" i="7"/>
  <c r="FS102" i="7"/>
  <c r="FS97" i="7"/>
  <c r="FS99" i="7"/>
  <c r="GA105" i="7"/>
  <c r="GA103" i="7"/>
  <c r="GA101" i="7"/>
  <c r="GA104" i="7"/>
  <c r="GA100" i="7"/>
  <c r="GA98" i="7"/>
  <c r="GA102" i="7"/>
  <c r="GA97" i="7"/>
  <c r="GA99" i="7"/>
  <c r="GI105" i="7"/>
  <c r="GI103" i="7"/>
  <c r="GI101" i="7"/>
  <c r="GI104" i="7"/>
  <c r="GI100" i="7"/>
  <c r="GI102" i="7"/>
  <c r="GI98" i="7"/>
  <c r="GI99" i="7"/>
  <c r="GI97" i="7"/>
  <c r="GQ105" i="7"/>
  <c r="GQ103" i="7"/>
  <c r="GQ101" i="7"/>
  <c r="GQ104" i="7"/>
  <c r="GQ100" i="7"/>
  <c r="GQ102" i="7"/>
  <c r="GQ98" i="7"/>
  <c r="GQ99" i="7"/>
  <c r="GQ97" i="7"/>
  <c r="GY105" i="7"/>
  <c r="GY103" i="7"/>
  <c r="GY101" i="7"/>
  <c r="GY104" i="7"/>
  <c r="GY102" i="7"/>
  <c r="GY100" i="7"/>
  <c r="GY98" i="7"/>
  <c r="GY97" i="7"/>
  <c r="GY99" i="7"/>
  <c r="HG105" i="7"/>
  <c r="HG103" i="7"/>
  <c r="HG101" i="7"/>
  <c r="HG104" i="7"/>
  <c r="HG102" i="7"/>
  <c r="HG100" i="7"/>
  <c r="HG98" i="7"/>
  <c r="HG97" i="7"/>
  <c r="HG99" i="7"/>
  <c r="HO105" i="7"/>
  <c r="HO103" i="7"/>
  <c r="HO101" i="7"/>
  <c r="HO104" i="7"/>
  <c r="HO102" i="7"/>
  <c r="HO100" i="7"/>
  <c r="HO98" i="7"/>
  <c r="HO99" i="7"/>
  <c r="HO97" i="7"/>
  <c r="HW105" i="7"/>
  <c r="HW103" i="7"/>
  <c r="HW101" i="7"/>
  <c r="HW104" i="7"/>
  <c r="HW100" i="7"/>
  <c r="HW98" i="7"/>
  <c r="HW99" i="7"/>
  <c r="HW102" i="7"/>
  <c r="HW97" i="7"/>
  <c r="IE105" i="7"/>
  <c r="IE103" i="7"/>
  <c r="IE101" i="7"/>
  <c r="IE104" i="7"/>
  <c r="IE100" i="7"/>
  <c r="IE98" i="7"/>
  <c r="IE102" i="7"/>
  <c r="IE99" i="7"/>
  <c r="IE97" i="7"/>
  <c r="IM105" i="7"/>
  <c r="IM103" i="7"/>
  <c r="IM101" i="7"/>
  <c r="IM104" i="7"/>
  <c r="IM100" i="7"/>
  <c r="IM98" i="7"/>
  <c r="IM102" i="7"/>
  <c r="IM97" i="7"/>
  <c r="IM99" i="7"/>
  <c r="IU105" i="7"/>
  <c r="IU103" i="7"/>
  <c r="IU101" i="7"/>
  <c r="IU104" i="7"/>
  <c r="IU100" i="7"/>
  <c r="IU102" i="7"/>
  <c r="IU98" i="7"/>
  <c r="IU99" i="7"/>
  <c r="IU97" i="7"/>
  <c r="JC105" i="7"/>
  <c r="JC103" i="7"/>
  <c r="JC101" i="7"/>
  <c r="JC104" i="7"/>
  <c r="JC100" i="7"/>
  <c r="JC102" i="7"/>
  <c r="JC98" i="7"/>
  <c r="JC99" i="7"/>
  <c r="JC97" i="7"/>
  <c r="JK105" i="7"/>
  <c r="JK103" i="7"/>
  <c r="JK101" i="7"/>
  <c r="JK104" i="7"/>
  <c r="JK102" i="7"/>
  <c r="JK100" i="7"/>
  <c r="JK98" i="7"/>
  <c r="JK99" i="7"/>
  <c r="JK97" i="7"/>
  <c r="JS105" i="7"/>
  <c r="JS103" i="7"/>
  <c r="JS101" i="7"/>
  <c r="JS104" i="7"/>
  <c r="JS102" i="7"/>
  <c r="JS100" i="7"/>
  <c r="JS98" i="7"/>
  <c r="JS97" i="7"/>
  <c r="JS99" i="7"/>
  <c r="KA105" i="7"/>
  <c r="KA103" i="7"/>
  <c r="KA101" i="7"/>
  <c r="KA104" i="7"/>
  <c r="KA102" i="7"/>
  <c r="KA100" i="7"/>
  <c r="KA98" i="7"/>
  <c r="KA97" i="7"/>
  <c r="KA99" i="7"/>
  <c r="KI105" i="7"/>
  <c r="KI103" i="7"/>
  <c r="KI101" i="7"/>
  <c r="KI104" i="7"/>
  <c r="KI100" i="7"/>
  <c r="KI98" i="7"/>
  <c r="KI102" i="7"/>
  <c r="KI99" i="7"/>
  <c r="KI97" i="7"/>
  <c r="KQ105" i="7"/>
  <c r="KQ103" i="7"/>
  <c r="KQ101" i="7"/>
  <c r="KQ104" i="7"/>
  <c r="KQ100" i="7"/>
  <c r="KQ98" i="7"/>
  <c r="KQ102" i="7"/>
  <c r="KQ97" i="7"/>
  <c r="KQ99" i="7"/>
  <c r="KY105" i="7"/>
  <c r="KY103" i="7"/>
  <c r="KY101" i="7"/>
  <c r="KY104" i="7"/>
  <c r="KY100" i="7"/>
  <c r="KY98" i="7"/>
  <c r="KY102" i="7"/>
  <c r="KY97" i="7"/>
  <c r="KY99" i="7"/>
  <c r="KO105" i="7"/>
  <c r="KO102" i="7"/>
  <c r="KO103" i="7"/>
  <c r="KO101" i="7"/>
  <c r="KO104" i="7"/>
  <c r="KO99" i="7"/>
  <c r="KO100" i="7"/>
  <c r="KO98" i="7"/>
  <c r="KO97" i="7"/>
  <c r="X103" i="7"/>
  <c r="X104" i="7"/>
  <c r="X102" i="7"/>
  <c r="X100" i="7"/>
  <c r="X101" i="7"/>
  <c r="X105" i="7"/>
  <c r="X99" i="7"/>
  <c r="X98" i="7"/>
  <c r="X97" i="7"/>
  <c r="AF103" i="7"/>
  <c r="AF104" i="7"/>
  <c r="AF102" i="7"/>
  <c r="AF100" i="7"/>
  <c r="AF105" i="7"/>
  <c r="AF101" i="7"/>
  <c r="AF99" i="7"/>
  <c r="AF97" i="7"/>
  <c r="AF98" i="7"/>
  <c r="AN105" i="7"/>
  <c r="AN103" i="7"/>
  <c r="AN104" i="7"/>
  <c r="AN102" i="7"/>
  <c r="AN100" i="7"/>
  <c r="AN101" i="7"/>
  <c r="AN99" i="7"/>
  <c r="AN97" i="7"/>
  <c r="AN98" i="7"/>
  <c r="AV105" i="7"/>
  <c r="AV103" i="7"/>
  <c r="AV104" i="7"/>
  <c r="AV102" i="7"/>
  <c r="AV100" i="7"/>
  <c r="AV101" i="7"/>
  <c r="AV99" i="7"/>
  <c r="AV98" i="7"/>
  <c r="AV97" i="7"/>
  <c r="BD103" i="7"/>
  <c r="BD105" i="7"/>
  <c r="BD104" i="7"/>
  <c r="BD102" i="7"/>
  <c r="BD100" i="7"/>
  <c r="BD101" i="7"/>
  <c r="BD99" i="7"/>
  <c r="BD98" i="7"/>
  <c r="BD97" i="7"/>
  <c r="BL103" i="7"/>
  <c r="BL105" i="7"/>
  <c r="BL104" i="7"/>
  <c r="BL102" i="7"/>
  <c r="BL100" i="7"/>
  <c r="BL101" i="7"/>
  <c r="BL99" i="7"/>
  <c r="BL98" i="7"/>
  <c r="BL97" i="7"/>
  <c r="BT103" i="7"/>
  <c r="BT105" i="7"/>
  <c r="BT104" i="7"/>
  <c r="BT102" i="7"/>
  <c r="BT100" i="7"/>
  <c r="BT101" i="7"/>
  <c r="BT99" i="7"/>
  <c r="BT97" i="7"/>
  <c r="BT98" i="7"/>
  <c r="CB103" i="7"/>
  <c r="CB104" i="7"/>
  <c r="CB105" i="7"/>
  <c r="CB102" i="7"/>
  <c r="CB100" i="7"/>
  <c r="CB98" i="7"/>
  <c r="CB101" i="7"/>
  <c r="CB99" i="7"/>
  <c r="CB97" i="7"/>
  <c r="CJ103" i="7"/>
  <c r="CJ104" i="7"/>
  <c r="CJ105" i="7"/>
  <c r="CJ102" i="7"/>
  <c r="CJ100" i="7"/>
  <c r="CJ98" i="7"/>
  <c r="CJ101" i="7"/>
  <c r="CJ99" i="7"/>
  <c r="CJ97" i="7"/>
  <c r="CR105" i="7"/>
  <c r="CR103" i="7"/>
  <c r="CR104" i="7"/>
  <c r="CR102" i="7"/>
  <c r="CR100" i="7"/>
  <c r="CR98" i="7"/>
  <c r="CR99" i="7"/>
  <c r="CR101" i="7"/>
  <c r="CR97" i="7"/>
  <c r="CZ103" i="7"/>
  <c r="CZ105" i="7"/>
  <c r="CZ104" i="7"/>
  <c r="CZ102" i="7"/>
  <c r="CZ101" i="7"/>
  <c r="CZ100" i="7"/>
  <c r="CZ98" i="7"/>
  <c r="CZ99" i="7"/>
  <c r="CZ97" i="7"/>
  <c r="DH103" i="7"/>
  <c r="DH104" i="7"/>
  <c r="DH105" i="7"/>
  <c r="DH102" i="7"/>
  <c r="DH100" i="7"/>
  <c r="DH101" i="7"/>
  <c r="DH98" i="7"/>
  <c r="DH99" i="7"/>
  <c r="DH97" i="7"/>
  <c r="DP105" i="7"/>
  <c r="DP103" i="7"/>
  <c r="DP104" i="7"/>
  <c r="DP102" i="7"/>
  <c r="DP100" i="7"/>
  <c r="DP98" i="7"/>
  <c r="DP101" i="7"/>
  <c r="DP99" i="7"/>
  <c r="DP97" i="7"/>
  <c r="DX103" i="7"/>
  <c r="DX105" i="7"/>
  <c r="DX104" i="7"/>
  <c r="DX102" i="7"/>
  <c r="DX100" i="7"/>
  <c r="DX98" i="7"/>
  <c r="DX101" i="7"/>
  <c r="DX99" i="7"/>
  <c r="DX97" i="7"/>
  <c r="EF105" i="7"/>
  <c r="EF103" i="7"/>
  <c r="EF104" i="7"/>
  <c r="EF102" i="7"/>
  <c r="EF101" i="7"/>
  <c r="EF100" i="7"/>
  <c r="EF98" i="7"/>
  <c r="EF99" i="7"/>
  <c r="EF97" i="7"/>
  <c r="EN105" i="7"/>
  <c r="EN103" i="7"/>
  <c r="EN104" i="7"/>
  <c r="EN102" i="7"/>
  <c r="EN100" i="7"/>
  <c r="EN101" i="7"/>
  <c r="EN98" i="7"/>
  <c r="EN99" i="7"/>
  <c r="EN97" i="7"/>
  <c r="EV105" i="7"/>
  <c r="EV103" i="7"/>
  <c r="EV104" i="7"/>
  <c r="EV102" i="7"/>
  <c r="EV100" i="7"/>
  <c r="EV98" i="7"/>
  <c r="EV101" i="7"/>
  <c r="EV99" i="7"/>
  <c r="EV97" i="7"/>
  <c r="FD105" i="7"/>
  <c r="FD103" i="7"/>
  <c r="FD104" i="7"/>
  <c r="FD102" i="7"/>
  <c r="FD100" i="7"/>
  <c r="FD98" i="7"/>
  <c r="FD101" i="7"/>
  <c r="FD99" i="7"/>
  <c r="FD97" i="7"/>
  <c r="FL105" i="7"/>
  <c r="FL103" i="7"/>
  <c r="FL104" i="7"/>
  <c r="FL102" i="7"/>
  <c r="FL101" i="7"/>
  <c r="FL100" i="7"/>
  <c r="FL98" i="7"/>
  <c r="FL99" i="7"/>
  <c r="FL97" i="7"/>
  <c r="FT105" i="7"/>
  <c r="FT103" i="7"/>
  <c r="FT104" i="7"/>
  <c r="FT102" i="7"/>
  <c r="FT100" i="7"/>
  <c r="FT101" i="7"/>
  <c r="FT98" i="7"/>
  <c r="FT99" i="7"/>
  <c r="FT97" i="7"/>
  <c r="GB105" i="7"/>
  <c r="GB103" i="7"/>
  <c r="GB104" i="7"/>
  <c r="GB102" i="7"/>
  <c r="GB100" i="7"/>
  <c r="GB98" i="7"/>
  <c r="GB101" i="7"/>
  <c r="GB99" i="7"/>
  <c r="GB97" i="7"/>
  <c r="GJ105" i="7"/>
  <c r="GJ103" i="7"/>
  <c r="GJ104" i="7"/>
  <c r="GJ102" i="7"/>
  <c r="GJ100" i="7"/>
  <c r="GJ98" i="7"/>
  <c r="GJ101" i="7"/>
  <c r="GJ99" i="7"/>
  <c r="GJ97" i="7"/>
  <c r="GR105" i="7"/>
  <c r="GR103" i="7"/>
  <c r="GR104" i="7"/>
  <c r="GR102" i="7"/>
  <c r="GR101" i="7"/>
  <c r="GR100" i="7"/>
  <c r="GR98" i="7"/>
  <c r="GR99" i="7"/>
  <c r="GR97" i="7"/>
  <c r="GZ105" i="7"/>
  <c r="GZ103" i="7"/>
  <c r="GZ104" i="7"/>
  <c r="GZ102" i="7"/>
  <c r="GZ100" i="7"/>
  <c r="GZ101" i="7"/>
  <c r="GZ98" i="7"/>
  <c r="GZ99" i="7"/>
  <c r="GZ97" i="7"/>
  <c r="HH105" i="7"/>
  <c r="HH103" i="7"/>
  <c r="HH104" i="7"/>
  <c r="HH102" i="7"/>
  <c r="HH100" i="7"/>
  <c r="HH98" i="7"/>
  <c r="HH101" i="7"/>
  <c r="HH99" i="7"/>
  <c r="HH97" i="7"/>
  <c r="HP105" i="7"/>
  <c r="HP103" i="7"/>
  <c r="HP104" i="7"/>
  <c r="HP102" i="7"/>
  <c r="HP100" i="7"/>
  <c r="HP98" i="7"/>
  <c r="HP101" i="7"/>
  <c r="HP99" i="7"/>
  <c r="HP97" i="7"/>
  <c r="HX105" i="7"/>
  <c r="HX103" i="7"/>
  <c r="HX104" i="7"/>
  <c r="HX102" i="7"/>
  <c r="HX101" i="7"/>
  <c r="HX100" i="7"/>
  <c r="HX98" i="7"/>
  <c r="HX99" i="7"/>
  <c r="HX97" i="7"/>
  <c r="IF105" i="7"/>
  <c r="IF103" i="7"/>
  <c r="IF104" i="7"/>
  <c r="IF102" i="7"/>
  <c r="IF97" i="7"/>
  <c r="IF100" i="7"/>
  <c r="IF98" i="7"/>
  <c r="IF101" i="7"/>
  <c r="IF99" i="7"/>
  <c r="IN105" i="7"/>
  <c r="IN103" i="7"/>
  <c r="IN101" i="7"/>
  <c r="IN104" i="7"/>
  <c r="IN102" i="7"/>
  <c r="IN97" i="7"/>
  <c r="IN100" i="7"/>
  <c r="IN98" i="7"/>
  <c r="IN99" i="7"/>
  <c r="IV105" i="7"/>
  <c r="IV103" i="7"/>
  <c r="IV101" i="7"/>
  <c r="IV104" i="7"/>
  <c r="IV102" i="7"/>
  <c r="IV97" i="7"/>
  <c r="IV100" i="7"/>
  <c r="IV98" i="7"/>
  <c r="IV99" i="7"/>
  <c r="JD105" i="7"/>
  <c r="JD103" i="7"/>
  <c r="JD101" i="7"/>
  <c r="JD104" i="7"/>
  <c r="JD102" i="7"/>
  <c r="JD97" i="7"/>
  <c r="JD100" i="7"/>
  <c r="JD98" i="7"/>
  <c r="JD99" i="7"/>
  <c r="JL105" i="7"/>
  <c r="JL103" i="7"/>
  <c r="JL101" i="7"/>
  <c r="JL104" i="7"/>
  <c r="JL102" i="7"/>
  <c r="JL97" i="7"/>
  <c r="JL100" i="7"/>
  <c r="JL98" i="7"/>
  <c r="JL99" i="7"/>
  <c r="JT105" i="7"/>
  <c r="JT103" i="7"/>
  <c r="JT101" i="7"/>
  <c r="JT104" i="7"/>
  <c r="JT102" i="7"/>
  <c r="JT97" i="7"/>
  <c r="JT100" i="7"/>
  <c r="JT98" i="7"/>
  <c r="JT99" i="7"/>
  <c r="KB105" i="7"/>
  <c r="KB103" i="7"/>
  <c r="KB101" i="7"/>
  <c r="KB104" i="7"/>
  <c r="KB102" i="7"/>
  <c r="KB97" i="7"/>
  <c r="KB100" i="7"/>
  <c r="KB98" i="7"/>
  <c r="KB99" i="7"/>
  <c r="KJ105" i="7"/>
  <c r="KJ103" i="7"/>
  <c r="KJ101" i="7"/>
  <c r="KJ104" i="7"/>
  <c r="KJ102" i="7"/>
  <c r="KJ97" i="7"/>
  <c r="KJ100" i="7"/>
  <c r="KJ98" i="7"/>
  <c r="KJ99" i="7"/>
  <c r="KR105" i="7"/>
  <c r="KR103" i="7"/>
  <c r="KR101" i="7"/>
  <c r="KR104" i="7"/>
  <c r="KR102" i="7"/>
  <c r="KR97" i="7"/>
  <c r="KR100" i="7"/>
  <c r="KR98" i="7"/>
  <c r="KR99" i="7"/>
  <c r="KZ105" i="7"/>
  <c r="KZ103" i="7"/>
  <c r="KZ101" i="7"/>
  <c r="KZ104" i="7"/>
  <c r="KZ102" i="7"/>
  <c r="KZ97" i="7"/>
  <c r="KZ100" i="7"/>
  <c r="KZ98" i="7"/>
  <c r="KZ99" i="7"/>
  <c r="IH39" i="7"/>
  <c r="IH40" i="7"/>
  <c r="IH41" i="7"/>
  <c r="IH42" i="7"/>
  <c r="IH38" i="7"/>
  <c r="IH45" i="7"/>
  <c r="IH46" i="7"/>
  <c r="IH44" i="7"/>
  <c r="DR39" i="7"/>
  <c r="DR40" i="7"/>
  <c r="DR38" i="7"/>
  <c r="DR41" i="7"/>
  <c r="DR42" i="7"/>
  <c r="DR45" i="7"/>
  <c r="DR46" i="7"/>
  <c r="DR44" i="7"/>
  <c r="GD38" i="7"/>
  <c r="GD39" i="7"/>
  <c r="GD40" i="7"/>
  <c r="GD41" i="7"/>
  <c r="GD42" i="7"/>
  <c r="GD45" i="7"/>
  <c r="GD46" i="7"/>
  <c r="GD44" i="7"/>
  <c r="FV38" i="7"/>
  <c r="FV39" i="7"/>
  <c r="FV40" i="7"/>
  <c r="FV41" i="7"/>
  <c r="FV42" i="7"/>
  <c r="FV45" i="7"/>
  <c r="FV46" i="7"/>
  <c r="FV44" i="7"/>
  <c r="JY34" i="7"/>
  <c r="HU34" i="7"/>
  <c r="HU37" i="7" s="1"/>
  <c r="ES34" i="7"/>
  <c r="IP43" i="7"/>
  <c r="GT33" i="7"/>
  <c r="GT37" i="7" s="1"/>
  <c r="EP33" i="7"/>
  <c r="EP37" i="7" s="1"/>
  <c r="EP43" i="7" s="1"/>
  <c r="JC32" i="7"/>
  <c r="GI32" i="7"/>
  <c r="JX31" i="7"/>
  <c r="IB31" i="7"/>
  <c r="GV31" i="7"/>
  <c r="EZ31" i="7"/>
  <c r="EZ37" i="7" s="1"/>
  <c r="HY30" i="7"/>
  <c r="GC30" i="7"/>
  <c r="EO30" i="7"/>
  <c r="EO37" i="7" s="1"/>
  <c r="DA30" i="7"/>
  <c r="BU30" i="7"/>
  <c r="KH29" i="7"/>
  <c r="ID29" i="7"/>
  <c r="ID37" i="7" s="1"/>
  <c r="HI37" i="7"/>
  <c r="JM30" i="7"/>
  <c r="IP38" i="7"/>
  <c r="IP39" i="7"/>
  <c r="IP40" i="7"/>
  <c r="IP41" i="7"/>
  <c r="IP42" i="7"/>
  <c r="IP45" i="7"/>
  <c r="IP46" i="7"/>
  <c r="IP44" i="7"/>
  <c r="GO34" i="7"/>
  <c r="CG34" i="7"/>
  <c r="JF43" i="7"/>
  <c r="JF33" i="7"/>
  <c r="JF37" i="7" s="1"/>
  <c r="HJ33" i="7"/>
  <c r="HJ37" i="7" s="1"/>
  <c r="JS32" i="7"/>
  <c r="HO32" i="7"/>
  <c r="EE32" i="7"/>
  <c r="HT41" i="7"/>
  <c r="HT31" i="7"/>
  <c r="FP31" i="7"/>
  <c r="DL31" i="7"/>
  <c r="CF31" i="7"/>
  <c r="KS30" i="7"/>
  <c r="IW30" i="7"/>
  <c r="HQ30" i="7"/>
  <c r="FU40" i="7"/>
  <c r="FU30" i="7"/>
  <c r="EG30" i="7"/>
  <c r="CS30" i="7"/>
  <c r="JR39" i="7"/>
  <c r="HV29" i="7"/>
  <c r="JD35" i="7"/>
  <c r="FD45" i="7"/>
  <c r="KO34" i="7"/>
  <c r="JA34" i="7"/>
  <c r="HM34" i="7"/>
  <c r="HM37" i="7" s="1"/>
  <c r="FI34" i="7"/>
  <c r="CW34" i="7"/>
  <c r="JN33" i="7"/>
  <c r="JN37" i="7" s="1"/>
  <c r="HR43" i="7"/>
  <c r="HR33" i="7"/>
  <c r="FN33" i="7"/>
  <c r="FN37" i="7" s="1"/>
  <c r="DB33" i="7"/>
  <c r="DB37" i="7" s="1"/>
  <c r="CL33" i="7"/>
  <c r="CL37" i="7" s="1"/>
  <c r="KA32" i="7"/>
  <c r="IM32" i="7"/>
  <c r="HG32" i="7"/>
  <c r="FC42" i="7"/>
  <c r="FC32" i="7"/>
  <c r="DW32" i="7"/>
  <c r="HD31" i="7"/>
  <c r="DT41" i="7"/>
  <c r="KK30" i="7"/>
  <c r="IO30" i="7"/>
  <c r="GS30" i="7"/>
  <c r="FE40" i="7"/>
  <c r="FE30" i="7"/>
  <c r="IL29" i="7"/>
  <c r="KB35" i="7"/>
  <c r="KB37" i="7" s="1"/>
  <c r="HH35" i="7"/>
  <c r="EN35" i="7"/>
  <c r="CB35" i="7"/>
  <c r="IZ31" i="7"/>
  <c r="EW37" i="7"/>
  <c r="FK32" i="7"/>
  <c r="KG34" i="7"/>
  <c r="IC34" i="7"/>
  <c r="IC37" i="7" s="1"/>
  <c r="EC34" i="7"/>
  <c r="CO34" i="7"/>
  <c r="JV43" i="7"/>
  <c r="JV33" i="7"/>
  <c r="JV37" i="7" s="1"/>
  <c r="HZ33" i="7"/>
  <c r="HZ37" i="7" s="1"/>
  <c r="GL33" i="7"/>
  <c r="EX43" i="7"/>
  <c r="EX33" i="7"/>
  <c r="EX37" i="7" s="1"/>
  <c r="CT43" i="7"/>
  <c r="CT33" i="7"/>
  <c r="JK32" i="7"/>
  <c r="GY32" i="7"/>
  <c r="CA42" i="7"/>
  <c r="CA32" i="7"/>
  <c r="KV31" i="7"/>
  <c r="JP31" i="7"/>
  <c r="HL31" i="7"/>
  <c r="FX41" i="7"/>
  <c r="FX31" i="7"/>
  <c r="EJ31" i="7"/>
  <c r="CV31" i="7"/>
  <c r="JE40" i="7"/>
  <c r="JE30" i="7"/>
  <c r="FM30" i="7"/>
  <c r="DY30" i="7"/>
  <c r="CC30" i="7"/>
  <c r="CC37" i="7" s="1"/>
  <c r="KP29" i="7"/>
  <c r="JB29" i="7"/>
  <c r="KZ35" i="7"/>
  <c r="KZ37" i="7" s="1"/>
  <c r="HX35" i="7"/>
  <c r="EV35" i="7"/>
  <c r="CZ35" i="7"/>
  <c r="CJ45" i="7"/>
  <c r="HE34" i="7"/>
  <c r="FQ34" i="7"/>
  <c r="FA34" i="7"/>
  <c r="FA37" i="7" s="1"/>
  <c r="DE34" i="7"/>
  <c r="BY34" i="7"/>
  <c r="KL33" i="7"/>
  <c r="KL37" i="7" s="1"/>
  <c r="IX33" i="7"/>
  <c r="GD43" i="7"/>
  <c r="FF33" i="7"/>
  <c r="DZ33" i="7"/>
  <c r="CD43" i="7"/>
  <c r="CD33" i="7"/>
  <c r="CD37" i="7" s="1"/>
  <c r="KY42" i="7"/>
  <c r="KY32" i="7"/>
  <c r="EM32" i="7"/>
  <c r="CQ32" i="7"/>
  <c r="KF31" i="7"/>
  <c r="IJ31" i="7"/>
  <c r="FH31" i="7"/>
  <c r="FH37" i="7" s="1"/>
  <c r="DD31" i="7"/>
  <c r="BX31" i="7"/>
  <c r="IG30" i="7"/>
  <c r="GK40" i="7"/>
  <c r="GK30" i="7"/>
  <c r="JJ29" i="7"/>
  <c r="KJ35" i="7"/>
  <c r="IV35" i="7"/>
  <c r="GZ35" i="7"/>
  <c r="DX35" i="7"/>
  <c r="DX37" i="7" s="1"/>
  <c r="CR35" i="7"/>
  <c r="BT35" i="7"/>
  <c r="IS34" i="7"/>
  <c r="CK37" i="7"/>
  <c r="CY32" i="7"/>
  <c r="DT31" i="7"/>
  <c r="DJ33" i="7"/>
  <c r="DJ37" i="7" s="1"/>
  <c r="IN45" i="7"/>
  <c r="JQ34" i="7"/>
  <c r="GW34" i="7"/>
  <c r="BQ34" i="7"/>
  <c r="KD33" i="7"/>
  <c r="HB33" i="7"/>
  <c r="HB37" i="7" s="1"/>
  <c r="DR43" i="7"/>
  <c r="GA32" i="7"/>
  <c r="CI32" i="7"/>
  <c r="ER31" i="7"/>
  <c r="FY34" i="7"/>
  <c r="DG32" i="7"/>
  <c r="HN37" i="7"/>
  <c r="HN39" i="7" s="1"/>
  <c r="JI34" i="7"/>
  <c r="EK34" i="7"/>
  <c r="IH43" i="7"/>
  <c r="FV43" i="7"/>
  <c r="EH33" i="7"/>
  <c r="EH37" i="7" s="1"/>
  <c r="BV33" i="7"/>
  <c r="BV37" i="7" s="1"/>
  <c r="IU32" i="7"/>
  <c r="IU37" i="7" s="1"/>
  <c r="GQ32" i="7"/>
  <c r="EU42" i="7"/>
  <c r="EU32" i="7"/>
  <c r="EU37" i="7" s="1"/>
  <c r="DO32" i="7"/>
  <c r="BS32" i="7"/>
  <c r="BS37" i="7" s="1"/>
  <c r="KN31" i="7"/>
  <c r="JH31" i="7"/>
  <c r="CN31" i="7"/>
  <c r="CN37" i="7" s="1"/>
  <c r="KC30" i="7"/>
  <c r="HI40" i="7"/>
  <c r="EW40" i="7"/>
  <c r="DI30" i="7"/>
  <c r="DI37" i="7" s="1"/>
  <c r="KX29" i="7"/>
  <c r="IT29" i="7"/>
  <c r="IT37" i="7" s="1"/>
  <c r="JT35" i="7"/>
  <c r="IF35" i="7"/>
  <c r="IF37" i="7" s="1"/>
  <c r="GR35" i="7"/>
  <c r="FD35" i="7"/>
  <c r="DP35" i="7"/>
  <c r="JU37" i="7"/>
  <c r="GG34" i="7"/>
  <c r="KI32" i="7"/>
  <c r="JR29" i="7"/>
  <c r="KT33" i="7"/>
  <c r="KT37" i="7" s="1"/>
  <c r="KT43" i="7" s="1"/>
  <c r="HY37" i="7"/>
  <c r="DA37" i="7"/>
  <c r="KS37" i="7"/>
  <c r="IG37" i="7"/>
  <c r="IG40" i="7" s="1"/>
  <c r="FU37" i="7"/>
  <c r="FR29" i="7"/>
  <c r="FB39" i="7"/>
  <c r="EI38" i="7"/>
  <c r="FM37" i="7"/>
  <c r="IO37" i="7"/>
  <c r="GC37" i="7"/>
  <c r="DQ37" i="7"/>
  <c r="JO28" i="7"/>
  <c r="EA28" i="7"/>
  <c r="IY38" i="7"/>
  <c r="EY38" i="7"/>
  <c r="KK37" i="7"/>
  <c r="KE28" i="7"/>
  <c r="IW37" i="7"/>
  <c r="IW40" i="7" s="1"/>
  <c r="GK37" i="7"/>
  <c r="DY37" i="7"/>
  <c r="DY40" i="7" s="1"/>
  <c r="GH29" i="7"/>
  <c r="DV29" i="7"/>
  <c r="GM28" i="7"/>
  <c r="DS28" i="7"/>
  <c r="FZ39" i="7"/>
  <c r="JG38" i="7"/>
  <c r="JE37" i="7"/>
  <c r="GS37" i="7"/>
  <c r="GS40" i="7" s="1"/>
  <c r="EG37" i="7"/>
  <c r="BU37" i="7"/>
  <c r="GP29" i="7"/>
  <c r="ED29" i="7"/>
  <c r="BR29" i="7"/>
  <c r="IY28" i="7"/>
  <c r="GE28" i="7"/>
  <c r="DK28" i="7"/>
  <c r="DN39" i="7"/>
  <c r="JW38" i="7"/>
  <c r="CX29" i="7"/>
  <c r="BW28" i="7"/>
  <c r="JM37" i="7"/>
  <c r="HA37" i="7"/>
  <c r="GX29" i="7"/>
  <c r="GX37" i="7" s="1"/>
  <c r="EL29" i="7"/>
  <c r="EL37" i="7" s="1"/>
  <c r="BZ29" i="7"/>
  <c r="KM28" i="7"/>
  <c r="IQ28" i="7"/>
  <c r="FW28" i="7"/>
  <c r="CU28" i="7"/>
  <c r="HQ37" i="7"/>
  <c r="HQ40" i="7" s="1"/>
  <c r="KX37" i="7"/>
  <c r="KP37" i="7"/>
  <c r="KH37" i="7"/>
  <c r="JZ37" i="7"/>
  <c r="JR37" i="7"/>
  <c r="JJ37" i="7"/>
  <c r="JB37" i="7"/>
  <c r="JB39" i="7" s="1"/>
  <c r="IL37" i="7"/>
  <c r="IL39" i="7" s="1"/>
  <c r="HV37" i="7"/>
  <c r="HF37" i="7"/>
  <c r="GP37" i="7"/>
  <c r="GP39" i="7" s="1"/>
  <c r="GH37" i="7"/>
  <c r="GH39" i="7" s="1"/>
  <c r="FZ37" i="7"/>
  <c r="FR37" i="7"/>
  <c r="FR39" i="7" s="1"/>
  <c r="FJ37" i="7"/>
  <c r="FJ39" i="7" s="1"/>
  <c r="FB37" i="7"/>
  <c r="ET37" i="7"/>
  <c r="ED37" i="7"/>
  <c r="ED39" i="7" s="1"/>
  <c r="DV37" i="7"/>
  <c r="DN37" i="7"/>
  <c r="DF37" i="7"/>
  <c r="DF39" i="7" s="1"/>
  <c r="CX37" i="7"/>
  <c r="CX39" i="7" s="1"/>
  <c r="CP37" i="7"/>
  <c r="CP39" i="7" s="1"/>
  <c r="CH37" i="7"/>
  <c r="BZ37" i="7"/>
  <c r="BR37" i="7"/>
  <c r="BR39" i="7" s="1"/>
  <c r="CF37" i="7"/>
  <c r="BX37" i="7"/>
  <c r="KC37" i="7"/>
  <c r="KC40" i="7" s="1"/>
  <c r="FE37" i="7"/>
  <c r="CS37" i="7"/>
  <c r="KY37" i="7"/>
  <c r="KI37" i="7"/>
  <c r="JS37" i="7"/>
  <c r="JC37" i="7"/>
  <c r="JC42" i="7" s="1"/>
  <c r="IM37" i="7"/>
  <c r="IM42" i="7" s="1"/>
  <c r="HW37" i="7"/>
  <c r="HO37" i="7"/>
  <c r="HG37" i="7"/>
  <c r="HG42" i="7" s="1"/>
  <c r="GY37" i="7"/>
  <c r="GQ37" i="7"/>
  <c r="GI37" i="7"/>
  <c r="FK37" i="7"/>
  <c r="FK42" i="7" s="1"/>
  <c r="FC37" i="7"/>
  <c r="EM37" i="7"/>
  <c r="EM42" i="7" s="1"/>
  <c r="EE37" i="7"/>
  <c r="DW37" i="7"/>
  <c r="DO37" i="7"/>
  <c r="CY37" i="7"/>
  <c r="CQ37" i="7"/>
  <c r="CQ42" i="7" s="1"/>
  <c r="CI37" i="7"/>
  <c r="CI42" i="7" s="1"/>
  <c r="CA37" i="7"/>
  <c r="KN37" i="7"/>
  <c r="KF37" i="7"/>
  <c r="KF41" i="7" s="1"/>
  <c r="JX37" i="7"/>
  <c r="JP37" i="7"/>
  <c r="JP41" i="7" s="1"/>
  <c r="JH37" i="7"/>
  <c r="IZ37" i="7"/>
  <c r="IZ41" i="7" s="1"/>
  <c r="IR37" i="7"/>
  <c r="IB37" i="7"/>
  <c r="HT37" i="7"/>
  <c r="HL37" i="7"/>
  <c r="HL41" i="7" s="1"/>
  <c r="HD37" i="7"/>
  <c r="HD41" i="7" s="1"/>
  <c r="GV37" i="7"/>
  <c r="GV41" i="7" s="1"/>
  <c r="GN37" i="7"/>
  <c r="GN41" i="7" s="1"/>
  <c r="GF37" i="7"/>
  <c r="GF41" i="7" s="1"/>
  <c r="FP37" i="7"/>
  <c r="ER37" i="7"/>
  <c r="ER41" i="7" s="1"/>
  <c r="EJ37" i="7"/>
  <c r="EJ41" i="7" s="1"/>
  <c r="EB37" i="7"/>
  <c r="EB41" i="7" s="1"/>
  <c r="DT37" i="7"/>
  <c r="DD37" i="7"/>
  <c r="CV37" i="7"/>
  <c r="KA37" i="7"/>
  <c r="JK37" i="7"/>
  <c r="GA37" i="7"/>
  <c r="GA42" i="7" s="1"/>
  <c r="FS37" i="7"/>
  <c r="FS42" i="7" s="1"/>
  <c r="IJ37" i="7"/>
  <c r="DL37" i="7"/>
  <c r="DG37" i="7"/>
  <c r="DG42" i="7" s="1"/>
  <c r="IE37" i="7"/>
  <c r="KV37" i="7"/>
  <c r="KV41" i="7" s="1"/>
  <c r="FX37" i="7"/>
  <c r="KQ37" i="7"/>
  <c r="CJ37" i="7"/>
  <c r="DE37" i="7"/>
  <c r="KO37" i="7"/>
  <c r="IX37" i="7"/>
  <c r="IX43" i="7" s="1"/>
  <c r="EV37" i="7"/>
  <c r="EV45" i="7" s="1"/>
  <c r="GL37" i="7"/>
  <c r="GL43" i="7" s="1"/>
  <c r="FQ37" i="7"/>
  <c r="FQ44" i="7" s="1"/>
  <c r="DZ37" i="7"/>
  <c r="KU37" i="7"/>
  <c r="KM37" i="7"/>
  <c r="KM38" i="7" s="1"/>
  <c r="KE37" i="7"/>
  <c r="JW37" i="7"/>
  <c r="JO37" i="7"/>
  <c r="JO38" i="7" s="1"/>
  <c r="JG37" i="7"/>
  <c r="IY37" i="7"/>
  <c r="IQ37" i="7"/>
  <c r="II37" i="7"/>
  <c r="IA37" i="7"/>
  <c r="HS37" i="7"/>
  <c r="HK37" i="7"/>
  <c r="HC37" i="7"/>
  <c r="HC38" i="7" s="1"/>
  <c r="GU37" i="7"/>
  <c r="GU38" i="7" s="1"/>
  <c r="GM37" i="7"/>
  <c r="GE37" i="7"/>
  <c r="FW37" i="7"/>
  <c r="FO37" i="7"/>
  <c r="FO38" i="7" s="1"/>
  <c r="FG37" i="7"/>
  <c r="FG38" i="7" s="1"/>
  <c r="EY37" i="7"/>
  <c r="EQ37" i="7"/>
  <c r="EQ38" i="7" s="1"/>
  <c r="EI37" i="7"/>
  <c r="EA37" i="7"/>
  <c r="DS37" i="7"/>
  <c r="DK37" i="7"/>
  <c r="DC37" i="7"/>
  <c r="CU37" i="7"/>
  <c r="CM37" i="7"/>
  <c r="CM38" i="7" s="1"/>
  <c r="CE37" i="7"/>
  <c r="BW37" i="7"/>
  <c r="BW38" i="7" s="1"/>
  <c r="KR37" i="7"/>
  <c r="KR45" i="7" s="1"/>
  <c r="KJ37" i="7"/>
  <c r="KJ45" i="7" s="1"/>
  <c r="JT37" i="7"/>
  <c r="JL37" i="7"/>
  <c r="JD37" i="7"/>
  <c r="IV37" i="7"/>
  <c r="IV45" i="7" s="1"/>
  <c r="IN37" i="7"/>
  <c r="HX37" i="7"/>
  <c r="HP37" i="7"/>
  <c r="HP45" i="7" s="1"/>
  <c r="HH37" i="7"/>
  <c r="GZ37" i="7"/>
  <c r="GR37" i="7"/>
  <c r="GJ37" i="7"/>
  <c r="GJ45" i="7" s="1"/>
  <c r="GB37" i="7"/>
  <c r="FT37" i="7"/>
  <c r="FL37" i="7"/>
  <c r="FL45" i="7" s="1"/>
  <c r="FD37" i="7"/>
  <c r="EN37" i="7"/>
  <c r="EF37" i="7"/>
  <c r="EF45" i="7" s="1"/>
  <c r="DH37" i="7"/>
  <c r="CR37" i="7"/>
  <c r="CR45" i="7" s="1"/>
  <c r="CB37" i="7"/>
  <c r="CB45" i="7" s="1"/>
  <c r="BT37" i="7"/>
  <c r="BT45" i="7" s="1"/>
  <c r="KW37" i="7"/>
  <c r="KG37" i="7"/>
  <c r="JY37" i="7"/>
  <c r="JY44" i="7" s="1"/>
  <c r="JQ37" i="7"/>
  <c r="JQ44" i="7" s="1"/>
  <c r="JA37" i="7"/>
  <c r="JA44" i="7" s="1"/>
  <c r="IK37" i="7"/>
  <c r="HE37" i="7"/>
  <c r="GO37" i="7"/>
  <c r="FY37" i="7"/>
  <c r="KD37" i="7"/>
  <c r="KD43" i="7" s="1"/>
  <c r="HR37" i="7"/>
  <c r="FF37" i="7"/>
  <c r="CT37" i="7"/>
  <c r="ES37" i="7"/>
  <c r="EC37" i="7"/>
  <c r="DM37" i="7"/>
  <c r="CW37" i="7"/>
  <c r="CW44" i="7" s="1"/>
  <c r="CO37" i="7"/>
  <c r="CO44" i="7" s="1"/>
  <c r="CG37" i="7"/>
  <c r="CG44" i="7" s="1"/>
  <c r="BQ37" i="7"/>
  <c r="CZ37" i="7"/>
  <c r="IS37" i="7"/>
  <c r="GG37" i="7"/>
  <c r="GG44" i="7" s="1"/>
  <c r="DU37" i="7"/>
  <c r="DU44" i="7" s="1"/>
  <c r="FI37" i="7"/>
  <c r="DP37" i="7"/>
  <c r="JI37" i="7"/>
  <c r="GW37" i="7"/>
  <c r="GW44" i="7" s="1"/>
  <c r="EK37" i="7"/>
  <c r="EK44" i="7" s="1"/>
  <c r="BY37" i="7"/>
  <c r="BY44" i="7" s="1"/>
  <c r="EN106" i="7" l="1"/>
  <c r="EN107" i="7" s="1"/>
  <c r="EN116" i="7" s="1"/>
  <c r="HG106" i="7"/>
  <c r="HG107" i="7" s="1"/>
  <c r="HG116" i="7" s="1"/>
  <c r="BC110" i="7"/>
  <c r="JA115" i="7"/>
  <c r="KF113" i="7"/>
  <c r="GR106" i="7"/>
  <c r="EN109" i="7"/>
  <c r="EF106" i="7"/>
  <c r="EF107" i="7" s="1"/>
  <c r="EF116" i="7" s="1"/>
  <c r="EF115" i="7"/>
  <c r="CZ111" i="7"/>
  <c r="CR108" i="7"/>
  <c r="AV112" i="7"/>
  <c r="AN110" i="7"/>
  <c r="KO112" i="7"/>
  <c r="JC106" i="7"/>
  <c r="HG108" i="7"/>
  <c r="GY107" i="7"/>
  <c r="GY116" i="7" s="1"/>
  <c r="GY106" i="7"/>
  <c r="GQ106" i="7"/>
  <c r="GQ107" i="7" s="1"/>
  <c r="GQ116" i="7" s="1"/>
  <c r="GQ115" i="7"/>
  <c r="FK110" i="7"/>
  <c r="EM106" i="7"/>
  <c r="EM107" i="7" s="1"/>
  <c r="EM116" i="7" s="1"/>
  <c r="EE107" i="7"/>
  <c r="EE116" i="7" s="1"/>
  <c r="EE106" i="7"/>
  <c r="EE115" i="7"/>
  <c r="DW113" i="7"/>
  <c r="KJ106" i="7"/>
  <c r="KJ107" i="7" s="1"/>
  <c r="KJ116" i="7" s="1"/>
  <c r="GZ115" i="7"/>
  <c r="EV109" i="7"/>
  <c r="GY115" i="7"/>
  <c r="EU106" i="7"/>
  <c r="EU115" i="7" s="1"/>
  <c r="DG110" i="7"/>
  <c r="JB113" i="7"/>
  <c r="FB106" i="7"/>
  <c r="CV113" i="7"/>
  <c r="IY106" i="7"/>
  <c r="IY107" i="7" s="1"/>
  <c r="IY116" i="7" s="1"/>
  <c r="GM106" i="7"/>
  <c r="GM107" i="7"/>
  <c r="GM116" i="7" s="1"/>
  <c r="GE111" i="7"/>
  <c r="BO115" i="7"/>
  <c r="AY115" i="7"/>
  <c r="JQ106" i="7"/>
  <c r="JQ107" i="7" s="1"/>
  <c r="JQ116" i="7" s="1"/>
  <c r="BL113" i="7"/>
  <c r="IU106" i="7"/>
  <c r="IU111" i="7" s="1"/>
  <c r="HG110" i="7"/>
  <c r="EM108" i="7"/>
  <c r="DO113" i="7"/>
  <c r="CQ112" i="7"/>
  <c r="AE110" i="7"/>
  <c r="JA106" i="7"/>
  <c r="JA107" i="7" s="1"/>
  <c r="JA116" i="7" s="1"/>
  <c r="JA112" i="7"/>
  <c r="JR110" i="7"/>
  <c r="JB106" i="7"/>
  <c r="JB107" i="7" s="1"/>
  <c r="JB116" i="7" s="1"/>
  <c r="JB115" i="7"/>
  <c r="HN110" i="7"/>
  <c r="GP106" i="7"/>
  <c r="GP107" i="7" s="1"/>
  <c r="GP116" i="7" s="1"/>
  <c r="GP115" i="7"/>
  <c r="FR114" i="7"/>
  <c r="ED107" i="7"/>
  <c r="ED116" i="7" s="1"/>
  <c r="ED106" i="7"/>
  <c r="ED115" i="7"/>
  <c r="CH115" i="7"/>
  <c r="BR106" i="7"/>
  <c r="BR112" i="7" s="1"/>
  <c r="BR107" i="7"/>
  <c r="BR116" i="7" s="1"/>
  <c r="BF113" i="7"/>
  <c r="Z106" i="7"/>
  <c r="Z107" i="7" s="1"/>
  <c r="Z116" i="7" s="1"/>
  <c r="Z114" i="7"/>
  <c r="GF106" i="7"/>
  <c r="GF107" i="7"/>
  <c r="GF116" i="7" s="1"/>
  <c r="FP106" i="7"/>
  <c r="DT110" i="7"/>
  <c r="DL106" i="7"/>
  <c r="DD107" i="7"/>
  <c r="DD116" i="7" s="1"/>
  <c r="DD106" i="7"/>
  <c r="DD112" i="7" s="1"/>
  <c r="DD115" i="7"/>
  <c r="AZ106" i="7"/>
  <c r="AZ107" i="7" s="1"/>
  <c r="AZ116" i="7" s="1"/>
  <c r="AR107" i="7"/>
  <c r="AR116" i="7" s="1"/>
  <c r="AR106" i="7"/>
  <c r="AR114" i="7"/>
  <c r="KU106" i="7"/>
  <c r="GZ107" i="7"/>
  <c r="GZ116" i="7" s="1"/>
  <c r="GZ106" i="7"/>
  <c r="GZ109" i="7" s="1"/>
  <c r="FD111" i="7"/>
  <c r="DP112" i="7"/>
  <c r="CB106" i="7"/>
  <c r="CB107" i="7" s="1"/>
  <c r="CB116" i="7" s="1"/>
  <c r="JK107" i="7"/>
  <c r="JK116" i="7" s="1"/>
  <c r="JK106" i="7"/>
  <c r="JK109" i="7" s="1"/>
  <c r="GY109" i="7"/>
  <c r="JR106" i="7"/>
  <c r="JR107" i="7" s="1"/>
  <c r="JR116" i="7" s="1"/>
  <c r="CH106" i="7"/>
  <c r="CH107" i="7" s="1"/>
  <c r="CH116" i="7" s="1"/>
  <c r="Z115" i="7"/>
  <c r="GV111" i="7"/>
  <c r="IC106" i="7"/>
  <c r="IC107" i="7" s="1"/>
  <c r="IC116" i="7" s="1"/>
  <c r="FW114" i="7"/>
  <c r="KJ112" i="7"/>
  <c r="DP113" i="7"/>
  <c r="BT106" i="7"/>
  <c r="BT107" i="7" s="1"/>
  <c r="BT116" i="7" s="1"/>
  <c r="IU115" i="7"/>
  <c r="KR113" i="7"/>
  <c r="KJ111" i="7"/>
  <c r="JL106" i="7"/>
  <c r="JL108" i="7" s="1"/>
  <c r="IV108" i="7"/>
  <c r="IN109" i="7"/>
  <c r="GZ111" i="7"/>
  <c r="GJ109" i="7"/>
  <c r="GB106" i="7"/>
  <c r="GB107" i="7" s="1"/>
  <c r="GB116" i="7" s="1"/>
  <c r="EV110" i="7"/>
  <c r="EN111" i="7"/>
  <c r="EF108" i="7"/>
  <c r="DP106" i="7"/>
  <c r="DP107" i="7" s="1"/>
  <c r="DP116" i="7" s="1"/>
  <c r="DP115" i="7"/>
  <c r="CZ114" i="7"/>
  <c r="CR112" i="7"/>
  <c r="CB108" i="7"/>
  <c r="BT109" i="7"/>
  <c r="BD107" i="7"/>
  <c r="BD116" i="7" s="1"/>
  <c r="BD106" i="7"/>
  <c r="BD112" i="7" s="1"/>
  <c r="BD113" i="7"/>
  <c r="AV113" i="7"/>
  <c r="KY109" i="7"/>
  <c r="KY115" i="7"/>
  <c r="JK110" i="7"/>
  <c r="IU109" i="7"/>
  <c r="IM109" i="7"/>
  <c r="HG112" i="7"/>
  <c r="GY110" i="7"/>
  <c r="GQ108" i="7"/>
  <c r="GI109" i="7"/>
  <c r="EM110" i="7"/>
  <c r="EE108" i="7"/>
  <c r="DW106" i="7"/>
  <c r="DW107" i="7"/>
  <c r="DW116" i="7" s="1"/>
  <c r="CQ114" i="7"/>
  <c r="CI112" i="7"/>
  <c r="BK106" i="7"/>
  <c r="BK109" i="7" s="1"/>
  <c r="BK107" i="7"/>
  <c r="BK116" i="7" s="1"/>
  <c r="BC109" i="7"/>
  <c r="JA108" i="7"/>
  <c r="AO106" i="7"/>
  <c r="AO110" i="7" s="1"/>
  <c r="AO113" i="7"/>
  <c r="JR109" i="7"/>
  <c r="JB108" i="7"/>
  <c r="IT107" i="7"/>
  <c r="IT116" i="7" s="1"/>
  <c r="IT106" i="7"/>
  <c r="IT114" i="7" s="1"/>
  <c r="IT115" i="7"/>
  <c r="BL114" i="7"/>
  <c r="JK115" i="7"/>
  <c r="EE113" i="7"/>
  <c r="CI106" i="7"/>
  <c r="CI110" i="7" s="1"/>
  <c r="KX114" i="7"/>
  <c r="HF107" i="7"/>
  <c r="HF116" i="7" s="1"/>
  <c r="HF106" i="7"/>
  <c r="HF111" i="7" s="1"/>
  <c r="HM107" i="7"/>
  <c r="HM116" i="7" s="1"/>
  <c r="HM106" i="7"/>
  <c r="HM110" i="7" s="1"/>
  <c r="HD107" i="7"/>
  <c r="HD116" i="7" s="1"/>
  <c r="HD106" i="7"/>
  <c r="HD113" i="7" s="1"/>
  <c r="EB107" i="7"/>
  <c r="EB116" i="7" s="1"/>
  <c r="EB106" i="7"/>
  <c r="EB111" i="7" s="1"/>
  <c r="BH106" i="7"/>
  <c r="BH110" i="7" s="1"/>
  <c r="BH107" i="7"/>
  <c r="BH116" i="7" s="1"/>
  <c r="KJ114" i="7"/>
  <c r="GZ108" i="7"/>
  <c r="DX113" i="7"/>
  <c r="CB111" i="7"/>
  <c r="KO106" i="7"/>
  <c r="KO107" i="7" s="1"/>
  <c r="KO116" i="7" s="1"/>
  <c r="GQ109" i="7"/>
  <c r="FK114" i="7"/>
  <c r="EE109" i="7"/>
  <c r="HH112" i="7"/>
  <c r="GB109" i="7"/>
  <c r="DP109" i="7"/>
  <c r="CR114" i="7"/>
  <c r="CJ112" i="7"/>
  <c r="CB110" i="7"/>
  <c r="BD108" i="7"/>
  <c r="AV106" i="7"/>
  <c r="AV114" i="7" s="1"/>
  <c r="AN113" i="7"/>
  <c r="KO110" i="7"/>
  <c r="KY107" i="7"/>
  <c r="KY116" i="7" s="1"/>
  <c r="KY106" i="7"/>
  <c r="KY111" i="7" s="1"/>
  <c r="KQ109" i="7"/>
  <c r="KQ115" i="7"/>
  <c r="JK112" i="7"/>
  <c r="IU108" i="7"/>
  <c r="IM106" i="7"/>
  <c r="IE106" i="7"/>
  <c r="IE107" i="7" s="1"/>
  <c r="IE116" i="7" s="1"/>
  <c r="HG114" i="7"/>
  <c r="GY112" i="7"/>
  <c r="GQ112" i="7"/>
  <c r="GA107" i="7"/>
  <c r="GA116" i="7" s="1"/>
  <c r="GA106" i="7"/>
  <c r="GA109" i="7" s="1"/>
  <c r="EU114" i="7"/>
  <c r="EM112" i="7"/>
  <c r="EE112" i="7"/>
  <c r="DW108" i="7"/>
  <c r="DO106" i="7"/>
  <c r="DO111" i="7" s="1"/>
  <c r="DO107" i="7"/>
  <c r="DO116" i="7" s="1"/>
  <c r="CY113" i="7"/>
  <c r="BK111" i="7"/>
  <c r="BC106" i="7"/>
  <c r="BC113" i="7" s="1"/>
  <c r="BC107" i="7"/>
  <c r="BC116" i="7" s="1"/>
  <c r="AU109" i="7"/>
  <c r="JA114" i="7"/>
  <c r="AO108" i="7"/>
  <c r="KX106" i="7"/>
  <c r="KX112" i="7" s="1"/>
  <c r="JR114" i="7"/>
  <c r="JB110" i="7"/>
  <c r="IT108" i="7"/>
  <c r="IL106" i="7"/>
  <c r="IL107" i="7" s="1"/>
  <c r="IL116" i="7" s="1"/>
  <c r="IL115" i="7"/>
  <c r="HN114" i="7"/>
  <c r="JL115" i="7"/>
  <c r="EN115" i="7"/>
  <c r="AV110" i="7"/>
  <c r="KO113" i="7"/>
  <c r="JS106" i="7"/>
  <c r="JS107" i="7" s="1"/>
  <c r="JS116" i="7" s="1"/>
  <c r="EM115" i="7"/>
  <c r="BK114" i="7"/>
  <c r="JR115" i="7"/>
  <c r="AD106" i="7"/>
  <c r="BF106" i="7"/>
  <c r="BF107" i="7" s="1"/>
  <c r="BF116" i="7" s="1"/>
  <c r="JH106" i="7"/>
  <c r="GF108" i="7"/>
  <c r="AR115" i="7"/>
  <c r="IC115" i="7"/>
  <c r="IQ111" i="7"/>
  <c r="KB107" i="7"/>
  <c r="KB116" i="7" s="1"/>
  <c r="KB106" i="7"/>
  <c r="KB114" i="7" s="1"/>
  <c r="KB112" i="7"/>
  <c r="IV115" i="7"/>
  <c r="HH108" i="7"/>
  <c r="GB113" i="7"/>
  <c r="DX107" i="7"/>
  <c r="DX116" i="7" s="1"/>
  <c r="DX106" i="7"/>
  <c r="DX109" i="7" s="1"/>
  <c r="BL107" i="7"/>
  <c r="BL116" i="7" s="1"/>
  <c r="BL106" i="7"/>
  <c r="BL109" i="7" s="1"/>
  <c r="X115" i="7"/>
  <c r="KQ111" i="7"/>
  <c r="IE111" i="7"/>
  <c r="GY108" i="7"/>
  <c r="GA113" i="7"/>
  <c r="DW115" i="7"/>
  <c r="KX113" i="7"/>
  <c r="KZ109" i="7"/>
  <c r="KJ113" i="7"/>
  <c r="JL112" i="7"/>
  <c r="IV110" i="7"/>
  <c r="GZ110" i="7"/>
  <c r="GJ111" i="7"/>
  <c r="FT106" i="7"/>
  <c r="FT107" i="7" s="1"/>
  <c r="FT116" i="7" s="1"/>
  <c r="EN110" i="7"/>
  <c r="EF110" i="7"/>
  <c r="BT111" i="7"/>
  <c r="KZ110" i="7"/>
  <c r="KJ109" i="7"/>
  <c r="KJ115" i="7"/>
  <c r="KB113" i="7"/>
  <c r="JT111" i="7"/>
  <c r="JL114" i="7"/>
  <c r="JD112" i="7"/>
  <c r="IV107" i="7"/>
  <c r="IV116" i="7" s="1"/>
  <c r="IV106" i="7"/>
  <c r="IV109" i="7" s="1"/>
  <c r="HX106" i="7"/>
  <c r="HX111" i="7" s="1"/>
  <c r="HH114" i="7"/>
  <c r="GZ112" i="7"/>
  <c r="GB111" i="7"/>
  <c r="FT109" i="7"/>
  <c r="FL106" i="7"/>
  <c r="FL113" i="7" s="1"/>
  <c r="FL115" i="7"/>
  <c r="EN112" i="7"/>
  <c r="EF111" i="7"/>
  <c r="DX108" i="7"/>
  <c r="DP111" i="7"/>
  <c r="CZ107" i="7"/>
  <c r="CZ116" i="7" s="1"/>
  <c r="CZ106" i="7"/>
  <c r="CZ110" i="7" s="1"/>
  <c r="CZ113" i="7"/>
  <c r="CB112" i="7"/>
  <c r="BT110" i="7"/>
  <c r="BL111" i="7"/>
  <c r="BD109" i="7"/>
  <c r="KO109" i="7"/>
  <c r="KY112" i="7"/>
  <c r="KQ107" i="7"/>
  <c r="KQ116" i="7" s="1"/>
  <c r="KQ106" i="7"/>
  <c r="KQ110" i="7" s="1"/>
  <c r="KI106" i="7"/>
  <c r="KI114" i="7" s="1"/>
  <c r="KA113" i="7"/>
  <c r="JS111" i="7"/>
  <c r="JK114" i="7"/>
  <c r="IU112" i="7"/>
  <c r="IE109" i="7"/>
  <c r="HW106" i="7"/>
  <c r="HW111" i="7" s="1"/>
  <c r="HW115" i="7"/>
  <c r="HG111" i="7"/>
  <c r="GY114" i="7"/>
  <c r="GQ110" i="7"/>
  <c r="GI112" i="7"/>
  <c r="GA112" i="7"/>
  <c r="FS106" i="7"/>
  <c r="EM114" i="7"/>
  <c r="EE110" i="7"/>
  <c r="JL109" i="7"/>
  <c r="HX110" i="7"/>
  <c r="GB112" i="7"/>
  <c r="DX114" i="7"/>
  <c r="BT115" i="7"/>
  <c r="KA108" i="7"/>
  <c r="IE110" i="7"/>
  <c r="GA114" i="7"/>
  <c r="DW111" i="7"/>
  <c r="ED113" i="7"/>
  <c r="BZ113" i="7"/>
  <c r="HM112" i="7"/>
  <c r="GF115" i="7"/>
  <c r="DT107" i="7"/>
  <c r="DT116" i="7" s="1"/>
  <c r="DT106" i="7"/>
  <c r="AZ112" i="7"/>
  <c r="KK113" i="7"/>
  <c r="GM115" i="7"/>
  <c r="EA106" i="7"/>
  <c r="EA110" i="7" s="1"/>
  <c r="DS111" i="7"/>
  <c r="BO106" i="7"/>
  <c r="BO107" i="7"/>
  <c r="BO116" i="7" s="1"/>
  <c r="AQ113" i="7"/>
  <c r="JQ112" i="7"/>
  <c r="IV113" i="7"/>
  <c r="JL110" i="7"/>
  <c r="HX112" i="7"/>
  <c r="EF109" i="7"/>
  <c r="KO115" i="7"/>
  <c r="JK108" i="7"/>
  <c r="HW114" i="7"/>
  <c r="GI107" i="7"/>
  <c r="GI116" i="7" s="1"/>
  <c r="GI106" i="7"/>
  <c r="GI108" i="7" s="1"/>
  <c r="DW109" i="7"/>
  <c r="KZ115" i="7"/>
  <c r="KR115" i="7"/>
  <c r="KB111" i="7"/>
  <c r="JD106" i="7"/>
  <c r="JD109" i="7" s="1"/>
  <c r="DH106" i="7"/>
  <c r="DH111" i="7" s="1"/>
  <c r="KZ107" i="7"/>
  <c r="KZ116" i="7" s="1"/>
  <c r="KZ106" i="7"/>
  <c r="KZ111" i="7" s="1"/>
  <c r="KJ108" i="7"/>
  <c r="KB109" i="7"/>
  <c r="KB115" i="7"/>
  <c r="JL111" i="7"/>
  <c r="JD114" i="7"/>
  <c r="IV112" i="7"/>
  <c r="IN107" i="7"/>
  <c r="IN116" i="7" s="1"/>
  <c r="IN106" i="7"/>
  <c r="IN115" i="7" s="1"/>
  <c r="HX109" i="7"/>
  <c r="HP106" i="7"/>
  <c r="HP109" i="7" s="1"/>
  <c r="HP115" i="7"/>
  <c r="GZ114" i="7"/>
  <c r="GB108" i="7"/>
  <c r="FT108" i="7"/>
  <c r="FL109" i="7"/>
  <c r="FD107" i="7"/>
  <c r="FD116" i="7" s="1"/>
  <c r="FD106" i="7"/>
  <c r="FD113" i="7" s="1"/>
  <c r="FD115" i="7"/>
  <c r="EN114" i="7"/>
  <c r="EF112" i="7"/>
  <c r="DX110" i="7"/>
  <c r="DP108" i="7"/>
  <c r="DH108" i="7"/>
  <c r="CZ109" i="7"/>
  <c r="CR107" i="7"/>
  <c r="CR116" i="7" s="1"/>
  <c r="CR106" i="7"/>
  <c r="CR113" i="7" s="1"/>
  <c r="CR115" i="7"/>
  <c r="CB115" i="7"/>
  <c r="BT112" i="7"/>
  <c r="BL110" i="7"/>
  <c r="BD111" i="7"/>
  <c r="AV109" i="7"/>
  <c r="AN106" i="7"/>
  <c r="AN114" i="7" s="1"/>
  <c r="X114" i="7"/>
  <c r="KO114" i="7"/>
  <c r="KY108" i="7"/>
  <c r="KQ112" i="7"/>
  <c r="KI109" i="7"/>
  <c r="KA109" i="7"/>
  <c r="KA115" i="7"/>
  <c r="JS113" i="7"/>
  <c r="JK111" i="7"/>
  <c r="IU110" i="7"/>
  <c r="IE112" i="7"/>
  <c r="HO106" i="7"/>
  <c r="HG113" i="7"/>
  <c r="GY111" i="7"/>
  <c r="GQ114" i="7"/>
  <c r="GI110" i="7"/>
  <c r="GA108" i="7"/>
  <c r="FK109" i="7"/>
  <c r="EM111" i="7"/>
  <c r="EE114" i="7"/>
  <c r="DW110" i="7"/>
  <c r="DO108" i="7"/>
  <c r="DG112" i="7"/>
  <c r="CQ109" i="7"/>
  <c r="IF106" i="7"/>
  <c r="IF113" i="7" s="1"/>
  <c r="EF113" i="7"/>
  <c r="CB113" i="7"/>
  <c r="GQ113" i="7"/>
  <c r="EM109" i="7"/>
  <c r="AE111" i="7"/>
  <c r="IL111" i="7"/>
  <c r="GP113" i="7"/>
  <c r="ET106" i="7"/>
  <c r="ET115" i="7" s="1"/>
  <c r="ET107" i="7"/>
  <c r="ET116" i="7" s="1"/>
  <c r="BF115" i="7"/>
  <c r="DT115" i="7"/>
  <c r="KM112" i="7"/>
  <c r="IY115" i="7"/>
  <c r="HE106" i="7"/>
  <c r="HE112" i="7" s="1"/>
  <c r="IF112" i="7"/>
  <c r="JT107" i="7"/>
  <c r="JT116" i="7" s="1"/>
  <c r="JT106" i="7"/>
  <c r="JT110" i="7" s="1"/>
  <c r="GJ106" i="7"/>
  <c r="GJ115" i="7" s="1"/>
  <c r="EN108" i="7"/>
  <c r="CZ112" i="7"/>
  <c r="BD115" i="7"/>
  <c r="JS110" i="7"/>
  <c r="KZ112" i="7"/>
  <c r="KR107" i="7"/>
  <c r="KR116" i="7" s="1"/>
  <c r="KR106" i="7"/>
  <c r="KR109" i="7" s="1"/>
  <c r="KJ110" i="7"/>
  <c r="KB108" i="7"/>
  <c r="JT109" i="7"/>
  <c r="JT115" i="7"/>
  <c r="JL113" i="7"/>
  <c r="JD111" i="7"/>
  <c r="IV114" i="7"/>
  <c r="IN112" i="7"/>
  <c r="IF110" i="7"/>
  <c r="HX108" i="7"/>
  <c r="HH107" i="7"/>
  <c r="HH116" i="7" s="1"/>
  <c r="HH106" i="7"/>
  <c r="HH113" i="7" s="1"/>
  <c r="HH115" i="7"/>
  <c r="GZ113" i="7"/>
  <c r="GJ112" i="7"/>
  <c r="GB110" i="7"/>
  <c r="FT111" i="7"/>
  <c r="FD109" i="7"/>
  <c r="EV106" i="7"/>
  <c r="EV108" i="7" s="1"/>
  <c r="EN113" i="7"/>
  <c r="EF114" i="7"/>
  <c r="DX112" i="7"/>
  <c r="DP110" i="7"/>
  <c r="CZ108" i="7"/>
  <c r="CR111" i="7"/>
  <c r="CJ106" i="7"/>
  <c r="CJ111" i="7" s="1"/>
  <c r="CJ113" i="7"/>
  <c r="CB114" i="7"/>
  <c r="BT114" i="7"/>
  <c r="BL112" i="7"/>
  <c r="BD110" i="7"/>
  <c r="AV111" i="7"/>
  <c r="AN109" i="7"/>
  <c r="AF106" i="7"/>
  <c r="AF109" i="7" s="1"/>
  <c r="X106" i="7"/>
  <c r="X110" i="7" s="1"/>
  <c r="KO111" i="7"/>
  <c r="KY110" i="7"/>
  <c r="KQ108" i="7"/>
  <c r="KA107" i="7"/>
  <c r="KA116" i="7" s="1"/>
  <c r="KA106" i="7"/>
  <c r="KA111" i="7" s="1"/>
  <c r="JS109" i="7"/>
  <c r="JS115" i="7"/>
  <c r="JK113" i="7"/>
  <c r="JC111" i="7"/>
  <c r="IU114" i="7"/>
  <c r="IE108" i="7"/>
  <c r="HG109" i="7"/>
  <c r="HG115" i="7"/>
  <c r="GY113" i="7"/>
  <c r="GQ111" i="7"/>
  <c r="GI114" i="7"/>
  <c r="GA110" i="7"/>
  <c r="FK106" i="7"/>
  <c r="FK112" i="7" s="1"/>
  <c r="FC106" i="7"/>
  <c r="EU109" i="7"/>
  <c r="EM113" i="7"/>
  <c r="EE111" i="7"/>
  <c r="DW114" i="7"/>
  <c r="DO110" i="7"/>
  <c r="CY106" i="7"/>
  <c r="CY107" i="7"/>
  <c r="CY116" i="7" s="1"/>
  <c r="CQ106" i="7"/>
  <c r="CQ111" i="7" s="1"/>
  <c r="CQ107" i="7"/>
  <c r="CQ116" i="7" s="1"/>
  <c r="CI109" i="7"/>
  <c r="CI115" i="7"/>
  <c r="BS114" i="7"/>
  <c r="BK110" i="7"/>
  <c r="BC108" i="7"/>
  <c r="AE106" i="7"/>
  <c r="AE112" i="7" s="1"/>
  <c r="AE107" i="7"/>
  <c r="AE116" i="7" s="1"/>
  <c r="JA111" i="7"/>
  <c r="KX109" i="7"/>
  <c r="JZ106" i="7"/>
  <c r="JZ115" i="7"/>
  <c r="JR112" i="7"/>
  <c r="JB114" i="7"/>
  <c r="IT109" i="7"/>
  <c r="IL109" i="7"/>
  <c r="HV108" i="7"/>
  <c r="HN107" i="7"/>
  <c r="HN116" i="7" s="1"/>
  <c r="HN106" i="7"/>
  <c r="HN111" i="7" s="1"/>
  <c r="HN115" i="7"/>
  <c r="HF112" i="7"/>
  <c r="GX113" i="7"/>
  <c r="GP114" i="7"/>
  <c r="FR110" i="7"/>
  <c r="ET112" i="7"/>
  <c r="CQ110" i="7"/>
  <c r="CI108" i="7"/>
  <c r="CA106" i="7"/>
  <c r="BS106" i="7"/>
  <c r="BS113" i="7" s="1"/>
  <c r="BS107" i="7"/>
  <c r="BS116" i="7" s="1"/>
  <c r="BK113" i="7"/>
  <c r="BC114" i="7"/>
  <c r="AE108" i="7"/>
  <c r="JA113" i="7"/>
  <c r="AO112" i="7"/>
  <c r="KX111" i="7"/>
  <c r="JR108" i="7"/>
  <c r="JJ106" i="7"/>
  <c r="JJ108" i="7" s="1"/>
  <c r="JB112" i="7"/>
  <c r="IT113" i="7"/>
  <c r="IL114" i="7"/>
  <c r="HN108" i="7"/>
  <c r="HF108" i="7"/>
  <c r="GX107" i="7"/>
  <c r="GX116" i="7" s="1"/>
  <c r="GX106" i="7"/>
  <c r="GX112" i="7" s="1"/>
  <c r="GX115" i="7"/>
  <c r="GP112" i="7"/>
  <c r="FB108" i="7"/>
  <c r="ET108" i="7"/>
  <c r="EL106" i="7"/>
  <c r="EL107" i="7" s="1"/>
  <c r="EL116" i="7" s="1"/>
  <c r="EL115" i="7"/>
  <c r="ED112" i="7"/>
  <c r="DN114" i="7"/>
  <c r="CH111" i="7"/>
  <c r="BZ106" i="7"/>
  <c r="BZ111" i="7" s="1"/>
  <c r="BZ107" i="7"/>
  <c r="BZ116" i="7" s="1"/>
  <c r="BR113" i="7"/>
  <c r="BJ115" i="7"/>
  <c r="BF110" i="7"/>
  <c r="AP106" i="7"/>
  <c r="AP110" i="7" s="1"/>
  <c r="Z112" i="7"/>
  <c r="BE110" i="7"/>
  <c r="HM108" i="7"/>
  <c r="IZ107" i="7"/>
  <c r="IZ116" i="7" s="1"/>
  <c r="IZ106" i="7"/>
  <c r="IZ111" i="7" s="1"/>
  <c r="IJ108" i="7"/>
  <c r="IB114" i="7"/>
  <c r="HD109" i="7"/>
  <c r="GV106" i="7"/>
  <c r="GV109" i="7" s="1"/>
  <c r="GN106" i="7"/>
  <c r="GN110" i="7" s="1"/>
  <c r="GF110" i="7"/>
  <c r="FX107" i="7"/>
  <c r="FX116" i="7" s="1"/>
  <c r="FX106" i="7"/>
  <c r="FX114" i="7" s="1"/>
  <c r="FX115" i="7"/>
  <c r="EB110" i="7"/>
  <c r="DT108" i="7"/>
  <c r="DD114" i="7"/>
  <c r="CV112" i="7"/>
  <c r="CF111" i="7"/>
  <c r="BX109" i="7"/>
  <c r="BH108" i="7"/>
  <c r="AZ108" i="7"/>
  <c r="AZ114" i="7"/>
  <c r="AR112" i="7"/>
  <c r="AB113" i="7"/>
  <c r="IC108" i="7"/>
  <c r="KK106" i="7"/>
  <c r="KK112" i="7" s="1"/>
  <c r="KU111" i="7"/>
  <c r="KM114" i="7"/>
  <c r="IY110" i="7"/>
  <c r="IQ106" i="7"/>
  <c r="IQ115" i="7"/>
  <c r="GM110" i="7"/>
  <c r="GE107" i="7"/>
  <c r="GE116" i="7" s="1"/>
  <c r="GE106" i="7"/>
  <c r="GE115" i="7"/>
  <c r="FG112" i="7"/>
  <c r="DS107" i="7"/>
  <c r="DS116" i="7" s="1"/>
  <c r="DS106" i="7"/>
  <c r="DS115" i="7"/>
  <c r="CU113" i="7"/>
  <c r="BO110" i="7"/>
  <c r="IY109" i="7"/>
  <c r="IQ110" i="7"/>
  <c r="II106" i="7"/>
  <c r="II111" i="7" s="1"/>
  <c r="HS114" i="7"/>
  <c r="HC113" i="7"/>
  <c r="GU108" i="7"/>
  <c r="GM109" i="7"/>
  <c r="GE110" i="7"/>
  <c r="FW106" i="7"/>
  <c r="FW111" i="7" s="1"/>
  <c r="FW115" i="7"/>
  <c r="FG114" i="7"/>
  <c r="EY112" i="7"/>
  <c r="DS110" i="7"/>
  <c r="DK106" i="7"/>
  <c r="DK109" i="7" s="1"/>
  <c r="DK115" i="7"/>
  <c r="DC111" i="7"/>
  <c r="BO109" i="7"/>
  <c r="AY106" i="7"/>
  <c r="AQ112" i="7"/>
  <c r="JQ110" i="7"/>
  <c r="KW106" i="7"/>
  <c r="KW111" i="7" s="1"/>
  <c r="KW107" i="7"/>
  <c r="KW116" i="7" s="1"/>
  <c r="GO106" i="7"/>
  <c r="GO107" i="7" s="1"/>
  <c r="GO116" i="7" s="1"/>
  <c r="GO112" i="7"/>
  <c r="FY114" i="7"/>
  <c r="FQ114" i="7"/>
  <c r="EC107" i="7"/>
  <c r="EC116" i="7" s="1"/>
  <c r="EC106" i="7"/>
  <c r="EC115" i="7"/>
  <c r="JF109" i="7"/>
  <c r="IX107" i="7"/>
  <c r="IX116" i="7" s="1"/>
  <c r="IX106" i="7"/>
  <c r="IP107" i="7"/>
  <c r="IP116" i="7" s="1"/>
  <c r="IP106" i="7"/>
  <c r="IP115" i="7"/>
  <c r="HJ113" i="7"/>
  <c r="GD106" i="7"/>
  <c r="GD107" i="7" s="1"/>
  <c r="GD116" i="7" s="1"/>
  <c r="DJ106" i="7"/>
  <c r="DJ107" i="7" s="1"/>
  <c r="DJ116" i="7" s="1"/>
  <c r="DJ114" i="7"/>
  <c r="Y106" i="7"/>
  <c r="IO106" i="7"/>
  <c r="IO107" i="7" s="1"/>
  <c r="IO116" i="7" s="1"/>
  <c r="IG106" i="7"/>
  <c r="IG107" i="7" s="1"/>
  <c r="IG116" i="7" s="1"/>
  <c r="IG115" i="7"/>
  <c r="FU107" i="7"/>
  <c r="FU116" i="7" s="1"/>
  <c r="FU106" i="7"/>
  <c r="FU115" i="7"/>
  <c r="DA106" i="7"/>
  <c r="DA113" i="7" s="1"/>
  <c r="IL112" i="7"/>
  <c r="ID113" i="7"/>
  <c r="HN109" i="7"/>
  <c r="HF110" i="7"/>
  <c r="GX110" i="7"/>
  <c r="GP108" i="7"/>
  <c r="GH115" i="7"/>
  <c r="ET110" i="7"/>
  <c r="EL110" i="7"/>
  <c r="ED108" i="7"/>
  <c r="CH108" i="7"/>
  <c r="BZ108" i="7"/>
  <c r="BR111" i="7"/>
  <c r="BJ106" i="7"/>
  <c r="KG106" i="7"/>
  <c r="KG111" i="7" s="1"/>
  <c r="KG107" i="7"/>
  <c r="KG116" i="7" s="1"/>
  <c r="KG115" i="7"/>
  <c r="DB112" i="7"/>
  <c r="BF109" i="7"/>
  <c r="AP108" i="7"/>
  <c r="Z108" i="7"/>
  <c r="DI114" i="7"/>
  <c r="HM114" i="7"/>
  <c r="KV107" i="7"/>
  <c r="KV116" i="7" s="1"/>
  <c r="KV106" i="7"/>
  <c r="KV110" i="7" s="1"/>
  <c r="KF108" i="7"/>
  <c r="IZ109" i="7"/>
  <c r="IR106" i="7"/>
  <c r="IJ107" i="7"/>
  <c r="IJ116" i="7" s="1"/>
  <c r="IJ106" i="7"/>
  <c r="IJ114" i="7" s="1"/>
  <c r="HD112" i="7"/>
  <c r="GV113" i="7"/>
  <c r="GN109" i="7"/>
  <c r="GF109" i="7"/>
  <c r="FX111" i="7"/>
  <c r="FH106" i="7"/>
  <c r="FH114" i="7" s="1"/>
  <c r="FH107" i="7"/>
  <c r="FH116" i="7" s="1"/>
  <c r="EZ114" i="7"/>
  <c r="EB109" i="7"/>
  <c r="DT109" i="7"/>
  <c r="DD108" i="7"/>
  <c r="CV106" i="7"/>
  <c r="CV114" i="7" s="1"/>
  <c r="CV107" i="7"/>
  <c r="CV116" i="7" s="1"/>
  <c r="CV115" i="7"/>
  <c r="BH109" i="7"/>
  <c r="AZ110" i="7"/>
  <c r="AR108" i="7"/>
  <c r="AJ106" i="7"/>
  <c r="AJ112" i="7" s="1"/>
  <c r="IC110" i="7"/>
  <c r="KK108" i="7"/>
  <c r="KM107" i="7"/>
  <c r="KM116" i="7" s="1"/>
  <c r="KM106" i="7"/>
  <c r="KM111" i="7" s="1"/>
  <c r="KM115" i="7"/>
  <c r="JG113" i="7"/>
  <c r="IY108" i="7"/>
  <c r="IA106" i="7"/>
  <c r="IA114" i="7" s="1"/>
  <c r="HS111" i="7"/>
  <c r="GM108" i="7"/>
  <c r="GE109" i="7"/>
  <c r="FW110" i="7"/>
  <c r="FO106" i="7"/>
  <c r="FO113" i="7" s="1"/>
  <c r="FG111" i="7"/>
  <c r="EA108" i="7"/>
  <c r="DS109" i="7"/>
  <c r="DK110" i="7"/>
  <c r="DC107" i="7"/>
  <c r="DC116" i="7" s="1"/>
  <c r="DC106" i="7"/>
  <c r="DC112" i="7" s="1"/>
  <c r="DC115" i="7"/>
  <c r="BO111" i="7"/>
  <c r="AQ107" i="7"/>
  <c r="AQ116" i="7" s="1"/>
  <c r="AQ106" i="7"/>
  <c r="AQ114" i="7"/>
  <c r="JQ114" i="7"/>
  <c r="KW115" i="7"/>
  <c r="JY106" i="7"/>
  <c r="JY115" i="7" s="1"/>
  <c r="JI115" i="7"/>
  <c r="HF109" i="7"/>
  <c r="GX111" i="7"/>
  <c r="GP110" i="7"/>
  <c r="GH107" i="7"/>
  <c r="GH116" i="7" s="1"/>
  <c r="GH106" i="7"/>
  <c r="GH113" i="7" s="1"/>
  <c r="FZ107" i="7"/>
  <c r="FZ116" i="7" s="1"/>
  <c r="FZ106" i="7"/>
  <c r="FZ112" i="7" s="1"/>
  <c r="FR112" i="7"/>
  <c r="ET109" i="7"/>
  <c r="EL111" i="7"/>
  <c r="ED110" i="7"/>
  <c r="DV106" i="7"/>
  <c r="DV114" i="7" s="1"/>
  <c r="DN106" i="7"/>
  <c r="DN113" i="7" s="1"/>
  <c r="DN112" i="7"/>
  <c r="CH110" i="7"/>
  <c r="BZ110" i="7"/>
  <c r="BR108" i="7"/>
  <c r="BB106" i="7"/>
  <c r="AT115" i="7"/>
  <c r="KG108" i="7"/>
  <c r="EP106" i="7"/>
  <c r="EP115" i="7"/>
  <c r="BF111" i="7"/>
  <c r="AP109" i="7"/>
  <c r="Z110" i="7"/>
  <c r="DI107" i="7"/>
  <c r="DI116" i="7" s="1"/>
  <c r="DI106" i="7"/>
  <c r="DI110" i="7" s="1"/>
  <c r="DI113" i="7"/>
  <c r="HM109" i="7"/>
  <c r="KV111" i="7"/>
  <c r="JH112" i="7"/>
  <c r="IZ113" i="7"/>
  <c r="IR109" i="7"/>
  <c r="IJ109" i="7"/>
  <c r="HD114" i="7"/>
  <c r="GV112" i="7"/>
  <c r="GN113" i="7"/>
  <c r="GF111" i="7"/>
  <c r="FX110" i="7"/>
  <c r="EZ115" i="7"/>
  <c r="EB113" i="7"/>
  <c r="DT111" i="7"/>
  <c r="DD110" i="7"/>
  <c r="CV108" i="7"/>
  <c r="CF115" i="7"/>
  <c r="BH111" i="7"/>
  <c r="AZ109" i="7"/>
  <c r="AR110" i="7"/>
  <c r="AJ108" i="7"/>
  <c r="AB114" i="7"/>
  <c r="IC109" i="7"/>
  <c r="KK110" i="7"/>
  <c r="KU109" i="7"/>
  <c r="KM110" i="7"/>
  <c r="KE106" i="7"/>
  <c r="KE107" i="7"/>
  <c r="KE116" i="7" s="1"/>
  <c r="IY113" i="7"/>
  <c r="II109" i="7"/>
  <c r="IA110" i="7"/>
  <c r="HS106" i="7"/>
  <c r="HS113" i="7" s="1"/>
  <c r="HS107" i="7"/>
  <c r="HS116" i="7" s="1"/>
  <c r="HC114" i="7"/>
  <c r="GM113" i="7"/>
  <c r="GE108" i="7"/>
  <c r="FW109" i="7"/>
  <c r="FG106" i="7"/>
  <c r="FG113" i="7" s="1"/>
  <c r="FG107" i="7"/>
  <c r="FG116" i="7" s="1"/>
  <c r="FG115" i="7"/>
  <c r="DS108" i="7"/>
  <c r="DC110" i="7"/>
  <c r="CU107" i="7"/>
  <c r="CU116" i="7" s="1"/>
  <c r="CU106" i="7"/>
  <c r="CU112" i="7" s="1"/>
  <c r="CU115" i="7"/>
  <c r="BO108" i="7"/>
  <c r="AY109" i="7"/>
  <c r="AQ110" i="7"/>
  <c r="AI106" i="7"/>
  <c r="AI113" i="7" s="1"/>
  <c r="JQ109" i="7"/>
  <c r="KW108" i="7"/>
  <c r="JY108" i="7"/>
  <c r="JI106" i="7"/>
  <c r="JI107" i="7" s="1"/>
  <c r="JI116" i="7" s="1"/>
  <c r="HE114" i="7"/>
  <c r="GW110" i="7"/>
  <c r="GO114" i="7"/>
  <c r="GG107" i="7"/>
  <c r="GG116" i="7" s="1"/>
  <c r="GG106" i="7"/>
  <c r="GG111" i="7" s="1"/>
  <c r="FY106" i="7"/>
  <c r="DW112" i="7"/>
  <c r="DO112" i="7"/>
  <c r="DG106" i="7"/>
  <c r="DG111" i="7" s="1"/>
  <c r="DG107" i="7"/>
  <c r="DG116" i="7" s="1"/>
  <c r="CQ113" i="7"/>
  <c r="CI111" i="7"/>
  <c r="BS112" i="7"/>
  <c r="BK108" i="7"/>
  <c r="BC111" i="7"/>
  <c r="AU106" i="7"/>
  <c r="AU115" i="7" s="1"/>
  <c r="AU107" i="7"/>
  <c r="AU116" i="7" s="1"/>
  <c r="AE113" i="7"/>
  <c r="JA110" i="7"/>
  <c r="AO109" i="7"/>
  <c r="KX108" i="7"/>
  <c r="KP106" i="7"/>
  <c r="KP115" i="7"/>
  <c r="JR111" i="7"/>
  <c r="JB111" i="7"/>
  <c r="IT111" i="7"/>
  <c r="IL108" i="7"/>
  <c r="ID107" i="7"/>
  <c r="ID116" i="7" s="1"/>
  <c r="ID106" i="7"/>
  <c r="ID110" i="7" s="1"/>
  <c r="ID115" i="7"/>
  <c r="HN113" i="7"/>
  <c r="HF114" i="7"/>
  <c r="GX109" i="7"/>
  <c r="GP111" i="7"/>
  <c r="GH108" i="7"/>
  <c r="FR107" i="7"/>
  <c r="FR116" i="7" s="1"/>
  <c r="FR106" i="7"/>
  <c r="FR113" i="7" s="1"/>
  <c r="FR119" i="7" s="1"/>
  <c r="FR115" i="7"/>
  <c r="ET114" i="7"/>
  <c r="EL109" i="7"/>
  <c r="ED111" i="7"/>
  <c r="DF106" i="7"/>
  <c r="CX113" i="7"/>
  <c r="CP113" i="7"/>
  <c r="CH109" i="7"/>
  <c r="BZ109" i="7"/>
  <c r="BR110" i="7"/>
  <c r="AT106" i="7"/>
  <c r="AT110" i="7" s="1"/>
  <c r="AT107" i="7"/>
  <c r="AT116" i="7" s="1"/>
  <c r="AT112" i="7"/>
  <c r="AD113" i="7"/>
  <c r="KG110" i="7"/>
  <c r="DB107" i="7"/>
  <c r="DB116" i="7" s="1"/>
  <c r="DB106" i="7"/>
  <c r="DB114" i="7" s="1"/>
  <c r="DB115" i="7"/>
  <c r="BF108" i="7"/>
  <c r="AP111" i="7"/>
  <c r="Z109" i="7"/>
  <c r="DI109" i="7"/>
  <c r="BE107" i="7"/>
  <c r="BE116" i="7" s="1"/>
  <c r="BE106" i="7"/>
  <c r="BE114" i="7" s="1"/>
  <c r="BE113" i="7"/>
  <c r="HM111" i="7"/>
  <c r="KV109" i="7"/>
  <c r="KN106" i="7"/>
  <c r="JH114" i="7"/>
  <c r="IZ112" i="7"/>
  <c r="IJ111" i="7"/>
  <c r="IB106" i="7"/>
  <c r="IB112" i="7" s="1"/>
  <c r="HT106" i="7"/>
  <c r="HT112" i="7" s="1"/>
  <c r="HD108" i="7"/>
  <c r="HD115" i="7"/>
  <c r="GV114" i="7"/>
  <c r="GF113" i="7"/>
  <c r="FX109" i="7"/>
  <c r="FH110" i="7"/>
  <c r="EZ107" i="7"/>
  <c r="EZ116" i="7" s="1"/>
  <c r="EZ106" i="7"/>
  <c r="EZ112" i="7" s="1"/>
  <c r="EB112" i="7"/>
  <c r="DT113" i="7"/>
  <c r="DL109" i="7"/>
  <c r="DD111" i="7"/>
  <c r="CV110" i="7"/>
  <c r="CN106" i="7"/>
  <c r="CN108" i="7" s="1"/>
  <c r="CF108" i="7"/>
  <c r="CF114" i="7"/>
  <c r="BH115" i="7"/>
  <c r="AZ111" i="7"/>
  <c r="AR109" i="7"/>
  <c r="AB106" i="7"/>
  <c r="AB111" i="7" s="1"/>
  <c r="AB107" i="7"/>
  <c r="AB116" i="7" s="1"/>
  <c r="IC114" i="7"/>
  <c r="KM109" i="7"/>
  <c r="JW106" i="7"/>
  <c r="JW107" i="7"/>
  <c r="JW116" i="7" s="1"/>
  <c r="JO111" i="7"/>
  <c r="IY112" i="7"/>
  <c r="IQ113" i="7"/>
  <c r="II108" i="7"/>
  <c r="IA109" i="7"/>
  <c r="HS110" i="7"/>
  <c r="HK106" i="7"/>
  <c r="HK108" i="7" s="1"/>
  <c r="HC111" i="7"/>
  <c r="GU114" i="7"/>
  <c r="GM112" i="7"/>
  <c r="GE113" i="7"/>
  <c r="FW108" i="7"/>
  <c r="FG110" i="7"/>
  <c r="EY106" i="7"/>
  <c r="EY108" i="7" s="1"/>
  <c r="EY115" i="7"/>
  <c r="EI114" i="7"/>
  <c r="EA112" i="7"/>
  <c r="DS113" i="7"/>
  <c r="DK108" i="7"/>
  <c r="DC109" i="7"/>
  <c r="CU110" i="7"/>
  <c r="CM106" i="7"/>
  <c r="CM115" i="7"/>
  <c r="CE115" i="7"/>
  <c r="BO113" i="7"/>
  <c r="AQ109" i="7"/>
  <c r="AA106" i="7"/>
  <c r="AA107" i="7" s="1"/>
  <c r="AA116" i="7" s="1"/>
  <c r="JQ111" i="7"/>
  <c r="KW110" i="7"/>
  <c r="JY110" i="7"/>
  <c r="JI108" i="7"/>
  <c r="IS106" i="7"/>
  <c r="IS115" i="7" s="1"/>
  <c r="HE109" i="7"/>
  <c r="GO110" i="7"/>
  <c r="GG108" i="7"/>
  <c r="FY108" i="7"/>
  <c r="FQ106" i="7"/>
  <c r="FQ107" i="7" s="1"/>
  <c r="FQ116" i="7" s="1"/>
  <c r="CQ115" i="7"/>
  <c r="CI113" i="7"/>
  <c r="BS110" i="7"/>
  <c r="BK112" i="7"/>
  <c r="BC112" i="7"/>
  <c r="AU112" i="7"/>
  <c r="AM106" i="7"/>
  <c r="AM108" i="7" s="1"/>
  <c r="AE109" i="7"/>
  <c r="AE115" i="7"/>
  <c r="JA109" i="7"/>
  <c r="AO111" i="7"/>
  <c r="KX110" i="7"/>
  <c r="KP108" i="7"/>
  <c r="KH107" i="7"/>
  <c r="KH116" i="7" s="1"/>
  <c r="KH106" i="7"/>
  <c r="KH112" i="7" s="1"/>
  <c r="KH115" i="7"/>
  <c r="JR113" i="7"/>
  <c r="JB109" i="7"/>
  <c r="IT110" i="7"/>
  <c r="IL110" i="7"/>
  <c r="ID108" i="7"/>
  <c r="HV107" i="7"/>
  <c r="HV116" i="7" s="1"/>
  <c r="HV106" i="7"/>
  <c r="HV114" i="7" s="1"/>
  <c r="HV115" i="7"/>
  <c r="HN112" i="7"/>
  <c r="HF113" i="7"/>
  <c r="GX114" i="7"/>
  <c r="GP109" i="7"/>
  <c r="GH110" i="7"/>
  <c r="FZ111" i="7"/>
  <c r="FR108" i="7"/>
  <c r="FJ106" i="7"/>
  <c r="FJ111" i="7" s="1"/>
  <c r="FB112" i="7"/>
  <c r="ET113" i="7"/>
  <c r="EL114" i="7"/>
  <c r="ED109" i="7"/>
  <c r="DN111" i="7"/>
  <c r="DF108" i="7"/>
  <c r="CX106" i="7"/>
  <c r="CX110" i="7" s="1"/>
  <c r="CX107" i="7"/>
  <c r="CX116" i="7" s="1"/>
  <c r="CX112" i="7"/>
  <c r="CH114" i="7"/>
  <c r="BZ114" i="7"/>
  <c r="BR109" i="7"/>
  <c r="BJ110" i="7"/>
  <c r="AT108" i="7"/>
  <c r="AD115" i="7"/>
  <c r="KG114" i="7"/>
  <c r="EP109" i="7"/>
  <c r="DB110" i="7"/>
  <c r="CL106" i="7"/>
  <c r="BF112" i="7"/>
  <c r="AP113" i="7"/>
  <c r="Z111" i="7"/>
  <c r="DI108" i="7"/>
  <c r="BE109" i="7"/>
  <c r="AG106" i="7"/>
  <c r="AG114" i="7" s="1"/>
  <c r="HM113" i="7"/>
  <c r="KV113" i="7"/>
  <c r="KF107" i="7"/>
  <c r="KF116" i="7" s="1"/>
  <c r="KF106" i="7"/>
  <c r="KF115" i="7" s="1"/>
  <c r="JX110" i="7"/>
  <c r="JP110" i="7"/>
  <c r="JH115" i="7"/>
  <c r="IZ114" i="7"/>
  <c r="IJ113" i="7"/>
  <c r="HT111" i="7"/>
  <c r="HL106" i="7"/>
  <c r="HD111" i="7"/>
  <c r="GV108" i="7"/>
  <c r="GV115" i="7"/>
  <c r="GN114" i="7"/>
  <c r="GF112" i="7"/>
  <c r="FX113" i="7"/>
  <c r="FP109" i="7"/>
  <c r="FH111" i="7"/>
  <c r="EZ110" i="7"/>
  <c r="ER106" i="7"/>
  <c r="ER112" i="7" s="1"/>
  <c r="EB114" i="7"/>
  <c r="DT112" i="7"/>
  <c r="DL113" i="7"/>
  <c r="DD109" i="7"/>
  <c r="CV111" i="7"/>
  <c r="CF107" i="7"/>
  <c r="CF116" i="7" s="1"/>
  <c r="CF106" i="7"/>
  <c r="CF109" i="7" s="1"/>
  <c r="BX108" i="7"/>
  <c r="BX115" i="7"/>
  <c r="BH113" i="7"/>
  <c r="AZ113" i="7"/>
  <c r="AR111" i="7"/>
  <c r="AJ109" i="7"/>
  <c r="IC113" i="7"/>
  <c r="KK114" i="7"/>
  <c r="KU113" i="7"/>
  <c r="KM108" i="7"/>
  <c r="KE109" i="7"/>
  <c r="JW110" i="7"/>
  <c r="JO106" i="7"/>
  <c r="JO112" i="7" s="1"/>
  <c r="JO115" i="7"/>
  <c r="IY114" i="7"/>
  <c r="IQ112" i="7"/>
  <c r="II113" i="7"/>
  <c r="IA108" i="7"/>
  <c r="HS109" i="7"/>
  <c r="HC107" i="7"/>
  <c r="HC116" i="7" s="1"/>
  <c r="HC106" i="7"/>
  <c r="HC112" i="7" s="1"/>
  <c r="HC115" i="7"/>
  <c r="GM114" i="7"/>
  <c r="GE112" i="7"/>
  <c r="FW113" i="7"/>
  <c r="FG109" i="7"/>
  <c r="EQ106" i="7"/>
  <c r="EA114" i="7"/>
  <c r="DS112" i="7"/>
  <c r="DK113" i="7"/>
  <c r="DC108" i="7"/>
  <c r="CU111" i="7"/>
  <c r="CM110" i="7"/>
  <c r="CE107" i="7"/>
  <c r="CE116" i="7" s="1"/>
  <c r="CE106" i="7"/>
  <c r="CE114" i="7"/>
  <c r="BO112" i="7"/>
  <c r="AY108" i="7"/>
  <c r="AQ111" i="7"/>
  <c r="AI109" i="7"/>
  <c r="AA110" i="7"/>
  <c r="JQ113" i="7"/>
  <c r="KW109" i="7"/>
  <c r="JY114" i="7"/>
  <c r="JI114" i="7"/>
  <c r="EL113" i="7"/>
  <c r="ED114" i="7"/>
  <c r="DN110" i="7"/>
  <c r="DF115" i="7"/>
  <c r="CX108" i="7"/>
  <c r="CP106" i="7"/>
  <c r="CP107" i="7"/>
  <c r="CP116" i="7" s="1"/>
  <c r="CH113" i="7"/>
  <c r="BZ115" i="7"/>
  <c r="BR114" i="7"/>
  <c r="BJ109" i="7"/>
  <c r="AT111" i="7"/>
  <c r="AL106" i="7"/>
  <c r="AD108" i="7"/>
  <c r="KG109" i="7"/>
  <c r="EP113" i="7"/>
  <c r="DB111" i="7"/>
  <c r="BV106" i="7"/>
  <c r="BV115" i="7" s="1"/>
  <c r="BF114" i="7"/>
  <c r="AP115" i="7"/>
  <c r="Z113" i="7"/>
  <c r="DI111" i="7"/>
  <c r="BE111" i="7"/>
  <c r="HM115" i="7"/>
  <c r="KV112" i="7"/>
  <c r="KN113" i="7"/>
  <c r="KF109" i="7"/>
  <c r="JX107" i="7"/>
  <c r="JX116" i="7" s="1"/>
  <c r="JX106" i="7"/>
  <c r="JX113" i="7" s="1"/>
  <c r="JP106" i="7"/>
  <c r="JH110" i="7"/>
  <c r="IZ108" i="7"/>
  <c r="IZ115" i="7"/>
  <c r="IJ112" i="7"/>
  <c r="IB113" i="7"/>
  <c r="HT109" i="7"/>
  <c r="HL109" i="7"/>
  <c r="HD110" i="7"/>
  <c r="GV110" i="7"/>
  <c r="GN108" i="7"/>
  <c r="GN115" i="7"/>
  <c r="GF114" i="7"/>
  <c r="FX112" i="7"/>
  <c r="FP113" i="7"/>
  <c r="FH109" i="7"/>
  <c r="EZ109" i="7"/>
  <c r="ER111" i="7"/>
  <c r="EJ106" i="7"/>
  <c r="EB108" i="7"/>
  <c r="EB115" i="7"/>
  <c r="DT114" i="7"/>
  <c r="DL112" i="7"/>
  <c r="DD113" i="7"/>
  <c r="CV109" i="7"/>
  <c r="CN109" i="7"/>
  <c r="CF110" i="7"/>
  <c r="BX107" i="7"/>
  <c r="BX116" i="7" s="1"/>
  <c r="BX106" i="7"/>
  <c r="BX112" i="7" s="1"/>
  <c r="BP106" i="7"/>
  <c r="BP107" i="7" s="1"/>
  <c r="BP116" i="7" s="1"/>
  <c r="BH112" i="7"/>
  <c r="AZ115" i="7"/>
  <c r="AR113" i="7"/>
  <c r="AJ111" i="7"/>
  <c r="AB109" i="7"/>
  <c r="IC112" i="7"/>
  <c r="KK111" i="7"/>
  <c r="KU112" i="7"/>
  <c r="KM113" i="7"/>
  <c r="KE108" i="7"/>
  <c r="JW109" i="7"/>
  <c r="JO110" i="7"/>
  <c r="JG107" i="7"/>
  <c r="JG116" i="7" s="1"/>
  <c r="JG106" i="7"/>
  <c r="JG110" i="7" s="1"/>
  <c r="JG115" i="7"/>
  <c r="IY111" i="7"/>
  <c r="IQ114" i="7"/>
  <c r="II112" i="7"/>
  <c r="IA113" i="7"/>
  <c r="HS108" i="7"/>
  <c r="HK109" i="7"/>
  <c r="HC110" i="7"/>
  <c r="GU107" i="7"/>
  <c r="GU116" i="7" s="1"/>
  <c r="GU106" i="7"/>
  <c r="GU111" i="7" s="1"/>
  <c r="GU115" i="7"/>
  <c r="GM111" i="7"/>
  <c r="GE114" i="7"/>
  <c r="FW112" i="7"/>
  <c r="FG108" i="7"/>
  <c r="EY109" i="7"/>
  <c r="EI107" i="7"/>
  <c r="EI116" i="7" s="1"/>
  <c r="EI106" i="7"/>
  <c r="EI109" i="7" s="1"/>
  <c r="EI115" i="7"/>
  <c r="EA111" i="7"/>
  <c r="DS114" i="7"/>
  <c r="DK112" i="7"/>
  <c r="DC113" i="7"/>
  <c r="CU109" i="7"/>
  <c r="CM109" i="7"/>
  <c r="CE110" i="7"/>
  <c r="BW106" i="7"/>
  <c r="BW115" i="7"/>
  <c r="BO114" i="7"/>
  <c r="BG113" i="7"/>
  <c r="AY113" i="7"/>
  <c r="AQ108" i="7"/>
  <c r="AA109" i="7"/>
  <c r="JQ115" i="7"/>
  <c r="KW114" i="7"/>
  <c r="JY109" i="7"/>
  <c r="JI110" i="7"/>
  <c r="IS108" i="7"/>
  <c r="HU106" i="7"/>
  <c r="HU111" i="7" s="1"/>
  <c r="HE115" i="7"/>
  <c r="GO109" i="7"/>
  <c r="GG109" i="7"/>
  <c r="FQ110" i="7"/>
  <c r="FA107" i="7"/>
  <c r="FA116" i="7" s="1"/>
  <c r="FA106" i="7"/>
  <c r="FA112" i="7"/>
  <c r="EC109" i="7"/>
  <c r="DE110" i="7"/>
  <c r="CO106" i="7"/>
  <c r="CO114" i="7" s="1"/>
  <c r="BY109" i="7"/>
  <c r="BA110" i="7"/>
  <c r="KL108" i="7"/>
  <c r="FQ111" i="7"/>
  <c r="ES106" i="7"/>
  <c r="ES111" i="7" s="1"/>
  <c r="ES112" i="7"/>
  <c r="EK113" i="7"/>
  <c r="EC113" i="7"/>
  <c r="DU111" i="7"/>
  <c r="CG106" i="7"/>
  <c r="CG115" i="7"/>
  <c r="BY113" i="7"/>
  <c r="BQ115" i="7"/>
  <c r="AC106" i="7"/>
  <c r="AC107" i="7"/>
  <c r="AC116" i="7" s="1"/>
  <c r="JF107" i="7"/>
  <c r="JF116" i="7" s="1"/>
  <c r="JF106" i="7"/>
  <c r="JF115" i="7"/>
  <c r="IX111" i="7"/>
  <c r="IP114" i="7"/>
  <c r="GT106" i="7"/>
  <c r="GT111" i="7" s="1"/>
  <c r="GD112" i="7"/>
  <c r="DZ107" i="7"/>
  <c r="DZ116" i="7" s="1"/>
  <c r="DZ106" i="7"/>
  <c r="DZ113" i="7" s="1"/>
  <c r="DZ115" i="7"/>
  <c r="DR112" i="7"/>
  <c r="DJ112" i="7"/>
  <c r="AH107" i="7"/>
  <c r="AH116" i="7" s="1"/>
  <c r="AH106" i="7"/>
  <c r="AH109" i="7" s="1"/>
  <c r="Y112" i="7"/>
  <c r="JU110" i="7"/>
  <c r="IW106" i="7"/>
  <c r="IW107" i="7" s="1"/>
  <c r="IW116" i="7" s="1"/>
  <c r="IW115" i="7"/>
  <c r="IO113" i="7"/>
  <c r="IG114" i="7"/>
  <c r="GS107" i="7"/>
  <c r="GS116" i="7" s="1"/>
  <c r="GS106" i="7"/>
  <c r="GS108" i="7" s="1"/>
  <c r="GK106" i="7"/>
  <c r="GK111" i="7" s="1"/>
  <c r="GK115" i="7"/>
  <c r="FU114" i="7"/>
  <c r="DY106" i="7"/>
  <c r="DY111" i="7" s="1"/>
  <c r="DA114" i="7"/>
  <c r="BG106" i="7"/>
  <c r="BG114" i="7" s="1"/>
  <c r="AY112" i="7"/>
  <c r="AQ115" i="7"/>
  <c r="AA108" i="7"/>
  <c r="JQ108" i="7"/>
  <c r="BU106" i="7"/>
  <c r="BU110" i="7" s="1"/>
  <c r="KW113" i="7"/>
  <c r="JY113" i="7"/>
  <c r="JI111" i="7"/>
  <c r="IS109" i="7"/>
  <c r="HE108" i="7"/>
  <c r="GW107" i="7"/>
  <c r="GW116" i="7" s="1"/>
  <c r="GW106" i="7"/>
  <c r="GW108" i="7" s="1"/>
  <c r="GW112" i="7"/>
  <c r="GO113" i="7"/>
  <c r="GG115" i="7"/>
  <c r="FQ109" i="7"/>
  <c r="FA110" i="7"/>
  <c r="ES108" i="7"/>
  <c r="EK106" i="7"/>
  <c r="EK108" i="7" s="1"/>
  <c r="EC112" i="7"/>
  <c r="DM114" i="7"/>
  <c r="DE109" i="7"/>
  <c r="CW111" i="7"/>
  <c r="CG108" i="7"/>
  <c r="BY106" i="7"/>
  <c r="BY112" i="7" s="1"/>
  <c r="BA114" i="7"/>
  <c r="AS109" i="7"/>
  <c r="AC111" i="7"/>
  <c r="KT114" i="7"/>
  <c r="JF110" i="7"/>
  <c r="IX110" i="7"/>
  <c r="IX115" i="7"/>
  <c r="IP111" i="7"/>
  <c r="GL106" i="7"/>
  <c r="GL110" i="7" s="1"/>
  <c r="GD114" i="7"/>
  <c r="DZ110" i="7"/>
  <c r="DR107" i="7"/>
  <c r="DR116" i="7" s="1"/>
  <c r="DR106" i="7"/>
  <c r="DR110" i="7" s="1"/>
  <c r="DR114" i="7"/>
  <c r="DJ115" i="7"/>
  <c r="AH108" i="7"/>
  <c r="CS107" i="7"/>
  <c r="CS116" i="7" s="1"/>
  <c r="CS106" i="7"/>
  <c r="CS114" i="7" s="1"/>
  <c r="CS113" i="7"/>
  <c r="Y114" i="7"/>
  <c r="JU112" i="7"/>
  <c r="IW109" i="7"/>
  <c r="IO111" i="7"/>
  <c r="IO115" i="7"/>
  <c r="IG113" i="7"/>
  <c r="GS109" i="7"/>
  <c r="GK109" i="7"/>
  <c r="GC106" i="7"/>
  <c r="GC109" i="7" s="1"/>
  <c r="FU113" i="7"/>
  <c r="EG109" i="7"/>
  <c r="DQ107" i="7"/>
  <c r="DQ116" i="7" s="1"/>
  <c r="DQ106" i="7"/>
  <c r="DA115" i="7"/>
  <c r="CK115" i="7"/>
  <c r="CC112" i="7"/>
  <c r="AW111" i="7"/>
  <c r="HE110" i="7"/>
  <c r="GW114" i="7"/>
  <c r="GO108" i="7"/>
  <c r="GG114" i="7"/>
  <c r="GG112" i="7"/>
  <c r="FY113" i="7"/>
  <c r="FQ113" i="7"/>
  <c r="ES110" i="7"/>
  <c r="EC108" i="7"/>
  <c r="DM115" i="7"/>
  <c r="CO109" i="7"/>
  <c r="CG114" i="7"/>
  <c r="BY115" i="7"/>
  <c r="BQ106" i="7"/>
  <c r="BQ108" i="7" s="1"/>
  <c r="BQ107" i="7"/>
  <c r="BQ116" i="7" s="1"/>
  <c r="AC114" i="7"/>
  <c r="KT113" i="7"/>
  <c r="KL111" i="7"/>
  <c r="JF113" i="7"/>
  <c r="IX113" i="7"/>
  <c r="IP110" i="7"/>
  <c r="IH106" i="7"/>
  <c r="IH111" i="7" s="1"/>
  <c r="GL113" i="7"/>
  <c r="GD110" i="7"/>
  <c r="FV106" i="7"/>
  <c r="FV112" i="7" s="1"/>
  <c r="EX108" i="7"/>
  <c r="DZ109" i="7"/>
  <c r="DR113" i="7"/>
  <c r="DJ110" i="7"/>
  <c r="CD115" i="7"/>
  <c r="AH111" i="7"/>
  <c r="CS109" i="7"/>
  <c r="Y108" i="7"/>
  <c r="KS106" i="7"/>
  <c r="KS113" i="7" s="1"/>
  <c r="KS115" i="7"/>
  <c r="JU111" i="7"/>
  <c r="IW108" i="7"/>
  <c r="IO109" i="7"/>
  <c r="IG109" i="7"/>
  <c r="HY106" i="7"/>
  <c r="HY113" i="7" s="1"/>
  <c r="HY115" i="7"/>
  <c r="GS110" i="7"/>
  <c r="GK108" i="7"/>
  <c r="GC111" i="7"/>
  <c r="FU109" i="7"/>
  <c r="FM107" i="7"/>
  <c r="FM116" i="7" s="1"/>
  <c r="FM106" i="7"/>
  <c r="FM113" i="7" s="1"/>
  <c r="FM115" i="7"/>
  <c r="DY108" i="7"/>
  <c r="DQ111" i="7"/>
  <c r="DA111" i="7"/>
  <c r="CK107" i="7"/>
  <c r="CK116" i="7" s="1"/>
  <c r="CK106" i="7"/>
  <c r="CK114" i="7" s="1"/>
  <c r="CC114" i="7"/>
  <c r="FQ112" i="7"/>
  <c r="FA111" i="7"/>
  <c r="ES114" i="7"/>
  <c r="EK110" i="7"/>
  <c r="EC114" i="7"/>
  <c r="DU106" i="7"/>
  <c r="DU113" i="7" s="1"/>
  <c r="DU107" i="7"/>
  <c r="DU116" i="7" s="1"/>
  <c r="DM106" i="7"/>
  <c r="DM113" i="7" s="1"/>
  <c r="DM107" i="7"/>
  <c r="DM116" i="7" s="1"/>
  <c r="DM112" i="7"/>
  <c r="CO111" i="7"/>
  <c r="CG109" i="7"/>
  <c r="BY108" i="7"/>
  <c r="AC109" i="7"/>
  <c r="KT106" i="7"/>
  <c r="KT108" i="7" s="1"/>
  <c r="KL110" i="7"/>
  <c r="KL115" i="7"/>
  <c r="KD111" i="7"/>
  <c r="JF108" i="7"/>
  <c r="IX109" i="7"/>
  <c r="IP113" i="7"/>
  <c r="HZ115" i="7"/>
  <c r="GL109" i="7"/>
  <c r="GD113" i="7"/>
  <c r="FV110" i="7"/>
  <c r="FN107" i="7"/>
  <c r="FN116" i="7" s="1"/>
  <c r="FN106" i="7"/>
  <c r="FN113" i="7" s="1"/>
  <c r="FN115" i="7"/>
  <c r="DZ111" i="7"/>
  <c r="DR109" i="7"/>
  <c r="DJ113" i="7"/>
  <c r="CT106" i="7"/>
  <c r="CT115" i="7" s="1"/>
  <c r="CD107" i="7"/>
  <c r="CD116" i="7" s="1"/>
  <c r="CD106" i="7"/>
  <c r="CD112" i="7" s="1"/>
  <c r="CD114" i="7"/>
  <c r="BN114" i="7"/>
  <c r="AX108" i="7"/>
  <c r="AH113" i="7"/>
  <c r="CS115" i="7"/>
  <c r="Y109" i="7"/>
  <c r="KC106" i="7"/>
  <c r="KC111" i="7" s="1"/>
  <c r="KC115" i="7"/>
  <c r="JU113" i="7"/>
  <c r="IW110" i="7"/>
  <c r="IO108" i="7"/>
  <c r="IG111" i="7"/>
  <c r="HY109" i="7"/>
  <c r="HQ106" i="7"/>
  <c r="HQ113" i="7" s="1"/>
  <c r="GS112" i="7"/>
  <c r="GK110" i="7"/>
  <c r="GC108" i="7"/>
  <c r="FU108" i="7"/>
  <c r="FM111" i="7"/>
  <c r="FE106" i="7"/>
  <c r="FE114" i="7" s="1"/>
  <c r="DY110" i="7"/>
  <c r="DQ108" i="7"/>
  <c r="DA109" i="7"/>
  <c r="CK109" i="7"/>
  <c r="CC107" i="7"/>
  <c r="CC116" i="7" s="1"/>
  <c r="CC106" i="7"/>
  <c r="CC115" i="7" s="1"/>
  <c r="CC113" i="7"/>
  <c r="BM115" i="7"/>
  <c r="AW114" i="7"/>
  <c r="FA113" i="7"/>
  <c r="ES109" i="7"/>
  <c r="EK111" i="7"/>
  <c r="EC110" i="7"/>
  <c r="DU108" i="7"/>
  <c r="DM108" i="7"/>
  <c r="DE107" i="7"/>
  <c r="DE116" i="7" s="1"/>
  <c r="DE106" i="7"/>
  <c r="DE112" i="7" s="1"/>
  <c r="DE115" i="7"/>
  <c r="CO113" i="7"/>
  <c r="CG111" i="7"/>
  <c r="BY114" i="7"/>
  <c r="BQ114" i="7"/>
  <c r="BI106" i="7"/>
  <c r="BI112" i="7" s="1"/>
  <c r="BA108" i="7"/>
  <c r="AC113" i="7"/>
  <c r="KT110" i="7"/>
  <c r="KL107" i="7"/>
  <c r="KL116" i="7" s="1"/>
  <c r="KL106" i="7"/>
  <c r="KL114" i="7" s="1"/>
  <c r="KD110" i="7"/>
  <c r="KD115" i="7"/>
  <c r="JV111" i="7"/>
  <c r="JN114" i="7"/>
  <c r="JF112" i="7"/>
  <c r="IX108" i="7"/>
  <c r="IP109" i="7"/>
  <c r="HZ106" i="7"/>
  <c r="HZ110" i="7" s="1"/>
  <c r="HR110" i="7"/>
  <c r="HR115" i="7"/>
  <c r="GD109" i="7"/>
  <c r="FV113" i="7"/>
  <c r="FN110" i="7"/>
  <c r="FF110" i="7"/>
  <c r="EX114" i="7"/>
  <c r="DZ108" i="7"/>
  <c r="DR115" i="7"/>
  <c r="DJ109" i="7"/>
  <c r="CT111" i="7"/>
  <c r="CD110" i="7"/>
  <c r="BN106" i="7"/>
  <c r="BN108" i="7" s="1"/>
  <c r="AH115" i="7"/>
  <c r="CS108" i="7"/>
  <c r="Y111" i="7"/>
  <c r="JU107" i="7"/>
  <c r="JU116" i="7" s="1"/>
  <c r="JU106" i="7"/>
  <c r="JU114" i="7" s="1"/>
  <c r="JU115" i="7"/>
  <c r="JM113" i="7"/>
  <c r="IW112" i="7"/>
  <c r="IO110" i="7"/>
  <c r="IG108" i="7"/>
  <c r="HI106" i="7"/>
  <c r="HI110" i="7" s="1"/>
  <c r="HA113" i="7"/>
  <c r="GS114" i="7"/>
  <c r="GK112" i="7"/>
  <c r="GC110" i="7"/>
  <c r="FU111" i="7"/>
  <c r="FM109" i="7"/>
  <c r="FE109" i="7"/>
  <c r="EW106" i="7"/>
  <c r="EW112" i="7" s="1"/>
  <c r="EO114" i="7"/>
  <c r="DQ110" i="7"/>
  <c r="DA108" i="7"/>
  <c r="CK111" i="7"/>
  <c r="CC109" i="7"/>
  <c r="BM106" i="7"/>
  <c r="BM112" i="7" s="1"/>
  <c r="IS114" i="7"/>
  <c r="IK106" i="7"/>
  <c r="IK115" i="7" s="1"/>
  <c r="HE113" i="7"/>
  <c r="GW109" i="7"/>
  <c r="GO111" i="7"/>
  <c r="GG110" i="7"/>
  <c r="FY111" i="7"/>
  <c r="FQ108" i="7"/>
  <c r="FI106" i="7"/>
  <c r="FI114" i="7" s="1"/>
  <c r="FA115" i="7"/>
  <c r="ES113" i="7"/>
  <c r="EK109" i="7"/>
  <c r="EC111" i="7"/>
  <c r="DU110" i="7"/>
  <c r="DM111" i="7"/>
  <c r="DE108" i="7"/>
  <c r="CW106" i="7"/>
  <c r="CW107" i="7" s="1"/>
  <c r="CW116" i="7" s="1"/>
  <c r="CW112" i="7"/>
  <c r="CO115" i="7"/>
  <c r="CG113" i="7"/>
  <c r="BY110" i="7"/>
  <c r="BQ110" i="7"/>
  <c r="BA107" i="7"/>
  <c r="BA116" i="7" s="1"/>
  <c r="BA106" i="7"/>
  <c r="AS106" i="7"/>
  <c r="AS114" i="7" s="1"/>
  <c r="AS107" i="7"/>
  <c r="AS116" i="7" s="1"/>
  <c r="AK106" i="7"/>
  <c r="AK114" i="7" s="1"/>
  <c r="AK107" i="7"/>
  <c r="AK116" i="7" s="1"/>
  <c r="AC115" i="7"/>
  <c r="KT109" i="7"/>
  <c r="KL109" i="7"/>
  <c r="KD107" i="7"/>
  <c r="KD116" i="7" s="1"/>
  <c r="KD106" i="7"/>
  <c r="KD108" i="7" s="1"/>
  <c r="JV107" i="7"/>
  <c r="JV116" i="7" s="1"/>
  <c r="JV106" i="7"/>
  <c r="JV108" i="7" s="1"/>
  <c r="JN111" i="7"/>
  <c r="JF114" i="7"/>
  <c r="IX112" i="7"/>
  <c r="IP108" i="7"/>
  <c r="HR107" i="7"/>
  <c r="HR116" i="7" s="1"/>
  <c r="HR106" i="7"/>
  <c r="HR113" i="7" s="1"/>
  <c r="HJ106" i="7"/>
  <c r="HJ114" i="7" s="1"/>
  <c r="HB114" i="7"/>
  <c r="GL108" i="7"/>
  <c r="GD111" i="7"/>
  <c r="FN111" i="7"/>
  <c r="FF106" i="7"/>
  <c r="EX107" i="7"/>
  <c r="EX116" i="7" s="1"/>
  <c r="EX106" i="7"/>
  <c r="EX113" i="7" s="1"/>
  <c r="EX115" i="7"/>
  <c r="DZ112" i="7"/>
  <c r="DR111" i="7"/>
  <c r="DJ108" i="7"/>
  <c r="CT109" i="7"/>
  <c r="CD109" i="7"/>
  <c r="AX107" i="7"/>
  <c r="AX116" i="7" s="1"/>
  <c r="AX106" i="7"/>
  <c r="AX111" i="7" s="1"/>
  <c r="AH112" i="7"/>
  <c r="CS110" i="7"/>
  <c r="Y110" i="7"/>
  <c r="KS110" i="7"/>
  <c r="KC108" i="7"/>
  <c r="JU109" i="7"/>
  <c r="JM106" i="7"/>
  <c r="JM115" i="7"/>
  <c r="IW114" i="7"/>
  <c r="IO112" i="7"/>
  <c r="IG110" i="7"/>
  <c r="HY110" i="7"/>
  <c r="HA106" i="7"/>
  <c r="HA115" i="7"/>
  <c r="GS113" i="7"/>
  <c r="GK114" i="7"/>
  <c r="GC112" i="7"/>
  <c r="FU110" i="7"/>
  <c r="FM108" i="7"/>
  <c r="FE111" i="7"/>
  <c r="EO107" i="7"/>
  <c r="EO116" i="7" s="1"/>
  <c r="EO106" i="7"/>
  <c r="EO110" i="7" s="1"/>
  <c r="EO113" i="7"/>
  <c r="DY114" i="7"/>
  <c r="DQ112" i="7"/>
  <c r="DA110" i="7"/>
  <c r="CK108" i="7"/>
  <c r="CC111" i="7"/>
  <c r="AW107" i="7"/>
  <c r="AW116" i="7" s="1"/>
  <c r="AW106" i="7"/>
  <c r="AW110" i="7" s="1"/>
  <c r="KD109" i="7"/>
  <c r="JV110" i="7"/>
  <c r="JN107" i="7"/>
  <c r="JN116" i="7" s="1"/>
  <c r="JN106" i="7"/>
  <c r="JN113" i="7" s="1"/>
  <c r="JN115" i="7"/>
  <c r="JF111" i="7"/>
  <c r="IX114" i="7"/>
  <c r="IP112" i="7"/>
  <c r="HZ108" i="7"/>
  <c r="HR109" i="7"/>
  <c r="HB107" i="7"/>
  <c r="HB116" i="7" s="1"/>
  <c r="HB106" i="7"/>
  <c r="HB115" i="7" s="1"/>
  <c r="GL112" i="7"/>
  <c r="GD108" i="7"/>
  <c r="FV108" i="7"/>
  <c r="FN109" i="7"/>
  <c r="EX110" i="7"/>
  <c r="EH106" i="7"/>
  <c r="EH109" i="7" s="1"/>
  <c r="EH114" i="7"/>
  <c r="DZ114" i="7"/>
  <c r="DR108" i="7"/>
  <c r="DJ111" i="7"/>
  <c r="CT108" i="7"/>
  <c r="CD111" i="7"/>
  <c r="AX110" i="7"/>
  <c r="AH110" i="7"/>
  <c r="AH114" i="7"/>
  <c r="CS112" i="7"/>
  <c r="Y115" i="7"/>
  <c r="KS112" i="7"/>
  <c r="JU108" i="7"/>
  <c r="JM109" i="7"/>
  <c r="JE106" i="7"/>
  <c r="JE115" i="7" s="1"/>
  <c r="IW113" i="7"/>
  <c r="IO114" i="7"/>
  <c r="IG112" i="7"/>
  <c r="HY111" i="7"/>
  <c r="HI111" i="7"/>
  <c r="HA109" i="7"/>
  <c r="GS111" i="7"/>
  <c r="GS115" i="7"/>
  <c r="GK113" i="7"/>
  <c r="GC114" i="7"/>
  <c r="FU112" i="7"/>
  <c r="FM110" i="7"/>
  <c r="FE108" i="7"/>
  <c r="EW111" i="7"/>
  <c r="EO109" i="7"/>
  <c r="EG107" i="7"/>
  <c r="EG116" i="7" s="1"/>
  <c r="EG106" i="7"/>
  <c r="EG108" i="7" s="1"/>
  <c r="DY115" i="7"/>
  <c r="DQ114" i="7"/>
  <c r="DA112" i="7"/>
  <c r="CK110" i="7"/>
  <c r="CC108" i="7"/>
  <c r="BM111" i="7"/>
  <c r="AW108" i="7"/>
  <c r="DD118" i="7"/>
  <c r="FR120" i="7"/>
  <c r="HD120" i="7"/>
  <c r="IV118" i="7"/>
  <c r="HD118" i="7"/>
  <c r="HD119" i="7"/>
  <c r="BS39" i="7"/>
  <c r="BS38" i="7"/>
  <c r="BS40" i="7"/>
  <c r="BS41" i="7"/>
  <c r="BS44" i="7"/>
  <c r="BS43" i="7"/>
  <c r="BS45" i="7"/>
  <c r="BS46" i="7"/>
  <c r="BS42" i="7"/>
  <c r="EO38" i="7"/>
  <c r="EO39" i="7"/>
  <c r="EO41" i="7"/>
  <c r="EO43" i="7"/>
  <c r="EO42" i="7"/>
  <c r="EO46" i="7"/>
  <c r="EO45" i="7"/>
  <c r="EO44" i="7"/>
  <c r="EO40" i="7"/>
  <c r="HM38" i="7"/>
  <c r="HM40" i="7"/>
  <c r="HM39" i="7"/>
  <c r="HM41" i="7"/>
  <c r="HM43" i="7"/>
  <c r="HM42" i="7"/>
  <c r="HM46" i="7"/>
  <c r="HM45" i="7"/>
  <c r="HM44" i="7"/>
  <c r="DI38" i="7"/>
  <c r="DI39" i="7"/>
  <c r="DI41" i="7"/>
  <c r="DI43" i="7"/>
  <c r="DI42" i="7"/>
  <c r="DI44" i="7"/>
  <c r="DI45" i="7"/>
  <c r="DI46" i="7"/>
  <c r="DI40" i="7"/>
  <c r="CC38" i="7"/>
  <c r="CC39" i="7"/>
  <c r="CC41" i="7"/>
  <c r="CC43" i="7"/>
  <c r="CC42" i="7"/>
  <c r="CC44" i="7"/>
  <c r="CC45" i="7"/>
  <c r="CC46" i="7"/>
  <c r="CC40" i="7"/>
  <c r="IL49" i="7"/>
  <c r="IF38" i="7"/>
  <c r="IF39" i="7"/>
  <c r="IF41" i="7"/>
  <c r="IF40" i="7"/>
  <c r="IF42" i="7"/>
  <c r="IF44" i="7"/>
  <c r="IF43" i="7"/>
  <c r="IF46" i="7"/>
  <c r="IF45" i="7"/>
  <c r="DX39" i="7"/>
  <c r="DX38" i="7"/>
  <c r="DX41" i="7"/>
  <c r="DX40" i="7"/>
  <c r="DX42" i="7"/>
  <c r="DX44" i="7"/>
  <c r="DX43" i="7"/>
  <c r="DX46" i="7"/>
  <c r="DX45" i="7"/>
  <c r="EZ38" i="7"/>
  <c r="EZ40" i="7"/>
  <c r="EZ39" i="7"/>
  <c r="EZ44" i="7"/>
  <c r="EZ42" i="7"/>
  <c r="EZ43" i="7"/>
  <c r="EZ46" i="7"/>
  <c r="EZ45" i="7"/>
  <c r="EZ41" i="7"/>
  <c r="CP49" i="7"/>
  <c r="EL38" i="7"/>
  <c r="EL40" i="7"/>
  <c r="EL44" i="7"/>
  <c r="EL43" i="7"/>
  <c r="EL42" i="7"/>
  <c r="EL46" i="7"/>
  <c r="EL41" i="7"/>
  <c r="EL45" i="7"/>
  <c r="EL39" i="7"/>
  <c r="ID38" i="7"/>
  <c r="ID40" i="7"/>
  <c r="ID42" i="7"/>
  <c r="ID43" i="7"/>
  <c r="ID46" i="7"/>
  <c r="ID41" i="7"/>
  <c r="ID44" i="7"/>
  <c r="ID45" i="7"/>
  <c r="ID39" i="7"/>
  <c r="GX38" i="7"/>
  <c r="GX40" i="7"/>
  <c r="GX42" i="7"/>
  <c r="GX44" i="7"/>
  <c r="GX41" i="7"/>
  <c r="GX43" i="7"/>
  <c r="GX45" i="7"/>
  <c r="GX46" i="7"/>
  <c r="GX39" i="7"/>
  <c r="IT38" i="7"/>
  <c r="IT40" i="7"/>
  <c r="IT42" i="7"/>
  <c r="IT41" i="7"/>
  <c r="IT43" i="7"/>
  <c r="IT45" i="7"/>
  <c r="IT46" i="7"/>
  <c r="IT44" i="7"/>
  <c r="IT39" i="7"/>
  <c r="CN38" i="7"/>
  <c r="CN40" i="7"/>
  <c r="CN39" i="7"/>
  <c r="CN44" i="7"/>
  <c r="CN42" i="7"/>
  <c r="CN43" i="7"/>
  <c r="CN46" i="7"/>
  <c r="CN45" i="7"/>
  <c r="CN41" i="7"/>
  <c r="IU38" i="7"/>
  <c r="IU40" i="7"/>
  <c r="IU39" i="7"/>
  <c r="IU44" i="7"/>
  <c r="IU41" i="7"/>
  <c r="IU43" i="7"/>
  <c r="IU45" i="7"/>
  <c r="IU46" i="7"/>
  <c r="IU42" i="7"/>
  <c r="FH38" i="7"/>
  <c r="FH40" i="7"/>
  <c r="FH39" i="7"/>
  <c r="FH44" i="7"/>
  <c r="FH42" i="7"/>
  <c r="FH43" i="7"/>
  <c r="FH46" i="7"/>
  <c r="FH45" i="7"/>
  <c r="FH41" i="7"/>
  <c r="KZ38" i="7"/>
  <c r="KZ39" i="7"/>
  <c r="KZ41" i="7"/>
  <c r="KZ40" i="7"/>
  <c r="KZ42" i="7"/>
  <c r="KZ44" i="7"/>
  <c r="KZ46" i="7"/>
  <c r="KZ43" i="7"/>
  <c r="KZ45" i="7"/>
  <c r="IC38" i="7"/>
  <c r="IC40" i="7"/>
  <c r="IC39" i="7"/>
  <c r="IC43" i="7"/>
  <c r="IC45" i="7"/>
  <c r="IC41" i="7"/>
  <c r="IC46" i="7"/>
  <c r="IC42" i="7"/>
  <c r="IC44" i="7"/>
  <c r="HU38" i="7"/>
  <c r="HU39" i="7"/>
  <c r="HU40" i="7"/>
  <c r="HU41" i="7"/>
  <c r="HU43" i="7"/>
  <c r="HU42" i="7"/>
  <c r="HU46" i="7"/>
  <c r="HU45" i="7"/>
  <c r="HU44" i="7"/>
  <c r="FA38" i="7"/>
  <c r="FA40" i="7"/>
  <c r="FA41" i="7"/>
  <c r="FA42" i="7"/>
  <c r="FA43" i="7"/>
  <c r="FA39" i="7"/>
  <c r="FA46" i="7"/>
  <c r="FA45" i="7"/>
  <c r="FA44" i="7"/>
  <c r="KB38" i="7"/>
  <c r="KB41" i="7"/>
  <c r="KB39" i="7"/>
  <c r="KB40" i="7"/>
  <c r="KB42" i="7"/>
  <c r="KB44" i="7"/>
  <c r="KB43" i="7"/>
  <c r="KB46" i="7"/>
  <c r="KB45" i="7"/>
  <c r="DH39" i="7"/>
  <c r="DH38" i="7"/>
  <c r="DH41" i="7"/>
  <c r="DH40" i="7"/>
  <c r="DH42" i="7"/>
  <c r="DH44" i="7"/>
  <c r="DH46" i="7"/>
  <c r="DH43" i="7"/>
  <c r="DC41" i="7"/>
  <c r="DC39" i="7"/>
  <c r="DC42" i="7"/>
  <c r="DC46" i="7"/>
  <c r="DC43" i="7"/>
  <c r="DC40" i="7"/>
  <c r="DC44" i="7"/>
  <c r="DC45" i="7"/>
  <c r="JK38" i="7"/>
  <c r="JK40" i="7"/>
  <c r="JK39" i="7"/>
  <c r="JK41" i="7"/>
  <c r="JK44" i="7"/>
  <c r="JK43" i="7"/>
  <c r="JK45" i="7"/>
  <c r="JK46" i="7"/>
  <c r="JS38" i="7"/>
  <c r="JS39" i="7"/>
  <c r="JS40" i="7"/>
  <c r="JS44" i="7"/>
  <c r="JS45" i="7"/>
  <c r="JS41" i="7"/>
  <c r="JS43" i="7"/>
  <c r="JS46" i="7"/>
  <c r="JJ38" i="7"/>
  <c r="JJ40" i="7"/>
  <c r="JJ42" i="7"/>
  <c r="JJ43" i="7"/>
  <c r="JJ44" i="7"/>
  <c r="JJ46" i="7"/>
  <c r="JJ41" i="7"/>
  <c r="JJ45" i="7"/>
  <c r="CZ38" i="7"/>
  <c r="CZ39" i="7"/>
  <c r="CZ41" i="7"/>
  <c r="CZ40" i="7"/>
  <c r="CZ44" i="7"/>
  <c r="CZ42" i="7"/>
  <c r="CZ43" i="7"/>
  <c r="CZ46" i="7"/>
  <c r="EC39" i="7"/>
  <c r="EC40" i="7"/>
  <c r="EC41" i="7"/>
  <c r="EC38" i="7"/>
  <c r="EC43" i="7"/>
  <c r="EC45" i="7"/>
  <c r="EC46" i="7"/>
  <c r="EC42" i="7"/>
  <c r="GO38" i="7"/>
  <c r="GO40" i="7"/>
  <c r="GO39" i="7"/>
  <c r="GO43" i="7"/>
  <c r="GO45" i="7"/>
  <c r="GO42" i="7"/>
  <c r="GO46" i="7"/>
  <c r="GO41" i="7"/>
  <c r="KG38" i="7"/>
  <c r="KG39" i="7"/>
  <c r="KG40" i="7"/>
  <c r="KG41" i="7"/>
  <c r="KG43" i="7"/>
  <c r="KG42" i="7"/>
  <c r="KG46" i="7"/>
  <c r="KG45" i="7"/>
  <c r="GR38" i="7"/>
  <c r="GR41" i="7"/>
  <c r="GR39" i="7"/>
  <c r="GR40" i="7"/>
  <c r="GR42" i="7"/>
  <c r="GR44" i="7"/>
  <c r="GR43" i="7"/>
  <c r="GR46" i="7"/>
  <c r="JD38" i="7"/>
  <c r="JD41" i="7"/>
  <c r="JD40" i="7"/>
  <c r="JD39" i="7"/>
  <c r="JD42" i="7"/>
  <c r="JD44" i="7"/>
  <c r="JD43" i="7"/>
  <c r="JD46" i="7"/>
  <c r="DK39" i="7"/>
  <c r="DK41" i="7"/>
  <c r="DK40" i="7"/>
  <c r="DK46" i="7"/>
  <c r="DK43" i="7"/>
  <c r="DK42" i="7"/>
  <c r="DK45" i="7"/>
  <c r="DK44" i="7"/>
  <c r="FW39" i="7"/>
  <c r="FW41" i="7"/>
  <c r="FW43" i="7"/>
  <c r="FW40" i="7"/>
  <c r="FW42" i="7"/>
  <c r="FW45" i="7"/>
  <c r="FW46" i="7"/>
  <c r="FW44" i="7"/>
  <c r="II39" i="7"/>
  <c r="II43" i="7"/>
  <c r="II40" i="7"/>
  <c r="II41" i="7"/>
  <c r="II42" i="7"/>
  <c r="II45" i="7"/>
  <c r="II46" i="7"/>
  <c r="II44" i="7"/>
  <c r="KU39" i="7"/>
  <c r="KU43" i="7"/>
  <c r="KU40" i="7"/>
  <c r="KU41" i="7"/>
  <c r="KU42" i="7"/>
  <c r="KU45" i="7"/>
  <c r="KU46" i="7"/>
  <c r="KU44" i="7"/>
  <c r="KO38" i="7"/>
  <c r="KO40" i="7"/>
  <c r="KO39" i="7"/>
  <c r="KO43" i="7"/>
  <c r="KO41" i="7"/>
  <c r="KO45" i="7"/>
  <c r="KO46" i="7"/>
  <c r="KO42" i="7"/>
  <c r="IE38" i="7"/>
  <c r="IE39" i="7"/>
  <c r="IE40" i="7"/>
  <c r="IE41" i="7"/>
  <c r="IE44" i="7"/>
  <c r="IE43" i="7"/>
  <c r="IE45" i="7"/>
  <c r="IE46" i="7"/>
  <c r="KA38" i="7"/>
  <c r="KA39" i="7"/>
  <c r="KA40" i="7"/>
  <c r="KA44" i="7"/>
  <c r="KA41" i="7"/>
  <c r="KA43" i="7"/>
  <c r="KA45" i="7"/>
  <c r="KA46" i="7"/>
  <c r="HT38" i="7"/>
  <c r="HT40" i="7"/>
  <c r="HT39" i="7"/>
  <c r="HT43" i="7"/>
  <c r="HT42" i="7"/>
  <c r="HT46" i="7"/>
  <c r="HT45" i="7"/>
  <c r="HT44" i="7"/>
  <c r="KN38" i="7"/>
  <c r="KN40" i="7"/>
  <c r="KN39" i="7"/>
  <c r="KN43" i="7"/>
  <c r="KN44" i="7"/>
  <c r="KN46" i="7"/>
  <c r="KN45" i="7"/>
  <c r="KN42" i="7"/>
  <c r="CY39" i="7"/>
  <c r="CY41" i="7"/>
  <c r="CY38" i="7"/>
  <c r="CY40" i="7"/>
  <c r="CY44" i="7"/>
  <c r="CY43" i="7"/>
  <c r="CY45" i="7"/>
  <c r="CY46" i="7"/>
  <c r="GQ39" i="7"/>
  <c r="GQ40" i="7"/>
  <c r="GQ38" i="7"/>
  <c r="GQ41" i="7"/>
  <c r="GQ44" i="7"/>
  <c r="GQ43" i="7"/>
  <c r="GQ45" i="7"/>
  <c r="GQ46" i="7"/>
  <c r="KI38" i="7"/>
  <c r="KI39" i="7"/>
  <c r="KI40" i="7"/>
  <c r="KI41" i="7"/>
  <c r="KI44" i="7"/>
  <c r="KI45" i="7"/>
  <c r="KI43" i="7"/>
  <c r="KI46" i="7"/>
  <c r="CF38" i="7"/>
  <c r="CF40" i="7"/>
  <c r="CF39" i="7"/>
  <c r="CF44" i="7"/>
  <c r="CF43" i="7"/>
  <c r="CF42" i="7"/>
  <c r="CF46" i="7"/>
  <c r="CF45" i="7"/>
  <c r="BZ38" i="7"/>
  <c r="BZ40" i="7"/>
  <c r="BZ41" i="7"/>
  <c r="BZ44" i="7"/>
  <c r="BZ43" i="7"/>
  <c r="BZ42" i="7"/>
  <c r="BZ52" i="7" s="1"/>
  <c r="BZ46" i="7"/>
  <c r="BZ45" i="7"/>
  <c r="JR38" i="7"/>
  <c r="JR40" i="7"/>
  <c r="JR42" i="7"/>
  <c r="JR41" i="7"/>
  <c r="JR43" i="7"/>
  <c r="JR45" i="7"/>
  <c r="JR46" i="7"/>
  <c r="JR44" i="7"/>
  <c r="BU38" i="7"/>
  <c r="BU39" i="7"/>
  <c r="BU41" i="7"/>
  <c r="BU43" i="7"/>
  <c r="BU42" i="7"/>
  <c r="BU44" i="7"/>
  <c r="BU46" i="7"/>
  <c r="BU45" i="7"/>
  <c r="KK39" i="7"/>
  <c r="KK38" i="7"/>
  <c r="KK43" i="7"/>
  <c r="KK41" i="7"/>
  <c r="KK42" i="7"/>
  <c r="KK44" i="7"/>
  <c r="KK46" i="7"/>
  <c r="KK45" i="7"/>
  <c r="FW38" i="7"/>
  <c r="DJ38" i="7"/>
  <c r="DJ39" i="7"/>
  <c r="DJ40" i="7"/>
  <c r="DJ41" i="7"/>
  <c r="DJ45" i="7"/>
  <c r="DJ42" i="7"/>
  <c r="DJ44" i="7"/>
  <c r="DJ46" i="7"/>
  <c r="CD38" i="7"/>
  <c r="CD39" i="7"/>
  <c r="CD40" i="7"/>
  <c r="CD41" i="7"/>
  <c r="CD42" i="7"/>
  <c r="CD45" i="7"/>
  <c r="CD46" i="7"/>
  <c r="CD44" i="7"/>
  <c r="EX38" i="7"/>
  <c r="EX40" i="7"/>
  <c r="EX39" i="7"/>
  <c r="EX42" i="7"/>
  <c r="EX41" i="7"/>
  <c r="EX44" i="7"/>
  <c r="EX46" i="7"/>
  <c r="EX45" i="7"/>
  <c r="CL38" i="7"/>
  <c r="CL39" i="7"/>
  <c r="CL40" i="7"/>
  <c r="CL41" i="7"/>
  <c r="CL42" i="7"/>
  <c r="CL45" i="7"/>
  <c r="CL44" i="7"/>
  <c r="CL46" i="7"/>
  <c r="JN40" i="7"/>
  <c r="JN41" i="7"/>
  <c r="JN42" i="7"/>
  <c r="JN38" i="7"/>
  <c r="JN46" i="7"/>
  <c r="JN44" i="7"/>
  <c r="JN39" i="7"/>
  <c r="JN45" i="7"/>
  <c r="GR45" i="7"/>
  <c r="JS42" i="7"/>
  <c r="GI38" i="7"/>
  <c r="GI39" i="7"/>
  <c r="GI40" i="7"/>
  <c r="GI44" i="7"/>
  <c r="GI41" i="7"/>
  <c r="GI43" i="7"/>
  <c r="GI45" i="7"/>
  <c r="GI46" i="7"/>
  <c r="GP40" i="7"/>
  <c r="GP38" i="7"/>
  <c r="GP42" i="7"/>
  <c r="GP44" i="7"/>
  <c r="GP43" i="7"/>
  <c r="GP45" i="7"/>
  <c r="GP46" i="7"/>
  <c r="GP41" i="7"/>
  <c r="HY39" i="7"/>
  <c r="HY38" i="7"/>
  <c r="HY43" i="7"/>
  <c r="HY41" i="7"/>
  <c r="HY42" i="7"/>
  <c r="HY44" i="7"/>
  <c r="HY46" i="7"/>
  <c r="HY45" i="7"/>
  <c r="ES38" i="7"/>
  <c r="ES39" i="7"/>
  <c r="ES40" i="7"/>
  <c r="ES41" i="7"/>
  <c r="ES43" i="7"/>
  <c r="ES42" i="7"/>
  <c r="ES45" i="7"/>
  <c r="ES46" i="7"/>
  <c r="HE38" i="7"/>
  <c r="HE40" i="7"/>
  <c r="HE39" i="7"/>
  <c r="HE43" i="7"/>
  <c r="HE41" i="7"/>
  <c r="HE42" i="7"/>
  <c r="HE45" i="7"/>
  <c r="HE46" i="7"/>
  <c r="KW38" i="7"/>
  <c r="KW40" i="7"/>
  <c r="KW39" i="7"/>
  <c r="KW41" i="7"/>
  <c r="KW43" i="7"/>
  <c r="KW42" i="7"/>
  <c r="KW45" i="7"/>
  <c r="KW46" i="7"/>
  <c r="EF38" i="7"/>
  <c r="EF39" i="7"/>
  <c r="EF40" i="7"/>
  <c r="EF41" i="7"/>
  <c r="EF42" i="7"/>
  <c r="EF44" i="7"/>
  <c r="EF43" i="7"/>
  <c r="EF46" i="7"/>
  <c r="GZ39" i="7"/>
  <c r="GZ41" i="7"/>
  <c r="GZ40" i="7"/>
  <c r="GZ42" i="7"/>
  <c r="GZ38" i="7"/>
  <c r="GZ44" i="7"/>
  <c r="GZ43" i="7"/>
  <c r="GZ46" i="7"/>
  <c r="JL38" i="7"/>
  <c r="JL41" i="7"/>
  <c r="JL40" i="7"/>
  <c r="JL39" i="7"/>
  <c r="JL42" i="7"/>
  <c r="JL44" i="7"/>
  <c r="JL43" i="7"/>
  <c r="JL46" i="7"/>
  <c r="DS41" i="7"/>
  <c r="DS39" i="7"/>
  <c r="DS40" i="7"/>
  <c r="DS46" i="7"/>
  <c r="DS43" i="7"/>
  <c r="DS45" i="7"/>
  <c r="DS42" i="7"/>
  <c r="DS44" i="7"/>
  <c r="GE41" i="7"/>
  <c r="GE39" i="7"/>
  <c r="GE43" i="7"/>
  <c r="GE40" i="7"/>
  <c r="GE42" i="7"/>
  <c r="GE45" i="7"/>
  <c r="GE46" i="7"/>
  <c r="GE44" i="7"/>
  <c r="IQ39" i="7"/>
  <c r="IQ41" i="7"/>
  <c r="IQ43" i="7"/>
  <c r="IQ40" i="7"/>
  <c r="IQ42" i="7"/>
  <c r="IQ45" i="7"/>
  <c r="IQ46" i="7"/>
  <c r="IQ44" i="7"/>
  <c r="DE38" i="7"/>
  <c r="DE40" i="7"/>
  <c r="DE41" i="7"/>
  <c r="DE39" i="7"/>
  <c r="DE42" i="7"/>
  <c r="DE43" i="7"/>
  <c r="DE46" i="7"/>
  <c r="DE45" i="7"/>
  <c r="DG39" i="7"/>
  <c r="DG38" i="7"/>
  <c r="DG41" i="7"/>
  <c r="DG40" i="7"/>
  <c r="DG44" i="7"/>
  <c r="DG45" i="7"/>
  <c r="DG46" i="7"/>
  <c r="DG43" i="7"/>
  <c r="IB38" i="7"/>
  <c r="IB40" i="7"/>
  <c r="IB39" i="7"/>
  <c r="IB43" i="7"/>
  <c r="IB44" i="7"/>
  <c r="IB46" i="7"/>
  <c r="IB45" i="7"/>
  <c r="IB42" i="7"/>
  <c r="DO39" i="7"/>
  <c r="DO38" i="7"/>
  <c r="DO41" i="7"/>
  <c r="DO40" i="7"/>
  <c r="DO44" i="7"/>
  <c r="DO46" i="7"/>
  <c r="DO43" i="7"/>
  <c r="DO45" i="7"/>
  <c r="GY39" i="7"/>
  <c r="GY40" i="7"/>
  <c r="GY38" i="7"/>
  <c r="GY44" i="7"/>
  <c r="GY41" i="7"/>
  <c r="GY43" i="7"/>
  <c r="GY45" i="7"/>
  <c r="GY46" i="7"/>
  <c r="KY38" i="7"/>
  <c r="KY40" i="7"/>
  <c r="KY39" i="7"/>
  <c r="KY44" i="7"/>
  <c r="KY41" i="7"/>
  <c r="KY43" i="7"/>
  <c r="KY46" i="7"/>
  <c r="KY45" i="7"/>
  <c r="CH38" i="7"/>
  <c r="CH40" i="7"/>
  <c r="CH41" i="7"/>
  <c r="CH44" i="7"/>
  <c r="CH43" i="7"/>
  <c r="CH42" i="7"/>
  <c r="CH46" i="7"/>
  <c r="CH45" i="7"/>
  <c r="ET38" i="7"/>
  <c r="ET40" i="7"/>
  <c r="ET41" i="7"/>
  <c r="ET44" i="7"/>
  <c r="ET43" i="7"/>
  <c r="ET46" i="7"/>
  <c r="ET42" i="7"/>
  <c r="ET45" i="7"/>
  <c r="HF38" i="7"/>
  <c r="HF40" i="7"/>
  <c r="HF42" i="7"/>
  <c r="HF43" i="7"/>
  <c r="HF41" i="7"/>
  <c r="HF45" i="7"/>
  <c r="HF44" i="7"/>
  <c r="HF46" i="7"/>
  <c r="JZ38" i="7"/>
  <c r="JZ40" i="7"/>
  <c r="JZ42" i="7"/>
  <c r="JZ41" i="7"/>
  <c r="JZ43" i="7"/>
  <c r="JZ45" i="7"/>
  <c r="JZ44" i="7"/>
  <c r="JZ46" i="7"/>
  <c r="EG38" i="7"/>
  <c r="EG39" i="7"/>
  <c r="EG41" i="7"/>
  <c r="EG43" i="7"/>
  <c r="EG42" i="7"/>
  <c r="EG46" i="7"/>
  <c r="EG45" i="7"/>
  <c r="EG44" i="7"/>
  <c r="DQ38" i="7"/>
  <c r="DQ39" i="7"/>
  <c r="DQ41" i="7"/>
  <c r="DQ43" i="7"/>
  <c r="DQ42" i="7"/>
  <c r="DQ46" i="7"/>
  <c r="DQ44" i="7"/>
  <c r="DQ45" i="7"/>
  <c r="DK38" i="7"/>
  <c r="HF39" i="7"/>
  <c r="KI42" i="7"/>
  <c r="HB38" i="7"/>
  <c r="HB39" i="7"/>
  <c r="HB40" i="7"/>
  <c r="HB42" i="7"/>
  <c r="HB41" i="7"/>
  <c r="HB45" i="7"/>
  <c r="HB46" i="7"/>
  <c r="HB44" i="7"/>
  <c r="KL39" i="7"/>
  <c r="KL38" i="7"/>
  <c r="KL40" i="7"/>
  <c r="KL41" i="7"/>
  <c r="KL42" i="7"/>
  <c r="KL44" i="7"/>
  <c r="KL46" i="7"/>
  <c r="KL45" i="7"/>
  <c r="CL43" i="7"/>
  <c r="JN43" i="7"/>
  <c r="CF41" i="7"/>
  <c r="CY42" i="7"/>
  <c r="GT38" i="7"/>
  <c r="GT39" i="7"/>
  <c r="GT40" i="7"/>
  <c r="GT41" i="7"/>
  <c r="GT42" i="7"/>
  <c r="GT46" i="7"/>
  <c r="GT45" i="7"/>
  <c r="GT44" i="7"/>
  <c r="DM38" i="7"/>
  <c r="DM40" i="7"/>
  <c r="DM39" i="7"/>
  <c r="DM41" i="7"/>
  <c r="DM42" i="7"/>
  <c r="DM43" i="7"/>
  <c r="DM45" i="7"/>
  <c r="DM46" i="7"/>
  <c r="IA39" i="7"/>
  <c r="IA40" i="7"/>
  <c r="IA43" i="7"/>
  <c r="IA41" i="7"/>
  <c r="IA42" i="7"/>
  <c r="IA44" i="7"/>
  <c r="IA46" i="7"/>
  <c r="IA45" i="7"/>
  <c r="BR38" i="7"/>
  <c r="BR41" i="7"/>
  <c r="BR42" i="7"/>
  <c r="BR44" i="7"/>
  <c r="BR43" i="7"/>
  <c r="BR45" i="7"/>
  <c r="BR46" i="7"/>
  <c r="BR40" i="7"/>
  <c r="DH45" i="7"/>
  <c r="DM44" i="7"/>
  <c r="DP39" i="7"/>
  <c r="DP41" i="7"/>
  <c r="DP40" i="7"/>
  <c r="DP38" i="7"/>
  <c r="DP42" i="7"/>
  <c r="DP44" i="7"/>
  <c r="DP46" i="7"/>
  <c r="DP43" i="7"/>
  <c r="JT38" i="7"/>
  <c r="JT41" i="7"/>
  <c r="JT39" i="7"/>
  <c r="JT40" i="7"/>
  <c r="JT42" i="7"/>
  <c r="JT44" i="7"/>
  <c r="JT46" i="7"/>
  <c r="JT43" i="7"/>
  <c r="EA39" i="7"/>
  <c r="EA40" i="7"/>
  <c r="EA41" i="7"/>
  <c r="EA46" i="7"/>
  <c r="EA43" i="7"/>
  <c r="EA42" i="7"/>
  <c r="EA45" i="7"/>
  <c r="EA44" i="7"/>
  <c r="IY39" i="7"/>
  <c r="IY43" i="7"/>
  <c r="IY40" i="7"/>
  <c r="IY42" i="7"/>
  <c r="IY41" i="7"/>
  <c r="IY45" i="7"/>
  <c r="IY44" i="7"/>
  <c r="IY46" i="7"/>
  <c r="DZ38" i="7"/>
  <c r="DZ39" i="7"/>
  <c r="DZ40" i="7"/>
  <c r="DZ41" i="7"/>
  <c r="DZ42" i="7"/>
  <c r="DZ44" i="7"/>
  <c r="DZ46" i="7"/>
  <c r="DZ45" i="7"/>
  <c r="DL38" i="7"/>
  <c r="DL39" i="7"/>
  <c r="DL42" i="7"/>
  <c r="DL44" i="7"/>
  <c r="DL43" i="7"/>
  <c r="DL40" i="7"/>
  <c r="DL46" i="7"/>
  <c r="DL45" i="7"/>
  <c r="CV40" i="7"/>
  <c r="CV38" i="7"/>
  <c r="CV39" i="7"/>
  <c r="CV44" i="7"/>
  <c r="CV42" i="7"/>
  <c r="CV43" i="7"/>
  <c r="CV45" i="7"/>
  <c r="CV46" i="7"/>
  <c r="FP40" i="7"/>
  <c r="FP39" i="7"/>
  <c r="FP44" i="7"/>
  <c r="FP42" i="7"/>
  <c r="FP38" i="7"/>
  <c r="FP43" i="7"/>
  <c r="FP46" i="7"/>
  <c r="FP45" i="7"/>
  <c r="IR38" i="7"/>
  <c r="IR40" i="7"/>
  <c r="IR39" i="7"/>
  <c r="IR43" i="7"/>
  <c r="IR42" i="7"/>
  <c r="IR45" i="7"/>
  <c r="IR46" i="7"/>
  <c r="IR44" i="7"/>
  <c r="DW39" i="7"/>
  <c r="DW38" i="7"/>
  <c r="DW41" i="7"/>
  <c r="DW40" i="7"/>
  <c r="DW44" i="7"/>
  <c r="DW43" i="7"/>
  <c r="DW45" i="7"/>
  <c r="DW46" i="7"/>
  <c r="HG39" i="7"/>
  <c r="HG38" i="7"/>
  <c r="HG40" i="7"/>
  <c r="HG41" i="7"/>
  <c r="HG44" i="7"/>
  <c r="HG45" i="7"/>
  <c r="HG43" i="7"/>
  <c r="HG46" i="7"/>
  <c r="CS38" i="7"/>
  <c r="CS39" i="7"/>
  <c r="CS41" i="7"/>
  <c r="CS43" i="7"/>
  <c r="CS44" i="7"/>
  <c r="CS45" i="7"/>
  <c r="CS46" i="7"/>
  <c r="CS42" i="7"/>
  <c r="CP38" i="7"/>
  <c r="CP40" i="7"/>
  <c r="CP44" i="7"/>
  <c r="CP41" i="7"/>
  <c r="CP42" i="7"/>
  <c r="CP43" i="7"/>
  <c r="CP46" i="7"/>
  <c r="CP45" i="7"/>
  <c r="FB38" i="7"/>
  <c r="FB40" i="7"/>
  <c r="FB44" i="7"/>
  <c r="FB41" i="7"/>
  <c r="FB42" i="7"/>
  <c r="FB43" i="7"/>
  <c r="FB45" i="7"/>
  <c r="FB46" i="7"/>
  <c r="HV38" i="7"/>
  <c r="HV40" i="7"/>
  <c r="HV42" i="7"/>
  <c r="HV41" i="7"/>
  <c r="HV43" i="7"/>
  <c r="HV46" i="7"/>
  <c r="HV44" i="7"/>
  <c r="HV45" i="7"/>
  <c r="KH38" i="7"/>
  <c r="KH40" i="7"/>
  <c r="KH42" i="7"/>
  <c r="KH41" i="7"/>
  <c r="KH43" i="7"/>
  <c r="KH46" i="7"/>
  <c r="KH44" i="7"/>
  <c r="KH45" i="7"/>
  <c r="HA38" i="7"/>
  <c r="HA39" i="7"/>
  <c r="HA41" i="7"/>
  <c r="HA43" i="7"/>
  <c r="HA42" i="7"/>
  <c r="HA46" i="7"/>
  <c r="HA44" i="7"/>
  <c r="HA45" i="7"/>
  <c r="GS38" i="7"/>
  <c r="GS39" i="7"/>
  <c r="GS41" i="7"/>
  <c r="GS43" i="7"/>
  <c r="GS42" i="7"/>
  <c r="GS46" i="7"/>
  <c r="GS44" i="7"/>
  <c r="GS45" i="7"/>
  <c r="GC38" i="7"/>
  <c r="GC39" i="7"/>
  <c r="GC41" i="7"/>
  <c r="GC43" i="7"/>
  <c r="GC42" i="7"/>
  <c r="GC46" i="7"/>
  <c r="GC44" i="7"/>
  <c r="GC45" i="7"/>
  <c r="II38" i="7"/>
  <c r="FU39" i="7"/>
  <c r="FU38" i="7"/>
  <c r="FU41" i="7"/>
  <c r="FU43" i="7"/>
  <c r="FU42" i="7"/>
  <c r="FU45" i="7"/>
  <c r="FU46" i="7"/>
  <c r="FU44" i="7"/>
  <c r="EA38" i="7"/>
  <c r="JU38" i="7"/>
  <c r="JU39" i="7"/>
  <c r="JU43" i="7"/>
  <c r="JU42" i="7"/>
  <c r="JU46" i="7"/>
  <c r="JU45" i="7"/>
  <c r="JU41" i="7"/>
  <c r="JU44" i="7"/>
  <c r="DO42" i="7"/>
  <c r="BV38" i="7"/>
  <c r="BV39" i="7"/>
  <c r="BV40" i="7"/>
  <c r="BV41" i="7"/>
  <c r="BV45" i="7"/>
  <c r="BV42" i="7"/>
  <c r="BV44" i="7"/>
  <c r="BV46" i="7"/>
  <c r="JL45" i="7"/>
  <c r="HB43" i="7"/>
  <c r="JU40" i="7"/>
  <c r="KL43" i="7"/>
  <c r="GY42" i="7"/>
  <c r="KG44" i="7"/>
  <c r="EW39" i="7"/>
  <c r="EW41" i="7"/>
  <c r="EW38" i="7"/>
  <c r="EW42" i="7"/>
  <c r="EW43" i="7"/>
  <c r="EW44" i="7"/>
  <c r="EW46" i="7"/>
  <c r="EW45" i="7"/>
  <c r="JZ39" i="7"/>
  <c r="IR41" i="7"/>
  <c r="DB38" i="7"/>
  <c r="DB39" i="7"/>
  <c r="DB40" i="7"/>
  <c r="DB45" i="7"/>
  <c r="DB41" i="7"/>
  <c r="DB44" i="7"/>
  <c r="DB42" i="7"/>
  <c r="DB46" i="7"/>
  <c r="DJ43" i="7"/>
  <c r="GZ45" i="7"/>
  <c r="KH39" i="7"/>
  <c r="GC40" i="7"/>
  <c r="GT43" i="7"/>
  <c r="FV52" i="7"/>
  <c r="JI38" i="7"/>
  <c r="JI40" i="7"/>
  <c r="JI39" i="7"/>
  <c r="JI43" i="7"/>
  <c r="JI41" i="7"/>
  <c r="JI45" i="7"/>
  <c r="JI46" i="7"/>
  <c r="JI42" i="7"/>
  <c r="GJ38" i="7"/>
  <c r="GJ39" i="7"/>
  <c r="GJ41" i="7"/>
  <c r="GJ40" i="7"/>
  <c r="GJ42" i="7"/>
  <c r="GJ44" i="7"/>
  <c r="GJ43" i="7"/>
  <c r="GJ46" i="7"/>
  <c r="KM39" i="7"/>
  <c r="KM40" i="7"/>
  <c r="KM43" i="7"/>
  <c r="KM41" i="7"/>
  <c r="KM42" i="7"/>
  <c r="KM44" i="7"/>
  <c r="KM46" i="7"/>
  <c r="KM45" i="7"/>
  <c r="ER38" i="7"/>
  <c r="ER39" i="7"/>
  <c r="ER40" i="7"/>
  <c r="ER44" i="7"/>
  <c r="ER43" i="7"/>
  <c r="ER42" i="7"/>
  <c r="ER52" i="7" s="1"/>
  <c r="ER46" i="7"/>
  <c r="ER45" i="7"/>
  <c r="BX38" i="7"/>
  <c r="BX39" i="7"/>
  <c r="BX40" i="7"/>
  <c r="BX44" i="7"/>
  <c r="BX43" i="7"/>
  <c r="BX42" i="7"/>
  <c r="BX46" i="7"/>
  <c r="BX45" i="7"/>
  <c r="FI38" i="7"/>
  <c r="FI40" i="7"/>
  <c r="FI39" i="7"/>
  <c r="FI41" i="7"/>
  <c r="FI42" i="7"/>
  <c r="FI43" i="7"/>
  <c r="FI46" i="7"/>
  <c r="FI45" i="7"/>
  <c r="EN38" i="7"/>
  <c r="EN39" i="7"/>
  <c r="EN40" i="7"/>
  <c r="EN41" i="7"/>
  <c r="EN42" i="7"/>
  <c r="EN44" i="7"/>
  <c r="EN43" i="7"/>
  <c r="EN46" i="7"/>
  <c r="HH38" i="7"/>
  <c r="HH41" i="7"/>
  <c r="HH40" i="7"/>
  <c r="HH39" i="7"/>
  <c r="HH42" i="7"/>
  <c r="HH44" i="7"/>
  <c r="HH43" i="7"/>
  <c r="HH46" i="7"/>
  <c r="GM39" i="7"/>
  <c r="GM41" i="7"/>
  <c r="GM43" i="7"/>
  <c r="GM40" i="7"/>
  <c r="GM42" i="7"/>
  <c r="GM45" i="7"/>
  <c r="GM46" i="7"/>
  <c r="GM44" i="7"/>
  <c r="BQ38" i="7"/>
  <c r="BQ39" i="7"/>
  <c r="BQ40" i="7"/>
  <c r="BQ41" i="7"/>
  <c r="BQ42" i="7"/>
  <c r="BQ43" i="7"/>
  <c r="BQ45" i="7"/>
  <c r="BQ46" i="7"/>
  <c r="CT38" i="7"/>
  <c r="CT39" i="7"/>
  <c r="CT42" i="7"/>
  <c r="CT40" i="7"/>
  <c r="CT45" i="7"/>
  <c r="CT41" i="7"/>
  <c r="CT44" i="7"/>
  <c r="CT46" i="7"/>
  <c r="FD39" i="7"/>
  <c r="FD38" i="7"/>
  <c r="FD41" i="7"/>
  <c r="FD40" i="7"/>
  <c r="FD44" i="7"/>
  <c r="FD43" i="7"/>
  <c r="FD42" i="7"/>
  <c r="FD46" i="7"/>
  <c r="HP38" i="7"/>
  <c r="HP41" i="7"/>
  <c r="HP39" i="7"/>
  <c r="HP40" i="7"/>
  <c r="HP42" i="7"/>
  <c r="HP44" i="7"/>
  <c r="HP43" i="7"/>
  <c r="HP46" i="7"/>
  <c r="BW39" i="7"/>
  <c r="BW42" i="7"/>
  <c r="BW40" i="7"/>
  <c r="BW41" i="7"/>
  <c r="BW46" i="7"/>
  <c r="BW43" i="7"/>
  <c r="BW44" i="7"/>
  <c r="BW45" i="7"/>
  <c r="EI40" i="7"/>
  <c r="EI41" i="7"/>
  <c r="EI39" i="7"/>
  <c r="EI43" i="7"/>
  <c r="EI42" i="7"/>
  <c r="EI46" i="7"/>
  <c r="EI44" i="7"/>
  <c r="EI45" i="7"/>
  <c r="GU41" i="7"/>
  <c r="GU39" i="7"/>
  <c r="GU43" i="7"/>
  <c r="GU42" i="7"/>
  <c r="GU40" i="7"/>
  <c r="GU46" i="7"/>
  <c r="GU45" i="7"/>
  <c r="GU44" i="7"/>
  <c r="JG39" i="7"/>
  <c r="JG43" i="7"/>
  <c r="JG41" i="7"/>
  <c r="JG42" i="7"/>
  <c r="JG46" i="7"/>
  <c r="JG40" i="7"/>
  <c r="JG44" i="7"/>
  <c r="JG45" i="7"/>
  <c r="FQ38" i="7"/>
  <c r="FQ40" i="7"/>
  <c r="FQ41" i="7"/>
  <c r="FQ42" i="7"/>
  <c r="FQ43" i="7"/>
  <c r="FQ45" i="7"/>
  <c r="FQ39" i="7"/>
  <c r="FQ46" i="7"/>
  <c r="CJ38" i="7"/>
  <c r="CJ39" i="7"/>
  <c r="CJ41" i="7"/>
  <c r="CJ40" i="7"/>
  <c r="CJ44" i="7"/>
  <c r="CJ46" i="7"/>
  <c r="CJ42" i="7"/>
  <c r="CJ43" i="7"/>
  <c r="IJ38" i="7"/>
  <c r="IJ40" i="7"/>
  <c r="IJ39" i="7"/>
  <c r="IJ43" i="7"/>
  <c r="IJ42" i="7"/>
  <c r="IJ44" i="7"/>
  <c r="IJ45" i="7"/>
  <c r="IJ46" i="7"/>
  <c r="DD38" i="7"/>
  <c r="DD40" i="7"/>
  <c r="DD39" i="7"/>
  <c r="DD44" i="7"/>
  <c r="DD42" i="7"/>
  <c r="DD43" i="7"/>
  <c r="DD45" i="7"/>
  <c r="DD46" i="7"/>
  <c r="GF38" i="7"/>
  <c r="GF40" i="7"/>
  <c r="GF39" i="7"/>
  <c r="GF43" i="7"/>
  <c r="GF44" i="7"/>
  <c r="GF42" i="7"/>
  <c r="GF45" i="7"/>
  <c r="GF46" i="7"/>
  <c r="IZ38" i="7"/>
  <c r="IZ40" i="7"/>
  <c r="IZ39" i="7"/>
  <c r="IZ43" i="7"/>
  <c r="IZ45" i="7"/>
  <c r="IZ44" i="7"/>
  <c r="IZ42" i="7"/>
  <c r="IZ46" i="7"/>
  <c r="EE38" i="7"/>
  <c r="EE39" i="7"/>
  <c r="EE40" i="7"/>
  <c r="EE41" i="7"/>
  <c r="EE44" i="7"/>
  <c r="EE43" i="7"/>
  <c r="EE45" i="7"/>
  <c r="EE46" i="7"/>
  <c r="HO39" i="7"/>
  <c r="HO38" i="7"/>
  <c r="HO40" i="7"/>
  <c r="HO44" i="7"/>
  <c r="HO41" i="7"/>
  <c r="HO43" i="7"/>
  <c r="HO45" i="7"/>
  <c r="HO46" i="7"/>
  <c r="FE39" i="7"/>
  <c r="FE41" i="7"/>
  <c r="FE38" i="7"/>
  <c r="FE43" i="7"/>
  <c r="FE46" i="7"/>
  <c r="FE45" i="7"/>
  <c r="FE44" i="7"/>
  <c r="FE42" i="7"/>
  <c r="CX38" i="7"/>
  <c r="CX40" i="7"/>
  <c r="CX44" i="7"/>
  <c r="CX42" i="7"/>
  <c r="CX41" i="7"/>
  <c r="CX43" i="7"/>
  <c r="CX45" i="7"/>
  <c r="CX46" i="7"/>
  <c r="FJ38" i="7"/>
  <c r="FJ40" i="7"/>
  <c r="FJ44" i="7"/>
  <c r="FJ42" i="7"/>
  <c r="FJ41" i="7"/>
  <c r="FJ43" i="7"/>
  <c r="FJ46" i="7"/>
  <c r="FJ45" i="7"/>
  <c r="KP38" i="7"/>
  <c r="KP40" i="7"/>
  <c r="KP42" i="7"/>
  <c r="KP43" i="7"/>
  <c r="KP41" i="7"/>
  <c r="KP44" i="7"/>
  <c r="KP46" i="7"/>
  <c r="KP45" i="7"/>
  <c r="JM38" i="7"/>
  <c r="JM39" i="7"/>
  <c r="JM43" i="7"/>
  <c r="JM41" i="7"/>
  <c r="JM42" i="7"/>
  <c r="JM46" i="7"/>
  <c r="JM44" i="7"/>
  <c r="JM45" i="7"/>
  <c r="IQ38" i="7"/>
  <c r="JE38" i="7"/>
  <c r="JE43" i="7"/>
  <c r="JE41" i="7"/>
  <c r="JE42" i="7"/>
  <c r="JE46" i="7"/>
  <c r="JE45" i="7"/>
  <c r="JE39" i="7"/>
  <c r="JE44" i="7"/>
  <c r="ET39" i="7"/>
  <c r="DY38" i="7"/>
  <c r="DY39" i="7"/>
  <c r="DY41" i="7"/>
  <c r="DY43" i="7"/>
  <c r="DY42" i="7"/>
  <c r="DY44" i="7"/>
  <c r="DY46" i="7"/>
  <c r="DY45" i="7"/>
  <c r="DS38" i="7"/>
  <c r="IO38" i="7"/>
  <c r="IO39" i="7"/>
  <c r="IO43" i="7"/>
  <c r="IO42" i="7"/>
  <c r="IO46" i="7"/>
  <c r="IO44" i="7"/>
  <c r="IO54" i="7" s="1"/>
  <c r="IO45" i="7"/>
  <c r="IO41" i="7"/>
  <c r="IG39" i="7"/>
  <c r="IG38" i="7"/>
  <c r="IG43" i="7"/>
  <c r="IG41" i="7"/>
  <c r="IG42" i="7"/>
  <c r="IG45" i="7"/>
  <c r="IG46" i="7"/>
  <c r="IG44" i="7"/>
  <c r="EU39" i="7"/>
  <c r="EU38" i="7"/>
  <c r="EU41" i="7"/>
  <c r="EU40" i="7"/>
  <c r="EU44" i="7"/>
  <c r="EU45" i="7"/>
  <c r="EU43" i="7"/>
  <c r="EU46" i="7"/>
  <c r="BV43" i="7"/>
  <c r="HN38" i="7"/>
  <c r="HN40" i="7"/>
  <c r="HN42" i="7"/>
  <c r="HN41" i="7"/>
  <c r="HN43" i="7"/>
  <c r="HN53" i="7" s="1"/>
  <c r="HN45" i="7"/>
  <c r="HN46" i="7"/>
  <c r="HN44" i="7"/>
  <c r="CK38" i="7"/>
  <c r="CK39" i="7"/>
  <c r="CK41" i="7"/>
  <c r="CK42" i="7"/>
  <c r="CK43" i="7"/>
  <c r="CK44" i="7"/>
  <c r="CK45" i="7"/>
  <c r="CK46" i="7"/>
  <c r="IJ41" i="7"/>
  <c r="DZ43" i="7"/>
  <c r="CV41" i="7"/>
  <c r="IO40" i="7"/>
  <c r="DB43" i="7"/>
  <c r="CS40" i="7"/>
  <c r="DL41" i="7"/>
  <c r="EE42" i="7"/>
  <c r="HJ38" i="7"/>
  <c r="HJ40" i="7"/>
  <c r="HJ39" i="7"/>
  <c r="HJ41" i="7"/>
  <c r="HJ42" i="7"/>
  <c r="HJ46" i="7"/>
  <c r="HJ45" i="7"/>
  <c r="HJ44" i="7"/>
  <c r="JD45" i="7"/>
  <c r="GI42" i="7"/>
  <c r="FV51" i="7"/>
  <c r="JY38" i="7"/>
  <c r="JY39" i="7"/>
  <c r="JY40" i="7"/>
  <c r="JY41" i="7"/>
  <c r="JY43" i="7"/>
  <c r="JY42" i="7"/>
  <c r="JY46" i="7"/>
  <c r="JY45" i="7"/>
  <c r="FO41" i="7"/>
  <c r="FO39" i="7"/>
  <c r="FO42" i="7"/>
  <c r="FO40" i="7"/>
  <c r="FO43" i="7"/>
  <c r="FO44" i="7"/>
  <c r="FO46" i="7"/>
  <c r="FO45" i="7"/>
  <c r="HL38" i="7"/>
  <c r="HL40" i="7"/>
  <c r="HL39" i="7"/>
  <c r="HL43" i="7"/>
  <c r="HL42" i="7"/>
  <c r="HL44" i="7"/>
  <c r="HL54" i="7" s="1"/>
  <c r="HL46" i="7"/>
  <c r="HL45" i="7"/>
  <c r="ED38" i="7"/>
  <c r="ED42" i="7"/>
  <c r="ED44" i="7"/>
  <c r="ED41" i="7"/>
  <c r="ED43" i="7"/>
  <c r="ED40" i="7"/>
  <c r="ED50" i="7" s="1"/>
  <c r="ED45" i="7"/>
  <c r="ED46" i="7"/>
  <c r="DC38" i="7"/>
  <c r="DU38" i="7"/>
  <c r="DU41" i="7"/>
  <c r="DU42" i="7"/>
  <c r="DU39" i="7"/>
  <c r="DU43" i="7"/>
  <c r="DU40" i="7"/>
  <c r="DU45" i="7"/>
  <c r="DU46" i="7"/>
  <c r="FF39" i="7"/>
  <c r="FF38" i="7"/>
  <c r="FF42" i="7"/>
  <c r="FF40" i="7"/>
  <c r="FF41" i="7"/>
  <c r="FF46" i="7"/>
  <c r="FF45" i="7"/>
  <c r="FF44" i="7"/>
  <c r="BT38" i="7"/>
  <c r="BT39" i="7"/>
  <c r="BT40" i="7"/>
  <c r="BT41" i="7"/>
  <c r="BT42" i="7"/>
  <c r="BT44" i="7"/>
  <c r="BT43" i="7"/>
  <c r="BT46" i="7"/>
  <c r="HX38" i="7"/>
  <c r="HX41" i="7"/>
  <c r="HX39" i="7"/>
  <c r="HX40" i="7"/>
  <c r="HX42" i="7"/>
  <c r="HX44" i="7"/>
  <c r="HX43" i="7"/>
  <c r="HX46" i="7"/>
  <c r="CE39" i="7"/>
  <c r="CE40" i="7"/>
  <c r="CE41" i="7"/>
  <c r="CE46" i="7"/>
  <c r="CE43" i="7"/>
  <c r="CE42" i="7"/>
  <c r="CE44" i="7"/>
  <c r="CE45" i="7"/>
  <c r="HC39" i="7"/>
  <c r="HC41" i="7"/>
  <c r="HC43" i="7"/>
  <c r="HC42" i="7"/>
  <c r="HC40" i="7"/>
  <c r="HC46" i="7"/>
  <c r="HC44" i="7"/>
  <c r="HC45" i="7"/>
  <c r="DT38" i="7"/>
  <c r="DT39" i="7"/>
  <c r="DT40" i="7"/>
  <c r="DT44" i="7"/>
  <c r="DT43" i="7"/>
  <c r="DT45" i="7"/>
  <c r="DT42" i="7"/>
  <c r="DT46" i="7"/>
  <c r="JH38" i="7"/>
  <c r="JH40" i="7"/>
  <c r="JH39" i="7"/>
  <c r="JH43" i="7"/>
  <c r="JH45" i="7"/>
  <c r="JH46" i="7"/>
  <c r="JH42" i="7"/>
  <c r="JH44" i="7"/>
  <c r="HW38" i="7"/>
  <c r="HW39" i="7"/>
  <c r="HW40" i="7"/>
  <c r="HW41" i="7"/>
  <c r="HW44" i="7"/>
  <c r="HW45" i="7"/>
  <c r="HW43" i="7"/>
  <c r="HW46" i="7"/>
  <c r="HW56" i="7" s="1"/>
  <c r="DF38" i="7"/>
  <c r="DF40" i="7"/>
  <c r="DF44" i="7"/>
  <c r="DF42" i="7"/>
  <c r="DF43" i="7"/>
  <c r="DF41" i="7"/>
  <c r="DF46" i="7"/>
  <c r="DF45" i="7"/>
  <c r="IL38" i="7"/>
  <c r="IL40" i="7"/>
  <c r="IL42" i="7"/>
  <c r="IL41" i="7"/>
  <c r="IL43" i="7"/>
  <c r="IL44" i="7"/>
  <c r="IL45" i="7"/>
  <c r="IL46" i="7"/>
  <c r="KX38" i="7"/>
  <c r="KX40" i="7"/>
  <c r="KX42" i="7"/>
  <c r="KX41" i="7"/>
  <c r="KX43" i="7"/>
  <c r="KX44" i="7"/>
  <c r="KX46" i="7"/>
  <c r="KX45" i="7"/>
  <c r="GK38" i="7"/>
  <c r="GK39" i="7"/>
  <c r="GK41" i="7"/>
  <c r="GK43" i="7"/>
  <c r="GK42" i="7"/>
  <c r="GK46" i="7"/>
  <c r="GK44" i="7"/>
  <c r="GK45" i="7"/>
  <c r="FM39" i="7"/>
  <c r="FM38" i="7"/>
  <c r="FM41" i="7"/>
  <c r="FM43" i="7"/>
  <c r="FM46" i="7"/>
  <c r="FM45" i="7"/>
  <c r="FM42" i="7"/>
  <c r="FM44" i="7"/>
  <c r="KS39" i="7"/>
  <c r="KS38" i="7"/>
  <c r="KS43" i="7"/>
  <c r="KS41" i="7"/>
  <c r="KS42" i="7"/>
  <c r="KS52" i="7" s="1"/>
  <c r="KS45" i="7"/>
  <c r="KS46" i="7"/>
  <c r="KS44" i="7"/>
  <c r="GM38" i="7"/>
  <c r="KT39" i="7"/>
  <c r="KT40" i="7"/>
  <c r="KT41" i="7"/>
  <c r="KT42" i="7"/>
  <c r="KT38" i="7"/>
  <c r="KT45" i="7"/>
  <c r="KT46" i="7"/>
  <c r="KT44" i="7"/>
  <c r="JH41" i="7"/>
  <c r="EH38" i="7"/>
  <c r="EH40" i="7"/>
  <c r="EH39" i="7"/>
  <c r="EH42" i="7"/>
  <c r="EH41" i="7"/>
  <c r="EH46" i="7"/>
  <c r="EH44" i="7"/>
  <c r="EH45" i="7"/>
  <c r="JJ39" i="7"/>
  <c r="BX41" i="7"/>
  <c r="HE44" i="7"/>
  <c r="KP39" i="7"/>
  <c r="FM40" i="7"/>
  <c r="JK42" i="7"/>
  <c r="HZ39" i="7"/>
  <c r="HZ38" i="7"/>
  <c r="HZ40" i="7"/>
  <c r="HZ41" i="7"/>
  <c r="HZ42" i="7"/>
  <c r="HZ44" i="7"/>
  <c r="HZ46" i="7"/>
  <c r="HZ45" i="7"/>
  <c r="FN39" i="7"/>
  <c r="FN38" i="7"/>
  <c r="FN40" i="7"/>
  <c r="FN44" i="7"/>
  <c r="FN46" i="7"/>
  <c r="FN45" i="7"/>
  <c r="FN41" i="7"/>
  <c r="FN42" i="7"/>
  <c r="KO44" i="7"/>
  <c r="HJ43" i="7"/>
  <c r="BU40" i="7"/>
  <c r="HY40" i="7"/>
  <c r="IB41" i="7"/>
  <c r="EN45" i="7"/>
  <c r="FV50" i="7"/>
  <c r="GD50" i="7"/>
  <c r="FY38" i="7"/>
  <c r="FY40" i="7"/>
  <c r="FY39" i="7"/>
  <c r="FY41" i="7"/>
  <c r="FY42" i="7"/>
  <c r="FY43" i="7"/>
  <c r="FY45" i="7"/>
  <c r="FY46" i="7"/>
  <c r="IX39" i="7"/>
  <c r="IX38" i="7"/>
  <c r="IX40" i="7"/>
  <c r="IX42" i="7"/>
  <c r="IX41" i="7"/>
  <c r="IX44" i="7"/>
  <c r="IX46" i="7"/>
  <c r="IX45" i="7"/>
  <c r="CQ39" i="7"/>
  <c r="CQ38" i="7"/>
  <c r="CQ41" i="7"/>
  <c r="CQ40" i="7"/>
  <c r="CQ44" i="7"/>
  <c r="CQ43" i="7"/>
  <c r="CQ46" i="7"/>
  <c r="CQ45" i="7"/>
  <c r="EP38" i="7"/>
  <c r="EP39" i="7"/>
  <c r="EP40" i="7"/>
  <c r="EP41" i="7"/>
  <c r="EP42" i="7"/>
  <c r="EP46" i="7"/>
  <c r="EP45" i="7"/>
  <c r="EP44" i="7"/>
  <c r="EP54" i="7" s="1"/>
  <c r="BY38" i="7"/>
  <c r="BY39" i="7"/>
  <c r="BY40" i="7"/>
  <c r="BY41" i="7"/>
  <c r="BY43" i="7"/>
  <c r="BY42" i="7"/>
  <c r="BY46" i="7"/>
  <c r="BY45" i="7"/>
  <c r="CG38" i="7"/>
  <c r="CG40" i="7"/>
  <c r="CG39" i="7"/>
  <c r="CG41" i="7"/>
  <c r="CG43" i="7"/>
  <c r="CG42" i="7"/>
  <c r="CG46" i="7"/>
  <c r="CG45" i="7"/>
  <c r="IK38" i="7"/>
  <c r="IK40" i="7"/>
  <c r="IK39" i="7"/>
  <c r="IK41" i="7"/>
  <c r="IK43" i="7"/>
  <c r="IK42" i="7"/>
  <c r="IK45" i="7"/>
  <c r="IK46" i="7"/>
  <c r="FL39" i="7"/>
  <c r="FL38" i="7"/>
  <c r="FL41" i="7"/>
  <c r="FL40" i="7"/>
  <c r="FL44" i="7"/>
  <c r="FL42" i="7"/>
  <c r="FL43" i="7"/>
  <c r="FL46" i="7"/>
  <c r="KJ38" i="7"/>
  <c r="KJ41" i="7"/>
  <c r="KJ39" i="7"/>
  <c r="KJ40" i="7"/>
  <c r="KJ42" i="7"/>
  <c r="KJ44" i="7"/>
  <c r="KJ43" i="7"/>
  <c r="KJ46" i="7"/>
  <c r="EQ39" i="7"/>
  <c r="EQ40" i="7"/>
  <c r="EQ41" i="7"/>
  <c r="EQ43" i="7"/>
  <c r="EQ42" i="7"/>
  <c r="EQ44" i="7"/>
  <c r="EQ46" i="7"/>
  <c r="EQ45" i="7"/>
  <c r="JO39" i="7"/>
  <c r="JO43" i="7"/>
  <c r="JO41" i="7"/>
  <c r="JO42" i="7"/>
  <c r="JO46" i="7"/>
  <c r="JO44" i="7"/>
  <c r="JO40" i="7"/>
  <c r="JO45" i="7"/>
  <c r="KQ38" i="7"/>
  <c r="KQ39" i="7"/>
  <c r="KQ40" i="7"/>
  <c r="KQ41" i="7"/>
  <c r="KQ44" i="7"/>
  <c r="KQ43" i="7"/>
  <c r="KQ46" i="7"/>
  <c r="KQ45" i="7"/>
  <c r="FS39" i="7"/>
  <c r="FS38" i="7"/>
  <c r="FS41" i="7"/>
  <c r="FS40" i="7"/>
  <c r="FS44" i="7"/>
  <c r="FS43" i="7"/>
  <c r="FS45" i="7"/>
  <c r="FS46" i="7"/>
  <c r="GN38" i="7"/>
  <c r="GN40" i="7"/>
  <c r="GN39" i="7"/>
  <c r="GN43" i="7"/>
  <c r="GN45" i="7"/>
  <c r="GN42" i="7"/>
  <c r="GN46" i="7"/>
  <c r="GN44" i="7"/>
  <c r="EM39" i="7"/>
  <c r="EM41" i="7"/>
  <c r="EM38" i="7"/>
  <c r="EM44" i="7"/>
  <c r="EM40" i="7"/>
  <c r="EM43" i="7"/>
  <c r="EM45" i="7"/>
  <c r="EM46" i="7"/>
  <c r="KC38" i="7"/>
  <c r="KC39" i="7"/>
  <c r="KC43" i="7"/>
  <c r="KC42" i="7"/>
  <c r="KC41" i="7"/>
  <c r="KC46" i="7"/>
  <c r="KC45" i="7"/>
  <c r="KC44" i="7"/>
  <c r="FR38" i="7"/>
  <c r="FR40" i="7"/>
  <c r="FR44" i="7"/>
  <c r="FR42" i="7"/>
  <c r="FR43" i="7"/>
  <c r="FR41" i="7"/>
  <c r="FR46" i="7"/>
  <c r="FR45" i="7"/>
  <c r="EK38" i="7"/>
  <c r="EK40" i="7"/>
  <c r="EK41" i="7"/>
  <c r="EK39" i="7"/>
  <c r="EK43" i="7"/>
  <c r="EK42" i="7"/>
  <c r="EK45" i="7"/>
  <c r="EK46" i="7"/>
  <c r="GG40" i="7"/>
  <c r="GG38" i="7"/>
  <c r="GG41" i="7"/>
  <c r="GG42" i="7"/>
  <c r="GG43" i="7"/>
  <c r="GG39" i="7"/>
  <c r="GG45" i="7"/>
  <c r="GG46" i="7"/>
  <c r="CO38" i="7"/>
  <c r="CO40" i="7"/>
  <c r="CO41" i="7"/>
  <c r="CO39" i="7"/>
  <c r="CO42" i="7"/>
  <c r="CO43" i="7"/>
  <c r="CO46" i="7"/>
  <c r="CO45" i="7"/>
  <c r="HR38" i="7"/>
  <c r="HR39" i="7"/>
  <c r="HR40" i="7"/>
  <c r="HR42" i="7"/>
  <c r="HR46" i="7"/>
  <c r="HR41" i="7"/>
  <c r="HR45" i="7"/>
  <c r="HR44" i="7"/>
  <c r="JA38" i="7"/>
  <c r="JA40" i="7"/>
  <c r="JA39" i="7"/>
  <c r="JA41" i="7"/>
  <c r="JA43" i="7"/>
  <c r="JA45" i="7"/>
  <c r="JA42" i="7"/>
  <c r="JA46" i="7"/>
  <c r="CB38" i="7"/>
  <c r="CB39" i="7"/>
  <c r="CB40" i="7"/>
  <c r="CB41" i="7"/>
  <c r="CB42" i="7"/>
  <c r="CB44" i="7"/>
  <c r="CB43" i="7"/>
  <c r="CB46" i="7"/>
  <c r="FT39" i="7"/>
  <c r="FT38" i="7"/>
  <c r="FT41" i="7"/>
  <c r="FT40" i="7"/>
  <c r="FT42" i="7"/>
  <c r="FT44" i="7"/>
  <c r="FT43" i="7"/>
  <c r="FT46" i="7"/>
  <c r="KR38" i="7"/>
  <c r="KR39" i="7"/>
  <c r="KR41" i="7"/>
  <c r="KR40" i="7"/>
  <c r="KR42" i="7"/>
  <c r="KR44" i="7"/>
  <c r="KR43" i="7"/>
  <c r="KR46" i="7"/>
  <c r="CM39" i="7"/>
  <c r="CM40" i="7"/>
  <c r="CM41" i="7"/>
  <c r="CM46" i="7"/>
  <c r="CM42" i="7"/>
  <c r="CM43" i="7"/>
  <c r="CM45" i="7"/>
  <c r="CM44" i="7"/>
  <c r="EY40" i="7"/>
  <c r="EY41" i="7"/>
  <c r="EY39" i="7"/>
  <c r="EY42" i="7"/>
  <c r="EY43" i="7"/>
  <c r="EY44" i="7"/>
  <c r="EY46" i="7"/>
  <c r="EY45" i="7"/>
  <c r="HK39" i="7"/>
  <c r="HK41" i="7"/>
  <c r="HK40" i="7"/>
  <c r="HK43" i="7"/>
  <c r="HK42" i="7"/>
  <c r="HK44" i="7"/>
  <c r="HK46" i="7"/>
  <c r="HK45" i="7"/>
  <c r="JW39" i="7"/>
  <c r="JW40" i="7"/>
  <c r="JW41" i="7"/>
  <c r="JW43" i="7"/>
  <c r="JW42" i="7"/>
  <c r="JW44" i="7"/>
  <c r="JW45" i="7"/>
  <c r="JW46" i="7"/>
  <c r="GL38" i="7"/>
  <c r="GL39" i="7"/>
  <c r="GL40" i="7"/>
  <c r="GL42" i="7"/>
  <c r="GL41" i="7"/>
  <c r="GL46" i="7"/>
  <c r="GL44" i="7"/>
  <c r="GL45" i="7"/>
  <c r="FX38" i="7"/>
  <c r="FX40" i="7"/>
  <c r="FX39" i="7"/>
  <c r="FX42" i="7"/>
  <c r="FX43" i="7"/>
  <c r="FX45" i="7"/>
  <c r="FX46" i="7"/>
  <c r="FX44" i="7"/>
  <c r="GA38" i="7"/>
  <c r="GA39" i="7"/>
  <c r="GA41" i="7"/>
  <c r="GA40" i="7"/>
  <c r="GA44" i="7"/>
  <c r="GA54" i="7" s="1"/>
  <c r="GA43" i="7"/>
  <c r="GA53" i="7" s="1"/>
  <c r="GA46" i="7"/>
  <c r="GA45" i="7"/>
  <c r="GA55" i="7" s="1"/>
  <c r="EB39" i="7"/>
  <c r="EB40" i="7"/>
  <c r="EB38" i="7"/>
  <c r="EB44" i="7"/>
  <c r="EB43" i="7"/>
  <c r="EB45" i="7"/>
  <c r="EB55" i="7" s="1"/>
  <c r="EB46" i="7"/>
  <c r="EB42" i="7"/>
  <c r="GV38" i="7"/>
  <c r="GV40" i="7"/>
  <c r="GV39" i="7"/>
  <c r="GV43" i="7"/>
  <c r="GV44" i="7"/>
  <c r="GV45" i="7"/>
  <c r="GV55" i="7" s="1"/>
  <c r="GV46" i="7"/>
  <c r="GV42" i="7"/>
  <c r="JP38" i="7"/>
  <c r="JP40" i="7"/>
  <c r="JP39" i="7"/>
  <c r="JP43" i="7"/>
  <c r="JP42" i="7"/>
  <c r="JP52" i="7" s="1"/>
  <c r="JP46" i="7"/>
  <c r="JP56" i="7" s="1"/>
  <c r="JP44" i="7"/>
  <c r="JP54" i="7" s="1"/>
  <c r="JP45" i="7"/>
  <c r="JP55" i="7" s="1"/>
  <c r="CA39" i="7"/>
  <c r="CA41" i="7"/>
  <c r="CA38" i="7"/>
  <c r="CA40" i="7"/>
  <c r="CA44" i="7"/>
  <c r="CA45" i="7"/>
  <c r="CA55" i="7" s="1"/>
  <c r="CA46" i="7"/>
  <c r="CA43" i="7"/>
  <c r="FC39" i="7"/>
  <c r="FC38" i="7"/>
  <c r="FC41" i="7"/>
  <c r="FC40" i="7"/>
  <c r="FC44" i="7"/>
  <c r="FC43" i="7"/>
  <c r="FC45" i="7"/>
  <c r="FC46" i="7"/>
  <c r="IM38" i="7"/>
  <c r="IM40" i="7"/>
  <c r="IM44" i="7"/>
  <c r="IM39" i="7"/>
  <c r="IM41" i="7"/>
  <c r="IM51" i="7" s="1"/>
  <c r="IM43" i="7"/>
  <c r="IM53" i="7" s="1"/>
  <c r="IM45" i="7"/>
  <c r="IM46" i="7"/>
  <c r="IM56" i="7" s="1"/>
  <c r="DN38" i="7"/>
  <c r="DN40" i="7"/>
  <c r="DN41" i="7"/>
  <c r="DN42" i="7"/>
  <c r="DN44" i="7"/>
  <c r="DN54" i="7" s="1"/>
  <c r="DN43" i="7"/>
  <c r="DN53" i="7" s="1"/>
  <c r="DN45" i="7"/>
  <c r="DN46" i="7"/>
  <c r="DN56" i="7" s="1"/>
  <c r="FZ38" i="7"/>
  <c r="FZ40" i="7"/>
  <c r="FZ41" i="7"/>
  <c r="FZ42" i="7"/>
  <c r="FZ44" i="7"/>
  <c r="FZ43" i="7"/>
  <c r="FZ53" i="7" s="1"/>
  <c r="FZ46" i="7"/>
  <c r="FZ45" i="7"/>
  <c r="KU38" i="7"/>
  <c r="IW39" i="7"/>
  <c r="IW38" i="7"/>
  <c r="IW43" i="7"/>
  <c r="IW42" i="7"/>
  <c r="IW41" i="7"/>
  <c r="IW46" i="7"/>
  <c r="IW45" i="7"/>
  <c r="IW44" i="7"/>
  <c r="GE38" i="7"/>
  <c r="BZ39" i="7"/>
  <c r="BZ49" i="7" s="1"/>
  <c r="CE38" i="7"/>
  <c r="IA38" i="7"/>
  <c r="KX39" i="7"/>
  <c r="EH43" i="7"/>
  <c r="JI44" i="7"/>
  <c r="IE42" i="7"/>
  <c r="DP45" i="7"/>
  <c r="DQ40" i="7"/>
  <c r="DQ50" i="7" s="1"/>
  <c r="HW42" i="7"/>
  <c r="HW52" i="7" s="1"/>
  <c r="FF43" i="7"/>
  <c r="IK44" i="7"/>
  <c r="HA40" i="7"/>
  <c r="KQ42" i="7"/>
  <c r="HZ43" i="7"/>
  <c r="EC44" i="7"/>
  <c r="FT45" i="7"/>
  <c r="CK40" i="7"/>
  <c r="CK50" i="7" s="1"/>
  <c r="KK40" i="7"/>
  <c r="DW42" i="7"/>
  <c r="DW52" i="7" s="1"/>
  <c r="KA42" i="7"/>
  <c r="FN43" i="7"/>
  <c r="EG40" i="7"/>
  <c r="KS40" i="7"/>
  <c r="KS50" i="7" s="1"/>
  <c r="FP41" i="7"/>
  <c r="FP51" i="7" s="1"/>
  <c r="JF39" i="7"/>
  <c r="JF38" i="7"/>
  <c r="JF40" i="7"/>
  <c r="JF41" i="7"/>
  <c r="JF42" i="7"/>
  <c r="JF44" i="7"/>
  <c r="JF46" i="7"/>
  <c r="JF56" i="7" s="1"/>
  <c r="JF45" i="7"/>
  <c r="JF55" i="7" s="1"/>
  <c r="GO44" i="7"/>
  <c r="JM40" i="7"/>
  <c r="HH45" i="7"/>
  <c r="IV38" i="7"/>
  <c r="IV41" i="7"/>
  <c r="IV40" i="7"/>
  <c r="IV42" i="7"/>
  <c r="IV44" i="7"/>
  <c r="IV39" i="7"/>
  <c r="IV43" i="7"/>
  <c r="IV46" i="7"/>
  <c r="KF38" i="7"/>
  <c r="KF47" i="7" s="1"/>
  <c r="KF51" i="7" s="1"/>
  <c r="KF40" i="7"/>
  <c r="KF39" i="7"/>
  <c r="KF43" i="7"/>
  <c r="KF42" i="7"/>
  <c r="KF46" i="7"/>
  <c r="KF45" i="7"/>
  <c r="KF44" i="7"/>
  <c r="GW38" i="7"/>
  <c r="GW39" i="7"/>
  <c r="GW40" i="7"/>
  <c r="GW41" i="7"/>
  <c r="GW43" i="7"/>
  <c r="GW45" i="7"/>
  <c r="GW46" i="7"/>
  <c r="GW42" i="7"/>
  <c r="IS38" i="7"/>
  <c r="IS40" i="7"/>
  <c r="IS39" i="7"/>
  <c r="IS41" i="7"/>
  <c r="IS43" i="7"/>
  <c r="IS42" i="7"/>
  <c r="IS45" i="7"/>
  <c r="IS46" i="7"/>
  <c r="CW38" i="7"/>
  <c r="CW40" i="7"/>
  <c r="CW39" i="7"/>
  <c r="CW41" i="7"/>
  <c r="CW42" i="7"/>
  <c r="CW43" i="7"/>
  <c r="CW45" i="7"/>
  <c r="CW46" i="7"/>
  <c r="KD38" i="7"/>
  <c r="KD39" i="7"/>
  <c r="KD40" i="7"/>
  <c r="KD42" i="7"/>
  <c r="KD46" i="7"/>
  <c r="KD41" i="7"/>
  <c r="KD45" i="7"/>
  <c r="KD44" i="7"/>
  <c r="JQ38" i="7"/>
  <c r="JQ40" i="7"/>
  <c r="JQ39" i="7"/>
  <c r="JQ41" i="7"/>
  <c r="JQ43" i="7"/>
  <c r="JQ42" i="7"/>
  <c r="JQ45" i="7"/>
  <c r="JQ46" i="7"/>
  <c r="CR39" i="7"/>
  <c r="CR38" i="7"/>
  <c r="CR41" i="7"/>
  <c r="CR40" i="7"/>
  <c r="CR44" i="7"/>
  <c r="CR43" i="7"/>
  <c r="CR46" i="7"/>
  <c r="CR42" i="7"/>
  <c r="GB38" i="7"/>
  <c r="GB39" i="7"/>
  <c r="GB41" i="7"/>
  <c r="GB40" i="7"/>
  <c r="GB42" i="7"/>
  <c r="GB44" i="7"/>
  <c r="GB43" i="7"/>
  <c r="GB46" i="7"/>
  <c r="IN38" i="7"/>
  <c r="IN39" i="7"/>
  <c r="IN41" i="7"/>
  <c r="IN40" i="7"/>
  <c r="IN42" i="7"/>
  <c r="IN44" i="7"/>
  <c r="IN46" i="7"/>
  <c r="IN43" i="7"/>
  <c r="CU40" i="7"/>
  <c r="CU39" i="7"/>
  <c r="CU41" i="7"/>
  <c r="CU42" i="7"/>
  <c r="CU46" i="7"/>
  <c r="CU43" i="7"/>
  <c r="CU45" i="7"/>
  <c r="CU44" i="7"/>
  <c r="FG40" i="7"/>
  <c r="FG39" i="7"/>
  <c r="FG41" i="7"/>
  <c r="FG42" i="7"/>
  <c r="FG43" i="7"/>
  <c r="FG46" i="7"/>
  <c r="FG45" i="7"/>
  <c r="FG44" i="7"/>
  <c r="HS41" i="7"/>
  <c r="HS39" i="7"/>
  <c r="HS40" i="7"/>
  <c r="HS43" i="7"/>
  <c r="HS42" i="7"/>
  <c r="HS46" i="7"/>
  <c r="HS45" i="7"/>
  <c r="HS44" i="7"/>
  <c r="KE39" i="7"/>
  <c r="KE40" i="7"/>
  <c r="KE43" i="7"/>
  <c r="KE42" i="7"/>
  <c r="KE46" i="7"/>
  <c r="KE45" i="7"/>
  <c r="KE44" i="7"/>
  <c r="KE41" i="7"/>
  <c r="EV39" i="7"/>
  <c r="EV41" i="7"/>
  <c r="EV38" i="7"/>
  <c r="EV40" i="7"/>
  <c r="EV44" i="7"/>
  <c r="EV42" i="7"/>
  <c r="EV43" i="7"/>
  <c r="EV46" i="7"/>
  <c r="KV38" i="7"/>
  <c r="KV40" i="7"/>
  <c r="KV39" i="7"/>
  <c r="KV43" i="7"/>
  <c r="KV42" i="7"/>
  <c r="KV44" i="7"/>
  <c r="KV45" i="7"/>
  <c r="KV46" i="7"/>
  <c r="EJ38" i="7"/>
  <c r="EJ47" i="7" s="1"/>
  <c r="EJ51" i="7" s="1"/>
  <c r="EJ40" i="7"/>
  <c r="EJ39" i="7"/>
  <c r="EJ44" i="7"/>
  <c r="EJ43" i="7"/>
  <c r="EJ42" i="7"/>
  <c r="EJ45" i="7"/>
  <c r="EJ46" i="7"/>
  <c r="HD38" i="7"/>
  <c r="HD40" i="7"/>
  <c r="HD39" i="7"/>
  <c r="HD43" i="7"/>
  <c r="HD42" i="7"/>
  <c r="HD46" i="7"/>
  <c r="HD44" i="7"/>
  <c r="HD45" i="7"/>
  <c r="JX38" i="7"/>
  <c r="JX47" i="7" s="1"/>
  <c r="JX39" i="7"/>
  <c r="JX40" i="7"/>
  <c r="JX43" i="7"/>
  <c r="JX42" i="7"/>
  <c r="JX44" i="7"/>
  <c r="JX46" i="7"/>
  <c r="JX45" i="7"/>
  <c r="CI38" i="7"/>
  <c r="CI39" i="7"/>
  <c r="CI41" i="7"/>
  <c r="CI40" i="7"/>
  <c r="CI44" i="7"/>
  <c r="CI46" i="7"/>
  <c r="CI43" i="7"/>
  <c r="CI45" i="7"/>
  <c r="FK39" i="7"/>
  <c r="FK38" i="7"/>
  <c r="FK41" i="7"/>
  <c r="FK40" i="7"/>
  <c r="FK44" i="7"/>
  <c r="FK54" i="7" s="1"/>
  <c r="FK45" i="7"/>
  <c r="FK55" i="7" s="1"/>
  <c r="FK43" i="7"/>
  <c r="FK46" i="7"/>
  <c r="JC38" i="7"/>
  <c r="JC40" i="7"/>
  <c r="JC39" i="7"/>
  <c r="JC41" i="7"/>
  <c r="JC44" i="7"/>
  <c r="JC54" i="7" s="1"/>
  <c r="JC43" i="7"/>
  <c r="JC53" i="7" s="1"/>
  <c r="JC45" i="7"/>
  <c r="JC46" i="7"/>
  <c r="JC56" i="7" s="1"/>
  <c r="DV38" i="7"/>
  <c r="DV47" i="7" s="1"/>
  <c r="DV40" i="7"/>
  <c r="DV42" i="7"/>
  <c r="DV44" i="7"/>
  <c r="DV41" i="7"/>
  <c r="DV43" i="7"/>
  <c r="DV45" i="7"/>
  <c r="DV46" i="7"/>
  <c r="GH40" i="7"/>
  <c r="GH50" i="7" s="1"/>
  <c r="GH38" i="7"/>
  <c r="GH42" i="7"/>
  <c r="GH52" i="7" s="1"/>
  <c r="GH44" i="7"/>
  <c r="GH41" i="7"/>
  <c r="GH51" i="7" s="1"/>
  <c r="GH43" i="7"/>
  <c r="GH53" i="7" s="1"/>
  <c r="GH46" i="7"/>
  <c r="GH45" i="7"/>
  <c r="GH55" i="7" s="1"/>
  <c r="JB38" i="7"/>
  <c r="JB40" i="7"/>
  <c r="JB42" i="7"/>
  <c r="JB41" i="7"/>
  <c r="JB43" i="7"/>
  <c r="JB44" i="7"/>
  <c r="JB45" i="7"/>
  <c r="JB46" i="7"/>
  <c r="HQ38" i="7"/>
  <c r="HQ39" i="7"/>
  <c r="HQ43" i="7"/>
  <c r="HQ42" i="7"/>
  <c r="HQ46" i="7"/>
  <c r="HQ41" i="7"/>
  <c r="HQ51" i="7" s="1"/>
  <c r="HQ45" i="7"/>
  <c r="HQ44" i="7"/>
  <c r="CH39" i="7"/>
  <c r="HK38" i="7"/>
  <c r="HS38" i="7"/>
  <c r="CU38" i="7"/>
  <c r="DV39" i="7"/>
  <c r="DA38" i="7"/>
  <c r="DA39" i="7"/>
  <c r="DA49" i="7" s="1"/>
  <c r="DA41" i="7"/>
  <c r="DA43" i="7"/>
  <c r="DA44" i="7"/>
  <c r="DA42" i="7"/>
  <c r="DA45" i="7"/>
  <c r="DA55" i="7" s="1"/>
  <c r="DA46" i="7"/>
  <c r="DA56" i="7" s="1"/>
  <c r="KE38" i="7"/>
  <c r="KN41" i="7"/>
  <c r="GQ42" i="7"/>
  <c r="BQ44" i="7"/>
  <c r="GB45" i="7"/>
  <c r="DD41" i="7"/>
  <c r="DD51" i="7" s="1"/>
  <c r="GD53" i="7"/>
  <c r="DE44" i="7"/>
  <c r="KW44" i="7"/>
  <c r="JV38" i="7"/>
  <c r="JV39" i="7"/>
  <c r="JV49" i="7" s="1"/>
  <c r="JV40" i="7"/>
  <c r="JV41" i="7"/>
  <c r="JV42" i="7"/>
  <c r="JV46" i="7"/>
  <c r="JV45" i="7"/>
  <c r="JV44" i="7"/>
  <c r="FY44" i="7"/>
  <c r="HX45" i="7"/>
  <c r="FI44" i="7"/>
  <c r="CZ45" i="7"/>
  <c r="HV39" i="7"/>
  <c r="HO42" i="7"/>
  <c r="HO52" i="7" s="1"/>
  <c r="IS44" i="7"/>
  <c r="HI39" i="7"/>
  <c r="HI38" i="7"/>
  <c r="HI43" i="7"/>
  <c r="HI41" i="7"/>
  <c r="HI42" i="7"/>
  <c r="HI46" i="7"/>
  <c r="HI45" i="7"/>
  <c r="HI44" i="7"/>
  <c r="DA40" i="7"/>
  <c r="JX41" i="7"/>
  <c r="ES44" i="7"/>
  <c r="JT45" i="7"/>
  <c r="FV48" i="7"/>
  <c r="GD48" i="7"/>
  <c r="DO47" i="7"/>
  <c r="GY47" i="7"/>
  <c r="KY47" i="7"/>
  <c r="KY52" i="7" s="1"/>
  <c r="DI47" i="7"/>
  <c r="HF47" i="7"/>
  <c r="FC47" i="7"/>
  <c r="FC52" i="7" s="1"/>
  <c r="ET47" i="7"/>
  <c r="CH47" i="7"/>
  <c r="CN47" i="7"/>
  <c r="IB47" i="7"/>
  <c r="DG47" i="7"/>
  <c r="DG52" i="7" s="1"/>
  <c r="BZ47" i="7"/>
  <c r="IT47" i="7"/>
  <c r="CP47" i="7"/>
  <c r="EG47" i="7"/>
  <c r="DA47" i="7"/>
  <c r="ID47" i="7"/>
  <c r="CQ47" i="7"/>
  <c r="CQ52" i="7" s="1"/>
  <c r="DW47" i="7"/>
  <c r="BS47" i="7"/>
  <c r="IP47" i="7"/>
  <c r="IP56" i="7" s="1"/>
  <c r="DF47" i="7"/>
  <c r="DF49" i="7" s="1"/>
  <c r="FJ47" i="7"/>
  <c r="FJ49" i="7" s="1"/>
  <c r="CK47" i="7"/>
  <c r="EO47" i="7"/>
  <c r="EW47" i="7"/>
  <c r="EW50" i="7" s="1"/>
  <c r="HA47" i="7"/>
  <c r="JE47" i="7"/>
  <c r="JE50" i="7" s="1"/>
  <c r="HZ47" i="7"/>
  <c r="HO47" i="7"/>
  <c r="JF47" i="7"/>
  <c r="JF53" i="7" s="1"/>
  <c r="JC47" i="7"/>
  <c r="JC52" i="7" s="1"/>
  <c r="ER47" i="7"/>
  <c r="ER51" i="7" s="1"/>
  <c r="JS47" i="7"/>
  <c r="JP47" i="7"/>
  <c r="JP51" i="7" s="1"/>
  <c r="KL47" i="7"/>
  <c r="JM47" i="7"/>
  <c r="DD47" i="7"/>
  <c r="HT47" i="7"/>
  <c r="HT51" i="7" s="1"/>
  <c r="KH47" i="7"/>
  <c r="HN47" i="7"/>
  <c r="HN49" i="7" s="1"/>
  <c r="JV47" i="7"/>
  <c r="JV53" i="7" s="1"/>
  <c r="GN47" i="7"/>
  <c r="GN51" i="7" s="1"/>
  <c r="CL47" i="7"/>
  <c r="HG47" i="7"/>
  <c r="HG52" i="7" s="1"/>
  <c r="EL47" i="7"/>
  <c r="FZ47" i="7"/>
  <c r="FZ49" i="7" s="1"/>
  <c r="JB47" i="7"/>
  <c r="JB49" i="7" s="1"/>
  <c r="JR47" i="7"/>
  <c r="JR49" i="7" s="1"/>
  <c r="CC47" i="7"/>
  <c r="FM47" i="7"/>
  <c r="IO47" i="7"/>
  <c r="GQ47" i="7"/>
  <c r="JK47" i="7"/>
  <c r="CA47" i="7"/>
  <c r="CA52" i="7" s="1"/>
  <c r="DR47" i="7"/>
  <c r="DR50" i="7" s="1"/>
  <c r="EX47" i="7"/>
  <c r="EX53" i="7" s="1"/>
  <c r="GA47" i="7"/>
  <c r="GA52" i="7" s="1"/>
  <c r="EM47" i="7"/>
  <c r="EM52" i="7" s="1"/>
  <c r="FN47" i="7"/>
  <c r="KN47" i="7"/>
  <c r="GX47" i="7"/>
  <c r="IL47" i="7"/>
  <c r="DQ47" i="7"/>
  <c r="DY47" i="7"/>
  <c r="DY50" i="7" s="1"/>
  <c r="GC47" i="7"/>
  <c r="GK47" i="7"/>
  <c r="GK50" i="7" s="1"/>
  <c r="IW47" i="7"/>
  <c r="IW50" i="7" s="1"/>
  <c r="KK47" i="7"/>
  <c r="EZ47" i="7"/>
  <c r="DB47" i="7"/>
  <c r="FV47" i="7"/>
  <c r="FV53" i="7" s="1"/>
  <c r="EE47" i="7"/>
  <c r="HB47" i="7"/>
  <c r="IM47" i="7"/>
  <c r="IM52" i="7" s="1"/>
  <c r="EB47" i="7"/>
  <c r="EB51" i="7" s="1"/>
  <c r="CD47" i="7"/>
  <c r="CD53" i="7" s="1"/>
  <c r="FE47" i="7"/>
  <c r="FE50" i="7" s="1"/>
  <c r="GT47" i="7"/>
  <c r="KI47" i="7"/>
  <c r="HV47" i="7"/>
  <c r="DN47" i="7"/>
  <c r="DN49" i="7" s="1"/>
  <c r="CS47" i="7"/>
  <c r="GS47" i="7"/>
  <c r="GS50" i="7" s="1"/>
  <c r="KS47" i="7"/>
  <c r="BX47" i="7"/>
  <c r="CF47" i="7"/>
  <c r="HL47" i="7"/>
  <c r="HL51" i="7" s="1"/>
  <c r="GD47" i="7"/>
  <c r="IH47" i="7"/>
  <c r="GI47" i="7"/>
  <c r="GF47" i="7"/>
  <c r="GF51" i="7" s="1"/>
  <c r="KA47" i="7"/>
  <c r="CX47" i="7"/>
  <c r="CX49" i="7" s="1"/>
  <c r="FB47" i="7"/>
  <c r="FB49" i="7" s="1"/>
  <c r="ED47" i="7"/>
  <c r="ED49" i="7" s="1"/>
  <c r="FR47" i="7"/>
  <c r="FR49" i="7" s="1"/>
  <c r="KP47" i="7"/>
  <c r="BU47" i="7"/>
  <c r="FU47" i="7"/>
  <c r="FU50" i="7" s="1"/>
  <c r="HY47" i="7"/>
  <c r="IG47" i="7"/>
  <c r="IG50" i="7" s="1"/>
  <c r="KC47" i="7"/>
  <c r="KC50" i="7" s="1"/>
  <c r="FH47" i="7"/>
  <c r="GV47" i="7"/>
  <c r="GV51" i="7" s="1"/>
  <c r="FK47" i="7"/>
  <c r="FK52" i="7" s="1"/>
  <c r="JN47" i="7"/>
  <c r="CV47" i="7"/>
  <c r="IZ47" i="7"/>
  <c r="IZ51" i="7" s="1"/>
  <c r="CY47" i="7"/>
  <c r="HJ47" i="7"/>
  <c r="JU47" i="7"/>
  <c r="IU47" i="7"/>
  <c r="BR47" i="7"/>
  <c r="BR49" i="7" s="1"/>
  <c r="GP47" i="7"/>
  <c r="GP49" i="7" s="1"/>
  <c r="JJ47" i="7"/>
  <c r="GH47" i="7"/>
  <c r="GH49" i="7" s="1"/>
  <c r="HQ47" i="7"/>
  <c r="HQ50" i="7" s="1"/>
  <c r="HD47" i="7"/>
  <c r="HD51" i="7" s="1"/>
  <c r="DJ47" i="7"/>
  <c r="IR47" i="7"/>
  <c r="EP47" i="7"/>
  <c r="EP53" i="7" s="1"/>
  <c r="EU47" i="7"/>
  <c r="EU52" i="7" s="1"/>
  <c r="HW47" i="7"/>
  <c r="FP47" i="7"/>
  <c r="BV47" i="7"/>
  <c r="KT47" i="7"/>
  <c r="KT53" i="7" s="1"/>
  <c r="J35" i="7"/>
  <c r="D35" i="7"/>
  <c r="K34" i="7"/>
  <c r="E34" i="7"/>
  <c r="F33" i="7"/>
  <c r="D33" i="7"/>
  <c r="G32" i="7"/>
  <c r="E32" i="7"/>
  <c r="H31" i="7"/>
  <c r="F31" i="7"/>
  <c r="I30" i="7"/>
  <c r="G30" i="7"/>
  <c r="J29" i="7"/>
  <c r="H29" i="7"/>
  <c r="K28" i="7"/>
  <c r="I28" i="7"/>
  <c r="K27" i="7"/>
  <c r="K36" i="7" s="1"/>
  <c r="J27" i="7"/>
  <c r="I27" i="7"/>
  <c r="I36" i="7" s="1"/>
  <c r="H27" i="7"/>
  <c r="G27" i="7"/>
  <c r="F27" i="7"/>
  <c r="E27" i="7"/>
  <c r="D27" i="7"/>
  <c r="K35" i="7"/>
  <c r="I35" i="7"/>
  <c r="H35" i="7"/>
  <c r="G35" i="7"/>
  <c r="F35" i="7"/>
  <c r="E35" i="7"/>
  <c r="J34" i="7"/>
  <c r="I34" i="7"/>
  <c r="H34" i="7"/>
  <c r="G34" i="7"/>
  <c r="F34" i="7"/>
  <c r="D34" i="7"/>
  <c r="K33" i="7"/>
  <c r="J33" i="7"/>
  <c r="I33" i="7"/>
  <c r="H33" i="7"/>
  <c r="G33" i="7"/>
  <c r="E33" i="7"/>
  <c r="K32" i="7"/>
  <c r="J32" i="7"/>
  <c r="I32" i="7"/>
  <c r="H32" i="7"/>
  <c r="F32" i="7"/>
  <c r="D32" i="7"/>
  <c r="K31" i="7"/>
  <c r="J31" i="7"/>
  <c r="I31" i="7"/>
  <c r="G31" i="7"/>
  <c r="E31" i="7"/>
  <c r="D31" i="7"/>
  <c r="K30" i="7"/>
  <c r="J30" i="7"/>
  <c r="H30" i="7"/>
  <c r="F30" i="7"/>
  <c r="E30" i="7"/>
  <c r="D30" i="7"/>
  <c r="K29" i="7"/>
  <c r="I29" i="7"/>
  <c r="G29" i="7"/>
  <c r="F29" i="7"/>
  <c r="E29" i="7"/>
  <c r="D29" i="7"/>
  <c r="J28" i="7"/>
  <c r="H28" i="7"/>
  <c r="G28" i="7"/>
  <c r="F28" i="7"/>
  <c r="E28" i="7"/>
  <c r="D28" i="7"/>
  <c r="L31" i="7"/>
  <c r="L35" i="7"/>
  <c r="L27" i="7"/>
  <c r="L36" i="7" s="1"/>
  <c r="L28" i="7"/>
  <c r="L29" i="7"/>
  <c r="L30" i="7"/>
  <c r="L32" i="7"/>
  <c r="L33" i="7"/>
  <c r="L34" i="7"/>
  <c r="BB114" i="7" l="1"/>
  <c r="BB113" i="7"/>
  <c r="BB115" i="7"/>
  <c r="BB107" i="7"/>
  <c r="BB116" i="7" s="1"/>
  <c r="BB109" i="7"/>
  <c r="BB112" i="7"/>
  <c r="BB108" i="7"/>
  <c r="GR115" i="7"/>
  <c r="GR111" i="7"/>
  <c r="GR112" i="7"/>
  <c r="GR113" i="7"/>
  <c r="GR109" i="7"/>
  <c r="GR110" i="7"/>
  <c r="GR114" i="7"/>
  <c r="GR107" i="7"/>
  <c r="GR116" i="7" s="1"/>
  <c r="GR108" i="7"/>
  <c r="FR118" i="7"/>
  <c r="JE107" i="7"/>
  <c r="JE116" i="7" s="1"/>
  <c r="EW109" i="7"/>
  <c r="HA110" i="7"/>
  <c r="HA108" i="7"/>
  <c r="JE113" i="7"/>
  <c r="FF113" i="7"/>
  <c r="FF111" i="7"/>
  <c r="HJ115" i="7"/>
  <c r="IK107" i="7"/>
  <c r="IK116" i="7" s="1"/>
  <c r="EW107" i="7"/>
  <c r="EW116" i="7" s="1"/>
  <c r="HI115" i="7"/>
  <c r="JE111" i="7"/>
  <c r="HQ107" i="7"/>
  <c r="HQ116" i="7" s="1"/>
  <c r="AW112" i="7"/>
  <c r="KC113" i="7"/>
  <c r="AX115" i="7"/>
  <c r="EH113" i="7"/>
  <c r="IH107" i="7"/>
  <c r="IH116" i="7" s="1"/>
  <c r="BI114" i="7"/>
  <c r="DU112" i="7"/>
  <c r="BM110" i="7"/>
  <c r="EO111" i="7"/>
  <c r="JE108" i="7"/>
  <c r="GL115" i="7"/>
  <c r="BU107" i="7"/>
  <c r="BU116" i="7" s="1"/>
  <c r="DY113" i="7"/>
  <c r="GC113" i="7"/>
  <c r="HY112" i="7"/>
  <c r="KC112" i="7"/>
  <c r="AX113" i="7"/>
  <c r="EH110" i="7"/>
  <c r="EH119" i="7" s="1"/>
  <c r="GT107" i="7"/>
  <c r="GT116" i="7" s="1"/>
  <c r="BI110" i="7"/>
  <c r="DM110" i="7"/>
  <c r="FI108" i="7"/>
  <c r="HU107" i="7"/>
  <c r="HU116" i="7" s="1"/>
  <c r="EJ110" i="7"/>
  <c r="EJ113" i="7"/>
  <c r="EJ115" i="7"/>
  <c r="EJ107" i="7"/>
  <c r="EJ116" i="7" s="1"/>
  <c r="EJ114" i="7"/>
  <c r="EJ109" i="7"/>
  <c r="CP115" i="7"/>
  <c r="CP110" i="7"/>
  <c r="CP109" i="7"/>
  <c r="CP111" i="7"/>
  <c r="CP108" i="7"/>
  <c r="EJ108" i="7"/>
  <c r="KE112" i="7"/>
  <c r="KE115" i="7"/>
  <c r="KE114" i="7"/>
  <c r="KE111" i="7"/>
  <c r="KE110" i="7"/>
  <c r="KE113" i="7"/>
  <c r="Y107" i="7"/>
  <c r="Y116" i="7" s="1"/>
  <c r="Y113" i="7"/>
  <c r="HR112" i="7"/>
  <c r="FC110" i="7"/>
  <c r="FC109" i="7"/>
  <c r="FC112" i="7"/>
  <c r="FC115" i="7"/>
  <c r="FC113" i="7"/>
  <c r="FC114" i="7"/>
  <c r="FC107" i="7"/>
  <c r="FC116" i="7" s="1"/>
  <c r="FC111" i="7"/>
  <c r="IK110" i="7"/>
  <c r="FP115" i="7"/>
  <c r="FP110" i="7"/>
  <c r="FP114" i="7"/>
  <c r="FP108" i="7"/>
  <c r="FP111" i="7"/>
  <c r="FP107" i="7"/>
  <c r="FP116" i="7" s="1"/>
  <c r="FP112" i="7"/>
  <c r="CL107" i="7"/>
  <c r="CL116" i="7" s="1"/>
  <c r="CL112" i="7"/>
  <c r="CL115" i="7"/>
  <c r="CL114" i="7"/>
  <c r="CL109" i="7"/>
  <c r="CL113" i="7"/>
  <c r="CL111" i="7"/>
  <c r="DV107" i="7"/>
  <c r="DV116" i="7" s="1"/>
  <c r="DV108" i="7"/>
  <c r="DV110" i="7"/>
  <c r="DV109" i="7"/>
  <c r="DV115" i="7"/>
  <c r="CA108" i="7"/>
  <c r="CA110" i="7"/>
  <c r="CA115" i="7"/>
  <c r="CA112" i="7"/>
  <c r="CA113" i="7"/>
  <c r="CA109" i="7"/>
  <c r="HQ108" i="7"/>
  <c r="IH108" i="7"/>
  <c r="HA107" i="7"/>
  <c r="HA116" i="7" s="1"/>
  <c r="FF107" i="7"/>
  <c r="FF116" i="7" s="1"/>
  <c r="HZ112" i="7"/>
  <c r="HZ114" i="7"/>
  <c r="EG110" i="7"/>
  <c r="IH110" i="7"/>
  <c r="AK113" i="7"/>
  <c r="BM114" i="7"/>
  <c r="EG115" i="7"/>
  <c r="HY107" i="7"/>
  <c r="HY116" i="7" s="1"/>
  <c r="BN112" i="7"/>
  <c r="GT109" i="7"/>
  <c r="DU114" i="7"/>
  <c r="EW110" i="7"/>
  <c r="HA111" i="7"/>
  <c r="AX109" i="7"/>
  <c r="BI115" i="7"/>
  <c r="FI111" i="7"/>
  <c r="HU110" i="7"/>
  <c r="BG115" i="7"/>
  <c r="BG108" i="7"/>
  <c r="BG107" i="7"/>
  <c r="BG116" i="7" s="1"/>
  <c r="BG111" i="7"/>
  <c r="BG112" i="7"/>
  <c r="BG110" i="7"/>
  <c r="KS114" i="7"/>
  <c r="BN109" i="7"/>
  <c r="EX109" i="7"/>
  <c r="HJ109" i="7"/>
  <c r="BQ109" i="7"/>
  <c r="DU109" i="7"/>
  <c r="BB110" i="7"/>
  <c r="BU112" i="7"/>
  <c r="ER107" i="7"/>
  <c r="ER116" i="7" s="1"/>
  <c r="ER110" i="7"/>
  <c r="ER115" i="7"/>
  <c r="ER113" i="7"/>
  <c r="ER109" i="7"/>
  <c r="ER114" i="7"/>
  <c r="CA111" i="7"/>
  <c r="GW111" i="7"/>
  <c r="HK107" i="7"/>
  <c r="HK116" i="7" s="1"/>
  <c r="HK110" i="7"/>
  <c r="HK115" i="7"/>
  <c r="HK113" i="7"/>
  <c r="HK111" i="7"/>
  <c r="HK112" i="7"/>
  <c r="JW115" i="7"/>
  <c r="JW113" i="7"/>
  <c r="JW111" i="7"/>
  <c r="JW112" i="7"/>
  <c r="JW108" i="7"/>
  <c r="JW114" i="7"/>
  <c r="DF109" i="7"/>
  <c r="DF114" i="7"/>
  <c r="DF107" i="7"/>
  <c r="DF116" i="7" s="1"/>
  <c r="DF110" i="7"/>
  <c r="DF118" i="7" s="1"/>
  <c r="DF112" i="7"/>
  <c r="EI112" i="7"/>
  <c r="EP112" i="7"/>
  <c r="EP108" i="7"/>
  <c r="EP111" i="7"/>
  <c r="EP114" i="7"/>
  <c r="EP107" i="7"/>
  <c r="EP116" i="7" s="1"/>
  <c r="CL108" i="7"/>
  <c r="HI112" i="7"/>
  <c r="CS111" i="7"/>
  <c r="BQ112" i="7"/>
  <c r="JZ113" i="7"/>
  <c r="JZ108" i="7"/>
  <c r="JZ112" i="7"/>
  <c r="JZ114" i="7"/>
  <c r="JZ110" i="7"/>
  <c r="JZ109" i="7"/>
  <c r="JZ111" i="7"/>
  <c r="JZ107" i="7"/>
  <c r="JZ116" i="7" s="1"/>
  <c r="HO113" i="7"/>
  <c r="HO115" i="7"/>
  <c r="HO108" i="7"/>
  <c r="HO112" i="7"/>
  <c r="HO114" i="7"/>
  <c r="HO109" i="7"/>
  <c r="HO111" i="7"/>
  <c r="HO110" i="7"/>
  <c r="HO107" i="7"/>
  <c r="HO116" i="7" s="1"/>
  <c r="BV110" i="7"/>
  <c r="AL115" i="7"/>
  <c r="AL112" i="7"/>
  <c r="AL111" i="7"/>
  <c r="AL110" i="7"/>
  <c r="AL109" i="7"/>
  <c r="AL114" i="7"/>
  <c r="EQ113" i="7"/>
  <c r="EQ112" i="7"/>
  <c r="EQ109" i="7"/>
  <c r="EQ111" i="7"/>
  <c r="FO109" i="7"/>
  <c r="FO108" i="7"/>
  <c r="FO110" i="7"/>
  <c r="FO112" i="7"/>
  <c r="FO114" i="7"/>
  <c r="FO111" i="7"/>
  <c r="FO107" i="7"/>
  <c r="FO116" i="7" s="1"/>
  <c r="GT114" i="7"/>
  <c r="HI109" i="7"/>
  <c r="JM110" i="7"/>
  <c r="JM112" i="7"/>
  <c r="HJ107" i="7"/>
  <c r="HJ116" i="7" s="1"/>
  <c r="HI107" i="7"/>
  <c r="HI116" i="7" s="1"/>
  <c r="HZ107" i="7"/>
  <c r="HZ116" i="7" s="1"/>
  <c r="AK115" i="7"/>
  <c r="EO115" i="7"/>
  <c r="KC107" i="7"/>
  <c r="KC116" i="7" s="1"/>
  <c r="EH108" i="7"/>
  <c r="KT111" i="7"/>
  <c r="KT115" i="7"/>
  <c r="AS115" i="7"/>
  <c r="CW115" i="7"/>
  <c r="EO112" i="7"/>
  <c r="FF112" i="7"/>
  <c r="HB108" i="7"/>
  <c r="FE112" i="7"/>
  <c r="HQ112" i="7"/>
  <c r="KC114" i="7"/>
  <c r="BN111" i="7"/>
  <c r="EH111" i="7"/>
  <c r="GL107" i="7"/>
  <c r="GL116" i="7" s="1"/>
  <c r="BQ113" i="7"/>
  <c r="DU115" i="7"/>
  <c r="DY107" i="7"/>
  <c r="DY116" i="7" s="1"/>
  <c r="CD113" i="7"/>
  <c r="FN108" i="7"/>
  <c r="HR108" i="7"/>
  <c r="JN110" i="7"/>
  <c r="CG112" i="7"/>
  <c r="CG110" i="7"/>
  <c r="BW112" i="7"/>
  <c r="BW114" i="7"/>
  <c r="BW109" i="7"/>
  <c r="BW113" i="7"/>
  <c r="BW110" i="7"/>
  <c r="BW111" i="7"/>
  <c r="BW108" i="7"/>
  <c r="JP109" i="7"/>
  <c r="JP112" i="7"/>
  <c r="JP114" i="7"/>
  <c r="JP115" i="7"/>
  <c r="CM111" i="7"/>
  <c r="CM113" i="7"/>
  <c r="CM112" i="7"/>
  <c r="CM107" i="7"/>
  <c r="CM116" i="7" s="1"/>
  <c r="EQ114" i="7"/>
  <c r="EJ112" i="7"/>
  <c r="BJ107" i="7"/>
  <c r="BJ116" i="7" s="1"/>
  <c r="BJ113" i="7"/>
  <c r="BJ112" i="7"/>
  <c r="BJ111" i="7"/>
  <c r="BJ108" i="7"/>
  <c r="BJ114" i="7"/>
  <c r="HQ114" i="7"/>
  <c r="BQ111" i="7"/>
  <c r="AY114" i="7"/>
  <c r="AY110" i="7"/>
  <c r="AY111" i="7"/>
  <c r="JP111" i="7"/>
  <c r="CY108" i="7"/>
  <c r="CY109" i="7"/>
  <c r="CY110" i="7"/>
  <c r="CY112" i="7"/>
  <c r="CY114" i="7"/>
  <c r="CY115" i="7"/>
  <c r="CY111" i="7"/>
  <c r="AA111" i="7"/>
  <c r="FC108" i="7"/>
  <c r="BX111" i="7"/>
  <c r="JC115" i="7"/>
  <c r="JC109" i="7"/>
  <c r="JC110" i="7"/>
  <c r="JC114" i="7"/>
  <c r="JC113" i="7"/>
  <c r="JC112" i="7"/>
  <c r="JC119" i="7" s="1"/>
  <c r="JC108" i="7"/>
  <c r="JC107" i="7"/>
  <c r="JC116" i="7" s="1"/>
  <c r="IK114" i="7"/>
  <c r="IK108" i="7"/>
  <c r="IK109" i="7"/>
  <c r="HQ110" i="7"/>
  <c r="AL108" i="7"/>
  <c r="JJ112" i="7"/>
  <c r="JJ113" i="7"/>
  <c r="JJ114" i="7"/>
  <c r="JJ110" i="7"/>
  <c r="JJ107" i="7"/>
  <c r="JJ116" i="7" s="1"/>
  <c r="EG113" i="7"/>
  <c r="KC110" i="7"/>
  <c r="BN113" i="7"/>
  <c r="EH107" i="7"/>
  <c r="EH116" i="7" s="1"/>
  <c r="AW115" i="7"/>
  <c r="HQ111" i="7"/>
  <c r="JM107" i="7"/>
  <c r="JM116" i="7" s="1"/>
  <c r="AX114" i="7"/>
  <c r="FV109" i="7"/>
  <c r="JV115" i="7"/>
  <c r="BA113" i="7"/>
  <c r="BA115" i="7"/>
  <c r="AW113" i="7"/>
  <c r="DY112" i="7"/>
  <c r="HQ109" i="7"/>
  <c r="AX112" i="7"/>
  <c r="GL111" i="7"/>
  <c r="IH113" i="7"/>
  <c r="IH120" i="7" s="1"/>
  <c r="AS112" i="7"/>
  <c r="EW113" i="7"/>
  <c r="KS109" i="7"/>
  <c r="EX112" i="7"/>
  <c r="GT113" i="7"/>
  <c r="KT107" i="7"/>
  <c r="KT116" i="7" s="1"/>
  <c r="BA112" i="7"/>
  <c r="CK113" i="7"/>
  <c r="EW114" i="7"/>
  <c r="KS107" i="7"/>
  <c r="KS116" i="7" s="1"/>
  <c r="CT114" i="7"/>
  <c r="FN114" i="7"/>
  <c r="HJ108" i="7"/>
  <c r="EK114" i="7"/>
  <c r="HY114" i="7"/>
  <c r="KS111" i="7"/>
  <c r="CD108" i="7"/>
  <c r="EX111" i="7"/>
  <c r="GT110" i="7"/>
  <c r="AW109" i="7"/>
  <c r="EG111" i="7"/>
  <c r="GK107" i="7"/>
  <c r="GK116" i="7" s="1"/>
  <c r="FV111" i="7"/>
  <c r="HZ113" i="7"/>
  <c r="JV109" i="7"/>
  <c r="AC112" i="7"/>
  <c r="AC110" i="7"/>
  <c r="CG107" i="7"/>
  <c r="CG116" i="7" s="1"/>
  <c r="CO112" i="7"/>
  <c r="EK115" i="7"/>
  <c r="BW107" i="7"/>
  <c r="BW116" i="7" s="1"/>
  <c r="BP114" i="7"/>
  <c r="JP107" i="7"/>
  <c r="JP116" i="7" s="1"/>
  <c r="HL113" i="7"/>
  <c r="HL111" i="7"/>
  <c r="HL108" i="7"/>
  <c r="HL115" i="7"/>
  <c r="HL114" i="7"/>
  <c r="HL107" i="7"/>
  <c r="HL116" i="7" s="1"/>
  <c r="HU113" i="7"/>
  <c r="BP113" i="7"/>
  <c r="JP108" i="7"/>
  <c r="EP110" i="7"/>
  <c r="BB111" i="7"/>
  <c r="FY109" i="7"/>
  <c r="FY110" i="7"/>
  <c r="FY115" i="7"/>
  <c r="FY107" i="7"/>
  <c r="FY116" i="7" s="1"/>
  <c r="FY112" i="7"/>
  <c r="CM114" i="7"/>
  <c r="CP114" i="7"/>
  <c r="HK114" i="7"/>
  <c r="IR115" i="7"/>
  <c r="IR113" i="7"/>
  <c r="IR112" i="7"/>
  <c r="IR110" i="7"/>
  <c r="IR119" i="7" s="1"/>
  <c r="IR114" i="7"/>
  <c r="IR111" i="7"/>
  <c r="IR107" i="7"/>
  <c r="IR116" i="7" s="1"/>
  <c r="IR108" i="7"/>
  <c r="AY107" i="7"/>
  <c r="AY116" i="7" s="1"/>
  <c r="IQ109" i="7"/>
  <c r="IQ107" i="7"/>
  <c r="IQ116" i="7" s="1"/>
  <c r="IQ108" i="7"/>
  <c r="BV109" i="7"/>
  <c r="HL112" i="7"/>
  <c r="IH114" i="7"/>
  <c r="AG115" i="7"/>
  <c r="AG107" i="7"/>
  <c r="AG116" i="7" s="1"/>
  <c r="AG112" i="7"/>
  <c r="AG109" i="7"/>
  <c r="JE110" i="7"/>
  <c r="HB113" i="7"/>
  <c r="HB110" i="7"/>
  <c r="EG114" i="7"/>
  <c r="EH112" i="7"/>
  <c r="CW114" i="7"/>
  <c r="CW109" i="7"/>
  <c r="FI115" i="7"/>
  <c r="BM113" i="7"/>
  <c r="EG112" i="7"/>
  <c r="HY108" i="7"/>
  <c r="BN115" i="7"/>
  <c r="EH115" i="7"/>
  <c r="GT108" i="7"/>
  <c r="AS111" i="7"/>
  <c r="CW113" i="7"/>
  <c r="FE115" i="7"/>
  <c r="HA114" i="7"/>
  <c r="FF114" i="7"/>
  <c r="HB111" i="7"/>
  <c r="BA111" i="7"/>
  <c r="FE113" i="7"/>
  <c r="HA112" i="7"/>
  <c r="CT110" i="7"/>
  <c r="FV115" i="7"/>
  <c r="HR114" i="7"/>
  <c r="JN108" i="7"/>
  <c r="DQ113" i="7"/>
  <c r="DQ115" i="7"/>
  <c r="DQ109" i="7"/>
  <c r="GC115" i="7"/>
  <c r="FF108" i="7"/>
  <c r="HB109" i="7"/>
  <c r="JN109" i="7"/>
  <c r="BY107" i="7"/>
  <c r="BY116" i="7" s="1"/>
  <c r="BY111" i="7"/>
  <c r="EK112" i="7"/>
  <c r="BM108" i="7"/>
  <c r="EO108" i="7"/>
  <c r="IH112" i="7"/>
  <c r="AK111" i="7"/>
  <c r="CO108" i="7"/>
  <c r="ES107" i="7"/>
  <c r="ES116" i="7" s="1"/>
  <c r="AC108" i="7"/>
  <c r="CO107" i="7"/>
  <c r="CO116" i="7" s="1"/>
  <c r="ES115" i="7"/>
  <c r="GW113" i="7"/>
  <c r="AI111" i="7"/>
  <c r="EI110" i="7"/>
  <c r="EI108" i="7"/>
  <c r="EI113" i="7"/>
  <c r="JX114" i="7"/>
  <c r="JX108" i="7"/>
  <c r="JX115" i="7"/>
  <c r="JX111" i="7"/>
  <c r="JX109" i="7"/>
  <c r="JX112" i="7"/>
  <c r="CE111" i="7"/>
  <c r="CE112" i="7"/>
  <c r="CE108" i="7"/>
  <c r="CE113" i="7"/>
  <c r="CE109" i="7"/>
  <c r="EI111" i="7"/>
  <c r="AM113" i="7"/>
  <c r="AM112" i="7"/>
  <c r="AM110" i="7"/>
  <c r="AM115" i="7"/>
  <c r="AM107" i="7"/>
  <c r="AM116" i="7" s="1"/>
  <c r="AM111" i="7"/>
  <c r="FQ115" i="7"/>
  <c r="IK113" i="7"/>
  <c r="ER108" i="7"/>
  <c r="KN107" i="7"/>
  <c r="KN116" i="7" s="1"/>
  <c r="KN109" i="7"/>
  <c r="KN108" i="7"/>
  <c r="KN115" i="7"/>
  <c r="KN114" i="7"/>
  <c r="KN112" i="7"/>
  <c r="CA114" i="7"/>
  <c r="DF113" i="7"/>
  <c r="FZ115" i="7"/>
  <c r="FZ108" i="7"/>
  <c r="FZ109" i="7"/>
  <c r="FZ114" i="7"/>
  <c r="FZ113" i="7"/>
  <c r="DA107" i="7"/>
  <c r="DA116" i="7" s="1"/>
  <c r="FN112" i="7"/>
  <c r="IK111" i="7"/>
  <c r="EQ108" i="7"/>
  <c r="FZ110" i="7"/>
  <c r="JH111" i="7"/>
  <c r="JH109" i="7"/>
  <c r="JH113" i="7"/>
  <c r="JH108" i="7"/>
  <c r="JH107" i="7"/>
  <c r="JH116" i="7" s="1"/>
  <c r="IM115" i="7"/>
  <c r="IM110" i="7"/>
  <c r="IM111" i="7"/>
  <c r="IM114" i="7"/>
  <c r="IM112" i="7"/>
  <c r="IM108" i="7"/>
  <c r="IM113" i="7"/>
  <c r="IM107" i="7"/>
  <c r="IM116" i="7" s="1"/>
  <c r="AM114" i="7"/>
  <c r="KU115" i="7"/>
  <c r="KU110" i="7"/>
  <c r="KU114" i="7"/>
  <c r="KU108" i="7"/>
  <c r="KU107" i="7"/>
  <c r="KU116" i="7" s="1"/>
  <c r="JP113" i="7"/>
  <c r="BI113" i="7"/>
  <c r="BI109" i="7"/>
  <c r="BU111" i="7"/>
  <c r="BU115" i="7"/>
  <c r="BU108" i="7"/>
  <c r="HU108" i="7"/>
  <c r="HU109" i="7"/>
  <c r="FJ109" i="7"/>
  <c r="FJ108" i="7"/>
  <c r="FJ114" i="7"/>
  <c r="FJ113" i="7"/>
  <c r="FJ110" i="7"/>
  <c r="FJ115" i="7"/>
  <c r="DV111" i="7"/>
  <c r="BU109" i="7"/>
  <c r="FF109" i="7"/>
  <c r="HZ109" i="7"/>
  <c r="BI108" i="7"/>
  <c r="HU112" i="7"/>
  <c r="KC109" i="7"/>
  <c r="HB112" i="7"/>
  <c r="HI113" i="7"/>
  <c r="JE114" i="7"/>
  <c r="CT112" i="7"/>
  <c r="CT113" i="7"/>
  <c r="HJ112" i="7"/>
  <c r="HJ120" i="7" s="1"/>
  <c r="JN112" i="7"/>
  <c r="BI111" i="7"/>
  <c r="FI113" i="7"/>
  <c r="HI114" i="7"/>
  <c r="JE112" i="7"/>
  <c r="HZ111" i="7"/>
  <c r="JV112" i="7"/>
  <c r="JV119" i="7" s="1"/>
  <c r="AK109" i="7"/>
  <c r="FI109" i="7"/>
  <c r="HU114" i="7"/>
  <c r="HJ111" i="7"/>
  <c r="JV113" i="7"/>
  <c r="CC110" i="7"/>
  <c r="EW108" i="7"/>
  <c r="JE109" i="7"/>
  <c r="GL114" i="7"/>
  <c r="KL113" i="7"/>
  <c r="AS110" i="7"/>
  <c r="CW110" i="7"/>
  <c r="FI110" i="7"/>
  <c r="AK108" i="7"/>
  <c r="BU114" i="7"/>
  <c r="BP109" i="7"/>
  <c r="BP110" i="7"/>
  <c r="BP115" i="7"/>
  <c r="BP111" i="7"/>
  <c r="BP108" i="7"/>
  <c r="AG108" i="7"/>
  <c r="BV111" i="7"/>
  <c r="BV108" i="7"/>
  <c r="BV107" i="7"/>
  <c r="BV116" i="7" s="1"/>
  <c r="BV112" i="7"/>
  <c r="BV113" i="7"/>
  <c r="EQ115" i="7"/>
  <c r="IS107" i="7"/>
  <c r="IS116" i="7" s="1"/>
  <c r="IS112" i="7"/>
  <c r="IS113" i="7"/>
  <c r="IS111" i="7"/>
  <c r="IS110" i="7"/>
  <c r="AA114" i="7"/>
  <c r="AA112" i="7"/>
  <c r="AA113" i="7"/>
  <c r="AA115" i="7"/>
  <c r="HL110" i="7"/>
  <c r="FJ112" i="7"/>
  <c r="KN111" i="7"/>
  <c r="AL113" i="7"/>
  <c r="BG109" i="7"/>
  <c r="FV114" i="7"/>
  <c r="EJ111" i="7"/>
  <c r="AG111" i="7"/>
  <c r="DF111" i="7"/>
  <c r="JJ109" i="7"/>
  <c r="AG110" i="7"/>
  <c r="GW115" i="7"/>
  <c r="AI108" i="7"/>
  <c r="AI114" i="7"/>
  <c r="AI115" i="7"/>
  <c r="AI112" i="7"/>
  <c r="AI110" i="7"/>
  <c r="HJ110" i="7"/>
  <c r="BM109" i="7"/>
  <c r="BN110" i="7"/>
  <c r="GT112" i="7"/>
  <c r="IH109" i="7"/>
  <c r="KD113" i="7"/>
  <c r="KD112" i="7"/>
  <c r="AK112" i="7"/>
  <c r="FI107" i="7"/>
  <c r="FI116" i="7" s="1"/>
  <c r="IK112" i="7"/>
  <c r="BM107" i="7"/>
  <c r="BM116" i="7" s="1"/>
  <c r="EW115" i="7"/>
  <c r="KS108" i="7"/>
  <c r="BN107" i="7"/>
  <c r="BN116" i="7" s="1"/>
  <c r="FF115" i="7"/>
  <c r="BI107" i="7"/>
  <c r="BI116" i="7" s="1"/>
  <c r="DE114" i="7"/>
  <c r="DE111" i="7"/>
  <c r="FI112" i="7"/>
  <c r="FE107" i="7"/>
  <c r="FE116" i="7" s="1"/>
  <c r="HQ115" i="7"/>
  <c r="JM111" i="7"/>
  <c r="CT107" i="7"/>
  <c r="CT116" i="7" s="1"/>
  <c r="HR111" i="7"/>
  <c r="JV114" i="7"/>
  <c r="FM112" i="7"/>
  <c r="FM114" i="7"/>
  <c r="JM114" i="7"/>
  <c r="FV107" i="7"/>
  <c r="FV116" i="7" s="1"/>
  <c r="IH115" i="7"/>
  <c r="KD114" i="7"/>
  <c r="AS113" i="7"/>
  <c r="DE113" i="7"/>
  <c r="DY109" i="7"/>
  <c r="GC107" i="7"/>
  <c r="GC116" i="7" s="1"/>
  <c r="KL112" i="7"/>
  <c r="KL120" i="7" s="1"/>
  <c r="AK110" i="7"/>
  <c r="CO110" i="7"/>
  <c r="EK107" i="7"/>
  <c r="EK116" i="7" s="1"/>
  <c r="BU113" i="7"/>
  <c r="CK112" i="7"/>
  <c r="FE110" i="7"/>
  <c r="HI108" i="7"/>
  <c r="JM108" i="7"/>
  <c r="GT115" i="7"/>
  <c r="KT112" i="7"/>
  <c r="BA109" i="7"/>
  <c r="DM109" i="7"/>
  <c r="AS108" i="7"/>
  <c r="CW108" i="7"/>
  <c r="FA114" i="7"/>
  <c r="FA108" i="7"/>
  <c r="FA109" i="7"/>
  <c r="HU115" i="7"/>
  <c r="EQ110" i="7"/>
  <c r="GU113" i="7"/>
  <c r="GU109" i="7"/>
  <c r="GU112" i="7"/>
  <c r="GU110" i="7"/>
  <c r="BX113" i="7"/>
  <c r="BX110" i="7"/>
  <c r="BX114" i="7"/>
  <c r="CL110" i="7"/>
  <c r="AL107" i="7"/>
  <c r="AL116" i="7" s="1"/>
  <c r="CP112" i="7"/>
  <c r="EQ107" i="7"/>
  <c r="EQ116" i="7" s="1"/>
  <c r="JO107" i="7"/>
  <c r="JO116" i="7" s="1"/>
  <c r="JO108" i="7"/>
  <c r="JO114" i="7"/>
  <c r="JO113" i="7"/>
  <c r="JO109" i="7"/>
  <c r="BP112" i="7"/>
  <c r="AG113" i="7"/>
  <c r="BV114" i="7"/>
  <c r="FJ107" i="7"/>
  <c r="FJ116" i="7" s="1"/>
  <c r="JJ111" i="7"/>
  <c r="CN112" i="7"/>
  <c r="CN110" i="7"/>
  <c r="CN111" i="7"/>
  <c r="CN107" i="7"/>
  <c r="CN116" i="7" s="1"/>
  <c r="CN115" i="7"/>
  <c r="CN113" i="7"/>
  <c r="CN114" i="7"/>
  <c r="HT110" i="7"/>
  <c r="HT108" i="7"/>
  <c r="HT115" i="7"/>
  <c r="HT113" i="7"/>
  <c r="HT120" i="7" s="1"/>
  <c r="HT107" i="7"/>
  <c r="HT116" i="7" s="1"/>
  <c r="HT114" i="7"/>
  <c r="KP113" i="7"/>
  <c r="KP114" i="7"/>
  <c r="KP111" i="7"/>
  <c r="KP112" i="7"/>
  <c r="KP110" i="7"/>
  <c r="KP107" i="7"/>
  <c r="KP116" i="7" s="1"/>
  <c r="AM109" i="7"/>
  <c r="AI107" i="7"/>
  <c r="AI116" i="7" s="1"/>
  <c r="FO115" i="7"/>
  <c r="AJ107" i="7"/>
  <c r="AJ116" i="7" s="1"/>
  <c r="AJ114" i="7"/>
  <c r="AJ113" i="7"/>
  <c r="AJ110" i="7"/>
  <c r="AJ115" i="7"/>
  <c r="KN110" i="7"/>
  <c r="DV112" i="7"/>
  <c r="IW111" i="7"/>
  <c r="CM108" i="7"/>
  <c r="JJ115" i="7"/>
  <c r="CA107" i="7"/>
  <c r="CA116" i="7" s="1"/>
  <c r="AF111" i="7"/>
  <c r="AF110" i="7"/>
  <c r="AF115" i="7"/>
  <c r="AF114" i="7"/>
  <c r="AF108" i="7"/>
  <c r="AF113" i="7"/>
  <c r="AF107" i="7"/>
  <c r="AF116" i="7" s="1"/>
  <c r="KP109" i="7"/>
  <c r="FS113" i="7"/>
  <c r="FS110" i="7"/>
  <c r="FS118" i="7" s="1"/>
  <c r="FS108" i="7"/>
  <c r="FS109" i="7"/>
  <c r="FS111" i="7"/>
  <c r="FS115" i="7"/>
  <c r="FS114" i="7"/>
  <c r="FS107" i="7"/>
  <c r="FS116" i="7" s="1"/>
  <c r="FS112" i="7"/>
  <c r="AD107" i="7"/>
  <c r="AD116" i="7" s="1"/>
  <c r="AD114" i="7"/>
  <c r="AD112" i="7"/>
  <c r="AD111" i="7"/>
  <c r="AD110" i="7"/>
  <c r="AD109" i="7"/>
  <c r="AF112" i="7"/>
  <c r="DL107" i="7"/>
  <c r="DL116" i="7" s="1"/>
  <c r="DL111" i="7"/>
  <c r="DL110" i="7"/>
  <c r="DL115" i="7"/>
  <c r="DL114" i="7"/>
  <c r="DL108" i="7"/>
  <c r="DV113" i="7"/>
  <c r="FB110" i="7"/>
  <c r="FB120" i="7" s="1"/>
  <c r="FB111" i="7"/>
  <c r="FB115" i="7"/>
  <c r="FB109" i="7"/>
  <c r="FB114" i="7"/>
  <c r="FB113" i="7"/>
  <c r="FB107" i="7"/>
  <c r="FB116" i="7" s="1"/>
  <c r="DH109" i="7"/>
  <c r="HP113" i="7"/>
  <c r="HV113" i="7"/>
  <c r="DG115" i="7"/>
  <c r="AU113" i="7"/>
  <c r="FL112" i="7"/>
  <c r="II114" i="7"/>
  <c r="FR111" i="7"/>
  <c r="CF113" i="7"/>
  <c r="BE112" i="7"/>
  <c r="HV109" i="7"/>
  <c r="FH113" i="7"/>
  <c r="FH118" i="7" s="1"/>
  <c r="EV111" i="7"/>
  <c r="BE108" i="7"/>
  <c r="CJ109" i="7"/>
  <c r="EY111" i="7"/>
  <c r="AB108" i="7"/>
  <c r="CX115" i="7"/>
  <c r="JY112" i="7"/>
  <c r="IA115" i="7"/>
  <c r="FH115" i="7"/>
  <c r="GH111" i="7"/>
  <c r="GD115" i="7"/>
  <c r="GG113" i="7"/>
  <c r="DK107" i="7"/>
  <c r="DK116" i="7" s="1"/>
  <c r="JG108" i="7"/>
  <c r="DC114" i="7"/>
  <c r="EY113" i="7"/>
  <c r="KK115" i="7"/>
  <c r="GN107" i="7"/>
  <c r="GN116" i="7" s="1"/>
  <c r="IJ115" i="7"/>
  <c r="KF112" i="7"/>
  <c r="DI112" i="7"/>
  <c r="BZ112" i="7"/>
  <c r="FR109" i="7"/>
  <c r="AU110" i="7"/>
  <c r="GH109" i="7"/>
  <c r="ID111" i="7"/>
  <c r="DG108" i="7"/>
  <c r="CJ107" i="7"/>
  <c r="CJ116" i="7" s="1"/>
  <c r="EV115" i="7"/>
  <c r="KR114" i="7"/>
  <c r="GJ114" i="7"/>
  <c r="HW112" i="7"/>
  <c r="HP107" i="7"/>
  <c r="HP116" i="7" s="1"/>
  <c r="JT113" i="7"/>
  <c r="DH107" i="7"/>
  <c r="DH116" i="7" s="1"/>
  <c r="EA107" i="7"/>
  <c r="EA116" i="7" s="1"/>
  <c r="HW107" i="7"/>
  <c r="HW116" i="7" s="1"/>
  <c r="KI115" i="7"/>
  <c r="FL107" i="7"/>
  <c r="FL116" i="7" s="1"/>
  <c r="HX115" i="7"/>
  <c r="HX113" i="7"/>
  <c r="CQ108" i="7"/>
  <c r="CR109" i="7"/>
  <c r="ID112" i="7"/>
  <c r="DG109" i="7"/>
  <c r="FK113" i="7"/>
  <c r="AV115" i="7"/>
  <c r="CZ115" i="7"/>
  <c r="IN108" i="7"/>
  <c r="FT114" i="7"/>
  <c r="BR115" i="7"/>
  <c r="CI107" i="7"/>
  <c r="CI116" i="7" s="1"/>
  <c r="DH110" i="7"/>
  <c r="DH120" i="7" s="1"/>
  <c r="AO107" i="7"/>
  <c r="AO116" i="7" s="1"/>
  <c r="BC115" i="7"/>
  <c r="EU112" i="7"/>
  <c r="KO108" i="7"/>
  <c r="DH114" i="7"/>
  <c r="FD112" i="7"/>
  <c r="JD110" i="7"/>
  <c r="GI115" i="7"/>
  <c r="HP110" i="7"/>
  <c r="KV114" i="7"/>
  <c r="HV110" i="7"/>
  <c r="KK109" i="7"/>
  <c r="FX108" i="7"/>
  <c r="IB115" i="7"/>
  <c r="KF114" i="7"/>
  <c r="DI115" i="7"/>
  <c r="GH112" i="7"/>
  <c r="ID114" i="7"/>
  <c r="DH115" i="7"/>
  <c r="JY111" i="7"/>
  <c r="HF115" i="7"/>
  <c r="EU107" i="7"/>
  <c r="EU116" i="7" s="1"/>
  <c r="IV111" i="7"/>
  <c r="GA111" i="7"/>
  <c r="BD114" i="7"/>
  <c r="DH112" i="7"/>
  <c r="FD108" i="7"/>
  <c r="DO114" i="7"/>
  <c r="JI113" i="7"/>
  <c r="DK111" i="7"/>
  <c r="HC108" i="7"/>
  <c r="EZ113" i="7"/>
  <c r="DB108" i="7"/>
  <c r="HV111" i="7"/>
  <c r="KH108" i="7"/>
  <c r="CJ114" i="7"/>
  <c r="AO114" i="7"/>
  <c r="GO115" i="7"/>
  <c r="GH114" i="7"/>
  <c r="X112" i="7"/>
  <c r="IF115" i="7"/>
  <c r="EU110" i="7"/>
  <c r="EL112" i="7"/>
  <c r="EL120" i="7" s="1"/>
  <c r="KH113" i="7"/>
  <c r="KH120" i="7" s="1"/>
  <c r="DH113" i="7"/>
  <c r="JT114" i="7"/>
  <c r="DN109" i="7"/>
  <c r="FL110" i="7"/>
  <c r="DG113" i="7"/>
  <c r="FL114" i="7"/>
  <c r="HH110" i="7"/>
  <c r="HH118" i="7" s="1"/>
  <c r="JD108" i="7"/>
  <c r="IC111" i="7"/>
  <c r="IB111" i="7"/>
  <c r="DB113" i="7"/>
  <c r="DB120" i="7" s="1"/>
  <c r="IL113" i="7"/>
  <c r="KH114" i="7"/>
  <c r="AU114" i="7"/>
  <c r="FD110" i="7"/>
  <c r="CU108" i="7"/>
  <c r="IA112" i="7"/>
  <c r="GI113" i="7"/>
  <c r="HW110" i="7"/>
  <c r="JS108" i="7"/>
  <c r="BL115" i="7"/>
  <c r="DP114" i="7"/>
  <c r="FL111" i="7"/>
  <c r="HH111" i="7"/>
  <c r="BH114" i="7"/>
  <c r="FK108" i="7"/>
  <c r="JG112" i="7"/>
  <c r="EZ108" i="7"/>
  <c r="JY107" i="7"/>
  <c r="JY116" i="7" s="1"/>
  <c r="IA107" i="7"/>
  <c r="IA116" i="7" s="1"/>
  <c r="AT113" i="7"/>
  <c r="IA111" i="7"/>
  <c r="JG109" i="7"/>
  <c r="KK107" i="7"/>
  <c r="KK116" i="7" s="1"/>
  <c r="FH112" i="7"/>
  <c r="KV115" i="7"/>
  <c r="ID109" i="7"/>
  <c r="FK107" i="7"/>
  <c r="FK116" i="7" s="1"/>
  <c r="EV107" i="7"/>
  <c r="EV116" i="7" s="1"/>
  <c r="HE107" i="7"/>
  <c r="HE116" i="7" s="1"/>
  <c r="IF107" i="7"/>
  <c r="IF116" i="7" s="1"/>
  <c r="GJ110" i="7"/>
  <c r="IF108" i="7"/>
  <c r="HP114" i="7"/>
  <c r="AN112" i="7"/>
  <c r="JI109" i="7"/>
  <c r="EU111" i="7"/>
  <c r="KI107" i="7"/>
  <c r="KI116" i="7" s="1"/>
  <c r="CJ115" i="7"/>
  <c r="HX107" i="7"/>
  <c r="HX116" i="7" s="1"/>
  <c r="FD114" i="7"/>
  <c r="CR110" i="7"/>
  <c r="CR118" i="7" s="1"/>
  <c r="HP108" i="7"/>
  <c r="GI111" i="7"/>
  <c r="FT110" i="7"/>
  <c r="BS108" i="7"/>
  <c r="HW113" i="7"/>
  <c r="AV107" i="7"/>
  <c r="AV116" i="7" s="1"/>
  <c r="KZ108" i="7"/>
  <c r="KA112" i="7"/>
  <c r="IN113" i="7"/>
  <c r="IZ110" i="7"/>
  <c r="HP111" i="7"/>
  <c r="DO115" i="7"/>
  <c r="FK111" i="7"/>
  <c r="JS112" i="7"/>
  <c r="BL108" i="7"/>
  <c r="FT113" i="7"/>
  <c r="HP112" i="7"/>
  <c r="HP119" i="7" s="1"/>
  <c r="JL107" i="7"/>
  <c r="JL116" i="7" s="1"/>
  <c r="KY113" i="7"/>
  <c r="KZ113" i="7"/>
  <c r="JD113" i="7"/>
  <c r="IJ110" i="7"/>
  <c r="AT114" i="7"/>
  <c r="EL108" i="7"/>
  <c r="IT112" i="7"/>
  <c r="DK114" i="7"/>
  <c r="KH110" i="7"/>
  <c r="IE114" i="7"/>
  <c r="KA110" i="7"/>
  <c r="BT113" i="7"/>
  <c r="DX115" i="7"/>
  <c r="FT112" i="7"/>
  <c r="IN111" i="7"/>
  <c r="CH112" i="7"/>
  <c r="EY110" i="7"/>
  <c r="JG111" i="7"/>
  <c r="AB110" i="7"/>
  <c r="IB109" i="7"/>
  <c r="EY107" i="7"/>
  <c r="EY116" i="7" s="1"/>
  <c r="JG114" i="7"/>
  <c r="GN112" i="7"/>
  <c r="IB107" i="7"/>
  <c r="IB116" i="7" s="1"/>
  <c r="KF110" i="7"/>
  <c r="DN108" i="7"/>
  <c r="HV112" i="7"/>
  <c r="JI112" i="7"/>
  <c r="HS115" i="7"/>
  <c r="FH108" i="7"/>
  <c r="BE115" i="7"/>
  <c r="DN107" i="7"/>
  <c r="DN116" i="7" s="1"/>
  <c r="CU114" i="7"/>
  <c r="II110" i="7"/>
  <c r="AB112" i="7"/>
  <c r="CX114" i="7"/>
  <c r="KW112" i="7"/>
  <c r="EA109" i="7"/>
  <c r="FW107" i="7"/>
  <c r="FW116" i="7" s="1"/>
  <c r="II115" i="7"/>
  <c r="HS112" i="7"/>
  <c r="GV107" i="7"/>
  <c r="GV116" i="7" s="1"/>
  <c r="KV108" i="7"/>
  <c r="AP114" i="7"/>
  <c r="KG113" i="7"/>
  <c r="KH109" i="7"/>
  <c r="BS115" i="7"/>
  <c r="HW109" i="7"/>
  <c r="X113" i="7"/>
  <c r="BS109" i="7"/>
  <c r="GJ107" i="7"/>
  <c r="GJ116" i="7" s="1"/>
  <c r="JT108" i="7"/>
  <c r="EU113" i="7"/>
  <c r="AN107" i="7"/>
  <c r="AN116" i="7" s="1"/>
  <c r="EV113" i="7"/>
  <c r="IF109" i="7"/>
  <c r="CJ108" i="7"/>
  <c r="AN115" i="7"/>
  <c r="GJ108" i="7"/>
  <c r="IF111" i="7"/>
  <c r="FT115" i="7"/>
  <c r="EZ111" i="7"/>
  <c r="HW108" i="7"/>
  <c r="HH109" i="7"/>
  <c r="KX115" i="7"/>
  <c r="AE114" i="7"/>
  <c r="IE115" i="7"/>
  <c r="JS114" i="7"/>
  <c r="DX111" i="7"/>
  <c r="KB110" i="7"/>
  <c r="KH111" i="7"/>
  <c r="DO109" i="7"/>
  <c r="KA114" i="7"/>
  <c r="X111" i="7"/>
  <c r="GB115" i="7"/>
  <c r="HX114" i="7"/>
  <c r="JT112" i="7"/>
  <c r="JD115" i="7"/>
  <c r="AN111" i="7"/>
  <c r="GN111" i="7"/>
  <c r="KG112" i="7"/>
  <c r="CX109" i="7"/>
  <c r="ET111" i="7"/>
  <c r="BK115" i="7"/>
  <c r="EA115" i="7"/>
  <c r="DB109" i="7"/>
  <c r="KY114" i="7"/>
  <c r="KI110" i="7"/>
  <c r="BT108" i="7"/>
  <c r="GB114" i="7"/>
  <c r="IN114" i="7"/>
  <c r="EY114" i="7"/>
  <c r="CF112" i="7"/>
  <c r="IB108" i="7"/>
  <c r="AT109" i="7"/>
  <c r="AO115" i="7"/>
  <c r="FL108" i="7"/>
  <c r="IF114" i="7"/>
  <c r="HC109" i="7"/>
  <c r="KI108" i="7"/>
  <c r="KR110" i="7"/>
  <c r="KR119" i="7" s="1"/>
  <c r="FK115" i="7"/>
  <c r="AN108" i="7"/>
  <c r="EV114" i="7"/>
  <c r="IN110" i="7"/>
  <c r="CI114" i="7"/>
  <c r="EV112" i="7"/>
  <c r="BS111" i="7"/>
  <c r="GA115" i="7"/>
  <c r="IE113" i="7"/>
  <c r="KI111" i="7"/>
  <c r="AU108" i="7"/>
  <c r="GX108" i="7"/>
  <c r="IU107" i="7"/>
  <c r="IU116" i="7" s="1"/>
  <c r="KR111" i="7"/>
  <c r="DG114" i="7"/>
  <c r="EU108" i="7"/>
  <c r="IU113" i="7"/>
  <c r="KQ114" i="7"/>
  <c r="X109" i="7"/>
  <c r="CB109" i="7"/>
  <c r="GJ113" i="7"/>
  <c r="KR112" i="7"/>
  <c r="EA113" i="7"/>
  <c r="IB110" i="7"/>
  <c r="KF111" i="7"/>
  <c r="DN115" i="7"/>
  <c r="HE111" i="7"/>
  <c r="II107" i="7"/>
  <c r="II116" i="7" s="1"/>
  <c r="AP107" i="7"/>
  <c r="AP116" i="7" s="1"/>
  <c r="CX111" i="7"/>
  <c r="AU111" i="7"/>
  <c r="KI112" i="7"/>
  <c r="X107" i="7"/>
  <c r="X116" i="7" s="1"/>
  <c r="X108" i="7"/>
  <c r="JD107" i="7"/>
  <c r="JD116" i="7" s="1"/>
  <c r="AP112" i="7"/>
  <c r="AV108" i="7"/>
  <c r="KR108" i="7"/>
  <c r="KZ114" i="7"/>
  <c r="KX107" i="7"/>
  <c r="KX116" i="7" s="1"/>
  <c r="KI113" i="7"/>
  <c r="KQ113" i="7"/>
  <c r="CJ110" i="7"/>
  <c r="CJ119" i="7" s="1"/>
  <c r="AB115" i="7"/>
  <c r="GR119" i="7"/>
  <c r="CJ118" i="7"/>
  <c r="IB120" i="7"/>
  <c r="GF119" i="7"/>
  <c r="DL119" i="7"/>
  <c r="BL119" i="7"/>
  <c r="BH120" i="7"/>
  <c r="GR120" i="7"/>
  <c r="CJ120" i="7"/>
  <c r="EX118" i="7"/>
  <c r="BR119" i="7"/>
  <c r="GV120" i="7"/>
  <c r="GV118" i="7"/>
  <c r="JX118" i="7"/>
  <c r="DT120" i="7"/>
  <c r="DV120" i="7"/>
  <c r="KP119" i="7"/>
  <c r="ED118" i="7"/>
  <c r="KV120" i="7"/>
  <c r="BR120" i="7"/>
  <c r="IA120" i="7"/>
  <c r="EB120" i="7"/>
  <c r="BX120" i="7"/>
  <c r="FD119" i="7"/>
  <c r="ER118" i="7"/>
  <c r="FX120" i="7"/>
  <c r="KD119" i="7"/>
  <c r="IX118" i="7"/>
  <c r="JF120" i="7"/>
  <c r="FT120" i="7"/>
  <c r="JT119" i="7"/>
  <c r="CB120" i="7"/>
  <c r="BR118" i="7"/>
  <c r="IT118" i="7"/>
  <c r="KJ119" i="7"/>
  <c r="JP119" i="7"/>
  <c r="EJ119" i="7"/>
  <c r="FZ120" i="7"/>
  <c r="JR120" i="7"/>
  <c r="IP119" i="7"/>
  <c r="BH119" i="7"/>
  <c r="GZ119" i="7"/>
  <c r="IZ118" i="7"/>
  <c r="GF118" i="7"/>
  <c r="BH118" i="7"/>
  <c r="BN118" i="7"/>
  <c r="CZ120" i="7"/>
  <c r="DB119" i="7"/>
  <c r="GH120" i="7"/>
  <c r="DP119" i="7"/>
  <c r="KX118" i="7"/>
  <c r="HZ118" i="7"/>
  <c r="FZ119" i="7"/>
  <c r="BD118" i="7"/>
  <c r="HE118" i="7"/>
  <c r="DZ118" i="7"/>
  <c r="IJ119" i="7"/>
  <c r="HL120" i="7"/>
  <c r="EN119" i="7"/>
  <c r="CN118" i="7"/>
  <c r="JL119" i="7"/>
  <c r="AZ118" i="7"/>
  <c r="FX118" i="7"/>
  <c r="BT120" i="7"/>
  <c r="KT120" i="7"/>
  <c r="KF120" i="7"/>
  <c r="IP120" i="7"/>
  <c r="JN118" i="7"/>
  <c r="DX120" i="7"/>
  <c r="GL119" i="7"/>
  <c r="GT119" i="7"/>
  <c r="GN120" i="7"/>
  <c r="FX119" i="7"/>
  <c r="AV118" i="7"/>
  <c r="CC120" i="7"/>
  <c r="GZ120" i="7"/>
  <c r="EN120" i="7"/>
  <c r="CD120" i="7"/>
  <c r="BL120" i="7"/>
  <c r="GY120" i="7"/>
  <c r="HX120" i="7"/>
  <c r="CH120" i="7"/>
  <c r="IN120" i="7"/>
  <c r="DB118" i="7"/>
  <c r="BL118" i="7"/>
  <c r="EF118" i="7"/>
  <c r="AS120" i="7"/>
  <c r="GJ120" i="7"/>
  <c r="EZ118" i="7"/>
  <c r="GT118" i="7"/>
  <c r="HR120" i="7"/>
  <c r="CN119" i="7"/>
  <c r="EB119" i="7"/>
  <c r="IV119" i="7"/>
  <c r="AZ120" i="7"/>
  <c r="HR119" i="7"/>
  <c r="IJ118" i="7"/>
  <c r="JJ120" i="7"/>
  <c r="CF118" i="7"/>
  <c r="CF120" i="7"/>
  <c r="CF119" i="7"/>
  <c r="EP119" i="7"/>
  <c r="HP118" i="7"/>
  <c r="JD119" i="7"/>
  <c r="KZ120" i="7"/>
  <c r="HL118" i="7"/>
  <c r="FL119" i="7"/>
  <c r="EZ119" i="7"/>
  <c r="EZ120" i="7"/>
  <c r="GT120" i="7"/>
  <c r="KZ118" i="7"/>
  <c r="KZ119" i="7"/>
  <c r="DL118" i="7"/>
  <c r="CV119" i="7"/>
  <c r="CV120" i="7"/>
  <c r="FV119" i="7"/>
  <c r="FL118" i="7"/>
  <c r="FV120" i="7"/>
  <c r="DD119" i="7"/>
  <c r="DD120" i="7"/>
  <c r="JH119" i="7"/>
  <c r="FF119" i="7"/>
  <c r="IN118" i="7"/>
  <c r="IV120" i="7"/>
  <c r="JN119" i="7"/>
  <c r="BF119" i="7"/>
  <c r="IZ119" i="7"/>
  <c r="JD120" i="7"/>
  <c r="DL120" i="7"/>
  <c r="BV118" i="7"/>
  <c r="EJ120" i="7"/>
  <c r="JF118" i="7"/>
  <c r="JF119" i="7"/>
  <c r="ID118" i="7"/>
  <c r="CV118" i="7"/>
  <c r="IJ120" i="7"/>
  <c r="JZ119" i="7"/>
  <c r="HZ120" i="7"/>
  <c r="IN119" i="7"/>
  <c r="EJ118" i="7"/>
  <c r="DH118" i="7"/>
  <c r="ER119" i="7"/>
  <c r="ER120" i="7"/>
  <c r="CL119" i="7"/>
  <c r="IZ120" i="7"/>
  <c r="EP120" i="7"/>
  <c r="GB119" i="7"/>
  <c r="GB118" i="7"/>
  <c r="HR118" i="7"/>
  <c r="KJ120" i="7"/>
  <c r="FV118" i="7"/>
  <c r="IF120" i="7"/>
  <c r="DR118" i="7"/>
  <c r="HF120" i="7"/>
  <c r="JB120" i="7"/>
  <c r="IU118" i="7"/>
  <c r="BC118" i="7"/>
  <c r="AU120" i="7"/>
  <c r="FQ120" i="7"/>
  <c r="EM118" i="7"/>
  <c r="DG119" i="7"/>
  <c r="KY118" i="7"/>
  <c r="CG120" i="7"/>
  <c r="BI120" i="7"/>
  <c r="EM119" i="7"/>
  <c r="GY118" i="7"/>
  <c r="IU119" i="7"/>
  <c r="BC120" i="7"/>
  <c r="KY119" i="7"/>
  <c r="IU120" i="7"/>
  <c r="BC119" i="7"/>
  <c r="KY120" i="7"/>
  <c r="EM120" i="7"/>
  <c r="CB54" i="7"/>
  <c r="HZ48" i="7"/>
  <c r="HZ57" i="7" s="1"/>
  <c r="HD52" i="7"/>
  <c r="IV56" i="7"/>
  <c r="FT55" i="7"/>
  <c r="IW53" i="7"/>
  <c r="CA54" i="7"/>
  <c r="EB53" i="7"/>
  <c r="FT52" i="7"/>
  <c r="CB52" i="7"/>
  <c r="BX52" i="7"/>
  <c r="IP51" i="7"/>
  <c r="IP48" i="7"/>
  <c r="IP50" i="7"/>
  <c r="IP49" i="7"/>
  <c r="IP52" i="7"/>
  <c r="IP55" i="7"/>
  <c r="IP53" i="7"/>
  <c r="DV49" i="7"/>
  <c r="KV54" i="7"/>
  <c r="IH54" i="7"/>
  <c r="IH56" i="7"/>
  <c r="IH48" i="7"/>
  <c r="IH55" i="7"/>
  <c r="IH52" i="7"/>
  <c r="IH51" i="7"/>
  <c r="IH53" i="7"/>
  <c r="FZ54" i="7"/>
  <c r="KR52" i="7"/>
  <c r="GD56" i="7"/>
  <c r="GD54" i="7"/>
  <c r="GD55" i="7"/>
  <c r="GD49" i="7"/>
  <c r="JV54" i="7"/>
  <c r="DA52" i="7"/>
  <c r="HQ52" i="7"/>
  <c r="JB51" i="7"/>
  <c r="GH54" i="7"/>
  <c r="DV54" i="7"/>
  <c r="JC51" i="7"/>
  <c r="JC60" i="7" s="1"/>
  <c r="FK50" i="7"/>
  <c r="JX53" i="7"/>
  <c r="HD53" i="7"/>
  <c r="EJ54" i="7"/>
  <c r="EV50" i="7"/>
  <c r="KE52" i="7"/>
  <c r="KD52" i="7"/>
  <c r="KF55" i="7"/>
  <c r="CQ53" i="7"/>
  <c r="IX54" i="7"/>
  <c r="FY53" i="7"/>
  <c r="ED53" i="7"/>
  <c r="HL52" i="7"/>
  <c r="KD51" i="7"/>
  <c r="IW52" i="7"/>
  <c r="JV48" i="7"/>
  <c r="JB53" i="7"/>
  <c r="EJ53" i="7"/>
  <c r="KF54" i="7"/>
  <c r="IH50" i="7"/>
  <c r="JW52" i="7"/>
  <c r="FV54" i="7"/>
  <c r="FV55" i="7"/>
  <c r="FV56" i="7"/>
  <c r="JV55" i="7"/>
  <c r="GQ52" i="7"/>
  <c r="DA54" i="7"/>
  <c r="HQ53" i="7"/>
  <c r="JB52" i="7"/>
  <c r="DV52" i="7"/>
  <c r="JC49" i="7"/>
  <c r="FK51" i="7"/>
  <c r="JX50" i="7"/>
  <c r="HD49" i="7"/>
  <c r="EJ49" i="7"/>
  <c r="EV48" i="7"/>
  <c r="KE53" i="7"/>
  <c r="KD50" i="7"/>
  <c r="FV49" i="7"/>
  <c r="JF52" i="7"/>
  <c r="HZ53" i="7"/>
  <c r="IE52" i="7"/>
  <c r="IW49" i="7"/>
  <c r="FZ51" i="7"/>
  <c r="DN51" i="7"/>
  <c r="IM54" i="7"/>
  <c r="FC51" i="7"/>
  <c r="CA48" i="7"/>
  <c r="JP49" i="7"/>
  <c r="CQ54" i="7"/>
  <c r="KK54" i="7"/>
  <c r="BU54" i="7"/>
  <c r="JR55" i="7"/>
  <c r="CF52" i="7"/>
  <c r="KI55" i="7"/>
  <c r="GQ53" i="7"/>
  <c r="CY53" i="7"/>
  <c r="KN56" i="7"/>
  <c r="HT56" i="7"/>
  <c r="KA53" i="7"/>
  <c r="DK52" i="7"/>
  <c r="DI56" i="7"/>
  <c r="HD56" i="7"/>
  <c r="KF48" i="7"/>
  <c r="HQ56" i="7"/>
  <c r="DV51" i="7"/>
  <c r="JX52" i="7"/>
  <c r="EV54" i="7"/>
  <c r="FC54" i="7"/>
  <c r="GV54" i="7"/>
  <c r="HI51" i="7"/>
  <c r="HV49" i="7"/>
  <c r="KF52" i="7"/>
  <c r="JF51" i="7"/>
  <c r="FN53" i="7"/>
  <c r="KQ52" i="7"/>
  <c r="IW54" i="7"/>
  <c r="FZ50" i="7"/>
  <c r="DN50" i="7"/>
  <c r="IM50" i="7"/>
  <c r="FC48" i="7"/>
  <c r="CA51" i="7"/>
  <c r="JP50" i="7"/>
  <c r="GV50" i="7"/>
  <c r="EB50" i="7"/>
  <c r="GA49" i="7"/>
  <c r="GL49" i="7"/>
  <c r="KX47" i="7"/>
  <c r="KX55" i="7" s="1"/>
  <c r="IL48" i="7"/>
  <c r="DF48" i="7"/>
  <c r="HW48" i="7"/>
  <c r="JH47" i="7"/>
  <c r="JH48" i="7" s="1"/>
  <c r="DT47" i="7"/>
  <c r="DT51" i="7" s="1"/>
  <c r="HC49" i="7"/>
  <c r="CE49" i="7"/>
  <c r="DQ55" i="7"/>
  <c r="EG48" i="7"/>
  <c r="JZ48" i="7"/>
  <c r="JZ47" i="7"/>
  <c r="HF48" i="7"/>
  <c r="ET48" i="7"/>
  <c r="CH48" i="7"/>
  <c r="KY48" i="7"/>
  <c r="GY49" i="7"/>
  <c r="DO49" i="7"/>
  <c r="IB48" i="7"/>
  <c r="DG49" i="7"/>
  <c r="JL48" i="7"/>
  <c r="GZ49" i="7"/>
  <c r="DV53" i="7"/>
  <c r="KD56" i="7"/>
  <c r="EH47" i="7"/>
  <c r="EH53" i="7" s="1"/>
  <c r="DR52" i="7"/>
  <c r="DR56" i="7"/>
  <c r="DR53" i="7"/>
  <c r="DR55" i="7"/>
  <c r="DR51" i="7"/>
  <c r="DR48" i="7"/>
  <c r="DR49" i="7"/>
  <c r="JX51" i="7"/>
  <c r="JX60" i="7" s="1"/>
  <c r="JV52" i="7"/>
  <c r="DA51" i="7"/>
  <c r="HQ48" i="7"/>
  <c r="JB48" i="7"/>
  <c r="DV48" i="7"/>
  <c r="JC48" i="7"/>
  <c r="FK49" i="7"/>
  <c r="JX48" i="7"/>
  <c r="HD48" i="7"/>
  <c r="EJ48" i="7"/>
  <c r="IN48" i="7"/>
  <c r="KF53" i="7"/>
  <c r="IV52" i="7"/>
  <c r="GK54" i="7"/>
  <c r="IL56" i="7"/>
  <c r="DF55" i="7"/>
  <c r="JH54" i="7"/>
  <c r="DT56" i="7"/>
  <c r="HJ56" i="7"/>
  <c r="CS50" i="7"/>
  <c r="CK54" i="7"/>
  <c r="HN55" i="7"/>
  <c r="EU53" i="7"/>
  <c r="IG56" i="7"/>
  <c r="IO55" i="7"/>
  <c r="DY55" i="7"/>
  <c r="ET49" i="7"/>
  <c r="JE48" i="7"/>
  <c r="JM49" i="7"/>
  <c r="KP50" i="7"/>
  <c r="FJ50" i="7"/>
  <c r="CX50" i="7"/>
  <c r="FE51" i="7"/>
  <c r="HO48" i="7"/>
  <c r="EE49" i="7"/>
  <c r="IZ50" i="7"/>
  <c r="GF50" i="7"/>
  <c r="DD50" i="7"/>
  <c r="FQ50" i="7"/>
  <c r="JG53" i="7"/>
  <c r="CT49" i="7"/>
  <c r="BQ49" i="7"/>
  <c r="FI50" i="7"/>
  <c r="HB52" i="7"/>
  <c r="DQ54" i="7"/>
  <c r="EG54" i="7"/>
  <c r="JZ56" i="7"/>
  <c r="HF56" i="7"/>
  <c r="ET55" i="7"/>
  <c r="CH55" i="7"/>
  <c r="KY55" i="7"/>
  <c r="GY56" i="7"/>
  <c r="DO55" i="7"/>
  <c r="IB52" i="7"/>
  <c r="DG53" i="7"/>
  <c r="DR54" i="7"/>
  <c r="EJ52" i="7"/>
  <c r="FN49" i="7"/>
  <c r="JV51" i="7"/>
  <c r="JB56" i="7"/>
  <c r="FK56" i="7"/>
  <c r="JX55" i="7"/>
  <c r="EJ56" i="7"/>
  <c r="GW52" i="7"/>
  <c r="JF48" i="7"/>
  <c r="IW56" i="7"/>
  <c r="FZ55" i="7"/>
  <c r="FC56" i="7"/>
  <c r="CA53" i="7"/>
  <c r="GV52" i="7"/>
  <c r="GL55" i="7"/>
  <c r="CB56" i="7"/>
  <c r="FR55" i="7"/>
  <c r="KC54" i="7"/>
  <c r="EM56" i="7"/>
  <c r="GN54" i="7"/>
  <c r="IK56" i="7"/>
  <c r="CG55" i="7"/>
  <c r="KT52" i="7"/>
  <c r="FM55" i="7"/>
  <c r="GK56" i="7"/>
  <c r="HJ52" i="7"/>
  <c r="DB53" i="7"/>
  <c r="CK53" i="7"/>
  <c r="EU55" i="7"/>
  <c r="IG55" i="7"/>
  <c r="DY56" i="7"/>
  <c r="JE54" i="7"/>
  <c r="JM48" i="7"/>
  <c r="KP48" i="7"/>
  <c r="FJ48" i="7"/>
  <c r="CX48" i="7"/>
  <c r="FE49" i="7"/>
  <c r="HO49" i="7"/>
  <c r="EE48" i="7"/>
  <c r="IZ48" i="7"/>
  <c r="GF48" i="7"/>
  <c r="DD48" i="7"/>
  <c r="HP48" i="7"/>
  <c r="HH48" i="7"/>
  <c r="DB56" i="7"/>
  <c r="IR51" i="7"/>
  <c r="EW51" i="7"/>
  <c r="BV56" i="7"/>
  <c r="DO52" i="7"/>
  <c r="JU49" i="7"/>
  <c r="FU51" i="7"/>
  <c r="GC53" i="7"/>
  <c r="GS53" i="7"/>
  <c r="HA53" i="7"/>
  <c r="KH51" i="7"/>
  <c r="HV51" i="7"/>
  <c r="FB51" i="7"/>
  <c r="CP51" i="7"/>
  <c r="CS53" i="7"/>
  <c r="HG51" i="7"/>
  <c r="DW50" i="7"/>
  <c r="IR53" i="7"/>
  <c r="FP52" i="7"/>
  <c r="CV54" i="7"/>
  <c r="JT50" i="7"/>
  <c r="JB54" i="7"/>
  <c r="JX54" i="7"/>
  <c r="GW55" i="7"/>
  <c r="FC53" i="7"/>
  <c r="HI48" i="7"/>
  <c r="HI47" i="7"/>
  <c r="HI50" i="7" s="1"/>
  <c r="HQ54" i="7"/>
  <c r="DV56" i="7"/>
  <c r="HD55" i="7"/>
  <c r="IN53" i="7"/>
  <c r="IP54" i="7"/>
  <c r="KX49" i="7"/>
  <c r="EB52" i="7"/>
  <c r="CI47" i="7"/>
  <c r="CI52" i="7" s="1"/>
  <c r="IH49" i="7"/>
  <c r="KF50" i="7"/>
  <c r="JF49" i="7"/>
  <c r="KK50" i="7"/>
  <c r="IW51" i="7"/>
  <c r="FZ56" i="7"/>
  <c r="DN55" i="7"/>
  <c r="IM55" i="7"/>
  <c r="FC55" i="7"/>
  <c r="CA56" i="7"/>
  <c r="GV56" i="7"/>
  <c r="EB56" i="7"/>
  <c r="GA56" i="7"/>
  <c r="GL54" i="7"/>
  <c r="JW55" i="7"/>
  <c r="HR55" i="7"/>
  <c r="FR56" i="7"/>
  <c r="KC55" i="7"/>
  <c r="EM55" i="7"/>
  <c r="GN56" i="7"/>
  <c r="FS55" i="7"/>
  <c r="CG56" i="7"/>
  <c r="BY56" i="7"/>
  <c r="EP55" i="7"/>
  <c r="HJ53" i="7"/>
  <c r="FN48" i="7"/>
  <c r="HZ50" i="7"/>
  <c r="JJ49" i="7"/>
  <c r="KT51" i="7"/>
  <c r="KS51" i="7"/>
  <c r="FM56" i="7"/>
  <c r="GD51" i="7"/>
  <c r="GD52" i="7"/>
  <c r="DB52" i="7"/>
  <c r="JZ49" i="7"/>
  <c r="EW49" i="7"/>
  <c r="BV54" i="7"/>
  <c r="JU48" i="7"/>
  <c r="FU48" i="7"/>
  <c r="GC51" i="7"/>
  <c r="GS51" i="7"/>
  <c r="HA51" i="7"/>
  <c r="KH52" i="7"/>
  <c r="HV52" i="7"/>
  <c r="FB54" i="7"/>
  <c r="CP54" i="7"/>
  <c r="CS51" i="7"/>
  <c r="HG50" i="7"/>
  <c r="DW51" i="7"/>
  <c r="IR49" i="7"/>
  <c r="FP54" i="7"/>
  <c r="CV49" i="7"/>
  <c r="JT49" i="7"/>
  <c r="FR51" i="7"/>
  <c r="KC56" i="7"/>
  <c r="EM53" i="7"/>
  <c r="GN52" i="7"/>
  <c r="EP56" i="7"/>
  <c r="CQ50" i="7"/>
  <c r="FY51" i="7"/>
  <c r="EN55" i="7"/>
  <c r="FN52" i="7"/>
  <c r="HZ49" i="7"/>
  <c r="KT50" i="7"/>
  <c r="KS53" i="7"/>
  <c r="KS60" i="7" s="1"/>
  <c r="FM53" i="7"/>
  <c r="GK52" i="7"/>
  <c r="KX56" i="7"/>
  <c r="IL55" i="7"/>
  <c r="DF56" i="7"/>
  <c r="HW53" i="7"/>
  <c r="JH52" i="7"/>
  <c r="DT52" i="7"/>
  <c r="DU55" i="7"/>
  <c r="ED51" i="7"/>
  <c r="HL53" i="7"/>
  <c r="HJ51" i="7"/>
  <c r="IO50" i="7"/>
  <c r="CK52" i="7"/>
  <c r="HN51" i="7"/>
  <c r="HN60" i="7" s="1"/>
  <c r="EU54" i="7"/>
  <c r="IG52" i="7"/>
  <c r="IO56" i="7"/>
  <c r="DY54" i="7"/>
  <c r="JE49" i="7"/>
  <c r="JM55" i="7"/>
  <c r="KP55" i="7"/>
  <c r="FJ55" i="7"/>
  <c r="CX56" i="7"/>
  <c r="FE52" i="7"/>
  <c r="HO56" i="7"/>
  <c r="EE56" i="7"/>
  <c r="IZ56" i="7"/>
  <c r="GF56" i="7"/>
  <c r="DD56" i="7"/>
  <c r="BX53" i="7"/>
  <c r="ER53" i="7"/>
  <c r="KM52" i="7"/>
  <c r="KL50" i="7"/>
  <c r="HB50" i="7"/>
  <c r="JN48" i="7"/>
  <c r="CL51" i="7"/>
  <c r="EX52" i="7"/>
  <c r="CD51" i="7"/>
  <c r="DJ51" i="7"/>
  <c r="KK52" i="7"/>
  <c r="BU52" i="7"/>
  <c r="JR53" i="7"/>
  <c r="BZ53" i="7"/>
  <c r="CF53" i="7"/>
  <c r="KI54" i="7"/>
  <c r="GQ54" i="7"/>
  <c r="CY54" i="7"/>
  <c r="KN54" i="7"/>
  <c r="HT52" i="7"/>
  <c r="KA51" i="7"/>
  <c r="IE54" i="7"/>
  <c r="GR52" i="7"/>
  <c r="KG53" i="7"/>
  <c r="EZ49" i="7"/>
  <c r="CC53" i="7"/>
  <c r="DI55" i="7"/>
  <c r="EO52" i="7"/>
  <c r="BS53" i="7"/>
  <c r="BS60" i="7" s="1"/>
  <c r="FR53" i="7"/>
  <c r="KC51" i="7"/>
  <c r="EM50" i="7"/>
  <c r="GN55" i="7"/>
  <c r="IK53" i="7"/>
  <c r="EP52" i="7"/>
  <c r="CQ51" i="7"/>
  <c r="FN51" i="7"/>
  <c r="HZ55" i="7"/>
  <c r="JK52" i="7"/>
  <c r="JH51" i="7"/>
  <c r="KT49" i="7"/>
  <c r="KS48" i="7"/>
  <c r="KS57" i="7" s="1"/>
  <c r="FM51" i="7"/>
  <c r="GK53" i="7"/>
  <c r="KX54" i="7"/>
  <c r="IL54" i="7"/>
  <c r="DF51" i="7"/>
  <c r="HW55" i="7"/>
  <c r="JH56" i="7"/>
  <c r="DT55" i="7"/>
  <c r="DU50" i="7"/>
  <c r="ED54" i="7"/>
  <c r="HL49" i="7"/>
  <c r="GI52" i="7"/>
  <c r="HJ49" i="7"/>
  <c r="CV51" i="7"/>
  <c r="CK51" i="7"/>
  <c r="HN52" i="7"/>
  <c r="EU50" i="7"/>
  <c r="IG51" i="7"/>
  <c r="IO52" i="7"/>
  <c r="DY52" i="7"/>
  <c r="JE55" i="7"/>
  <c r="JM54" i="7"/>
  <c r="KP56" i="7"/>
  <c r="FJ56" i="7"/>
  <c r="CX55" i="7"/>
  <c r="FE54" i="7"/>
  <c r="HO55" i="7"/>
  <c r="EE55" i="7"/>
  <c r="IZ52" i="7"/>
  <c r="GF55" i="7"/>
  <c r="DD55" i="7"/>
  <c r="EI54" i="7"/>
  <c r="BW54" i="7"/>
  <c r="BX54" i="7"/>
  <c r="JN53" i="7"/>
  <c r="JN60" i="7" s="1"/>
  <c r="KL48" i="7"/>
  <c r="JN52" i="7"/>
  <c r="CL50" i="7"/>
  <c r="EX49" i="7"/>
  <c r="CD50" i="7"/>
  <c r="DJ50" i="7"/>
  <c r="IU55" i="7"/>
  <c r="CN55" i="7"/>
  <c r="IT49" i="7"/>
  <c r="IT48" i="7"/>
  <c r="GX50" i="7"/>
  <c r="EL52" i="7"/>
  <c r="EZ50" i="7"/>
  <c r="CC51" i="7"/>
  <c r="EO53" i="7"/>
  <c r="BS54" i="7"/>
  <c r="JV56" i="7"/>
  <c r="KN51" i="7"/>
  <c r="DA53" i="7"/>
  <c r="CH49" i="7"/>
  <c r="HQ49" i="7"/>
  <c r="JB50" i="7"/>
  <c r="GH48" i="7"/>
  <c r="DV50" i="7"/>
  <c r="JC50" i="7"/>
  <c r="FK48" i="7"/>
  <c r="JX49" i="7"/>
  <c r="HD50" i="7"/>
  <c r="EJ50" i="7"/>
  <c r="FG49" i="7"/>
  <c r="IS50" i="7"/>
  <c r="GW49" i="7"/>
  <c r="KF56" i="7"/>
  <c r="JF54" i="7"/>
  <c r="EG50" i="7"/>
  <c r="IW48" i="7"/>
  <c r="FZ52" i="7"/>
  <c r="DN52" i="7"/>
  <c r="IM49" i="7"/>
  <c r="FC50" i="7"/>
  <c r="CA50" i="7"/>
  <c r="JP53" i="7"/>
  <c r="GV53" i="7"/>
  <c r="EB54" i="7"/>
  <c r="GA50" i="7"/>
  <c r="HK53" i="7"/>
  <c r="EY52" i="7"/>
  <c r="CO49" i="7"/>
  <c r="GG52" i="7"/>
  <c r="FR52" i="7"/>
  <c r="KC52" i="7"/>
  <c r="EM54" i="7"/>
  <c r="GN53" i="7"/>
  <c r="KQ51" i="7"/>
  <c r="JO52" i="7"/>
  <c r="EP51" i="7"/>
  <c r="CQ48" i="7"/>
  <c r="IB51" i="7"/>
  <c r="FN55" i="7"/>
  <c r="HZ56" i="7"/>
  <c r="FM50" i="7"/>
  <c r="EH56" i="7"/>
  <c r="KT54" i="7"/>
  <c r="KS49" i="7"/>
  <c r="FM48" i="7"/>
  <c r="GK51" i="7"/>
  <c r="KX53" i="7"/>
  <c r="IL53" i="7"/>
  <c r="DF53" i="7"/>
  <c r="HW54" i="7"/>
  <c r="JH55" i="7"/>
  <c r="DT53" i="7"/>
  <c r="CE53" i="7"/>
  <c r="HX52" i="7"/>
  <c r="ED52" i="7"/>
  <c r="HL50" i="7"/>
  <c r="JY49" i="7"/>
  <c r="HJ50" i="7"/>
  <c r="CK49" i="7"/>
  <c r="HN50" i="7"/>
  <c r="EU51" i="7"/>
  <c r="IG53" i="7"/>
  <c r="IO53" i="7"/>
  <c r="DY53" i="7"/>
  <c r="DY60" i="7" s="1"/>
  <c r="JE56" i="7"/>
  <c r="JM56" i="7"/>
  <c r="KP54" i="7"/>
  <c r="FJ53" i="7"/>
  <c r="CX53" i="7"/>
  <c r="FE55" i="7"/>
  <c r="HO53" i="7"/>
  <c r="EE53" i="7"/>
  <c r="IZ54" i="7"/>
  <c r="GF52" i="7"/>
  <c r="DD53" i="7"/>
  <c r="FQ55" i="7"/>
  <c r="JG50" i="7"/>
  <c r="CT51" i="7"/>
  <c r="BQ53" i="7"/>
  <c r="FI53" i="7"/>
  <c r="BX50" i="7"/>
  <c r="GT51" i="7"/>
  <c r="CL53" i="7"/>
  <c r="FH52" i="7"/>
  <c r="IU53" i="7"/>
  <c r="CN56" i="7"/>
  <c r="IT54" i="7"/>
  <c r="GX49" i="7"/>
  <c r="GX48" i="7"/>
  <c r="EL53" i="7"/>
  <c r="GV49" i="7"/>
  <c r="EB48" i="7"/>
  <c r="GA51" i="7"/>
  <c r="GA60" i="7" s="1"/>
  <c r="FT51" i="7"/>
  <c r="CB50" i="7"/>
  <c r="FR54" i="7"/>
  <c r="KC53" i="7"/>
  <c r="EM48" i="7"/>
  <c r="GN49" i="7"/>
  <c r="IK49" i="7"/>
  <c r="EP50" i="7"/>
  <c r="CQ49" i="7"/>
  <c r="HY50" i="7"/>
  <c r="FN56" i="7"/>
  <c r="HZ54" i="7"/>
  <c r="KP49" i="7"/>
  <c r="KT56" i="7"/>
  <c r="KS54" i="7"/>
  <c r="FM49" i="7"/>
  <c r="GK49" i="7"/>
  <c r="KX51" i="7"/>
  <c r="IL51" i="7"/>
  <c r="DF52" i="7"/>
  <c r="HW51" i="7"/>
  <c r="JH53" i="7"/>
  <c r="DT54" i="7"/>
  <c r="DU49" i="7"/>
  <c r="DC48" i="7"/>
  <c r="ED48" i="7"/>
  <c r="HL48" i="7"/>
  <c r="HJ48" i="7"/>
  <c r="IJ51" i="7"/>
  <c r="CK48" i="7"/>
  <c r="HN48" i="7"/>
  <c r="EU48" i="7"/>
  <c r="IG48" i="7"/>
  <c r="IO49" i="7"/>
  <c r="DY51" i="7"/>
  <c r="JE52" i="7"/>
  <c r="JM52" i="7"/>
  <c r="KP51" i="7"/>
  <c r="FJ51" i="7"/>
  <c r="CX51" i="7"/>
  <c r="FE56" i="7"/>
  <c r="HO51" i="7"/>
  <c r="EE54" i="7"/>
  <c r="IZ55" i="7"/>
  <c r="GF54" i="7"/>
  <c r="DD52" i="7"/>
  <c r="EI52" i="7"/>
  <c r="DB50" i="7"/>
  <c r="EW53" i="7"/>
  <c r="JU50" i="7"/>
  <c r="BV50" i="7"/>
  <c r="GT50" i="7"/>
  <c r="HY52" i="7"/>
  <c r="GP53" i="7"/>
  <c r="GI51" i="7"/>
  <c r="JJ53" i="7"/>
  <c r="JS54" i="7"/>
  <c r="JK51" i="7"/>
  <c r="KB54" i="7"/>
  <c r="FH54" i="7"/>
  <c r="ID50" i="7"/>
  <c r="CO50" i="7"/>
  <c r="GG48" i="7"/>
  <c r="FR50" i="7"/>
  <c r="KC49" i="7"/>
  <c r="EM51" i="7"/>
  <c r="GN50" i="7"/>
  <c r="KQ49" i="7"/>
  <c r="JO53" i="7"/>
  <c r="EP49" i="7"/>
  <c r="CQ55" i="7"/>
  <c r="BU50" i="7"/>
  <c r="FN54" i="7"/>
  <c r="HZ52" i="7"/>
  <c r="EH52" i="7"/>
  <c r="KT55" i="7"/>
  <c r="KS56" i="7"/>
  <c r="FM54" i="7"/>
  <c r="GK48" i="7"/>
  <c r="KX52" i="7"/>
  <c r="IL52" i="7"/>
  <c r="DF54" i="7"/>
  <c r="HW50" i="7"/>
  <c r="JH49" i="7"/>
  <c r="DT50" i="7"/>
  <c r="BT50" i="7"/>
  <c r="ED56" i="7"/>
  <c r="HL55" i="7"/>
  <c r="HJ54" i="7"/>
  <c r="EE52" i="7"/>
  <c r="CK56" i="7"/>
  <c r="HN54" i="7"/>
  <c r="BV53" i="7"/>
  <c r="EU49" i="7"/>
  <c r="IG49" i="7"/>
  <c r="IO48" i="7"/>
  <c r="DY49" i="7"/>
  <c r="JE51" i="7"/>
  <c r="JM51" i="7"/>
  <c r="KP53" i="7"/>
  <c r="FJ52" i="7"/>
  <c r="CX52" i="7"/>
  <c r="FE53" i="7"/>
  <c r="HO54" i="7"/>
  <c r="EE51" i="7"/>
  <c r="IZ53" i="7"/>
  <c r="GF53" i="7"/>
  <c r="DD54" i="7"/>
  <c r="FQ52" i="7"/>
  <c r="JG52" i="7"/>
  <c r="CT50" i="7"/>
  <c r="BQ51" i="7"/>
  <c r="FI51" i="7"/>
  <c r="BX48" i="7"/>
  <c r="ER48" i="7"/>
  <c r="DB49" i="7"/>
  <c r="EW52" i="7"/>
  <c r="HB53" i="7"/>
  <c r="BV49" i="7"/>
  <c r="JU52" i="7"/>
  <c r="FU52" i="7"/>
  <c r="GC56" i="7"/>
  <c r="GS56" i="7"/>
  <c r="HA56" i="7"/>
  <c r="KH56" i="7"/>
  <c r="HV56" i="7"/>
  <c r="FB53" i="7"/>
  <c r="CP53" i="7"/>
  <c r="CS55" i="7"/>
  <c r="HG55" i="7"/>
  <c r="DW53" i="7"/>
  <c r="IR55" i="7"/>
  <c r="FP53" i="7"/>
  <c r="CV53" i="7"/>
  <c r="BR50" i="7"/>
  <c r="HY51" i="7"/>
  <c r="HY60" i="7" s="1"/>
  <c r="GP54" i="7"/>
  <c r="GI54" i="7"/>
  <c r="JJ52" i="7"/>
  <c r="JS50" i="7"/>
  <c r="JK49" i="7"/>
  <c r="DC52" i="7"/>
  <c r="IC55" i="7"/>
  <c r="ID49" i="7"/>
  <c r="ID48" i="7"/>
  <c r="DA50" i="7"/>
  <c r="HI49" i="7"/>
  <c r="JV50" i="7"/>
  <c r="DA48" i="7"/>
  <c r="HQ55" i="7"/>
  <c r="JB55" i="7"/>
  <c r="GH56" i="7"/>
  <c r="DV55" i="7"/>
  <c r="JC55" i="7"/>
  <c r="FK53" i="7"/>
  <c r="JX56" i="7"/>
  <c r="HD54" i="7"/>
  <c r="EJ55" i="7"/>
  <c r="KV55" i="7"/>
  <c r="EV53" i="7"/>
  <c r="CR56" i="7"/>
  <c r="JQ55" i="7"/>
  <c r="KF49" i="7"/>
  <c r="JM50" i="7"/>
  <c r="JF50" i="7"/>
  <c r="KA52" i="7"/>
  <c r="HA50" i="7"/>
  <c r="IW55" i="7"/>
  <c r="FZ48" i="7"/>
  <c r="DN48" i="7"/>
  <c r="IM48" i="7"/>
  <c r="FC49" i="7"/>
  <c r="CA49" i="7"/>
  <c r="JP48" i="7"/>
  <c r="GV48" i="7"/>
  <c r="EB49" i="7"/>
  <c r="GA48" i="7"/>
  <c r="KR48" i="7"/>
  <c r="FT49" i="7"/>
  <c r="FR48" i="7"/>
  <c r="KC48" i="7"/>
  <c r="EM49" i="7"/>
  <c r="GN48" i="7"/>
  <c r="EP48" i="7"/>
  <c r="CQ56" i="7"/>
  <c r="FY55" i="7"/>
  <c r="FN50" i="7"/>
  <c r="HZ51" i="7"/>
  <c r="BX51" i="7"/>
  <c r="KT48" i="7"/>
  <c r="KS55" i="7"/>
  <c r="FM52" i="7"/>
  <c r="GK55" i="7"/>
  <c r="KX50" i="7"/>
  <c r="IL50" i="7"/>
  <c r="DF50" i="7"/>
  <c r="HW49" i="7"/>
  <c r="JH50" i="7"/>
  <c r="DT49" i="7"/>
  <c r="ED55" i="7"/>
  <c r="HL56" i="7"/>
  <c r="HJ55" i="7"/>
  <c r="CK55" i="7"/>
  <c r="HN56" i="7"/>
  <c r="EU56" i="7"/>
  <c r="IG54" i="7"/>
  <c r="IO51" i="7"/>
  <c r="DY48" i="7"/>
  <c r="JE53" i="7"/>
  <c r="JM53" i="7"/>
  <c r="KP52" i="7"/>
  <c r="FJ54" i="7"/>
  <c r="CX54" i="7"/>
  <c r="FE48" i="7"/>
  <c r="HO50" i="7"/>
  <c r="EE50" i="7"/>
  <c r="IZ49" i="7"/>
  <c r="GF49" i="7"/>
  <c r="DD49" i="7"/>
  <c r="BX55" i="7"/>
  <c r="ER55" i="7"/>
  <c r="KM55" i="7"/>
  <c r="BR56" i="7"/>
  <c r="ER54" i="7"/>
  <c r="KM51" i="7"/>
  <c r="GT53" i="7"/>
  <c r="DB54" i="7"/>
  <c r="EW55" i="7"/>
  <c r="BV52" i="7"/>
  <c r="JU54" i="7"/>
  <c r="EA48" i="7"/>
  <c r="FU49" i="7"/>
  <c r="GC49" i="7"/>
  <c r="GS49" i="7"/>
  <c r="HA49" i="7"/>
  <c r="KH50" i="7"/>
  <c r="HV50" i="7"/>
  <c r="FB50" i="7"/>
  <c r="CP50" i="7"/>
  <c r="CS49" i="7"/>
  <c r="HG48" i="7"/>
  <c r="DW48" i="7"/>
  <c r="IR50" i="7"/>
  <c r="FP49" i="7"/>
  <c r="CV48" i="7"/>
  <c r="DP51" i="7"/>
  <c r="BR55" i="7"/>
  <c r="GT49" i="7"/>
  <c r="KL49" i="7"/>
  <c r="HB49" i="7"/>
  <c r="DQ56" i="7"/>
  <c r="EG55" i="7"/>
  <c r="JZ54" i="7"/>
  <c r="HF54" i="7"/>
  <c r="ET52" i="7"/>
  <c r="CH56" i="7"/>
  <c r="KY56" i="7"/>
  <c r="GY55" i="7"/>
  <c r="DO53" i="7"/>
  <c r="DO60" i="7" s="1"/>
  <c r="IB55" i="7"/>
  <c r="DG56" i="7"/>
  <c r="JL53" i="7"/>
  <c r="GZ53" i="7"/>
  <c r="HY53" i="7"/>
  <c r="GP52" i="7"/>
  <c r="GI50" i="7"/>
  <c r="JS52" i="7"/>
  <c r="JN51" i="7"/>
  <c r="CL49" i="7"/>
  <c r="EX50" i="7"/>
  <c r="CD49" i="7"/>
  <c r="DJ49" i="7"/>
  <c r="KK51" i="7"/>
  <c r="BU53" i="7"/>
  <c r="JR51" i="7"/>
  <c r="BZ54" i="7"/>
  <c r="CF54" i="7"/>
  <c r="KI51" i="7"/>
  <c r="GQ51" i="7"/>
  <c r="GQ60" i="7" s="1"/>
  <c r="CY50" i="7"/>
  <c r="KN53" i="7"/>
  <c r="HT53" i="7"/>
  <c r="KA54" i="7"/>
  <c r="KU51" i="7"/>
  <c r="II51" i="7"/>
  <c r="EC48" i="7"/>
  <c r="JJ50" i="7"/>
  <c r="JS49" i="7"/>
  <c r="JK50" i="7"/>
  <c r="DC49" i="7"/>
  <c r="DH48" i="7"/>
  <c r="IC53" i="7"/>
  <c r="KZ52" i="7"/>
  <c r="FH49" i="7"/>
  <c r="IU51" i="7"/>
  <c r="CN53" i="7"/>
  <c r="IT56" i="7"/>
  <c r="GX56" i="7"/>
  <c r="ID55" i="7"/>
  <c r="EL54" i="7"/>
  <c r="EZ51" i="7"/>
  <c r="EZ48" i="7"/>
  <c r="CC49" i="7"/>
  <c r="DI54" i="7"/>
  <c r="EO51" i="7"/>
  <c r="BS51" i="7"/>
  <c r="ER50" i="7"/>
  <c r="KM53" i="7"/>
  <c r="GC50" i="7"/>
  <c r="DB51" i="7"/>
  <c r="EW56" i="7"/>
  <c r="GY52" i="7"/>
  <c r="BV55" i="7"/>
  <c r="JU51" i="7"/>
  <c r="FU54" i="7"/>
  <c r="GC48" i="7"/>
  <c r="GS48" i="7"/>
  <c r="HA48" i="7"/>
  <c r="KH48" i="7"/>
  <c r="HV48" i="7"/>
  <c r="FB48" i="7"/>
  <c r="CP48" i="7"/>
  <c r="CS48" i="7"/>
  <c r="HG49" i="7"/>
  <c r="DW49" i="7"/>
  <c r="IR48" i="7"/>
  <c r="FP50" i="7"/>
  <c r="CV50" i="7"/>
  <c r="DP49" i="7"/>
  <c r="BR53" i="7"/>
  <c r="GT48" i="7"/>
  <c r="KL55" i="7"/>
  <c r="HB48" i="7"/>
  <c r="DQ52" i="7"/>
  <c r="EG56" i="7"/>
  <c r="JZ55" i="7"/>
  <c r="HF55" i="7"/>
  <c r="ET56" i="7"/>
  <c r="CH52" i="7"/>
  <c r="KY53" i="7"/>
  <c r="GY53" i="7"/>
  <c r="DO56" i="7"/>
  <c r="IB56" i="7"/>
  <c r="DG55" i="7"/>
  <c r="JL54" i="7"/>
  <c r="GZ54" i="7"/>
  <c r="HY48" i="7"/>
  <c r="GP48" i="7"/>
  <c r="GI49" i="7"/>
  <c r="JN50" i="7"/>
  <c r="CL48" i="7"/>
  <c r="EX48" i="7"/>
  <c r="CD48" i="7"/>
  <c r="DJ48" i="7"/>
  <c r="KK53" i="7"/>
  <c r="BU51" i="7"/>
  <c r="JR52" i="7"/>
  <c r="BZ51" i="7"/>
  <c r="CF49" i="7"/>
  <c r="KI50" i="7"/>
  <c r="GQ48" i="7"/>
  <c r="CY48" i="7"/>
  <c r="KN49" i="7"/>
  <c r="HT49" i="7"/>
  <c r="KA50" i="7"/>
  <c r="KU50" i="7"/>
  <c r="II50" i="7"/>
  <c r="EC51" i="7"/>
  <c r="JJ48" i="7"/>
  <c r="JS48" i="7"/>
  <c r="JK48" i="7"/>
  <c r="DC51" i="7"/>
  <c r="DH49" i="7"/>
  <c r="IC49" i="7"/>
  <c r="FH50" i="7"/>
  <c r="IU54" i="7"/>
  <c r="CN52" i="7"/>
  <c r="IT55" i="7"/>
  <c r="GX55" i="7"/>
  <c r="ID54" i="7"/>
  <c r="EL50" i="7"/>
  <c r="EZ55" i="7"/>
  <c r="CC50" i="7"/>
  <c r="CC48" i="7"/>
  <c r="DI52" i="7"/>
  <c r="EO49" i="7"/>
  <c r="BS50" i="7"/>
  <c r="EI49" i="7"/>
  <c r="BX49" i="7"/>
  <c r="ER49" i="7"/>
  <c r="KH49" i="7"/>
  <c r="DB55" i="7"/>
  <c r="EW54" i="7"/>
  <c r="KL53" i="7"/>
  <c r="BV51" i="7"/>
  <c r="JU55" i="7"/>
  <c r="FU56" i="7"/>
  <c r="GC55" i="7"/>
  <c r="GS55" i="7"/>
  <c r="HA55" i="7"/>
  <c r="KH55" i="7"/>
  <c r="HV55" i="7"/>
  <c r="FB56" i="7"/>
  <c r="CP55" i="7"/>
  <c r="CS52" i="7"/>
  <c r="HG56" i="7"/>
  <c r="DW56" i="7"/>
  <c r="IR54" i="7"/>
  <c r="FP55" i="7"/>
  <c r="CV56" i="7"/>
  <c r="JT53" i="7"/>
  <c r="BR54" i="7"/>
  <c r="GT54" i="7"/>
  <c r="CY52" i="7"/>
  <c r="KL56" i="7"/>
  <c r="HB54" i="7"/>
  <c r="KI52" i="7"/>
  <c r="DQ53" i="7"/>
  <c r="EG52" i="7"/>
  <c r="JZ53" i="7"/>
  <c r="HF51" i="7"/>
  <c r="ET53" i="7"/>
  <c r="CH53" i="7"/>
  <c r="KY51" i="7"/>
  <c r="GY51" i="7"/>
  <c r="DO54" i="7"/>
  <c r="IB54" i="7"/>
  <c r="DG54" i="7"/>
  <c r="GE52" i="7"/>
  <c r="DS53" i="7"/>
  <c r="ES53" i="7"/>
  <c r="HY49" i="7"/>
  <c r="GP50" i="7"/>
  <c r="GI48" i="7"/>
  <c r="JN55" i="7"/>
  <c r="CL56" i="7"/>
  <c r="EX55" i="7"/>
  <c r="CD54" i="7"/>
  <c r="DJ56" i="7"/>
  <c r="KK48" i="7"/>
  <c r="BU49" i="7"/>
  <c r="JR50" i="7"/>
  <c r="BZ50" i="7"/>
  <c r="CF50" i="7"/>
  <c r="KI49" i="7"/>
  <c r="GQ50" i="7"/>
  <c r="CY51" i="7"/>
  <c r="KN50" i="7"/>
  <c r="HT50" i="7"/>
  <c r="KA49" i="7"/>
  <c r="IE49" i="7"/>
  <c r="GR51" i="7"/>
  <c r="KG49" i="7"/>
  <c r="JJ55" i="7"/>
  <c r="JS56" i="7"/>
  <c r="JK56" i="7"/>
  <c r="FA51" i="7"/>
  <c r="HU55" i="7"/>
  <c r="FH51" i="7"/>
  <c r="FH48" i="7"/>
  <c r="IU49" i="7"/>
  <c r="CN54" i="7"/>
  <c r="IT53" i="7"/>
  <c r="GX53" i="7"/>
  <c r="ID51" i="7"/>
  <c r="EL49" i="7"/>
  <c r="EL48" i="7"/>
  <c r="EZ56" i="7"/>
  <c r="DX56" i="7"/>
  <c r="CC56" i="7"/>
  <c r="DI53" i="7"/>
  <c r="HM52" i="7"/>
  <c r="EO50" i="7"/>
  <c r="EO48" i="7"/>
  <c r="BS48" i="7"/>
  <c r="JU56" i="7"/>
  <c r="FU55" i="7"/>
  <c r="GC54" i="7"/>
  <c r="GS54" i="7"/>
  <c r="HA54" i="7"/>
  <c r="KH54" i="7"/>
  <c r="HV54" i="7"/>
  <c r="FB55" i="7"/>
  <c r="CP56" i="7"/>
  <c r="CS56" i="7"/>
  <c r="HG53" i="7"/>
  <c r="DW55" i="7"/>
  <c r="IR56" i="7"/>
  <c r="FP56" i="7"/>
  <c r="CV55" i="7"/>
  <c r="DZ56" i="7"/>
  <c r="IY54" i="7"/>
  <c r="BR52" i="7"/>
  <c r="IA53" i="7"/>
  <c r="DM49" i="7"/>
  <c r="GT55" i="7"/>
  <c r="KL54" i="7"/>
  <c r="HB56" i="7"/>
  <c r="DQ51" i="7"/>
  <c r="EG53" i="7"/>
  <c r="JZ51" i="7"/>
  <c r="HF53" i="7"/>
  <c r="ET54" i="7"/>
  <c r="CH54" i="7"/>
  <c r="KY54" i="7"/>
  <c r="GY54" i="7"/>
  <c r="DO50" i="7"/>
  <c r="IB53" i="7"/>
  <c r="DG50" i="7"/>
  <c r="DE49" i="7"/>
  <c r="IQ50" i="7"/>
  <c r="HE53" i="7"/>
  <c r="HY55" i="7"/>
  <c r="GP51" i="7"/>
  <c r="GI56" i="7"/>
  <c r="JN49" i="7"/>
  <c r="CL54" i="7"/>
  <c r="EX56" i="7"/>
  <c r="CD56" i="7"/>
  <c r="DJ54" i="7"/>
  <c r="KK49" i="7"/>
  <c r="BU48" i="7"/>
  <c r="JR48" i="7"/>
  <c r="BZ48" i="7"/>
  <c r="CF48" i="7"/>
  <c r="KI48" i="7"/>
  <c r="GQ49" i="7"/>
  <c r="CY49" i="7"/>
  <c r="KN48" i="7"/>
  <c r="HT48" i="7"/>
  <c r="KA48" i="7"/>
  <c r="DK49" i="7"/>
  <c r="JJ51" i="7"/>
  <c r="JS53" i="7"/>
  <c r="JK55" i="7"/>
  <c r="KB55" i="7"/>
  <c r="KZ49" i="7"/>
  <c r="FH55" i="7"/>
  <c r="IU50" i="7"/>
  <c r="CN49" i="7"/>
  <c r="IT51" i="7"/>
  <c r="GX51" i="7"/>
  <c r="ID56" i="7"/>
  <c r="EL55" i="7"/>
  <c r="EZ53" i="7"/>
  <c r="EZ60" i="7" s="1"/>
  <c r="CC55" i="7"/>
  <c r="DI51" i="7"/>
  <c r="HM53" i="7"/>
  <c r="EO54" i="7"/>
  <c r="BS52" i="7"/>
  <c r="BS49" i="7"/>
  <c r="DZ54" i="7"/>
  <c r="IY55" i="7"/>
  <c r="BR51" i="7"/>
  <c r="IA50" i="7"/>
  <c r="DM50" i="7"/>
  <c r="GT56" i="7"/>
  <c r="KL52" i="7"/>
  <c r="HB55" i="7"/>
  <c r="HF49" i="7"/>
  <c r="DQ49" i="7"/>
  <c r="EG51" i="7"/>
  <c r="EG60" i="7" s="1"/>
  <c r="JZ52" i="7"/>
  <c r="HF52" i="7"/>
  <c r="ET51" i="7"/>
  <c r="CH51" i="7"/>
  <c r="KY49" i="7"/>
  <c r="GY48" i="7"/>
  <c r="DO51" i="7"/>
  <c r="IB49" i="7"/>
  <c r="DG51" i="7"/>
  <c r="GZ50" i="7"/>
  <c r="HY56" i="7"/>
  <c r="GP56" i="7"/>
  <c r="GI55" i="7"/>
  <c r="JN54" i="7"/>
  <c r="CL55" i="7"/>
  <c r="EX54" i="7"/>
  <c r="CD55" i="7"/>
  <c r="DJ52" i="7"/>
  <c r="KK55" i="7"/>
  <c r="BU55" i="7"/>
  <c r="JR54" i="7"/>
  <c r="BZ55" i="7"/>
  <c r="CF55" i="7"/>
  <c r="KI56" i="7"/>
  <c r="GQ56" i="7"/>
  <c r="CY56" i="7"/>
  <c r="KN52" i="7"/>
  <c r="HT54" i="7"/>
  <c r="KA56" i="7"/>
  <c r="FW54" i="7"/>
  <c r="DK54" i="7"/>
  <c r="JJ56" i="7"/>
  <c r="JS51" i="7"/>
  <c r="JK53" i="7"/>
  <c r="KZ55" i="7"/>
  <c r="KZ48" i="7"/>
  <c r="FH56" i="7"/>
  <c r="IU52" i="7"/>
  <c r="IU48" i="7"/>
  <c r="CN50" i="7"/>
  <c r="IT52" i="7"/>
  <c r="GX54" i="7"/>
  <c r="ID53" i="7"/>
  <c r="EL51" i="7"/>
  <c r="EZ52" i="7"/>
  <c r="CC54" i="7"/>
  <c r="DI49" i="7"/>
  <c r="EO55" i="7"/>
  <c r="BS56" i="7"/>
  <c r="HP56" i="7"/>
  <c r="CT56" i="7"/>
  <c r="HH56" i="7"/>
  <c r="FI55" i="7"/>
  <c r="BX56" i="7"/>
  <c r="ER56" i="7"/>
  <c r="KM56" i="7"/>
  <c r="DJ53" i="7"/>
  <c r="DB48" i="7"/>
  <c r="EW48" i="7"/>
  <c r="BV48" i="7"/>
  <c r="JU53" i="7"/>
  <c r="FU53" i="7"/>
  <c r="GC52" i="7"/>
  <c r="GS52" i="7"/>
  <c r="HA52" i="7"/>
  <c r="KH53" i="7"/>
  <c r="HV53" i="7"/>
  <c r="FB52" i="7"/>
  <c r="CP52" i="7"/>
  <c r="CS54" i="7"/>
  <c r="HG54" i="7"/>
  <c r="DW54" i="7"/>
  <c r="IR52" i="7"/>
  <c r="FP48" i="7"/>
  <c r="CV52" i="7"/>
  <c r="DL53" i="7"/>
  <c r="BR48" i="7"/>
  <c r="GT52" i="7"/>
  <c r="CF51" i="7"/>
  <c r="KL51" i="7"/>
  <c r="HB51" i="7"/>
  <c r="DK48" i="7"/>
  <c r="DQ48" i="7"/>
  <c r="DQ57" i="7" s="1"/>
  <c r="EG49" i="7"/>
  <c r="JZ50" i="7"/>
  <c r="HF50" i="7"/>
  <c r="ET50" i="7"/>
  <c r="CH50" i="7"/>
  <c r="KY50" i="7"/>
  <c r="GY50" i="7"/>
  <c r="DO48" i="7"/>
  <c r="DO57" i="7" s="1"/>
  <c r="IB50" i="7"/>
  <c r="DG48" i="7"/>
  <c r="DE50" i="7"/>
  <c r="JL51" i="7"/>
  <c r="ES49" i="7"/>
  <c r="HY54" i="7"/>
  <c r="GP55" i="7"/>
  <c r="GI53" i="7"/>
  <c r="JN56" i="7"/>
  <c r="CL52" i="7"/>
  <c r="EX51" i="7"/>
  <c r="EX60" i="7" s="1"/>
  <c r="CD52" i="7"/>
  <c r="DJ55" i="7"/>
  <c r="KK56" i="7"/>
  <c r="BU56" i="7"/>
  <c r="JR56" i="7"/>
  <c r="BZ56" i="7"/>
  <c r="CF56" i="7"/>
  <c r="KI53" i="7"/>
  <c r="GQ55" i="7"/>
  <c r="CY55" i="7"/>
  <c r="KN55" i="7"/>
  <c r="HT55" i="7"/>
  <c r="KA55" i="7"/>
  <c r="IE55" i="7"/>
  <c r="KU56" i="7"/>
  <c r="II56" i="7"/>
  <c r="GR53" i="7"/>
  <c r="EC56" i="7"/>
  <c r="JJ54" i="7"/>
  <c r="JS55" i="7"/>
  <c r="JK54" i="7"/>
  <c r="DC53" i="7"/>
  <c r="DH52" i="7"/>
  <c r="KB53" i="7"/>
  <c r="HU53" i="7"/>
  <c r="IC56" i="7"/>
  <c r="KZ53" i="7"/>
  <c r="FH53" i="7"/>
  <c r="IU56" i="7"/>
  <c r="CN51" i="7"/>
  <c r="CN48" i="7"/>
  <c r="IT50" i="7"/>
  <c r="GX52" i="7"/>
  <c r="ID52" i="7"/>
  <c r="EL56" i="7"/>
  <c r="EZ54" i="7"/>
  <c r="CC52" i="7"/>
  <c r="DI50" i="7"/>
  <c r="DI48" i="7"/>
  <c r="HM49" i="7"/>
  <c r="EO56" i="7"/>
  <c r="BS55" i="7"/>
  <c r="E36" i="7"/>
  <c r="F36" i="7"/>
  <c r="F37" i="7" s="1"/>
  <c r="G36" i="7"/>
  <c r="G37" i="7" s="1"/>
  <c r="G46" i="7" s="1"/>
  <c r="D36" i="7"/>
  <c r="D37" i="7" s="1"/>
  <c r="D46" i="7" s="1"/>
  <c r="H36" i="7"/>
  <c r="H37" i="7" s="1"/>
  <c r="J36" i="7"/>
  <c r="J37" i="7" s="1"/>
  <c r="J46" i="7" s="1"/>
  <c r="KQ47" i="7"/>
  <c r="KQ56" i="7" s="1"/>
  <c r="IE47" i="7"/>
  <c r="IE53" i="7" s="1"/>
  <c r="FX47" i="7"/>
  <c r="FX51" i="7" s="1"/>
  <c r="FS47" i="7"/>
  <c r="FS52" i="7" s="1"/>
  <c r="DL47" i="7"/>
  <c r="DL49" i="7" s="1"/>
  <c r="IJ47" i="7"/>
  <c r="IJ48" i="7" s="1"/>
  <c r="KV47" i="7"/>
  <c r="KV51" i="7" s="1"/>
  <c r="GC57" i="7"/>
  <c r="IR57" i="7"/>
  <c r="JB60" i="7"/>
  <c r="KX60" i="7"/>
  <c r="HO60" i="7"/>
  <c r="DA60" i="7"/>
  <c r="IZ60" i="7"/>
  <c r="GS57" i="7"/>
  <c r="CD57" i="7"/>
  <c r="JX57" i="7"/>
  <c r="JP57" i="7"/>
  <c r="DB57" i="7"/>
  <c r="IB60" i="7"/>
  <c r="HW57" i="7"/>
  <c r="HW60" i="7"/>
  <c r="FB60" i="7"/>
  <c r="IM57" i="7"/>
  <c r="GX57" i="7"/>
  <c r="FM57" i="7"/>
  <c r="CH57" i="7"/>
  <c r="GN57" i="7"/>
  <c r="JS57" i="7"/>
  <c r="HI57" i="7"/>
  <c r="GY57" i="7"/>
  <c r="KK57" i="7"/>
  <c r="HY57" i="7"/>
  <c r="HL57" i="7"/>
  <c r="EE57" i="7"/>
  <c r="DV57" i="7"/>
  <c r="EJ60" i="7"/>
  <c r="JH60" i="7"/>
  <c r="JV60" i="7"/>
  <c r="KK60" i="7"/>
  <c r="DR60" i="7"/>
  <c r="DD60" i="7"/>
  <c r="CB47" i="7"/>
  <c r="CB55" i="7" s="1"/>
  <c r="DE47" i="7"/>
  <c r="DE51" i="7" s="1"/>
  <c r="GS60" i="7"/>
  <c r="JI47" i="7"/>
  <c r="JI54" i="7" s="1"/>
  <c r="FT47" i="7"/>
  <c r="FT54" i="7" s="1"/>
  <c r="IF47" i="7"/>
  <c r="IF55" i="7" s="1"/>
  <c r="JA47" i="7"/>
  <c r="JA54" i="7" s="1"/>
  <c r="KD47" i="7"/>
  <c r="KD53" i="7" s="1"/>
  <c r="JO47" i="7"/>
  <c r="JO48" i="7" s="1"/>
  <c r="IX47" i="7"/>
  <c r="IX53" i="7" s="1"/>
  <c r="IS47" i="7"/>
  <c r="IS52" i="7" s="1"/>
  <c r="HC47" i="7"/>
  <c r="HC48" i="7" s="1"/>
  <c r="HU47" i="7"/>
  <c r="HU51" i="7" s="1"/>
  <c r="DP47" i="7"/>
  <c r="DP48" i="7" s="1"/>
  <c r="CU47" i="7"/>
  <c r="CU56" i="7" s="1"/>
  <c r="GW47" i="7"/>
  <c r="GW54" i="7" s="1"/>
  <c r="CE47" i="7"/>
  <c r="CE55" i="7" s="1"/>
  <c r="IY47" i="7"/>
  <c r="IY48" i="7" s="1"/>
  <c r="EQ47" i="7"/>
  <c r="EQ48" i="7" s="1"/>
  <c r="JG47" i="7"/>
  <c r="JG48" i="7" s="1"/>
  <c r="BY47" i="7"/>
  <c r="BY54" i="7" s="1"/>
  <c r="KO47" i="7"/>
  <c r="KO51" i="7" s="1"/>
  <c r="CR47" i="7"/>
  <c r="CR55" i="7" s="1"/>
  <c r="EV47" i="7"/>
  <c r="EV55" i="7" s="1"/>
  <c r="JW47" i="7"/>
  <c r="JW48" i="7" s="1"/>
  <c r="KZ47" i="7"/>
  <c r="KZ54" i="7" s="1"/>
  <c r="KJ47" i="7"/>
  <c r="KJ55" i="7" s="1"/>
  <c r="GU47" i="7"/>
  <c r="GU48" i="7" s="1"/>
  <c r="II47" i="7"/>
  <c r="II48" i="7" s="1"/>
  <c r="KU47" i="7"/>
  <c r="KU52" i="7" s="1"/>
  <c r="EK47" i="7"/>
  <c r="EK54" i="7" s="1"/>
  <c r="GL47" i="7"/>
  <c r="GL53" i="7" s="1"/>
  <c r="HK47" i="7"/>
  <c r="HK56" i="7" s="1"/>
  <c r="IN47" i="7"/>
  <c r="IN55" i="7" s="1"/>
  <c r="JQ47" i="7"/>
  <c r="JQ54" i="7" s="1"/>
  <c r="FL47" i="7"/>
  <c r="FL55" i="7" s="1"/>
  <c r="KB47" i="7"/>
  <c r="KB48" i="7" s="1"/>
  <c r="EU60" i="7"/>
  <c r="HQ60" i="7"/>
  <c r="FQ47" i="7"/>
  <c r="FQ54" i="7" s="1"/>
  <c r="CJ47" i="7"/>
  <c r="CJ55" i="7" s="1"/>
  <c r="CO47" i="7"/>
  <c r="CO54" i="7" s="1"/>
  <c r="EY47" i="7"/>
  <c r="EY48" i="7" s="1"/>
  <c r="GB47" i="7"/>
  <c r="GB55" i="7" s="1"/>
  <c r="CW47" i="7"/>
  <c r="CW54" i="7" s="1"/>
  <c r="KR47" i="7"/>
  <c r="KR55" i="7" s="1"/>
  <c r="FF47" i="7"/>
  <c r="FF53" i="7" s="1"/>
  <c r="DU47" i="7"/>
  <c r="DU54" i="7" s="1"/>
  <c r="HP47" i="7"/>
  <c r="HP55" i="7" s="1"/>
  <c r="CM47" i="7"/>
  <c r="CM48" i="7" s="1"/>
  <c r="CY60" i="7"/>
  <c r="IC47" i="7"/>
  <c r="IC50" i="7" s="1"/>
  <c r="GX60" i="7"/>
  <c r="FY47" i="7"/>
  <c r="FY50" i="7" s="1"/>
  <c r="FA47" i="7"/>
  <c r="FA56" i="7" s="1"/>
  <c r="FW47" i="7"/>
  <c r="FW50" i="7" s="1"/>
  <c r="GJ47" i="7"/>
  <c r="GJ55" i="7" s="1"/>
  <c r="EI47" i="7"/>
  <c r="EI48" i="7" s="1"/>
  <c r="FD47" i="7"/>
  <c r="FD55" i="7" s="1"/>
  <c r="BQ47" i="7"/>
  <c r="BQ54" i="7" s="1"/>
  <c r="DZ47" i="7"/>
  <c r="DZ53" i="7" s="1"/>
  <c r="EA47" i="7"/>
  <c r="EA55" i="7" s="1"/>
  <c r="JD47" i="7"/>
  <c r="JD54" i="7" s="1"/>
  <c r="GR47" i="7"/>
  <c r="GR54" i="7" s="1"/>
  <c r="EC47" i="7"/>
  <c r="EC53" i="7" s="1"/>
  <c r="HS47" i="7"/>
  <c r="HS53" i="7" s="1"/>
  <c r="IQ47" i="7"/>
  <c r="IQ53" i="7" s="1"/>
  <c r="HE47" i="7"/>
  <c r="HE49" i="7" s="1"/>
  <c r="GO47" i="7"/>
  <c r="GO55" i="7" s="1"/>
  <c r="ES47" i="7"/>
  <c r="ES51" i="7" s="1"/>
  <c r="DK47" i="7"/>
  <c r="DK56" i="7" s="1"/>
  <c r="HR47" i="7"/>
  <c r="HR53" i="7" s="1"/>
  <c r="GG47" i="7"/>
  <c r="GG54" i="7" s="1"/>
  <c r="CG47" i="7"/>
  <c r="CG54" i="7" s="1"/>
  <c r="CT47" i="7"/>
  <c r="CT53" i="7" s="1"/>
  <c r="BW47" i="7"/>
  <c r="BW48" i="7" s="1"/>
  <c r="GE47" i="7"/>
  <c r="GE48" i="7" s="1"/>
  <c r="JT47" i="7"/>
  <c r="JT56" i="7" s="1"/>
  <c r="DS47" i="7"/>
  <c r="DS54" i="7" s="1"/>
  <c r="KW47" i="7"/>
  <c r="KW49" i="7" s="1"/>
  <c r="JY47" i="7"/>
  <c r="JY54" i="7" s="1"/>
  <c r="DM47" i="7"/>
  <c r="DM48" i="7" s="1"/>
  <c r="DC47" i="7"/>
  <c r="DC55" i="7" s="1"/>
  <c r="HH47" i="7"/>
  <c r="HH53" i="7" s="1"/>
  <c r="GZ47" i="7"/>
  <c r="GZ51" i="7" s="1"/>
  <c r="IL60" i="7"/>
  <c r="JL47" i="7"/>
  <c r="JL56" i="7" s="1"/>
  <c r="KM47" i="7"/>
  <c r="KM48" i="7" s="1"/>
  <c r="DX47" i="7"/>
  <c r="DX53" i="7" s="1"/>
  <c r="KG47" i="7"/>
  <c r="KG52" i="7" s="1"/>
  <c r="IK47" i="7"/>
  <c r="IK54" i="7" s="1"/>
  <c r="EN47" i="7"/>
  <c r="EN48" i="7" s="1"/>
  <c r="EF47" i="7"/>
  <c r="EF55" i="7" s="1"/>
  <c r="IA47" i="7"/>
  <c r="IA49" i="7" s="1"/>
  <c r="FG47" i="7"/>
  <c r="FG48" i="7" s="1"/>
  <c r="KE47" i="7"/>
  <c r="KE54" i="7" s="1"/>
  <c r="IV47" i="7"/>
  <c r="IV55" i="7" s="1"/>
  <c r="BT47" i="7"/>
  <c r="BT55" i="7" s="1"/>
  <c r="HX47" i="7"/>
  <c r="HX48" i="7" s="1"/>
  <c r="GM47" i="7"/>
  <c r="GM51" i="7" s="1"/>
  <c r="HM47" i="7"/>
  <c r="HM50" i="7" s="1"/>
  <c r="FI47" i="7"/>
  <c r="FI48" i="7" s="1"/>
  <c r="GC60" i="7"/>
  <c r="FO47" i="7"/>
  <c r="FO48" i="7" s="1"/>
  <c r="CZ47" i="7"/>
  <c r="CZ50" i="7" s="1"/>
  <c r="DH47" i="7"/>
  <c r="DH51" i="7" s="1"/>
  <c r="E37" i="7"/>
  <c r="I37" i="7"/>
  <c r="K37" i="7"/>
  <c r="K46" i="7" s="1"/>
  <c r="L37" i="7"/>
  <c r="KP120" i="7" l="1"/>
  <c r="FS119" i="7"/>
  <c r="IR118" i="7"/>
  <c r="DH119" i="7"/>
  <c r="JC120" i="7"/>
  <c r="FS120" i="7"/>
  <c r="IH119" i="7"/>
  <c r="IR120" i="7"/>
  <c r="CR120" i="7"/>
  <c r="HT118" i="7"/>
  <c r="HH120" i="7"/>
  <c r="FB119" i="7"/>
  <c r="FB118" i="7"/>
  <c r="KP118" i="7"/>
  <c r="IH118" i="7"/>
  <c r="HH119" i="7"/>
  <c r="HP120" i="7"/>
  <c r="KV119" i="7"/>
  <c r="FD118" i="7"/>
  <c r="FZ118" i="7"/>
  <c r="KE119" i="7"/>
  <c r="IY119" i="7"/>
  <c r="FL120" i="7"/>
  <c r="DS120" i="7"/>
  <c r="DT118" i="7"/>
  <c r="DT119" i="7"/>
  <c r="ED119" i="7"/>
  <c r="JV118" i="7"/>
  <c r="II118" i="7"/>
  <c r="KU119" i="7"/>
  <c r="HT119" i="7"/>
  <c r="EX120" i="7"/>
  <c r="FO120" i="7"/>
  <c r="EX119" i="7"/>
  <c r="FT118" i="7"/>
  <c r="KN118" i="7"/>
  <c r="KN119" i="7"/>
  <c r="KN120" i="7"/>
  <c r="DV118" i="7"/>
  <c r="DK120" i="7"/>
  <c r="JX120" i="7"/>
  <c r="FT119" i="7"/>
  <c r="CU118" i="7"/>
  <c r="KM120" i="7"/>
  <c r="JP118" i="7"/>
  <c r="DV119" i="7"/>
  <c r="EB118" i="7"/>
  <c r="ED120" i="7"/>
  <c r="KB119" i="7"/>
  <c r="KB118" i="7"/>
  <c r="KB120" i="7"/>
  <c r="GP120" i="7"/>
  <c r="GM120" i="7"/>
  <c r="GP119" i="7"/>
  <c r="GP118" i="7"/>
  <c r="CU119" i="7"/>
  <c r="JP120" i="7"/>
  <c r="JX119" i="7"/>
  <c r="JV120" i="7"/>
  <c r="JD118" i="7"/>
  <c r="EL118" i="7"/>
  <c r="EL119" i="7"/>
  <c r="KD120" i="7"/>
  <c r="IT119" i="7"/>
  <c r="KT119" i="7"/>
  <c r="EN118" i="7"/>
  <c r="DZ120" i="7"/>
  <c r="GR118" i="7"/>
  <c r="HL119" i="7"/>
  <c r="EF119" i="7"/>
  <c r="GJ118" i="7"/>
  <c r="ET118" i="7"/>
  <c r="ET120" i="7"/>
  <c r="ET119" i="7"/>
  <c r="BB118" i="7"/>
  <c r="BB119" i="7"/>
  <c r="BB120" i="7"/>
  <c r="KX120" i="7"/>
  <c r="KX119" i="7"/>
  <c r="BP119" i="7"/>
  <c r="BP120" i="7"/>
  <c r="BP118" i="7"/>
  <c r="GB120" i="7"/>
  <c r="BJ120" i="7"/>
  <c r="BJ118" i="7"/>
  <c r="BJ119" i="7"/>
  <c r="IT120" i="7"/>
  <c r="KD118" i="7"/>
  <c r="AT118" i="7"/>
  <c r="AT119" i="7"/>
  <c r="CP119" i="7"/>
  <c r="CP118" i="7"/>
  <c r="HV118" i="7"/>
  <c r="HV119" i="7"/>
  <c r="HV120" i="7"/>
  <c r="BD120" i="7"/>
  <c r="FH119" i="7"/>
  <c r="DP120" i="7"/>
  <c r="KV118" i="7"/>
  <c r="IL120" i="7"/>
  <c r="IL118" i="7"/>
  <c r="IL119" i="7"/>
  <c r="AV120" i="7"/>
  <c r="BX119" i="7"/>
  <c r="KR118" i="7"/>
  <c r="GZ118" i="7"/>
  <c r="JG120" i="7"/>
  <c r="BZ118" i="7"/>
  <c r="BZ119" i="7"/>
  <c r="BZ120" i="7"/>
  <c r="EV119" i="7"/>
  <c r="EV118" i="7"/>
  <c r="AZ119" i="7"/>
  <c r="CB119" i="7"/>
  <c r="FP119" i="7"/>
  <c r="FP120" i="7"/>
  <c r="IF119" i="7"/>
  <c r="IF118" i="7"/>
  <c r="GH118" i="7"/>
  <c r="GH119" i="7"/>
  <c r="CB118" i="7"/>
  <c r="HX119" i="7"/>
  <c r="KR120" i="7"/>
  <c r="HN118" i="7"/>
  <c r="HN119" i="7"/>
  <c r="HN120" i="7"/>
  <c r="EV120" i="7"/>
  <c r="KF118" i="7"/>
  <c r="KF119" i="7"/>
  <c r="FJ120" i="7"/>
  <c r="BT118" i="7"/>
  <c r="KJ118" i="7"/>
  <c r="CP120" i="7"/>
  <c r="IP118" i="7"/>
  <c r="GX120" i="7"/>
  <c r="HJ118" i="7"/>
  <c r="JL120" i="7"/>
  <c r="CX119" i="7"/>
  <c r="CX120" i="7"/>
  <c r="CX118" i="7"/>
  <c r="CT118" i="7"/>
  <c r="CT120" i="7"/>
  <c r="CT119" i="7"/>
  <c r="GY119" i="7"/>
  <c r="JN120" i="7"/>
  <c r="DX118" i="7"/>
  <c r="EF120" i="7"/>
  <c r="JW120" i="7"/>
  <c r="CH118" i="7"/>
  <c r="CH119" i="7"/>
  <c r="FP118" i="7"/>
  <c r="GN118" i="7"/>
  <c r="KT118" i="7"/>
  <c r="JT118" i="7"/>
  <c r="AV119" i="7"/>
  <c r="KH119" i="7"/>
  <c r="DF120" i="7"/>
  <c r="KH118" i="7"/>
  <c r="HJ119" i="7"/>
  <c r="GV119" i="7"/>
  <c r="CN120" i="7"/>
  <c r="JT120" i="7"/>
  <c r="FD120" i="7"/>
  <c r="HX118" i="7"/>
  <c r="FJ119" i="7"/>
  <c r="FJ118" i="7"/>
  <c r="JR118" i="7"/>
  <c r="JR119" i="7"/>
  <c r="AT120" i="7"/>
  <c r="DX119" i="7"/>
  <c r="BT119" i="7"/>
  <c r="GX118" i="7"/>
  <c r="GX119" i="7"/>
  <c r="DF119" i="7"/>
  <c r="FH120" i="7"/>
  <c r="DP118" i="7"/>
  <c r="GN119" i="7"/>
  <c r="KL119" i="7"/>
  <c r="KL118" i="7"/>
  <c r="EQ120" i="7"/>
  <c r="GJ119" i="7"/>
  <c r="GL120" i="7"/>
  <c r="GL118" i="7"/>
  <c r="FN120" i="7"/>
  <c r="FN118" i="7"/>
  <c r="GD120" i="7"/>
  <c r="GD118" i="7"/>
  <c r="GD119" i="7"/>
  <c r="BX118" i="7"/>
  <c r="CZ118" i="7"/>
  <c r="HZ119" i="7"/>
  <c r="CR119" i="7"/>
  <c r="GF120" i="7"/>
  <c r="FN119" i="7"/>
  <c r="JL118" i="7"/>
  <c r="CZ119" i="7"/>
  <c r="BD119" i="7"/>
  <c r="AX118" i="7"/>
  <c r="AX119" i="7"/>
  <c r="DJ118" i="7"/>
  <c r="DJ119" i="7"/>
  <c r="AU119" i="7"/>
  <c r="HM120" i="7"/>
  <c r="EG120" i="7"/>
  <c r="HM119" i="7"/>
  <c r="BM120" i="7"/>
  <c r="KG118" i="7"/>
  <c r="BA119" i="7"/>
  <c r="IW118" i="7"/>
  <c r="FF118" i="7"/>
  <c r="EP118" i="7"/>
  <c r="DZ119" i="7"/>
  <c r="JC118" i="7"/>
  <c r="BU120" i="7"/>
  <c r="DQ119" i="7"/>
  <c r="KO119" i="7"/>
  <c r="JZ118" i="7"/>
  <c r="FF120" i="7"/>
  <c r="DN118" i="7"/>
  <c r="DN119" i="7"/>
  <c r="DN120" i="7"/>
  <c r="BF120" i="7"/>
  <c r="ID120" i="7"/>
  <c r="BN120" i="7"/>
  <c r="GO119" i="7"/>
  <c r="IO119" i="7"/>
  <c r="IX119" i="7"/>
  <c r="CD119" i="7"/>
  <c r="ID119" i="7"/>
  <c r="BF118" i="7"/>
  <c r="IX120" i="7"/>
  <c r="AX120" i="7"/>
  <c r="DC119" i="7"/>
  <c r="HA120" i="7"/>
  <c r="KK119" i="7"/>
  <c r="JB118" i="7"/>
  <c r="JB119" i="7"/>
  <c r="JZ120" i="7"/>
  <c r="HF119" i="7"/>
  <c r="HF118" i="7"/>
  <c r="JH118" i="7"/>
  <c r="JH120" i="7"/>
  <c r="CL120" i="7"/>
  <c r="EH120" i="7"/>
  <c r="EH118" i="7"/>
  <c r="DJ120" i="7"/>
  <c r="EK119" i="7"/>
  <c r="JE120" i="7"/>
  <c r="GW118" i="7"/>
  <c r="KS119" i="7"/>
  <c r="CD118" i="7"/>
  <c r="DR119" i="7"/>
  <c r="JJ118" i="7"/>
  <c r="JJ119" i="7"/>
  <c r="BV119" i="7"/>
  <c r="BV120" i="7"/>
  <c r="AU118" i="7"/>
  <c r="DE120" i="7"/>
  <c r="EY120" i="7"/>
  <c r="FM119" i="7"/>
  <c r="CU120" i="7"/>
  <c r="FE118" i="7"/>
  <c r="IS120" i="7"/>
  <c r="HB119" i="7"/>
  <c r="HB120" i="7"/>
  <c r="IB119" i="7"/>
  <c r="IB118" i="7"/>
  <c r="BN119" i="7"/>
  <c r="KW120" i="7"/>
  <c r="JM120" i="7"/>
  <c r="CL118" i="7"/>
  <c r="DR120" i="7"/>
  <c r="HB118" i="7"/>
  <c r="HS120" i="7"/>
  <c r="DG120" i="7"/>
  <c r="BU119" i="7"/>
  <c r="CC119" i="7"/>
  <c r="DE118" i="7"/>
  <c r="KK118" i="7"/>
  <c r="BM119" i="7"/>
  <c r="IK118" i="7"/>
  <c r="CO118" i="7"/>
  <c r="CG118" i="7"/>
  <c r="KG119" i="7"/>
  <c r="EA118" i="7"/>
  <c r="JQ120" i="7"/>
  <c r="CO120" i="7"/>
  <c r="ES119" i="7"/>
  <c r="JG119" i="7"/>
  <c r="EG118" i="7"/>
  <c r="DE119" i="7"/>
  <c r="IO120" i="7"/>
  <c r="HE120" i="7"/>
  <c r="HA119" i="7"/>
  <c r="JY119" i="7"/>
  <c r="HU120" i="7"/>
  <c r="CG119" i="7"/>
  <c r="JU120" i="7"/>
  <c r="FY119" i="7"/>
  <c r="GC118" i="7"/>
  <c r="GW120" i="7"/>
  <c r="BW120" i="7"/>
  <c r="GQ118" i="7"/>
  <c r="BE119" i="7"/>
  <c r="EY118" i="7"/>
  <c r="GW119" i="7"/>
  <c r="HK118" i="7"/>
  <c r="BA118" i="7"/>
  <c r="IW120" i="7"/>
  <c r="BS120" i="7"/>
  <c r="IA118" i="7"/>
  <c r="AS119" i="7"/>
  <c r="IQ119" i="7"/>
  <c r="ES120" i="7"/>
  <c r="DU119" i="7"/>
  <c r="FQ119" i="7"/>
  <c r="FI119" i="7"/>
  <c r="BI118" i="7"/>
  <c r="EC120" i="7"/>
  <c r="HQ120" i="7"/>
  <c r="KC119" i="7"/>
  <c r="BO120" i="7"/>
  <c r="BQ119" i="7"/>
  <c r="DG118" i="7"/>
  <c r="FE120" i="7"/>
  <c r="DC120" i="7"/>
  <c r="IS118" i="7"/>
  <c r="KW118" i="7"/>
  <c r="EA119" i="7"/>
  <c r="GK118" i="7"/>
  <c r="HY119" i="7"/>
  <c r="KG120" i="7"/>
  <c r="DA119" i="7"/>
  <c r="GS120" i="7"/>
  <c r="IO118" i="7"/>
  <c r="BM118" i="7"/>
  <c r="DC118" i="7"/>
  <c r="CS120" i="7"/>
  <c r="FK118" i="7"/>
  <c r="CI120" i="7"/>
  <c r="GK120" i="7"/>
  <c r="DY118" i="7"/>
  <c r="DQ118" i="7"/>
  <c r="EG119" i="7"/>
  <c r="KE120" i="7"/>
  <c r="EY119" i="7"/>
  <c r="DQ120" i="7"/>
  <c r="JK120" i="7"/>
  <c r="IA119" i="7"/>
  <c r="HS118" i="7"/>
  <c r="DI120" i="7"/>
  <c r="FM118" i="7"/>
  <c r="GE119" i="7"/>
  <c r="HG119" i="7"/>
  <c r="BI119" i="7"/>
  <c r="HA118" i="7"/>
  <c r="CC118" i="7"/>
  <c r="FQ118" i="7"/>
  <c r="AS118" i="7"/>
  <c r="CW119" i="7"/>
  <c r="JS118" i="7"/>
  <c r="EW118" i="7"/>
  <c r="IM119" i="7"/>
  <c r="BO119" i="7"/>
  <c r="BU118" i="7"/>
  <c r="HW118" i="7"/>
  <c r="BE120" i="7"/>
  <c r="EI119" i="7"/>
  <c r="FE119" i="7"/>
  <c r="DA120" i="7"/>
  <c r="IW119" i="7"/>
  <c r="KW119" i="7"/>
  <c r="HQ118" i="7"/>
  <c r="FA118" i="7"/>
  <c r="GO120" i="7"/>
  <c r="KQ120" i="7"/>
  <c r="BO118" i="7"/>
  <c r="HE119" i="7"/>
  <c r="GO118" i="7"/>
  <c r="CM118" i="7"/>
  <c r="EO118" i="7"/>
  <c r="EF50" i="7"/>
  <c r="KO50" i="7"/>
  <c r="FX49" i="7"/>
  <c r="GB48" i="7"/>
  <c r="HX49" i="7"/>
  <c r="CI49" i="7"/>
  <c r="EH50" i="7"/>
  <c r="FX54" i="7"/>
  <c r="JQ52" i="7"/>
  <c r="JQ49" i="7"/>
  <c r="JQ51" i="7"/>
  <c r="JQ60" i="7" s="1"/>
  <c r="KG56" i="7"/>
  <c r="KO56" i="7"/>
  <c r="DS49" i="7"/>
  <c r="GM54" i="7"/>
  <c r="EI55" i="7"/>
  <c r="IC52" i="7"/>
  <c r="DH54" i="7"/>
  <c r="EC52" i="7"/>
  <c r="II54" i="7"/>
  <c r="JL50" i="7"/>
  <c r="IC48" i="7"/>
  <c r="CZ48" i="7"/>
  <c r="FW49" i="7"/>
  <c r="EF51" i="7"/>
  <c r="KB51" i="7"/>
  <c r="JD51" i="7"/>
  <c r="HE51" i="7"/>
  <c r="IQ52" i="7"/>
  <c r="EA54" i="7"/>
  <c r="BQ50" i="7"/>
  <c r="HU48" i="7"/>
  <c r="KG50" i="7"/>
  <c r="KO49" i="7"/>
  <c r="JT48" i="7"/>
  <c r="KG51" i="7"/>
  <c r="KO53" i="7"/>
  <c r="JT51" i="7"/>
  <c r="DU51" i="7"/>
  <c r="IX56" i="7"/>
  <c r="EQ49" i="7"/>
  <c r="EK48" i="7"/>
  <c r="CM49" i="7"/>
  <c r="IV50" i="7"/>
  <c r="GB53" i="7"/>
  <c r="HU50" i="7"/>
  <c r="DM56" i="7"/>
  <c r="GZ55" i="7"/>
  <c r="CJ50" i="7"/>
  <c r="JY55" i="7"/>
  <c r="CE51" i="7"/>
  <c r="HE54" i="7"/>
  <c r="BY49" i="7"/>
  <c r="FS48" i="7"/>
  <c r="HR49" i="7"/>
  <c r="BQ52" i="7"/>
  <c r="JG56" i="7"/>
  <c r="FF50" i="7"/>
  <c r="FY48" i="7"/>
  <c r="KJ49" i="7"/>
  <c r="KR51" i="7"/>
  <c r="CJ56" i="7"/>
  <c r="FO49" i="7"/>
  <c r="HC50" i="7"/>
  <c r="BY51" i="7"/>
  <c r="FS50" i="7"/>
  <c r="HR52" i="7"/>
  <c r="JW53" i="7"/>
  <c r="DP55" i="7"/>
  <c r="CW50" i="7"/>
  <c r="HS49" i="7"/>
  <c r="IF50" i="7"/>
  <c r="GU55" i="7"/>
  <c r="FF56" i="7"/>
  <c r="FY49" i="7"/>
  <c r="KJ52" i="7"/>
  <c r="DX50" i="7"/>
  <c r="JD52" i="7"/>
  <c r="FF55" i="7"/>
  <c r="IX52" i="7"/>
  <c r="EQ54" i="7"/>
  <c r="EK52" i="7"/>
  <c r="EA51" i="7"/>
  <c r="EA60" i="7" s="1"/>
  <c r="IK55" i="7"/>
  <c r="CB53" i="7"/>
  <c r="FX56" i="7"/>
  <c r="GO54" i="7"/>
  <c r="HS54" i="7"/>
  <c r="GB54" i="7"/>
  <c r="EA56" i="7"/>
  <c r="GM49" i="7"/>
  <c r="EI50" i="7"/>
  <c r="FL56" i="7"/>
  <c r="FT56" i="7"/>
  <c r="KD54" i="7"/>
  <c r="ES56" i="7"/>
  <c r="GE54" i="7"/>
  <c r="CJ49" i="7"/>
  <c r="DU56" i="7"/>
  <c r="GW48" i="7"/>
  <c r="CU50" i="7"/>
  <c r="EY54" i="7"/>
  <c r="EY53" i="7"/>
  <c r="FG56" i="7"/>
  <c r="CZ52" i="7"/>
  <c r="FW55" i="7"/>
  <c r="CR51" i="7"/>
  <c r="KV49" i="7"/>
  <c r="HS56" i="7"/>
  <c r="CR50" i="7"/>
  <c r="KV53" i="7"/>
  <c r="GL51" i="7"/>
  <c r="CU48" i="7"/>
  <c r="JI55" i="7"/>
  <c r="CM52" i="7"/>
  <c r="CW52" i="7"/>
  <c r="HK54" i="7"/>
  <c r="GJ51" i="7"/>
  <c r="CU53" i="7"/>
  <c r="GE49" i="7"/>
  <c r="JT52" i="7"/>
  <c r="JL55" i="7"/>
  <c r="GU54" i="7"/>
  <c r="DC50" i="7"/>
  <c r="GO51" i="7"/>
  <c r="KU54" i="7"/>
  <c r="DH55" i="7"/>
  <c r="DL50" i="7"/>
  <c r="IC54" i="7"/>
  <c r="DH56" i="7"/>
  <c r="EC49" i="7"/>
  <c r="II49" i="7"/>
  <c r="GZ52" i="7"/>
  <c r="DM54" i="7"/>
  <c r="DL56" i="7"/>
  <c r="KW53" i="7"/>
  <c r="DE52" i="7"/>
  <c r="IY56" i="7"/>
  <c r="FI49" i="7"/>
  <c r="CT52" i="7"/>
  <c r="IF49" i="7"/>
  <c r="HU54" i="7"/>
  <c r="GR49" i="7"/>
  <c r="IE50" i="7"/>
  <c r="DS55" i="7"/>
  <c r="EA49" i="7"/>
  <c r="HU49" i="7"/>
  <c r="GR50" i="7"/>
  <c r="IE51" i="7"/>
  <c r="IE60" i="7" s="1"/>
  <c r="DS52" i="7"/>
  <c r="EA50" i="7"/>
  <c r="KG54" i="7"/>
  <c r="DM55" i="7"/>
  <c r="FF48" i="7"/>
  <c r="JO49" i="7"/>
  <c r="GG50" i="7"/>
  <c r="EY50" i="7"/>
  <c r="KU48" i="7"/>
  <c r="IN56" i="7"/>
  <c r="FA49" i="7"/>
  <c r="IA55" i="7"/>
  <c r="JI48" i="7"/>
  <c r="EN51" i="7"/>
  <c r="FD50" i="7"/>
  <c r="IJ53" i="7"/>
  <c r="FO55" i="7"/>
  <c r="HC53" i="7"/>
  <c r="CG50" i="7"/>
  <c r="JA50" i="7"/>
  <c r="KZ56" i="7"/>
  <c r="DH50" i="7"/>
  <c r="FI52" i="7"/>
  <c r="CT55" i="7"/>
  <c r="FQ53" i="7"/>
  <c r="JD55" i="7"/>
  <c r="BT51" i="7"/>
  <c r="IX49" i="7"/>
  <c r="EQ51" i="7"/>
  <c r="EK51" i="7"/>
  <c r="CM51" i="7"/>
  <c r="EN54" i="7"/>
  <c r="FD53" i="7"/>
  <c r="IJ54" i="7"/>
  <c r="CG51" i="7"/>
  <c r="JA51" i="7"/>
  <c r="GL52" i="7"/>
  <c r="EC54" i="7"/>
  <c r="KD49" i="7"/>
  <c r="KE50" i="7"/>
  <c r="DX51" i="7"/>
  <c r="BQ55" i="7"/>
  <c r="JG54" i="7"/>
  <c r="BT54" i="7"/>
  <c r="IX50" i="7"/>
  <c r="EQ52" i="7"/>
  <c r="EK53" i="7"/>
  <c r="EK60" i="7" s="1"/>
  <c r="HM48" i="7"/>
  <c r="BT53" i="7"/>
  <c r="EH55" i="7"/>
  <c r="JO54" i="7"/>
  <c r="GG49" i="7"/>
  <c r="IY50" i="7"/>
  <c r="FL53" i="7"/>
  <c r="FT53" i="7"/>
  <c r="IV51" i="7"/>
  <c r="EV56" i="7"/>
  <c r="KE55" i="7"/>
  <c r="IY52" i="7"/>
  <c r="GU51" i="7"/>
  <c r="IQ48" i="7"/>
  <c r="KJ56" i="7"/>
  <c r="KR56" i="7"/>
  <c r="GB56" i="7"/>
  <c r="HE56" i="7"/>
  <c r="IQ54" i="7"/>
  <c r="EN49" i="7"/>
  <c r="FD48" i="7"/>
  <c r="IJ50" i="7"/>
  <c r="FF54" i="7"/>
  <c r="IS48" i="7"/>
  <c r="FG50" i="7"/>
  <c r="CI48" i="7"/>
  <c r="CI57" i="7" s="1"/>
  <c r="DS51" i="7"/>
  <c r="HH55" i="7"/>
  <c r="EC55" i="7"/>
  <c r="II55" i="7"/>
  <c r="FY52" i="7"/>
  <c r="GB51" i="7"/>
  <c r="HI52" i="7"/>
  <c r="CR54" i="7"/>
  <c r="CI56" i="7"/>
  <c r="IV53" i="7"/>
  <c r="GB50" i="7"/>
  <c r="HI56" i="7"/>
  <c r="FY54" i="7"/>
  <c r="GJ54" i="7"/>
  <c r="HK52" i="7"/>
  <c r="IN52" i="7"/>
  <c r="CE48" i="7"/>
  <c r="JA56" i="7"/>
  <c r="GO56" i="7"/>
  <c r="DP52" i="7"/>
  <c r="GU53" i="7"/>
  <c r="GO49" i="7"/>
  <c r="KJ48" i="7"/>
  <c r="GU50" i="7"/>
  <c r="GM56" i="7"/>
  <c r="FL54" i="7"/>
  <c r="CU54" i="7"/>
  <c r="BW49" i="7"/>
  <c r="IF54" i="7"/>
  <c r="FA55" i="7"/>
  <c r="JD53" i="7"/>
  <c r="HE50" i="7"/>
  <c r="IQ51" i="7"/>
  <c r="IQ60" i="7" s="1"/>
  <c r="EA53" i="7"/>
  <c r="BQ56" i="7"/>
  <c r="IF53" i="7"/>
  <c r="HU52" i="7"/>
  <c r="KG55" i="7"/>
  <c r="KO52" i="7"/>
  <c r="DS50" i="7"/>
  <c r="DP54" i="7"/>
  <c r="DC54" i="7"/>
  <c r="GO48" i="7"/>
  <c r="KU49" i="7"/>
  <c r="FW48" i="7"/>
  <c r="JL49" i="7"/>
  <c r="DP56" i="7"/>
  <c r="KZ51" i="7"/>
  <c r="KZ60" i="7" s="1"/>
  <c r="DK51" i="7"/>
  <c r="EF52" i="7"/>
  <c r="DM51" i="7"/>
  <c r="DZ55" i="7"/>
  <c r="DX49" i="7"/>
  <c r="FA52" i="7"/>
  <c r="JD50" i="7"/>
  <c r="ES52" i="7"/>
  <c r="GE55" i="7"/>
  <c r="IY49" i="7"/>
  <c r="IF51" i="7"/>
  <c r="IF60" i="7" s="1"/>
  <c r="FA53" i="7"/>
  <c r="JD49" i="7"/>
  <c r="ES55" i="7"/>
  <c r="GE56" i="7"/>
  <c r="IY53" i="7"/>
  <c r="IA56" i="7"/>
  <c r="JG51" i="7"/>
  <c r="DL51" i="7"/>
  <c r="BT49" i="7"/>
  <c r="EH49" i="7"/>
  <c r="KQ48" i="7"/>
  <c r="CO48" i="7"/>
  <c r="HK49" i="7"/>
  <c r="GW56" i="7"/>
  <c r="CU55" i="7"/>
  <c r="KB52" i="7"/>
  <c r="GJ48" i="7"/>
  <c r="GJ57" i="7" s="1"/>
  <c r="HH49" i="7"/>
  <c r="HP50" i="7"/>
  <c r="IK50" i="7"/>
  <c r="CB49" i="7"/>
  <c r="IC51" i="7"/>
  <c r="DC56" i="7"/>
  <c r="CJ54" i="7"/>
  <c r="JY48" i="7"/>
  <c r="HX50" i="7"/>
  <c r="EH51" i="7"/>
  <c r="JO51" i="7"/>
  <c r="GG51" i="7"/>
  <c r="EY49" i="7"/>
  <c r="HH54" i="7"/>
  <c r="HP54" i="7"/>
  <c r="IK51" i="7"/>
  <c r="CB51" i="7"/>
  <c r="FX52" i="7"/>
  <c r="JQ50" i="7"/>
  <c r="EV51" i="7"/>
  <c r="DE54" i="7"/>
  <c r="FI56" i="7"/>
  <c r="CT54" i="7"/>
  <c r="FQ49" i="7"/>
  <c r="HX54" i="7"/>
  <c r="EH54" i="7"/>
  <c r="JO56" i="7"/>
  <c r="GG53" i="7"/>
  <c r="HM54" i="7"/>
  <c r="DK53" i="7"/>
  <c r="JG55" i="7"/>
  <c r="HX53" i="7"/>
  <c r="KQ53" i="7"/>
  <c r="KQ60" i="7" s="1"/>
  <c r="CO53" i="7"/>
  <c r="DZ50" i="7"/>
  <c r="KJ53" i="7"/>
  <c r="KR53" i="7"/>
  <c r="IS56" i="7"/>
  <c r="KV56" i="7"/>
  <c r="DZ51" i="7"/>
  <c r="BQ48" i="7"/>
  <c r="JG49" i="7"/>
  <c r="EQ55" i="7"/>
  <c r="EK56" i="7"/>
  <c r="CM54" i="7"/>
  <c r="FG54" i="7"/>
  <c r="FI54" i="7"/>
  <c r="KW56" i="7"/>
  <c r="DE55" i="7"/>
  <c r="HH51" i="7"/>
  <c r="HP51" i="7"/>
  <c r="HP60" i="7" s="1"/>
  <c r="BT56" i="7"/>
  <c r="CW48" i="7"/>
  <c r="HS51" i="7"/>
  <c r="HS60" i="7" s="1"/>
  <c r="ES48" i="7"/>
  <c r="GE51" i="7"/>
  <c r="DU48" i="7"/>
  <c r="DT48" i="7"/>
  <c r="DT57" i="7" s="1"/>
  <c r="KX48" i="7"/>
  <c r="KX57" i="7" s="1"/>
  <c r="IV54" i="7"/>
  <c r="GO52" i="7"/>
  <c r="KU55" i="7"/>
  <c r="IX51" i="7"/>
  <c r="IN51" i="7"/>
  <c r="ES54" i="7"/>
  <c r="FG53" i="7"/>
  <c r="FG60" i="7" s="1"/>
  <c r="JY53" i="7"/>
  <c r="IN50" i="7"/>
  <c r="JT55" i="7"/>
  <c r="IS53" i="7"/>
  <c r="IS54" i="7"/>
  <c r="EH48" i="7"/>
  <c r="KM54" i="7"/>
  <c r="FX53" i="7"/>
  <c r="KE56" i="7"/>
  <c r="IV48" i="7"/>
  <c r="DX54" i="7"/>
  <c r="FA48" i="7"/>
  <c r="GR56" i="7"/>
  <c r="IE56" i="7"/>
  <c r="ES50" i="7"/>
  <c r="GE53" i="7"/>
  <c r="HU56" i="7"/>
  <c r="KG48" i="7"/>
  <c r="KO48" i="7"/>
  <c r="CZ49" i="7"/>
  <c r="FW51" i="7"/>
  <c r="GZ48" i="7"/>
  <c r="IA51" i="7"/>
  <c r="JI50" i="7"/>
  <c r="EN50" i="7"/>
  <c r="FD51" i="7"/>
  <c r="FD60" i="7" s="1"/>
  <c r="HM56" i="7"/>
  <c r="DX55" i="7"/>
  <c r="KB49" i="7"/>
  <c r="HE52" i="7"/>
  <c r="IQ55" i="7"/>
  <c r="DM52" i="7"/>
  <c r="DZ48" i="7"/>
  <c r="DX48" i="7"/>
  <c r="KB50" i="7"/>
  <c r="HE55" i="7"/>
  <c r="IQ56" i="7"/>
  <c r="DM53" i="7"/>
  <c r="DZ49" i="7"/>
  <c r="FQ51" i="7"/>
  <c r="DS48" i="7"/>
  <c r="HX51" i="7"/>
  <c r="BY48" i="7"/>
  <c r="FS49" i="7"/>
  <c r="HR48" i="7"/>
  <c r="JW49" i="7"/>
  <c r="IS55" i="7"/>
  <c r="FG55" i="7"/>
  <c r="CI53" i="7"/>
  <c r="KM49" i="7"/>
  <c r="BW51" i="7"/>
  <c r="FL48" i="7"/>
  <c r="FT48" i="7"/>
  <c r="EN52" i="7"/>
  <c r="FD54" i="7"/>
  <c r="IJ52" i="7"/>
  <c r="FO51" i="7"/>
  <c r="CE56" i="7"/>
  <c r="KQ50" i="7"/>
  <c r="CO51" i="7"/>
  <c r="HK50" i="7"/>
  <c r="BW53" i="7"/>
  <c r="DU53" i="7"/>
  <c r="FL50" i="7"/>
  <c r="FT50" i="7"/>
  <c r="CR48" i="7"/>
  <c r="KV50" i="7"/>
  <c r="CJ52" i="7"/>
  <c r="JY50" i="7"/>
  <c r="CE52" i="7"/>
  <c r="KQ54" i="7"/>
  <c r="CO52" i="7"/>
  <c r="CZ54" i="7"/>
  <c r="FW52" i="7"/>
  <c r="FQ56" i="7"/>
  <c r="JY51" i="7"/>
  <c r="CE54" i="7"/>
  <c r="BY52" i="7"/>
  <c r="FS53" i="7"/>
  <c r="HR51" i="7"/>
  <c r="EQ56" i="7"/>
  <c r="EK55" i="7"/>
  <c r="CM55" i="7"/>
  <c r="CW56" i="7"/>
  <c r="KO54" i="7"/>
  <c r="CT48" i="7"/>
  <c r="FQ48" i="7"/>
  <c r="JO55" i="7"/>
  <c r="GG56" i="7"/>
  <c r="EY55" i="7"/>
  <c r="KE51" i="7"/>
  <c r="EF56" i="7"/>
  <c r="BW52" i="7"/>
  <c r="HX56" i="7"/>
  <c r="KD48" i="7"/>
  <c r="KE49" i="7"/>
  <c r="HE48" i="7"/>
  <c r="IQ49" i="7"/>
  <c r="FF49" i="7"/>
  <c r="EY51" i="7"/>
  <c r="GW53" i="7"/>
  <c r="HI54" i="7"/>
  <c r="KO55" i="7"/>
  <c r="GW50" i="7"/>
  <c r="CU51" i="7"/>
  <c r="HK48" i="7"/>
  <c r="FO53" i="7"/>
  <c r="GW51" i="7"/>
  <c r="GW60" i="7" s="1"/>
  <c r="CU52" i="7"/>
  <c r="GB52" i="7"/>
  <c r="KR54" i="7"/>
  <c r="CW53" i="7"/>
  <c r="GM53" i="7"/>
  <c r="GM52" i="7"/>
  <c r="CU49" i="7"/>
  <c r="FL52" i="7"/>
  <c r="KW54" i="7"/>
  <c r="CI54" i="7"/>
  <c r="CZ56" i="7"/>
  <c r="GO53" i="7"/>
  <c r="FL51" i="7"/>
  <c r="IF52" i="7"/>
  <c r="KJ54" i="7"/>
  <c r="DX52" i="7"/>
  <c r="KW50" i="7"/>
  <c r="DK55" i="7"/>
  <c r="EF49" i="7"/>
  <c r="DZ52" i="7"/>
  <c r="FA54" i="7"/>
  <c r="JD56" i="7"/>
  <c r="JT54" i="7"/>
  <c r="IF56" i="7"/>
  <c r="FA50" i="7"/>
  <c r="GR48" i="7"/>
  <c r="IE48" i="7"/>
  <c r="DS56" i="7"/>
  <c r="IF48" i="7"/>
  <c r="DH53" i="7"/>
  <c r="EC50" i="7"/>
  <c r="II53" i="7"/>
  <c r="JL52" i="7"/>
  <c r="DL55" i="7"/>
  <c r="GJ49" i="7"/>
  <c r="HH50" i="7"/>
  <c r="HP49" i="7"/>
  <c r="DK50" i="7"/>
  <c r="GR55" i="7"/>
  <c r="KW52" i="7"/>
  <c r="DE53" i="7"/>
  <c r="IA52" i="7"/>
  <c r="KW55" i="7"/>
  <c r="DE56" i="7"/>
  <c r="IA54" i="7"/>
  <c r="JI52" i="7"/>
  <c r="CJ51" i="7"/>
  <c r="JY56" i="7"/>
  <c r="CE50" i="7"/>
  <c r="CG48" i="7"/>
  <c r="JA48" i="7"/>
  <c r="GL48" i="7"/>
  <c r="CW55" i="7"/>
  <c r="HS55" i="7"/>
  <c r="KE48" i="7"/>
  <c r="GM50" i="7"/>
  <c r="EI53" i="7"/>
  <c r="DU52" i="7"/>
  <c r="FY56" i="7"/>
  <c r="KJ51" i="7"/>
  <c r="KR49" i="7"/>
  <c r="HH52" i="7"/>
  <c r="HP52" i="7"/>
  <c r="HC52" i="7"/>
  <c r="BY50" i="7"/>
  <c r="FS51" i="7"/>
  <c r="HR50" i="7"/>
  <c r="JW51" i="7"/>
  <c r="GM55" i="7"/>
  <c r="EI56" i="7"/>
  <c r="FF51" i="7"/>
  <c r="GM48" i="7"/>
  <c r="KJ50" i="7"/>
  <c r="KR50" i="7"/>
  <c r="IV49" i="7"/>
  <c r="GB49" i="7"/>
  <c r="EN53" i="7"/>
  <c r="FD52" i="7"/>
  <c r="IJ55" i="7"/>
  <c r="FO52" i="7"/>
  <c r="HC56" i="7"/>
  <c r="BY53" i="7"/>
  <c r="FS54" i="7"/>
  <c r="HR56" i="7"/>
  <c r="II52" i="7"/>
  <c r="JI51" i="7"/>
  <c r="CJ53" i="7"/>
  <c r="FO50" i="7"/>
  <c r="HC54" i="7"/>
  <c r="CG52" i="7"/>
  <c r="JA55" i="7"/>
  <c r="DL52" i="7"/>
  <c r="JO50" i="7"/>
  <c r="GG55" i="7"/>
  <c r="EY56" i="7"/>
  <c r="IA48" i="7"/>
  <c r="JQ56" i="7"/>
  <c r="CI55" i="7"/>
  <c r="CM53" i="7"/>
  <c r="HX55" i="7"/>
  <c r="DL54" i="7"/>
  <c r="CJ48" i="7"/>
  <c r="KQ55" i="7"/>
  <c r="CO55" i="7"/>
  <c r="HK55" i="7"/>
  <c r="CR53" i="7"/>
  <c r="GZ56" i="7"/>
  <c r="EI51" i="7"/>
  <c r="JQ48" i="7"/>
  <c r="EV49" i="7"/>
  <c r="CZ55" i="7"/>
  <c r="KW48" i="7"/>
  <c r="DE48" i="7"/>
  <c r="BT48" i="7"/>
  <c r="HK51" i="7"/>
  <c r="JQ53" i="7"/>
  <c r="IS49" i="7"/>
  <c r="FG51" i="7"/>
  <c r="CI51" i="7"/>
  <c r="IS51" i="7"/>
  <c r="FG52" i="7"/>
  <c r="CI50" i="7"/>
  <c r="HS48" i="7"/>
  <c r="HS52" i="7"/>
  <c r="JW54" i="7"/>
  <c r="JY52" i="7"/>
  <c r="IN54" i="7"/>
  <c r="GJ53" i="7"/>
  <c r="GJ50" i="7"/>
  <c r="FL49" i="7"/>
  <c r="BW55" i="7"/>
  <c r="KW51" i="7"/>
  <c r="JA52" i="7"/>
  <c r="FX50" i="7"/>
  <c r="IY51" i="7"/>
  <c r="CZ53" i="7"/>
  <c r="FW56" i="7"/>
  <c r="JI56" i="7"/>
  <c r="EN56" i="7"/>
  <c r="FD56" i="7"/>
  <c r="HM51" i="7"/>
  <c r="KB56" i="7"/>
  <c r="EA52" i="7"/>
  <c r="JD48" i="7"/>
  <c r="GE50" i="7"/>
  <c r="GO50" i="7"/>
  <c r="KU53" i="7"/>
  <c r="DP53" i="7"/>
  <c r="KM50" i="7"/>
  <c r="BW50" i="7"/>
  <c r="KZ50" i="7"/>
  <c r="CZ51" i="7"/>
  <c r="FW53" i="7"/>
  <c r="EF54" i="7"/>
  <c r="DL48" i="7"/>
  <c r="DL57" i="7" s="1"/>
  <c r="JI49" i="7"/>
  <c r="HM55" i="7"/>
  <c r="EF53" i="7"/>
  <c r="JI53" i="7"/>
  <c r="GJ56" i="7"/>
  <c r="IJ49" i="7"/>
  <c r="FO56" i="7"/>
  <c r="HC51" i="7"/>
  <c r="IK48" i="7"/>
  <c r="CB48" i="7"/>
  <c r="FX48" i="7"/>
  <c r="KD55" i="7"/>
  <c r="GU52" i="7"/>
  <c r="FF52" i="7"/>
  <c r="IX55" i="7"/>
  <c r="EQ50" i="7"/>
  <c r="EK50" i="7"/>
  <c r="CM50" i="7"/>
  <c r="BW56" i="7"/>
  <c r="CG49" i="7"/>
  <c r="JA49" i="7"/>
  <c r="GL50" i="7"/>
  <c r="GU56" i="7"/>
  <c r="BT52" i="7"/>
  <c r="IX48" i="7"/>
  <c r="EQ53" i="7"/>
  <c r="EK49" i="7"/>
  <c r="CM56" i="7"/>
  <c r="IN49" i="7"/>
  <c r="HP53" i="7"/>
  <c r="CG53" i="7"/>
  <c r="JA53" i="7"/>
  <c r="GJ52" i="7"/>
  <c r="IJ56" i="7"/>
  <c r="IK52" i="7"/>
  <c r="DP50" i="7"/>
  <c r="CO56" i="7"/>
  <c r="CR52" i="7"/>
  <c r="FX55" i="7"/>
  <c r="FD49" i="7"/>
  <c r="BY55" i="7"/>
  <c r="FS56" i="7"/>
  <c r="HR54" i="7"/>
  <c r="JW56" i="7"/>
  <c r="GU49" i="7"/>
  <c r="HC55" i="7"/>
  <c r="CR49" i="7"/>
  <c r="KV48" i="7"/>
  <c r="HI53" i="7"/>
  <c r="HI60" i="7" s="1"/>
  <c r="EF48" i="7"/>
  <c r="EF57" i="7" s="1"/>
  <c r="JW50" i="7"/>
  <c r="GL56" i="7"/>
  <c r="CW49" i="7"/>
  <c r="HS50" i="7"/>
  <c r="CW51" i="7"/>
  <c r="KV52" i="7"/>
  <c r="FO54" i="7"/>
  <c r="HI55" i="7"/>
  <c r="EV52" i="7"/>
  <c r="E43" i="7"/>
  <c r="E39" i="7"/>
  <c r="E42" i="7"/>
  <c r="E45" i="7"/>
  <c r="E38" i="7"/>
  <c r="E44" i="7"/>
  <c r="E40" i="7"/>
  <c r="E41" i="7"/>
  <c r="L38" i="7"/>
  <c r="L41" i="7"/>
  <c r="L39" i="7"/>
  <c r="L43" i="7"/>
  <c r="L44" i="7"/>
  <c r="L42" i="7"/>
  <c r="L45" i="7"/>
  <c r="L40" i="7"/>
  <c r="D41" i="7"/>
  <c r="D44" i="7"/>
  <c r="D39" i="7"/>
  <c r="D45" i="7"/>
  <c r="D40" i="7"/>
  <c r="D43" i="7"/>
  <c r="D42" i="7"/>
  <c r="D38" i="7"/>
  <c r="K42" i="7"/>
  <c r="K40" i="7"/>
  <c r="K43" i="7"/>
  <c r="K45" i="7"/>
  <c r="K41" i="7"/>
  <c r="K39" i="7"/>
  <c r="K38" i="7"/>
  <c r="K44" i="7"/>
  <c r="F40" i="7"/>
  <c r="F39" i="7"/>
  <c r="F38" i="7"/>
  <c r="F41" i="7"/>
  <c r="F45" i="7"/>
  <c r="F44" i="7"/>
  <c r="F43" i="7"/>
  <c r="F42" i="7"/>
  <c r="J42" i="7"/>
  <c r="J40" i="7"/>
  <c r="J45" i="7"/>
  <c r="J39" i="7"/>
  <c r="J43" i="7"/>
  <c r="J38" i="7"/>
  <c r="J41" i="7"/>
  <c r="J44" i="7"/>
  <c r="L46" i="7"/>
  <c r="F46" i="7"/>
  <c r="I41" i="7"/>
  <c r="I40" i="7"/>
  <c r="I45" i="7"/>
  <c r="I44" i="7"/>
  <c r="I39" i="7"/>
  <c r="I42" i="7"/>
  <c r="I43" i="7"/>
  <c r="I38" i="7"/>
  <c r="I46" i="7"/>
  <c r="H43" i="7"/>
  <c r="H39" i="7"/>
  <c r="H45" i="7"/>
  <c r="H42" i="7"/>
  <c r="H38" i="7"/>
  <c r="H44" i="7"/>
  <c r="H41" i="7"/>
  <c r="H40" i="7"/>
  <c r="H46" i="7"/>
  <c r="E46" i="7"/>
  <c r="G40" i="7"/>
  <c r="G44" i="7"/>
  <c r="G43" i="7"/>
  <c r="G42" i="7"/>
  <c r="G45" i="7"/>
  <c r="G38" i="7"/>
  <c r="G41" i="7"/>
  <c r="G39" i="7"/>
  <c r="JU57" i="7"/>
  <c r="EP57" i="7"/>
  <c r="DR57" i="7"/>
  <c r="IH60" i="7"/>
  <c r="GA57" i="7"/>
  <c r="FZ57" i="7"/>
  <c r="DQ60" i="7"/>
  <c r="ID57" i="7"/>
  <c r="HG57" i="7"/>
  <c r="CN60" i="7"/>
  <c r="HN57" i="7"/>
  <c r="EJ57" i="7"/>
  <c r="KA57" i="7"/>
  <c r="FC57" i="7"/>
  <c r="CK57" i="7"/>
  <c r="JC57" i="7"/>
  <c r="DD57" i="7"/>
  <c r="FN57" i="7"/>
  <c r="IW57" i="7"/>
  <c r="HV57" i="7"/>
  <c r="EH57" i="7"/>
  <c r="DN57" i="7"/>
  <c r="BX57" i="7"/>
  <c r="FJ57" i="7"/>
  <c r="GQ57" i="7"/>
  <c r="DJ57" i="7"/>
  <c r="CX60" i="7"/>
  <c r="JH57" i="7"/>
  <c r="FU57" i="7"/>
  <c r="DI57" i="7"/>
  <c r="BU57" i="7"/>
  <c r="DW57" i="7"/>
  <c r="EW57" i="7"/>
  <c r="JR57" i="7"/>
  <c r="FV57" i="7"/>
  <c r="FE57" i="7"/>
  <c r="GF57" i="7"/>
  <c r="KP57" i="7"/>
  <c r="GV57" i="7"/>
  <c r="CY57" i="7"/>
  <c r="IH57" i="7"/>
  <c r="EO57" i="7"/>
  <c r="EM57" i="7"/>
  <c r="KI57" i="7"/>
  <c r="HB57" i="7"/>
  <c r="FK57" i="7"/>
  <c r="HQ57" i="7"/>
  <c r="KY57" i="7"/>
  <c r="ED57" i="7"/>
  <c r="KC57" i="7"/>
  <c r="CL57" i="7"/>
  <c r="JB57" i="7"/>
  <c r="JK57" i="7"/>
  <c r="EX57" i="7"/>
  <c r="CQ57" i="7"/>
  <c r="ER57" i="7"/>
  <c r="CA57" i="7"/>
  <c r="CX57" i="7"/>
  <c r="IG57" i="7"/>
  <c r="IB57" i="7"/>
  <c r="GI57" i="7"/>
  <c r="CF57" i="7"/>
  <c r="DA57" i="7"/>
  <c r="HF57" i="7"/>
  <c r="DY57" i="7"/>
  <c r="GH57" i="7"/>
  <c r="CC57" i="7"/>
  <c r="KN57" i="7"/>
  <c r="HB60" i="7"/>
  <c r="GD57" i="7"/>
  <c r="CP57" i="7"/>
  <c r="DF57" i="7"/>
  <c r="JE57" i="7"/>
  <c r="EL57" i="7"/>
  <c r="IO57" i="7"/>
  <c r="IL57" i="7"/>
  <c r="EB57" i="7"/>
  <c r="CN57" i="7"/>
  <c r="HJ57" i="7"/>
  <c r="JJ57" i="7"/>
  <c r="KV57" i="7"/>
  <c r="EG57" i="7"/>
  <c r="GK57" i="7"/>
  <c r="IU57" i="7"/>
  <c r="EU57" i="7"/>
  <c r="BS57" i="7"/>
  <c r="BR57" i="7"/>
  <c r="ET57" i="7"/>
  <c r="FR57" i="7"/>
  <c r="FH57" i="7"/>
  <c r="IZ57" i="7"/>
  <c r="GP57" i="7"/>
  <c r="IE57" i="7"/>
  <c r="IJ57" i="7"/>
  <c r="FS60" i="7"/>
  <c r="JM57" i="7"/>
  <c r="JV57" i="7"/>
  <c r="FN60" i="7"/>
  <c r="KT57" i="7"/>
  <c r="KL57" i="7"/>
  <c r="JZ57" i="7"/>
  <c r="BZ57" i="7"/>
  <c r="HA57" i="7"/>
  <c r="EZ57" i="7"/>
  <c r="JN57" i="7"/>
  <c r="HD57" i="7"/>
  <c r="KQ57" i="7"/>
  <c r="DG57" i="7"/>
  <c r="DE60" i="7"/>
  <c r="KE57" i="7"/>
  <c r="EY60" i="7"/>
  <c r="IA57" i="7"/>
  <c r="KF57" i="7"/>
  <c r="HE57" i="7"/>
  <c r="KH57" i="7"/>
  <c r="CS57" i="7"/>
  <c r="GN60" i="7"/>
  <c r="JO60" i="7"/>
  <c r="FB57" i="7"/>
  <c r="DG60" i="7"/>
  <c r="KL60" i="7"/>
  <c r="IT57" i="7"/>
  <c r="DZ60" i="7"/>
  <c r="GK60" i="7"/>
  <c r="IT60" i="7"/>
  <c r="JM60" i="7"/>
  <c r="BV57" i="7"/>
  <c r="KA60" i="7"/>
  <c r="HU60" i="7"/>
  <c r="GT57" i="7"/>
  <c r="HO57" i="7"/>
  <c r="JY60" i="7"/>
  <c r="KI60" i="7"/>
  <c r="IO60" i="7"/>
  <c r="HT57" i="7"/>
  <c r="FP57" i="7"/>
  <c r="JD60" i="7"/>
  <c r="JD57" i="7"/>
  <c r="GR60" i="7"/>
  <c r="DW60" i="7"/>
  <c r="JL57" i="7"/>
  <c r="GW57" i="7"/>
  <c r="CV57" i="7"/>
  <c r="ER60" i="7"/>
  <c r="EW60" i="7"/>
  <c r="BQ60" i="7"/>
  <c r="IW60" i="7"/>
  <c r="BV60" i="7"/>
  <c r="IX60" i="7"/>
  <c r="JS60" i="7"/>
  <c r="JF57" i="7"/>
  <c r="IP57" i="7"/>
  <c r="IR60" i="7"/>
  <c r="CD60" i="7"/>
  <c r="KH60" i="7"/>
  <c r="EM60" i="7"/>
  <c r="HT60" i="7"/>
  <c r="JE60" i="7"/>
  <c r="HA60" i="7"/>
  <c r="GT60" i="7"/>
  <c r="CH60" i="7"/>
  <c r="EH60" i="7"/>
  <c r="DT60" i="7"/>
  <c r="BX60" i="7"/>
  <c r="HL60" i="7"/>
  <c r="GV60" i="7"/>
  <c r="CI60" i="7"/>
  <c r="BU60" i="7"/>
  <c r="DJ60" i="7"/>
  <c r="HZ60" i="7"/>
  <c r="KF60" i="7"/>
  <c r="GP60" i="7"/>
  <c r="FV60" i="7"/>
  <c r="HV60" i="7"/>
  <c r="DN60" i="7"/>
  <c r="CQ60" i="7"/>
  <c r="JR60" i="7"/>
  <c r="KC60" i="7"/>
  <c r="FU60" i="7"/>
  <c r="HG60" i="7"/>
  <c r="GF60" i="7"/>
  <c r="DI60" i="7"/>
  <c r="EO60" i="7"/>
  <c r="EI60" i="7"/>
  <c r="HJ60" i="7"/>
  <c r="JZ60" i="7"/>
  <c r="KP60" i="7"/>
  <c r="GY60" i="7"/>
  <c r="DB60" i="7"/>
  <c r="CF60" i="7"/>
  <c r="IM60" i="7"/>
  <c r="FK60" i="7"/>
  <c r="JF60" i="7"/>
  <c r="GH60" i="7"/>
  <c r="FJ60" i="7"/>
  <c r="DS60" i="7"/>
  <c r="EL60" i="7"/>
  <c r="JK60" i="7"/>
  <c r="JU60" i="7"/>
  <c r="CS60" i="7"/>
  <c r="ET60" i="7"/>
  <c r="GD60" i="7"/>
  <c r="EE60" i="7"/>
  <c r="ID60" i="7"/>
  <c r="KN60" i="7"/>
  <c r="CA60" i="7"/>
  <c r="FZ60" i="7"/>
  <c r="ED60" i="7"/>
  <c r="GI60" i="7"/>
  <c r="BR60" i="7"/>
  <c r="IJ60" i="7"/>
  <c r="KY60" i="7"/>
  <c r="IU60" i="7"/>
  <c r="IP60" i="7"/>
  <c r="FP60" i="7"/>
  <c r="DV60" i="7"/>
  <c r="FQ60" i="7"/>
  <c r="FR60" i="7"/>
  <c r="EB60" i="7"/>
  <c r="JP60" i="7"/>
  <c r="FM60" i="7"/>
  <c r="JJ60" i="7"/>
  <c r="FH60" i="7"/>
  <c r="CV60" i="7"/>
  <c r="EP60" i="7"/>
  <c r="FC60" i="7"/>
  <c r="FE60" i="7"/>
  <c r="CC60" i="7"/>
  <c r="HD60" i="7"/>
  <c r="IG60" i="7"/>
  <c r="CE60" i="7"/>
  <c r="HF60" i="7"/>
  <c r="KT60" i="7"/>
  <c r="BZ60" i="7"/>
  <c r="CP60" i="7"/>
  <c r="DF60" i="7"/>
  <c r="CK60" i="7"/>
  <c r="KV60" i="7"/>
  <c r="CL60" i="7"/>
  <c r="HU57" i="7"/>
  <c r="KM60" i="7"/>
  <c r="HH60" i="7"/>
  <c r="D68" i="7"/>
  <c r="E68" i="7"/>
  <c r="F68" i="7"/>
  <c r="G68" i="7"/>
  <c r="H68" i="7"/>
  <c r="I68" i="7"/>
  <c r="J68" i="7"/>
  <c r="K68" i="7"/>
  <c r="L68" i="7"/>
  <c r="M68" i="7"/>
  <c r="N68" i="7"/>
  <c r="O68" i="7"/>
  <c r="P68" i="7"/>
  <c r="Q68" i="7"/>
  <c r="R68" i="7"/>
  <c r="S68" i="7"/>
  <c r="T68" i="7"/>
  <c r="U68" i="7"/>
  <c r="V68" i="7"/>
  <c r="W68" i="7"/>
  <c r="X68" i="7"/>
  <c r="Y68" i="7"/>
  <c r="Z68" i="7"/>
  <c r="AA68" i="7"/>
  <c r="AB68" i="7"/>
  <c r="AC68" i="7"/>
  <c r="AD68" i="7"/>
  <c r="AE68" i="7"/>
  <c r="AF68" i="7"/>
  <c r="AG68" i="7"/>
  <c r="AH68" i="7"/>
  <c r="AI68" i="7"/>
  <c r="AJ68" i="7"/>
  <c r="AK68" i="7"/>
  <c r="AL68" i="7"/>
  <c r="AM68" i="7"/>
  <c r="AN68" i="7"/>
  <c r="AO68" i="7"/>
  <c r="AP68" i="7"/>
  <c r="AQ68" i="7"/>
  <c r="AR68" i="7"/>
  <c r="AS68" i="7"/>
  <c r="AT68" i="7"/>
  <c r="AU68" i="7"/>
  <c r="AV68" i="7"/>
  <c r="AW68" i="7"/>
  <c r="AX68" i="7"/>
  <c r="AY68" i="7"/>
  <c r="AZ68" i="7"/>
  <c r="BA68" i="7"/>
  <c r="BB68" i="7"/>
  <c r="BC68" i="7"/>
  <c r="BD68" i="7"/>
  <c r="BE68" i="7"/>
  <c r="BF68" i="7"/>
  <c r="BG68" i="7"/>
  <c r="BH68" i="7"/>
  <c r="BI68" i="7"/>
  <c r="BJ68" i="7"/>
  <c r="BK68" i="7"/>
  <c r="BL68" i="7"/>
  <c r="BM68" i="7"/>
  <c r="BN68" i="7"/>
  <c r="BO68" i="7"/>
  <c r="BP68" i="7"/>
  <c r="BQ68" i="7"/>
  <c r="BR68" i="7"/>
  <c r="BS68" i="7"/>
  <c r="BT68" i="7"/>
  <c r="BU68" i="7"/>
  <c r="BV68" i="7"/>
  <c r="BW68" i="7"/>
  <c r="BX68" i="7"/>
  <c r="BY68" i="7"/>
  <c r="BZ68" i="7"/>
  <c r="CA68" i="7"/>
  <c r="CB68" i="7"/>
  <c r="CC68" i="7"/>
  <c r="CD68" i="7"/>
  <c r="CE68" i="7"/>
  <c r="CF68" i="7"/>
  <c r="CG68" i="7"/>
  <c r="CH68" i="7"/>
  <c r="CI68" i="7"/>
  <c r="CJ68" i="7"/>
  <c r="CK68" i="7"/>
  <c r="CL68" i="7"/>
  <c r="CM68" i="7"/>
  <c r="CN68" i="7"/>
  <c r="CO68" i="7"/>
  <c r="CP68" i="7"/>
  <c r="CQ68" i="7"/>
  <c r="CR68" i="7"/>
  <c r="CS68" i="7"/>
  <c r="CT68" i="7"/>
  <c r="CU68" i="7"/>
  <c r="CV68" i="7"/>
  <c r="CW68" i="7"/>
  <c r="CX68" i="7"/>
  <c r="CY68" i="7"/>
  <c r="CZ68" i="7"/>
  <c r="DA68" i="7"/>
  <c r="DB68" i="7"/>
  <c r="DC68" i="7"/>
  <c r="DD68" i="7"/>
  <c r="DE68" i="7"/>
  <c r="DF68" i="7"/>
  <c r="DG68" i="7"/>
  <c r="DH68" i="7"/>
  <c r="DI68" i="7"/>
  <c r="DJ68" i="7"/>
  <c r="DK68" i="7"/>
  <c r="DL68" i="7"/>
  <c r="DM68" i="7"/>
  <c r="DN68" i="7"/>
  <c r="DO68" i="7"/>
  <c r="DP68" i="7"/>
  <c r="DQ68" i="7"/>
  <c r="DR68" i="7"/>
  <c r="DS68" i="7"/>
  <c r="DT68" i="7"/>
  <c r="DU68" i="7"/>
  <c r="DV68" i="7"/>
  <c r="DW68" i="7"/>
  <c r="DX68" i="7"/>
  <c r="DY68" i="7"/>
  <c r="DZ68" i="7"/>
  <c r="EA68" i="7"/>
  <c r="EB68" i="7"/>
  <c r="EC68" i="7"/>
  <c r="ED68" i="7"/>
  <c r="EE68" i="7"/>
  <c r="EF68" i="7"/>
  <c r="EG68" i="7"/>
  <c r="EH68" i="7"/>
  <c r="EI68" i="7"/>
  <c r="EJ68" i="7"/>
  <c r="EK68" i="7"/>
  <c r="EL68" i="7"/>
  <c r="EM68" i="7"/>
  <c r="EN68" i="7"/>
  <c r="EO68" i="7"/>
  <c r="EP68" i="7"/>
  <c r="EQ68" i="7"/>
  <c r="ER68" i="7"/>
  <c r="ES68" i="7"/>
  <c r="ET68" i="7"/>
  <c r="EU68" i="7"/>
  <c r="EV68" i="7"/>
  <c r="EW68" i="7"/>
  <c r="EX68" i="7"/>
  <c r="EY68" i="7"/>
  <c r="EZ68" i="7"/>
  <c r="FA68" i="7"/>
  <c r="FB68" i="7"/>
  <c r="FC68" i="7"/>
  <c r="FD68" i="7"/>
  <c r="FE68" i="7"/>
  <c r="FF68" i="7"/>
  <c r="FG68" i="7"/>
  <c r="FH68" i="7"/>
  <c r="FI68" i="7"/>
  <c r="FJ68" i="7"/>
  <c r="FK68" i="7"/>
  <c r="FL68" i="7"/>
  <c r="FM68" i="7"/>
  <c r="FN68" i="7"/>
  <c r="FO68" i="7"/>
  <c r="FP68" i="7"/>
  <c r="FQ68" i="7"/>
  <c r="FR68" i="7"/>
  <c r="FS68" i="7"/>
  <c r="FT68" i="7"/>
  <c r="FU68" i="7"/>
  <c r="FV68" i="7"/>
  <c r="FW68" i="7"/>
  <c r="FX68" i="7"/>
  <c r="FY68" i="7"/>
  <c r="FZ68" i="7"/>
  <c r="GA68" i="7"/>
  <c r="GB68" i="7"/>
  <c r="GC68" i="7"/>
  <c r="GD68" i="7"/>
  <c r="GE68" i="7"/>
  <c r="GF68" i="7"/>
  <c r="GG68" i="7"/>
  <c r="GH68" i="7"/>
  <c r="GI68" i="7"/>
  <c r="GJ68" i="7"/>
  <c r="GK68" i="7"/>
  <c r="GL68" i="7"/>
  <c r="GM68" i="7"/>
  <c r="GN68" i="7"/>
  <c r="GO68" i="7"/>
  <c r="GP68" i="7"/>
  <c r="GQ68" i="7"/>
  <c r="GR68" i="7"/>
  <c r="GS68" i="7"/>
  <c r="GT68" i="7"/>
  <c r="GU68" i="7"/>
  <c r="GV68" i="7"/>
  <c r="GW68" i="7"/>
  <c r="GX68" i="7"/>
  <c r="GY68" i="7"/>
  <c r="GZ68" i="7"/>
  <c r="HA68" i="7"/>
  <c r="HB68" i="7"/>
  <c r="HC68" i="7"/>
  <c r="HD68" i="7"/>
  <c r="HE68" i="7"/>
  <c r="HF68" i="7"/>
  <c r="HG68" i="7"/>
  <c r="HH68" i="7"/>
  <c r="HI68" i="7"/>
  <c r="HJ68" i="7"/>
  <c r="HK68" i="7"/>
  <c r="HL68" i="7"/>
  <c r="HM68" i="7"/>
  <c r="HN68" i="7"/>
  <c r="HO68" i="7"/>
  <c r="HP68" i="7"/>
  <c r="HQ68" i="7"/>
  <c r="HR68" i="7"/>
  <c r="HS68" i="7"/>
  <c r="HT68" i="7"/>
  <c r="HU68" i="7"/>
  <c r="HV68" i="7"/>
  <c r="HW68" i="7"/>
  <c r="HX68" i="7"/>
  <c r="HY68" i="7"/>
  <c r="HZ68" i="7"/>
  <c r="IA68" i="7"/>
  <c r="IB68" i="7"/>
  <c r="IC68" i="7"/>
  <c r="ID68" i="7"/>
  <c r="IE68" i="7"/>
  <c r="IF68" i="7"/>
  <c r="IG68" i="7"/>
  <c r="IH68" i="7"/>
  <c r="II68" i="7"/>
  <c r="IJ68" i="7"/>
  <c r="IK68" i="7"/>
  <c r="IL68" i="7"/>
  <c r="IM68" i="7"/>
  <c r="IN68" i="7"/>
  <c r="IO68" i="7"/>
  <c r="IP68" i="7"/>
  <c r="IQ68" i="7"/>
  <c r="IR68" i="7"/>
  <c r="IS68" i="7"/>
  <c r="IT68" i="7"/>
  <c r="IU68" i="7"/>
  <c r="IV68" i="7"/>
  <c r="IW68" i="7"/>
  <c r="IX68" i="7"/>
  <c r="IY68" i="7"/>
  <c r="IZ68" i="7"/>
  <c r="JA68" i="7"/>
  <c r="JB68" i="7"/>
  <c r="JC68" i="7"/>
  <c r="JD68" i="7"/>
  <c r="JE68" i="7"/>
  <c r="JF68" i="7"/>
  <c r="JG68" i="7"/>
  <c r="JH68" i="7"/>
  <c r="JI68" i="7"/>
  <c r="JJ68" i="7"/>
  <c r="JK68" i="7"/>
  <c r="JL68" i="7"/>
  <c r="JM68" i="7"/>
  <c r="JN68" i="7"/>
  <c r="JO68" i="7"/>
  <c r="JP68" i="7"/>
  <c r="JQ68" i="7"/>
  <c r="JR68" i="7"/>
  <c r="JS68" i="7"/>
  <c r="JT68" i="7"/>
  <c r="JU68" i="7"/>
  <c r="JV68" i="7"/>
  <c r="JW68" i="7"/>
  <c r="JX68" i="7"/>
  <c r="JY68" i="7"/>
  <c r="JZ68" i="7"/>
  <c r="KA68" i="7"/>
  <c r="KB68" i="7"/>
  <c r="KC68" i="7"/>
  <c r="KD68" i="7"/>
  <c r="KE68" i="7"/>
  <c r="KF68" i="7"/>
  <c r="KG68" i="7"/>
  <c r="KH68" i="7"/>
  <c r="KI68" i="7"/>
  <c r="KJ68" i="7"/>
  <c r="KK68" i="7"/>
  <c r="KL68" i="7"/>
  <c r="KM68" i="7"/>
  <c r="KN68" i="7"/>
  <c r="KO68" i="7"/>
  <c r="KP68" i="7"/>
  <c r="KQ68" i="7"/>
  <c r="KR68" i="7"/>
  <c r="KS68" i="7"/>
  <c r="KT68" i="7"/>
  <c r="KU68" i="7"/>
  <c r="KV68" i="7"/>
  <c r="KW68" i="7"/>
  <c r="KX68" i="7"/>
  <c r="KY68" i="7"/>
  <c r="KZ68" i="7"/>
  <c r="D69" i="7"/>
  <c r="E69" i="7"/>
  <c r="F69" i="7"/>
  <c r="G69" i="7"/>
  <c r="H69" i="7"/>
  <c r="I69" i="7"/>
  <c r="J69" i="7"/>
  <c r="K69" i="7"/>
  <c r="L69" i="7"/>
  <c r="M69" i="7"/>
  <c r="N69" i="7"/>
  <c r="O69" i="7"/>
  <c r="P69" i="7"/>
  <c r="Q69" i="7"/>
  <c r="R69" i="7"/>
  <c r="S69" i="7"/>
  <c r="T69" i="7"/>
  <c r="U69" i="7"/>
  <c r="V69" i="7"/>
  <c r="W69" i="7"/>
  <c r="X69" i="7"/>
  <c r="Y69" i="7"/>
  <c r="Z69" i="7"/>
  <c r="AA69" i="7"/>
  <c r="AB69" i="7"/>
  <c r="AC69" i="7"/>
  <c r="AD69" i="7"/>
  <c r="AE69" i="7"/>
  <c r="AF69" i="7"/>
  <c r="AG69" i="7"/>
  <c r="AH69" i="7"/>
  <c r="AI69" i="7"/>
  <c r="AJ69" i="7"/>
  <c r="AK69" i="7"/>
  <c r="AL69" i="7"/>
  <c r="AM69" i="7"/>
  <c r="AN69" i="7"/>
  <c r="AO69" i="7"/>
  <c r="AP69" i="7"/>
  <c r="AQ69" i="7"/>
  <c r="AR69" i="7"/>
  <c r="AS69" i="7"/>
  <c r="AT69" i="7"/>
  <c r="AU69" i="7"/>
  <c r="AV69" i="7"/>
  <c r="AW69" i="7"/>
  <c r="AX69" i="7"/>
  <c r="AY69" i="7"/>
  <c r="AZ69" i="7"/>
  <c r="BA69" i="7"/>
  <c r="BB69" i="7"/>
  <c r="BC69" i="7"/>
  <c r="BD69" i="7"/>
  <c r="BE69" i="7"/>
  <c r="BF69" i="7"/>
  <c r="BG69" i="7"/>
  <c r="BH69" i="7"/>
  <c r="BI69" i="7"/>
  <c r="BJ69" i="7"/>
  <c r="BK69" i="7"/>
  <c r="BL69" i="7"/>
  <c r="BM69" i="7"/>
  <c r="BN69" i="7"/>
  <c r="BO69" i="7"/>
  <c r="BP69" i="7"/>
  <c r="BQ69" i="7"/>
  <c r="BR69" i="7"/>
  <c r="BS69" i="7"/>
  <c r="BT69" i="7"/>
  <c r="BU69" i="7"/>
  <c r="BV69" i="7"/>
  <c r="BW69" i="7"/>
  <c r="BX69" i="7"/>
  <c r="BY69" i="7"/>
  <c r="BZ69" i="7"/>
  <c r="CA69" i="7"/>
  <c r="CB69" i="7"/>
  <c r="CC69" i="7"/>
  <c r="CD69" i="7"/>
  <c r="CE69" i="7"/>
  <c r="CF69" i="7"/>
  <c r="CG69" i="7"/>
  <c r="CH69" i="7"/>
  <c r="CI69" i="7"/>
  <c r="CJ69" i="7"/>
  <c r="CK69" i="7"/>
  <c r="CL69" i="7"/>
  <c r="CM69" i="7"/>
  <c r="CN69" i="7"/>
  <c r="CO69" i="7"/>
  <c r="CP69" i="7"/>
  <c r="CQ69" i="7"/>
  <c r="CR69" i="7"/>
  <c r="CS69" i="7"/>
  <c r="CT69" i="7"/>
  <c r="CU69" i="7"/>
  <c r="CV69" i="7"/>
  <c r="CW69" i="7"/>
  <c r="CX69" i="7"/>
  <c r="CY69" i="7"/>
  <c r="CZ69" i="7"/>
  <c r="DA69" i="7"/>
  <c r="DB69" i="7"/>
  <c r="DC69" i="7"/>
  <c r="DD69" i="7"/>
  <c r="DE69" i="7"/>
  <c r="DF69" i="7"/>
  <c r="DG69" i="7"/>
  <c r="DH69" i="7"/>
  <c r="DI69" i="7"/>
  <c r="DJ69" i="7"/>
  <c r="DK69" i="7"/>
  <c r="DL69" i="7"/>
  <c r="DM69" i="7"/>
  <c r="DN69" i="7"/>
  <c r="DO69" i="7"/>
  <c r="DP69" i="7"/>
  <c r="DQ69" i="7"/>
  <c r="DR69" i="7"/>
  <c r="DS69" i="7"/>
  <c r="DT69" i="7"/>
  <c r="DU69" i="7"/>
  <c r="DV69" i="7"/>
  <c r="DW69" i="7"/>
  <c r="DX69" i="7"/>
  <c r="DY69" i="7"/>
  <c r="DZ69" i="7"/>
  <c r="EA69" i="7"/>
  <c r="EB69" i="7"/>
  <c r="EC69" i="7"/>
  <c r="ED69" i="7"/>
  <c r="EE69" i="7"/>
  <c r="EF69" i="7"/>
  <c r="EG69" i="7"/>
  <c r="EH69" i="7"/>
  <c r="EI69" i="7"/>
  <c r="EJ69" i="7"/>
  <c r="EK69" i="7"/>
  <c r="EL69" i="7"/>
  <c r="EM69" i="7"/>
  <c r="EN69" i="7"/>
  <c r="EO69" i="7"/>
  <c r="EP69" i="7"/>
  <c r="EQ69" i="7"/>
  <c r="ER69" i="7"/>
  <c r="ES69" i="7"/>
  <c r="ET69" i="7"/>
  <c r="EU69" i="7"/>
  <c r="EV69" i="7"/>
  <c r="EW69" i="7"/>
  <c r="EX69" i="7"/>
  <c r="EY69" i="7"/>
  <c r="EZ69" i="7"/>
  <c r="FA69" i="7"/>
  <c r="FB69" i="7"/>
  <c r="FC69" i="7"/>
  <c r="FD69" i="7"/>
  <c r="FE69" i="7"/>
  <c r="FF69" i="7"/>
  <c r="FG69" i="7"/>
  <c r="FH69" i="7"/>
  <c r="FI69" i="7"/>
  <c r="FJ69" i="7"/>
  <c r="FK69" i="7"/>
  <c r="FL69" i="7"/>
  <c r="FM69" i="7"/>
  <c r="FN69" i="7"/>
  <c r="FO69" i="7"/>
  <c r="FP69" i="7"/>
  <c r="FQ69" i="7"/>
  <c r="FR69" i="7"/>
  <c r="FS69" i="7"/>
  <c r="FT69" i="7"/>
  <c r="FU69" i="7"/>
  <c r="FV69" i="7"/>
  <c r="FW69" i="7"/>
  <c r="FX69" i="7"/>
  <c r="FY69" i="7"/>
  <c r="FZ69" i="7"/>
  <c r="GA69" i="7"/>
  <c r="GB69" i="7"/>
  <c r="GC69" i="7"/>
  <c r="GD69" i="7"/>
  <c r="GE69" i="7"/>
  <c r="GF69" i="7"/>
  <c r="GG69" i="7"/>
  <c r="GH69" i="7"/>
  <c r="GI69" i="7"/>
  <c r="GJ69" i="7"/>
  <c r="GK69" i="7"/>
  <c r="GL69" i="7"/>
  <c r="GM69" i="7"/>
  <c r="GN69" i="7"/>
  <c r="GO69" i="7"/>
  <c r="GP69" i="7"/>
  <c r="GQ69" i="7"/>
  <c r="GR69" i="7"/>
  <c r="GS69" i="7"/>
  <c r="GT69" i="7"/>
  <c r="GU69" i="7"/>
  <c r="GV69" i="7"/>
  <c r="GW69" i="7"/>
  <c r="GX69" i="7"/>
  <c r="GY69" i="7"/>
  <c r="GZ69" i="7"/>
  <c r="HA69" i="7"/>
  <c r="HB69" i="7"/>
  <c r="HC69" i="7"/>
  <c r="HD69" i="7"/>
  <c r="HE69" i="7"/>
  <c r="HF69" i="7"/>
  <c r="HG69" i="7"/>
  <c r="HH69" i="7"/>
  <c r="HI69" i="7"/>
  <c r="HJ69" i="7"/>
  <c r="HK69" i="7"/>
  <c r="HL69" i="7"/>
  <c r="HM69" i="7"/>
  <c r="HN69" i="7"/>
  <c r="HO69" i="7"/>
  <c r="HP69" i="7"/>
  <c r="HQ69" i="7"/>
  <c r="HR69" i="7"/>
  <c r="HS69" i="7"/>
  <c r="HT69" i="7"/>
  <c r="HU69" i="7"/>
  <c r="HV69" i="7"/>
  <c r="HW69" i="7"/>
  <c r="HX69" i="7"/>
  <c r="HY69" i="7"/>
  <c r="HZ69" i="7"/>
  <c r="IA69" i="7"/>
  <c r="IB69" i="7"/>
  <c r="IC69" i="7"/>
  <c r="ID69" i="7"/>
  <c r="IE69" i="7"/>
  <c r="IF69" i="7"/>
  <c r="IG69" i="7"/>
  <c r="IH69" i="7"/>
  <c r="II69" i="7"/>
  <c r="IJ69" i="7"/>
  <c r="IK69" i="7"/>
  <c r="IL69" i="7"/>
  <c r="IM69" i="7"/>
  <c r="IN69" i="7"/>
  <c r="IO69" i="7"/>
  <c r="IP69" i="7"/>
  <c r="IQ69" i="7"/>
  <c r="IR69" i="7"/>
  <c r="IS69" i="7"/>
  <c r="IT69" i="7"/>
  <c r="IU69" i="7"/>
  <c r="IV69" i="7"/>
  <c r="IW69" i="7"/>
  <c r="IX69" i="7"/>
  <c r="IY69" i="7"/>
  <c r="IZ69" i="7"/>
  <c r="JA69" i="7"/>
  <c r="JB69" i="7"/>
  <c r="JC69" i="7"/>
  <c r="JD69" i="7"/>
  <c r="JE69" i="7"/>
  <c r="JF69" i="7"/>
  <c r="JG69" i="7"/>
  <c r="JH69" i="7"/>
  <c r="JI69" i="7"/>
  <c r="JJ69" i="7"/>
  <c r="JK69" i="7"/>
  <c r="JL69" i="7"/>
  <c r="JM69" i="7"/>
  <c r="JN69" i="7"/>
  <c r="JO69" i="7"/>
  <c r="JP69" i="7"/>
  <c r="JQ69" i="7"/>
  <c r="JR69" i="7"/>
  <c r="JS69" i="7"/>
  <c r="JT69" i="7"/>
  <c r="JU69" i="7"/>
  <c r="JV69" i="7"/>
  <c r="JW69" i="7"/>
  <c r="JX69" i="7"/>
  <c r="JY69" i="7"/>
  <c r="JZ69" i="7"/>
  <c r="KA69" i="7"/>
  <c r="KB69" i="7"/>
  <c r="KC69" i="7"/>
  <c r="KD69" i="7"/>
  <c r="KE69" i="7"/>
  <c r="KF69" i="7"/>
  <c r="KG69" i="7"/>
  <c r="KH69" i="7"/>
  <c r="KI69" i="7"/>
  <c r="KJ69" i="7"/>
  <c r="KK69" i="7"/>
  <c r="KL69" i="7"/>
  <c r="KM69" i="7"/>
  <c r="KN69" i="7"/>
  <c r="KO69" i="7"/>
  <c r="KP69" i="7"/>
  <c r="KQ69" i="7"/>
  <c r="KR69" i="7"/>
  <c r="KS69" i="7"/>
  <c r="KT69" i="7"/>
  <c r="KU69" i="7"/>
  <c r="KV69" i="7"/>
  <c r="KW69" i="7"/>
  <c r="KX69" i="7"/>
  <c r="KY69" i="7"/>
  <c r="KZ69" i="7"/>
  <c r="D70" i="7"/>
  <c r="E70" i="7"/>
  <c r="F70" i="7"/>
  <c r="G70" i="7"/>
  <c r="H70" i="7"/>
  <c r="I70" i="7"/>
  <c r="J70" i="7"/>
  <c r="K70" i="7"/>
  <c r="L70" i="7"/>
  <c r="M70" i="7"/>
  <c r="N70" i="7"/>
  <c r="O70" i="7"/>
  <c r="P70" i="7"/>
  <c r="Q70" i="7"/>
  <c r="R70" i="7"/>
  <c r="S70" i="7"/>
  <c r="T70" i="7"/>
  <c r="U70" i="7"/>
  <c r="V70" i="7"/>
  <c r="W70" i="7"/>
  <c r="X70" i="7"/>
  <c r="Y70" i="7"/>
  <c r="Z70" i="7"/>
  <c r="AA70" i="7"/>
  <c r="AB70" i="7"/>
  <c r="AC70" i="7"/>
  <c r="AD70" i="7"/>
  <c r="AE70" i="7"/>
  <c r="AF70" i="7"/>
  <c r="AG70" i="7"/>
  <c r="AH70" i="7"/>
  <c r="AI70" i="7"/>
  <c r="AJ70" i="7"/>
  <c r="AK70" i="7"/>
  <c r="AL70" i="7"/>
  <c r="AM70" i="7"/>
  <c r="AN70" i="7"/>
  <c r="AO70" i="7"/>
  <c r="AP70" i="7"/>
  <c r="AQ70" i="7"/>
  <c r="AR70" i="7"/>
  <c r="AS70" i="7"/>
  <c r="AT70" i="7"/>
  <c r="AU70" i="7"/>
  <c r="AV70" i="7"/>
  <c r="AW70" i="7"/>
  <c r="AX70" i="7"/>
  <c r="AY70" i="7"/>
  <c r="AZ70" i="7"/>
  <c r="BA70" i="7"/>
  <c r="BB70" i="7"/>
  <c r="BC70" i="7"/>
  <c r="BD70" i="7"/>
  <c r="BE70" i="7"/>
  <c r="BF70" i="7"/>
  <c r="BG70" i="7"/>
  <c r="BH70" i="7"/>
  <c r="BI70" i="7"/>
  <c r="BJ70" i="7"/>
  <c r="BK70" i="7"/>
  <c r="BL70" i="7"/>
  <c r="BM70" i="7"/>
  <c r="BN70" i="7"/>
  <c r="BO70" i="7"/>
  <c r="BP70" i="7"/>
  <c r="BQ70" i="7"/>
  <c r="BR70" i="7"/>
  <c r="BS70" i="7"/>
  <c r="BT70" i="7"/>
  <c r="BU70" i="7"/>
  <c r="BV70" i="7"/>
  <c r="BW70" i="7"/>
  <c r="BX70" i="7"/>
  <c r="BY70" i="7"/>
  <c r="BZ70" i="7"/>
  <c r="CA70" i="7"/>
  <c r="CB70" i="7"/>
  <c r="CC70" i="7"/>
  <c r="CD70" i="7"/>
  <c r="CE70" i="7"/>
  <c r="CF70" i="7"/>
  <c r="CG70" i="7"/>
  <c r="CH70" i="7"/>
  <c r="CI70" i="7"/>
  <c r="CJ70" i="7"/>
  <c r="CK70" i="7"/>
  <c r="CL70" i="7"/>
  <c r="CM70" i="7"/>
  <c r="CN70" i="7"/>
  <c r="CO70" i="7"/>
  <c r="CP70" i="7"/>
  <c r="CQ70" i="7"/>
  <c r="CR70" i="7"/>
  <c r="CS70" i="7"/>
  <c r="CT70" i="7"/>
  <c r="CU70" i="7"/>
  <c r="CV70" i="7"/>
  <c r="CW70" i="7"/>
  <c r="CX70" i="7"/>
  <c r="CY70" i="7"/>
  <c r="CZ70" i="7"/>
  <c r="DA70" i="7"/>
  <c r="DB70" i="7"/>
  <c r="DC70" i="7"/>
  <c r="DD70" i="7"/>
  <c r="DE70" i="7"/>
  <c r="DF70" i="7"/>
  <c r="DG70" i="7"/>
  <c r="DH70" i="7"/>
  <c r="DI70" i="7"/>
  <c r="DJ70" i="7"/>
  <c r="DK70" i="7"/>
  <c r="DL70" i="7"/>
  <c r="DM70" i="7"/>
  <c r="DN70" i="7"/>
  <c r="DO70" i="7"/>
  <c r="DP70" i="7"/>
  <c r="DQ70" i="7"/>
  <c r="DR70" i="7"/>
  <c r="DS70" i="7"/>
  <c r="DT70" i="7"/>
  <c r="DU70" i="7"/>
  <c r="DV70" i="7"/>
  <c r="DW70" i="7"/>
  <c r="DX70" i="7"/>
  <c r="DY70" i="7"/>
  <c r="DZ70" i="7"/>
  <c r="EA70" i="7"/>
  <c r="EB70" i="7"/>
  <c r="EC70" i="7"/>
  <c r="ED70" i="7"/>
  <c r="EE70" i="7"/>
  <c r="EF70" i="7"/>
  <c r="EG70" i="7"/>
  <c r="EH70" i="7"/>
  <c r="EI70" i="7"/>
  <c r="EJ70" i="7"/>
  <c r="EK70" i="7"/>
  <c r="EL70" i="7"/>
  <c r="EM70" i="7"/>
  <c r="EN70" i="7"/>
  <c r="EO70" i="7"/>
  <c r="EP70" i="7"/>
  <c r="EQ70" i="7"/>
  <c r="ER70" i="7"/>
  <c r="ES70" i="7"/>
  <c r="ET70" i="7"/>
  <c r="EU70" i="7"/>
  <c r="EV70" i="7"/>
  <c r="EW70" i="7"/>
  <c r="EX70" i="7"/>
  <c r="EY70" i="7"/>
  <c r="EZ70" i="7"/>
  <c r="FA70" i="7"/>
  <c r="FB70" i="7"/>
  <c r="FC70" i="7"/>
  <c r="FD70" i="7"/>
  <c r="FE70" i="7"/>
  <c r="FF70" i="7"/>
  <c r="FG70" i="7"/>
  <c r="FH70" i="7"/>
  <c r="FI70" i="7"/>
  <c r="FJ70" i="7"/>
  <c r="FK70" i="7"/>
  <c r="FL70" i="7"/>
  <c r="FM70" i="7"/>
  <c r="FN70" i="7"/>
  <c r="FO70" i="7"/>
  <c r="FP70" i="7"/>
  <c r="FQ70" i="7"/>
  <c r="FR70" i="7"/>
  <c r="FS70" i="7"/>
  <c r="FT70" i="7"/>
  <c r="FU70" i="7"/>
  <c r="FV70" i="7"/>
  <c r="FW70" i="7"/>
  <c r="FX70" i="7"/>
  <c r="FY70" i="7"/>
  <c r="FZ70" i="7"/>
  <c r="GA70" i="7"/>
  <c r="GB70" i="7"/>
  <c r="GC70" i="7"/>
  <c r="GD70" i="7"/>
  <c r="GE70" i="7"/>
  <c r="GF70" i="7"/>
  <c r="GG70" i="7"/>
  <c r="GH70" i="7"/>
  <c r="GI70" i="7"/>
  <c r="GJ70" i="7"/>
  <c r="GK70" i="7"/>
  <c r="GL70" i="7"/>
  <c r="GM70" i="7"/>
  <c r="GN70" i="7"/>
  <c r="GO70" i="7"/>
  <c r="GP70" i="7"/>
  <c r="GQ70" i="7"/>
  <c r="GR70" i="7"/>
  <c r="GS70" i="7"/>
  <c r="GT70" i="7"/>
  <c r="GU70" i="7"/>
  <c r="GV70" i="7"/>
  <c r="GW70" i="7"/>
  <c r="GX70" i="7"/>
  <c r="GY70" i="7"/>
  <c r="GZ70" i="7"/>
  <c r="HA70" i="7"/>
  <c r="HB70" i="7"/>
  <c r="HC70" i="7"/>
  <c r="HD70" i="7"/>
  <c r="HE70" i="7"/>
  <c r="HF70" i="7"/>
  <c r="HG70" i="7"/>
  <c r="HH70" i="7"/>
  <c r="HI70" i="7"/>
  <c r="HJ70" i="7"/>
  <c r="HK70" i="7"/>
  <c r="HL70" i="7"/>
  <c r="HM70" i="7"/>
  <c r="HN70" i="7"/>
  <c r="HO70" i="7"/>
  <c r="HP70" i="7"/>
  <c r="HQ70" i="7"/>
  <c r="HR70" i="7"/>
  <c r="HS70" i="7"/>
  <c r="HT70" i="7"/>
  <c r="HU70" i="7"/>
  <c r="HV70" i="7"/>
  <c r="HW70" i="7"/>
  <c r="HX70" i="7"/>
  <c r="HY70" i="7"/>
  <c r="HZ70" i="7"/>
  <c r="IA70" i="7"/>
  <c r="IB70" i="7"/>
  <c r="IC70" i="7"/>
  <c r="ID70" i="7"/>
  <c r="IE70" i="7"/>
  <c r="IF70" i="7"/>
  <c r="IG70" i="7"/>
  <c r="IH70" i="7"/>
  <c r="II70" i="7"/>
  <c r="IJ70" i="7"/>
  <c r="IK70" i="7"/>
  <c r="IL70" i="7"/>
  <c r="IM70" i="7"/>
  <c r="IN70" i="7"/>
  <c r="IO70" i="7"/>
  <c r="IP70" i="7"/>
  <c r="IQ70" i="7"/>
  <c r="IR70" i="7"/>
  <c r="IS70" i="7"/>
  <c r="IT70" i="7"/>
  <c r="IU70" i="7"/>
  <c r="IV70" i="7"/>
  <c r="IW70" i="7"/>
  <c r="IX70" i="7"/>
  <c r="IY70" i="7"/>
  <c r="IZ70" i="7"/>
  <c r="JA70" i="7"/>
  <c r="JB70" i="7"/>
  <c r="JC70" i="7"/>
  <c r="JD70" i="7"/>
  <c r="JE70" i="7"/>
  <c r="JF70" i="7"/>
  <c r="JG70" i="7"/>
  <c r="JH70" i="7"/>
  <c r="JI70" i="7"/>
  <c r="JJ70" i="7"/>
  <c r="JK70" i="7"/>
  <c r="JL70" i="7"/>
  <c r="JM70" i="7"/>
  <c r="JN70" i="7"/>
  <c r="JO70" i="7"/>
  <c r="JP70" i="7"/>
  <c r="JQ70" i="7"/>
  <c r="JR70" i="7"/>
  <c r="JS70" i="7"/>
  <c r="JT70" i="7"/>
  <c r="JU70" i="7"/>
  <c r="JV70" i="7"/>
  <c r="JW70" i="7"/>
  <c r="JX70" i="7"/>
  <c r="JY70" i="7"/>
  <c r="JZ70" i="7"/>
  <c r="KA70" i="7"/>
  <c r="KB70" i="7"/>
  <c r="KC70" i="7"/>
  <c r="KD70" i="7"/>
  <c r="KE70" i="7"/>
  <c r="KF70" i="7"/>
  <c r="KG70" i="7"/>
  <c r="KH70" i="7"/>
  <c r="KI70" i="7"/>
  <c r="KJ70" i="7"/>
  <c r="KK70" i="7"/>
  <c r="KL70" i="7"/>
  <c r="KM70" i="7"/>
  <c r="KN70" i="7"/>
  <c r="KO70" i="7"/>
  <c r="KP70" i="7"/>
  <c r="KQ70" i="7"/>
  <c r="KR70" i="7"/>
  <c r="KS70" i="7"/>
  <c r="KT70" i="7"/>
  <c r="KU70" i="7"/>
  <c r="KV70" i="7"/>
  <c r="KW70" i="7"/>
  <c r="KX70" i="7"/>
  <c r="KY70" i="7"/>
  <c r="KZ70" i="7"/>
  <c r="D71" i="7"/>
  <c r="E71" i="7"/>
  <c r="F71" i="7"/>
  <c r="G71" i="7"/>
  <c r="H71" i="7"/>
  <c r="I71" i="7"/>
  <c r="J71" i="7"/>
  <c r="K71" i="7"/>
  <c r="L71" i="7"/>
  <c r="M71" i="7"/>
  <c r="N71" i="7"/>
  <c r="O71" i="7"/>
  <c r="P71" i="7"/>
  <c r="Q71" i="7"/>
  <c r="R71" i="7"/>
  <c r="S71" i="7"/>
  <c r="T71" i="7"/>
  <c r="U71" i="7"/>
  <c r="V71" i="7"/>
  <c r="W71" i="7"/>
  <c r="X71" i="7"/>
  <c r="Y71" i="7"/>
  <c r="Z71" i="7"/>
  <c r="AA71" i="7"/>
  <c r="AB71" i="7"/>
  <c r="AC71" i="7"/>
  <c r="AD71" i="7"/>
  <c r="AE71" i="7"/>
  <c r="AF71" i="7"/>
  <c r="AG71" i="7"/>
  <c r="AH71" i="7"/>
  <c r="AI71" i="7"/>
  <c r="AJ71" i="7"/>
  <c r="AK71" i="7"/>
  <c r="AL71" i="7"/>
  <c r="AM71" i="7"/>
  <c r="AN71" i="7"/>
  <c r="AO71" i="7"/>
  <c r="AP71" i="7"/>
  <c r="AQ71" i="7"/>
  <c r="AR71" i="7"/>
  <c r="AS71" i="7"/>
  <c r="AT71" i="7"/>
  <c r="AU71" i="7"/>
  <c r="AV71" i="7"/>
  <c r="AW71" i="7"/>
  <c r="AX71" i="7"/>
  <c r="AY71" i="7"/>
  <c r="AZ71" i="7"/>
  <c r="BA71" i="7"/>
  <c r="BB71" i="7"/>
  <c r="BC71" i="7"/>
  <c r="BD71" i="7"/>
  <c r="BE71" i="7"/>
  <c r="BF71" i="7"/>
  <c r="BG71" i="7"/>
  <c r="BH71" i="7"/>
  <c r="BI71" i="7"/>
  <c r="BJ71" i="7"/>
  <c r="BK71" i="7"/>
  <c r="BL71" i="7"/>
  <c r="BM71" i="7"/>
  <c r="BN71" i="7"/>
  <c r="BO71" i="7"/>
  <c r="BP71" i="7"/>
  <c r="BQ71" i="7"/>
  <c r="BR71" i="7"/>
  <c r="BS71" i="7"/>
  <c r="BT71" i="7"/>
  <c r="BU71" i="7"/>
  <c r="BV71" i="7"/>
  <c r="BW71" i="7"/>
  <c r="BX71" i="7"/>
  <c r="BY71" i="7"/>
  <c r="BZ71" i="7"/>
  <c r="CA71" i="7"/>
  <c r="CB71" i="7"/>
  <c r="CC71" i="7"/>
  <c r="CD71" i="7"/>
  <c r="CE71" i="7"/>
  <c r="CF71" i="7"/>
  <c r="CG71" i="7"/>
  <c r="CH71" i="7"/>
  <c r="CI71" i="7"/>
  <c r="CJ71" i="7"/>
  <c r="CK71" i="7"/>
  <c r="CL71" i="7"/>
  <c r="CM71" i="7"/>
  <c r="CN71" i="7"/>
  <c r="CO71" i="7"/>
  <c r="CP71" i="7"/>
  <c r="CQ71" i="7"/>
  <c r="CR71" i="7"/>
  <c r="CS71" i="7"/>
  <c r="CT71" i="7"/>
  <c r="CU71" i="7"/>
  <c r="CV71" i="7"/>
  <c r="CW71" i="7"/>
  <c r="CX71" i="7"/>
  <c r="CY71" i="7"/>
  <c r="CZ71" i="7"/>
  <c r="DA71" i="7"/>
  <c r="DB71" i="7"/>
  <c r="DC71" i="7"/>
  <c r="DD71" i="7"/>
  <c r="DE71" i="7"/>
  <c r="DF71" i="7"/>
  <c r="DG71" i="7"/>
  <c r="DH71" i="7"/>
  <c r="DI71" i="7"/>
  <c r="DJ71" i="7"/>
  <c r="DK71" i="7"/>
  <c r="DL71" i="7"/>
  <c r="DM71" i="7"/>
  <c r="DN71" i="7"/>
  <c r="DO71" i="7"/>
  <c r="DP71" i="7"/>
  <c r="DQ71" i="7"/>
  <c r="DR71" i="7"/>
  <c r="DS71" i="7"/>
  <c r="DT71" i="7"/>
  <c r="DU71" i="7"/>
  <c r="DV71" i="7"/>
  <c r="DW71" i="7"/>
  <c r="DX71" i="7"/>
  <c r="DY71" i="7"/>
  <c r="DZ71" i="7"/>
  <c r="EA71" i="7"/>
  <c r="EB71" i="7"/>
  <c r="EC71" i="7"/>
  <c r="ED71" i="7"/>
  <c r="EE71" i="7"/>
  <c r="EF71" i="7"/>
  <c r="EG71" i="7"/>
  <c r="EH71" i="7"/>
  <c r="EI71" i="7"/>
  <c r="EJ71" i="7"/>
  <c r="EK71" i="7"/>
  <c r="EL71" i="7"/>
  <c r="EM71" i="7"/>
  <c r="EN71" i="7"/>
  <c r="EO71" i="7"/>
  <c r="EP71" i="7"/>
  <c r="EQ71" i="7"/>
  <c r="ER71" i="7"/>
  <c r="ES71" i="7"/>
  <c r="ET71" i="7"/>
  <c r="EU71" i="7"/>
  <c r="EV71" i="7"/>
  <c r="EW71" i="7"/>
  <c r="EX71" i="7"/>
  <c r="EY71" i="7"/>
  <c r="EZ71" i="7"/>
  <c r="FA71" i="7"/>
  <c r="FB71" i="7"/>
  <c r="FC71" i="7"/>
  <c r="FD71" i="7"/>
  <c r="FE71" i="7"/>
  <c r="FF71" i="7"/>
  <c r="FG71" i="7"/>
  <c r="FH71" i="7"/>
  <c r="FI71" i="7"/>
  <c r="FJ71" i="7"/>
  <c r="FK71" i="7"/>
  <c r="FL71" i="7"/>
  <c r="FM71" i="7"/>
  <c r="FN71" i="7"/>
  <c r="FO71" i="7"/>
  <c r="FP71" i="7"/>
  <c r="FQ71" i="7"/>
  <c r="FR71" i="7"/>
  <c r="FS71" i="7"/>
  <c r="FT71" i="7"/>
  <c r="FU71" i="7"/>
  <c r="FV71" i="7"/>
  <c r="FW71" i="7"/>
  <c r="FX71" i="7"/>
  <c r="FY71" i="7"/>
  <c r="FZ71" i="7"/>
  <c r="GA71" i="7"/>
  <c r="GB71" i="7"/>
  <c r="GC71" i="7"/>
  <c r="GD71" i="7"/>
  <c r="GE71" i="7"/>
  <c r="GF71" i="7"/>
  <c r="GG71" i="7"/>
  <c r="GH71" i="7"/>
  <c r="GI71" i="7"/>
  <c r="GJ71" i="7"/>
  <c r="GK71" i="7"/>
  <c r="GL71" i="7"/>
  <c r="GM71" i="7"/>
  <c r="GN71" i="7"/>
  <c r="GO71" i="7"/>
  <c r="GP71" i="7"/>
  <c r="GQ71" i="7"/>
  <c r="GR71" i="7"/>
  <c r="GS71" i="7"/>
  <c r="GT71" i="7"/>
  <c r="GU71" i="7"/>
  <c r="GV71" i="7"/>
  <c r="GW71" i="7"/>
  <c r="GX71" i="7"/>
  <c r="GY71" i="7"/>
  <c r="GZ71" i="7"/>
  <c r="HA71" i="7"/>
  <c r="HB71" i="7"/>
  <c r="HC71" i="7"/>
  <c r="HD71" i="7"/>
  <c r="HE71" i="7"/>
  <c r="HF71" i="7"/>
  <c r="HG71" i="7"/>
  <c r="HH71" i="7"/>
  <c r="HI71" i="7"/>
  <c r="HJ71" i="7"/>
  <c r="HK71" i="7"/>
  <c r="HL71" i="7"/>
  <c r="HM71" i="7"/>
  <c r="HN71" i="7"/>
  <c r="HO71" i="7"/>
  <c r="HP71" i="7"/>
  <c r="HQ71" i="7"/>
  <c r="HR71" i="7"/>
  <c r="HS71" i="7"/>
  <c r="HT71" i="7"/>
  <c r="HU71" i="7"/>
  <c r="HV71" i="7"/>
  <c r="HW71" i="7"/>
  <c r="HX71" i="7"/>
  <c r="HY71" i="7"/>
  <c r="HZ71" i="7"/>
  <c r="IA71" i="7"/>
  <c r="IB71" i="7"/>
  <c r="IC71" i="7"/>
  <c r="ID71" i="7"/>
  <c r="IE71" i="7"/>
  <c r="IF71" i="7"/>
  <c r="IG71" i="7"/>
  <c r="IH71" i="7"/>
  <c r="II71" i="7"/>
  <c r="IJ71" i="7"/>
  <c r="IK71" i="7"/>
  <c r="IL71" i="7"/>
  <c r="IM71" i="7"/>
  <c r="IN71" i="7"/>
  <c r="IO71" i="7"/>
  <c r="IP71" i="7"/>
  <c r="IQ71" i="7"/>
  <c r="IR71" i="7"/>
  <c r="IS71" i="7"/>
  <c r="IT71" i="7"/>
  <c r="IU71" i="7"/>
  <c r="IV71" i="7"/>
  <c r="IW71" i="7"/>
  <c r="IX71" i="7"/>
  <c r="IY71" i="7"/>
  <c r="IZ71" i="7"/>
  <c r="JA71" i="7"/>
  <c r="JB71" i="7"/>
  <c r="JC71" i="7"/>
  <c r="JD71" i="7"/>
  <c r="JE71" i="7"/>
  <c r="JF71" i="7"/>
  <c r="JG71" i="7"/>
  <c r="JH71" i="7"/>
  <c r="JI71" i="7"/>
  <c r="JJ71" i="7"/>
  <c r="JK71" i="7"/>
  <c r="JL71" i="7"/>
  <c r="JM71" i="7"/>
  <c r="JN71" i="7"/>
  <c r="JO71" i="7"/>
  <c r="JP71" i="7"/>
  <c r="JQ71" i="7"/>
  <c r="JR71" i="7"/>
  <c r="JS71" i="7"/>
  <c r="JT71" i="7"/>
  <c r="JU71" i="7"/>
  <c r="JV71" i="7"/>
  <c r="JW71" i="7"/>
  <c r="JX71" i="7"/>
  <c r="JY71" i="7"/>
  <c r="JZ71" i="7"/>
  <c r="KA71" i="7"/>
  <c r="KB71" i="7"/>
  <c r="KC71" i="7"/>
  <c r="KD71" i="7"/>
  <c r="KE71" i="7"/>
  <c r="KF71" i="7"/>
  <c r="KG71" i="7"/>
  <c r="KH71" i="7"/>
  <c r="KI71" i="7"/>
  <c r="KJ71" i="7"/>
  <c r="KK71" i="7"/>
  <c r="KL71" i="7"/>
  <c r="KM71" i="7"/>
  <c r="KN71" i="7"/>
  <c r="KO71" i="7"/>
  <c r="KP71" i="7"/>
  <c r="KQ71" i="7"/>
  <c r="KR71" i="7"/>
  <c r="KS71" i="7"/>
  <c r="KT71" i="7"/>
  <c r="KU71" i="7"/>
  <c r="KV71" i="7"/>
  <c r="KW71" i="7"/>
  <c r="KX71" i="7"/>
  <c r="KY71" i="7"/>
  <c r="KZ71" i="7"/>
  <c r="D72" i="7"/>
  <c r="E72" i="7"/>
  <c r="F72" i="7"/>
  <c r="G72" i="7"/>
  <c r="H72" i="7"/>
  <c r="I72" i="7"/>
  <c r="J72" i="7"/>
  <c r="K72" i="7"/>
  <c r="L72" i="7"/>
  <c r="M72" i="7"/>
  <c r="N72" i="7"/>
  <c r="O72" i="7"/>
  <c r="P72" i="7"/>
  <c r="Q72" i="7"/>
  <c r="R72" i="7"/>
  <c r="S72" i="7"/>
  <c r="T72" i="7"/>
  <c r="U72" i="7"/>
  <c r="V72" i="7"/>
  <c r="W72" i="7"/>
  <c r="X72" i="7"/>
  <c r="Y72" i="7"/>
  <c r="Z72" i="7"/>
  <c r="AA72" i="7"/>
  <c r="AB72" i="7"/>
  <c r="AC72" i="7"/>
  <c r="AD72" i="7"/>
  <c r="AE72" i="7"/>
  <c r="AF72" i="7"/>
  <c r="AG72" i="7"/>
  <c r="AH72" i="7"/>
  <c r="AI72" i="7"/>
  <c r="AJ72" i="7"/>
  <c r="AK72" i="7"/>
  <c r="AL72" i="7"/>
  <c r="AM72" i="7"/>
  <c r="AN72" i="7"/>
  <c r="AO72" i="7"/>
  <c r="AP72" i="7"/>
  <c r="AQ72" i="7"/>
  <c r="AR72" i="7"/>
  <c r="AS72" i="7"/>
  <c r="AT72" i="7"/>
  <c r="AU72" i="7"/>
  <c r="AV72" i="7"/>
  <c r="AW72" i="7"/>
  <c r="AX72" i="7"/>
  <c r="AY72" i="7"/>
  <c r="AZ72" i="7"/>
  <c r="BA72" i="7"/>
  <c r="BB72" i="7"/>
  <c r="BC72" i="7"/>
  <c r="BD72" i="7"/>
  <c r="BE72" i="7"/>
  <c r="BF72" i="7"/>
  <c r="BG72" i="7"/>
  <c r="BH72" i="7"/>
  <c r="BI72" i="7"/>
  <c r="BJ72" i="7"/>
  <c r="BK72" i="7"/>
  <c r="BL72" i="7"/>
  <c r="BM72" i="7"/>
  <c r="BN72" i="7"/>
  <c r="BO72" i="7"/>
  <c r="BP72" i="7"/>
  <c r="BQ72" i="7"/>
  <c r="BR72" i="7"/>
  <c r="BS72" i="7"/>
  <c r="BT72" i="7"/>
  <c r="BU72" i="7"/>
  <c r="BV72" i="7"/>
  <c r="BW72" i="7"/>
  <c r="BX72" i="7"/>
  <c r="BY72" i="7"/>
  <c r="BZ72" i="7"/>
  <c r="CA72" i="7"/>
  <c r="CB72" i="7"/>
  <c r="CC72" i="7"/>
  <c r="CD72" i="7"/>
  <c r="CE72" i="7"/>
  <c r="CF72" i="7"/>
  <c r="CG72" i="7"/>
  <c r="CH72" i="7"/>
  <c r="CI72" i="7"/>
  <c r="CJ72" i="7"/>
  <c r="CK72" i="7"/>
  <c r="CL72" i="7"/>
  <c r="CM72" i="7"/>
  <c r="CN72" i="7"/>
  <c r="CO72" i="7"/>
  <c r="CP72" i="7"/>
  <c r="CQ72" i="7"/>
  <c r="CR72" i="7"/>
  <c r="CS72" i="7"/>
  <c r="CT72" i="7"/>
  <c r="CU72" i="7"/>
  <c r="CV72" i="7"/>
  <c r="CW72" i="7"/>
  <c r="CX72" i="7"/>
  <c r="CY72" i="7"/>
  <c r="CZ72" i="7"/>
  <c r="DA72" i="7"/>
  <c r="DB72" i="7"/>
  <c r="DC72" i="7"/>
  <c r="DD72" i="7"/>
  <c r="DE72" i="7"/>
  <c r="DF72" i="7"/>
  <c r="DG72" i="7"/>
  <c r="DH72" i="7"/>
  <c r="DI72" i="7"/>
  <c r="DJ72" i="7"/>
  <c r="DK72" i="7"/>
  <c r="DL72" i="7"/>
  <c r="DM72" i="7"/>
  <c r="DN72" i="7"/>
  <c r="DO72" i="7"/>
  <c r="DP72" i="7"/>
  <c r="DQ72" i="7"/>
  <c r="DR72" i="7"/>
  <c r="DS72" i="7"/>
  <c r="DT72" i="7"/>
  <c r="DU72" i="7"/>
  <c r="DV72" i="7"/>
  <c r="DW72" i="7"/>
  <c r="DX72" i="7"/>
  <c r="DY72" i="7"/>
  <c r="DZ72" i="7"/>
  <c r="EA72" i="7"/>
  <c r="EB72" i="7"/>
  <c r="EC72" i="7"/>
  <c r="ED72" i="7"/>
  <c r="EE72" i="7"/>
  <c r="EF72" i="7"/>
  <c r="EG72" i="7"/>
  <c r="EH72" i="7"/>
  <c r="EI72" i="7"/>
  <c r="EJ72" i="7"/>
  <c r="EK72" i="7"/>
  <c r="EL72" i="7"/>
  <c r="EM72" i="7"/>
  <c r="EN72" i="7"/>
  <c r="EO72" i="7"/>
  <c r="EP72" i="7"/>
  <c r="EQ72" i="7"/>
  <c r="ER72" i="7"/>
  <c r="ES72" i="7"/>
  <c r="ET72" i="7"/>
  <c r="EU72" i="7"/>
  <c r="EV72" i="7"/>
  <c r="EW72" i="7"/>
  <c r="EX72" i="7"/>
  <c r="EY72" i="7"/>
  <c r="EZ72" i="7"/>
  <c r="FA72" i="7"/>
  <c r="FB72" i="7"/>
  <c r="FC72" i="7"/>
  <c r="FD72" i="7"/>
  <c r="FE72" i="7"/>
  <c r="FF72" i="7"/>
  <c r="FG72" i="7"/>
  <c r="FH72" i="7"/>
  <c r="FI72" i="7"/>
  <c r="FJ72" i="7"/>
  <c r="FK72" i="7"/>
  <c r="FL72" i="7"/>
  <c r="FM72" i="7"/>
  <c r="FN72" i="7"/>
  <c r="FO72" i="7"/>
  <c r="FP72" i="7"/>
  <c r="FQ72" i="7"/>
  <c r="FR72" i="7"/>
  <c r="FS72" i="7"/>
  <c r="FT72" i="7"/>
  <c r="FU72" i="7"/>
  <c r="FV72" i="7"/>
  <c r="FW72" i="7"/>
  <c r="FX72" i="7"/>
  <c r="FY72" i="7"/>
  <c r="FZ72" i="7"/>
  <c r="GA72" i="7"/>
  <c r="GB72" i="7"/>
  <c r="GC72" i="7"/>
  <c r="GD72" i="7"/>
  <c r="GE72" i="7"/>
  <c r="GF72" i="7"/>
  <c r="GG72" i="7"/>
  <c r="GH72" i="7"/>
  <c r="GI72" i="7"/>
  <c r="GJ72" i="7"/>
  <c r="GK72" i="7"/>
  <c r="GL72" i="7"/>
  <c r="GM72" i="7"/>
  <c r="GN72" i="7"/>
  <c r="GO72" i="7"/>
  <c r="GP72" i="7"/>
  <c r="GQ72" i="7"/>
  <c r="GR72" i="7"/>
  <c r="GS72" i="7"/>
  <c r="GT72" i="7"/>
  <c r="GU72" i="7"/>
  <c r="GV72" i="7"/>
  <c r="GW72" i="7"/>
  <c r="GX72" i="7"/>
  <c r="GY72" i="7"/>
  <c r="GZ72" i="7"/>
  <c r="HA72" i="7"/>
  <c r="HB72" i="7"/>
  <c r="HC72" i="7"/>
  <c r="HD72" i="7"/>
  <c r="HE72" i="7"/>
  <c r="HF72" i="7"/>
  <c r="HG72" i="7"/>
  <c r="HH72" i="7"/>
  <c r="HI72" i="7"/>
  <c r="HJ72" i="7"/>
  <c r="HK72" i="7"/>
  <c r="HL72" i="7"/>
  <c r="HM72" i="7"/>
  <c r="HN72" i="7"/>
  <c r="HO72" i="7"/>
  <c r="HP72" i="7"/>
  <c r="HQ72" i="7"/>
  <c r="HR72" i="7"/>
  <c r="HS72" i="7"/>
  <c r="HT72" i="7"/>
  <c r="HU72" i="7"/>
  <c r="HV72" i="7"/>
  <c r="HW72" i="7"/>
  <c r="HX72" i="7"/>
  <c r="HY72" i="7"/>
  <c r="HZ72" i="7"/>
  <c r="IA72" i="7"/>
  <c r="IB72" i="7"/>
  <c r="IC72" i="7"/>
  <c r="ID72" i="7"/>
  <c r="IE72" i="7"/>
  <c r="IF72" i="7"/>
  <c r="IG72" i="7"/>
  <c r="IH72" i="7"/>
  <c r="II72" i="7"/>
  <c r="IJ72" i="7"/>
  <c r="IK72" i="7"/>
  <c r="IL72" i="7"/>
  <c r="IM72" i="7"/>
  <c r="IN72" i="7"/>
  <c r="IO72" i="7"/>
  <c r="IP72" i="7"/>
  <c r="IQ72" i="7"/>
  <c r="IR72" i="7"/>
  <c r="IS72" i="7"/>
  <c r="IT72" i="7"/>
  <c r="IU72" i="7"/>
  <c r="IV72" i="7"/>
  <c r="IW72" i="7"/>
  <c r="IX72" i="7"/>
  <c r="IY72" i="7"/>
  <c r="IZ72" i="7"/>
  <c r="JA72" i="7"/>
  <c r="JB72" i="7"/>
  <c r="JC72" i="7"/>
  <c r="JD72" i="7"/>
  <c r="JE72" i="7"/>
  <c r="JF72" i="7"/>
  <c r="JG72" i="7"/>
  <c r="JH72" i="7"/>
  <c r="JI72" i="7"/>
  <c r="JJ72" i="7"/>
  <c r="JK72" i="7"/>
  <c r="JL72" i="7"/>
  <c r="JM72" i="7"/>
  <c r="JN72" i="7"/>
  <c r="JO72" i="7"/>
  <c r="JP72" i="7"/>
  <c r="JQ72" i="7"/>
  <c r="JR72" i="7"/>
  <c r="JS72" i="7"/>
  <c r="JT72" i="7"/>
  <c r="JU72" i="7"/>
  <c r="JV72" i="7"/>
  <c r="JW72" i="7"/>
  <c r="JX72" i="7"/>
  <c r="JY72" i="7"/>
  <c r="JZ72" i="7"/>
  <c r="KA72" i="7"/>
  <c r="KB72" i="7"/>
  <c r="KC72" i="7"/>
  <c r="KD72" i="7"/>
  <c r="KE72" i="7"/>
  <c r="KF72" i="7"/>
  <c r="KG72" i="7"/>
  <c r="KH72" i="7"/>
  <c r="KI72" i="7"/>
  <c r="KJ72" i="7"/>
  <c r="KK72" i="7"/>
  <c r="KL72" i="7"/>
  <c r="KM72" i="7"/>
  <c r="KN72" i="7"/>
  <c r="KO72" i="7"/>
  <c r="KP72" i="7"/>
  <c r="KQ72" i="7"/>
  <c r="KR72" i="7"/>
  <c r="KS72" i="7"/>
  <c r="KT72" i="7"/>
  <c r="KU72" i="7"/>
  <c r="KV72" i="7"/>
  <c r="KW72" i="7"/>
  <c r="KX72" i="7"/>
  <c r="KY72" i="7"/>
  <c r="KZ72" i="7"/>
  <c r="D73" i="7"/>
  <c r="E73" i="7"/>
  <c r="F73" i="7"/>
  <c r="G73" i="7"/>
  <c r="H73" i="7"/>
  <c r="I73" i="7"/>
  <c r="J73" i="7"/>
  <c r="K73" i="7"/>
  <c r="L73" i="7"/>
  <c r="M73" i="7"/>
  <c r="N73" i="7"/>
  <c r="O73" i="7"/>
  <c r="P73" i="7"/>
  <c r="Q73" i="7"/>
  <c r="R73" i="7"/>
  <c r="S73" i="7"/>
  <c r="T73" i="7"/>
  <c r="U73" i="7"/>
  <c r="V73" i="7"/>
  <c r="W73" i="7"/>
  <c r="X73" i="7"/>
  <c r="Y73" i="7"/>
  <c r="Z73" i="7"/>
  <c r="AA73" i="7"/>
  <c r="AB73" i="7"/>
  <c r="AC73" i="7"/>
  <c r="AD73" i="7"/>
  <c r="AE73" i="7"/>
  <c r="AF73" i="7"/>
  <c r="AG73" i="7"/>
  <c r="AH73" i="7"/>
  <c r="AI73" i="7"/>
  <c r="AJ73" i="7"/>
  <c r="AK73" i="7"/>
  <c r="AL73" i="7"/>
  <c r="AM73" i="7"/>
  <c r="AN73" i="7"/>
  <c r="AO73" i="7"/>
  <c r="AP73" i="7"/>
  <c r="AQ73" i="7"/>
  <c r="AR73" i="7"/>
  <c r="AS73" i="7"/>
  <c r="AT73" i="7"/>
  <c r="AU73" i="7"/>
  <c r="AV73" i="7"/>
  <c r="AW73" i="7"/>
  <c r="AX73" i="7"/>
  <c r="AY73" i="7"/>
  <c r="AZ73" i="7"/>
  <c r="BA73" i="7"/>
  <c r="BB73" i="7"/>
  <c r="BC73" i="7"/>
  <c r="BD73" i="7"/>
  <c r="BE73" i="7"/>
  <c r="BF73" i="7"/>
  <c r="BG73" i="7"/>
  <c r="BH73" i="7"/>
  <c r="BI73" i="7"/>
  <c r="BJ73" i="7"/>
  <c r="BK73" i="7"/>
  <c r="BL73" i="7"/>
  <c r="BM73" i="7"/>
  <c r="BN73" i="7"/>
  <c r="BO73" i="7"/>
  <c r="BP73" i="7"/>
  <c r="BQ73" i="7"/>
  <c r="BR73" i="7"/>
  <c r="BS73" i="7"/>
  <c r="BT73" i="7"/>
  <c r="BU73" i="7"/>
  <c r="BV73" i="7"/>
  <c r="BW73" i="7"/>
  <c r="BX73" i="7"/>
  <c r="BY73" i="7"/>
  <c r="BZ73" i="7"/>
  <c r="CA73" i="7"/>
  <c r="CB73" i="7"/>
  <c r="CC73" i="7"/>
  <c r="CD73" i="7"/>
  <c r="CE73" i="7"/>
  <c r="CF73" i="7"/>
  <c r="CG73" i="7"/>
  <c r="CH73" i="7"/>
  <c r="CI73" i="7"/>
  <c r="CJ73" i="7"/>
  <c r="CK73" i="7"/>
  <c r="CL73" i="7"/>
  <c r="CM73" i="7"/>
  <c r="CN73" i="7"/>
  <c r="CO73" i="7"/>
  <c r="CP73" i="7"/>
  <c r="CQ73" i="7"/>
  <c r="CR73" i="7"/>
  <c r="CS73" i="7"/>
  <c r="CT73" i="7"/>
  <c r="CU73" i="7"/>
  <c r="CV73" i="7"/>
  <c r="CW73" i="7"/>
  <c r="CX73" i="7"/>
  <c r="CY73" i="7"/>
  <c r="CZ73" i="7"/>
  <c r="DA73" i="7"/>
  <c r="DB73" i="7"/>
  <c r="DC73" i="7"/>
  <c r="DD73" i="7"/>
  <c r="DE73" i="7"/>
  <c r="DF73" i="7"/>
  <c r="DG73" i="7"/>
  <c r="DH73" i="7"/>
  <c r="DI73" i="7"/>
  <c r="DJ73" i="7"/>
  <c r="DK73" i="7"/>
  <c r="DL73" i="7"/>
  <c r="DM73" i="7"/>
  <c r="DN73" i="7"/>
  <c r="DO73" i="7"/>
  <c r="DP73" i="7"/>
  <c r="DQ73" i="7"/>
  <c r="DR73" i="7"/>
  <c r="DS73" i="7"/>
  <c r="DT73" i="7"/>
  <c r="DU73" i="7"/>
  <c r="DV73" i="7"/>
  <c r="DW73" i="7"/>
  <c r="DX73" i="7"/>
  <c r="DY73" i="7"/>
  <c r="DZ73" i="7"/>
  <c r="EA73" i="7"/>
  <c r="EB73" i="7"/>
  <c r="EC73" i="7"/>
  <c r="ED73" i="7"/>
  <c r="EE73" i="7"/>
  <c r="EF73" i="7"/>
  <c r="EG73" i="7"/>
  <c r="EH73" i="7"/>
  <c r="EI73" i="7"/>
  <c r="EJ73" i="7"/>
  <c r="EK73" i="7"/>
  <c r="EL73" i="7"/>
  <c r="EM73" i="7"/>
  <c r="EN73" i="7"/>
  <c r="EO73" i="7"/>
  <c r="EP73" i="7"/>
  <c r="EQ73" i="7"/>
  <c r="ER73" i="7"/>
  <c r="ES73" i="7"/>
  <c r="ET73" i="7"/>
  <c r="EU73" i="7"/>
  <c r="EV73" i="7"/>
  <c r="EW73" i="7"/>
  <c r="EX73" i="7"/>
  <c r="EY73" i="7"/>
  <c r="EZ73" i="7"/>
  <c r="FA73" i="7"/>
  <c r="FB73" i="7"/>
  <c r="FC73" i="7"/>
  <c r="FD73" i="7"/>
  <c r="FE73" i="7"/>
  <c r="FF73" i="7"/>
  <c r="FG73" i="7"/>
  <c r="FH73" i="7"/>
  <c r="FI73" i="7"/>
  <c r="FJ73" i="7"/>
  <c r="FK73" i="7"/>
  <c r="FL73" i="7"/>
  <c r="FM73" i="7"/>
  <c r="FN73" i="7"/>
  <c r="FO73" i="7"/>
  <c r="FP73" i="7"/>
  <c r="FQ73" i="7"/>
  <c r="FR73" i="7"/>
  <c r="FS73" i="7"/>
  <c r="FT73" i="7"/>
  <c r="FU73" i="7"/>
  <c r="FV73" i="7"/>
  <c r="FW73" i="7"/>
  <c r="FX73" i="7"/>
  <c r="FY73" i="7"/>
  <c r="FZ73" i="7"/>
  <c r="GA73" i="7"/>
  <c r="GB73" i="7"/>
  <c r="GC73" i="7"/>
  <c r="GD73" i="7"/>
  <c r="GE73" i="7"/>
  <c r="GF73" i="7"/>
  <c r="GG73" i="7"/>
  <c r="GH73" i="7"/>
  <c r="GI73" i="7"/>
  <c r="GJ73" i="7"/>
  <c r="GK73" i="7"/>
  <c r="GL73" i="7"/>
  <c r="GM73" i="7"/>
  <c r="GN73" i="7"/>
  <c r="GO73" i="7"/>
  <c r="GP73" i="7"/>
  <c r="GQ73" i="7"/>
  <c r="GR73" i="7"/>
  <c r="GS73" i="7"/>
  <c r="GT73" i="7"/>
  <c r="GU73" i="7"/>
  <c r="GV73" i="7"/>
  <c r="GW73" i="7"/>
  <c r="GX73" i="7"/>
  <c r="GY73" i="7"/>
  <c r="GZ73" i="7"/>
  <c r="HA73" i="7"/>
  <c r="HB73" i="7"/>
  <c r="HC73" i="7"/>
  <c r="HD73" i="7"/>
  <c r="HE73" i="7"/>
  <c r="HF73" i="7"/>
  <c r="HG73" i="7"/>
  <c r="HH73" i="7"/>
  <c r="HI73" i="7"/>
  <c r="HJ73" i="7"/>
  <c r="HK73" i="7"/>
  <c r="HL73" i="7"/>
  <c r="HM73" i="7"/>
  <c r="HN73" i="7"/>
  <c r="HO73" i="7"/>
  <c r="HP73" i="7"/>
  <c r="HQ73" i="7"/>
  <c r="HR73" i="7"/>
  <c r="HS73" i="7"/>
  <c r="HT73" i="7"/>
  <c r="HU73" i="7"/>
  <c r="HV73" i="7"/>
  <c r="HW73" i="7"/>
  <c r="HX73" i="7"/>
  <c r="HY73" i="7"/>
  <c r="HZ73" i="7"/>
  <c r="IA73" i="7"/>
  <c r="IB73" i="7"/>
  <c r="IC73" i="7"/>
  <c r="ID73" i="7"/>
  <c r="IE73" i="7"/>
  <c r="IF73" i="7"/>
  <c r="IG73" i="7"/>
  <c r="IH73" i="7"/>
  <c r="II73" i="7"/>
  <c r="IJ73" i="7"/>
  <c r="IK73" i="7"/>
  <c r="IL73" i="7"/>
  <c r="IM73" i="7"/>
  <c r="IN73" i="7"/>
  <c r="IO73" i="7"/>
  <c r="IP73" i="7"/>
  <c r="IQ73" i="7"/>
  <c r="IR73" i="7"/>
  <c r="IS73" i="7"/>
  <c r="IT73" i="7"/>
  <c r="IU73" i="7"/>
  <c r="IV73" i="7"/>
  <c r="IW73" i="7"/>
  <c r="IX73" i="7"/>
  <c r="IY73" i="7"/>
  <c r="IZ73" i="7"/>
  <c r="JA73" i="7"/>
  <c r="JB73" i="7"/>
  <c r="JC73" i="7"/>
  <c r="JD73" i="7"/>
  <c r="JE73" i="7"/>
  <c r="JF73" i="7"/>
  <c r="JG73" i="7"/>
  <c r="JH73" i="7"/>
  <c r="JI73" i="7"/>
  <c r="JJ73" i="7"/>
  <c r="JK73" i="7"/>
  <c r="JL73" i="7"/>
  <c r="JM73" i="7"/>
  <c r="JN73" i="7"/>
  <c r="JO73" i="7"/>
  <c r="JP73" i="7"/>
  <c r="JQ73" i="7"/>
  <c r="JR73" i="7"/>
  <c r="JS73" i="7"/>
  <c r="JT73" i="7"/>
  <c r="JU73" i="7"/>
  <c r="JV73" i="7"/>
  <c r="JW73" i="7"/>
  <c r="JX73" i="7"/>
  <c r="JY73" i="7"/>
  <c r="JZ73" i="7"/>
  <c r="KA73" i="7"/>
  <c r="KB73" i="7"/>
  <c r="KC73" i="7"/>
  <c r="KD73" i="7"/>
  <c r="KE73" i="7"/>
  <c r="KF73" i="7"/>
  <c r="KG73" i="7"/>
  <c r="KH73" i="7"/>
  <c r="KI73" i="7"/>
  <c r="KJ73" i="7"/>
  <c r="KK73" i="7"/>
  <c r="KL73" i="7"/>
  <c r="KM73" i="7"/>
  <c r="KN73" i="7"/>
  <c r="KO73" i="7"/>
  <c r="KP73" i="7"/>
  <c r="KQ73" i="7"/>
  <c r="KR73" i="7"/>
  <c r="KS73" i="7"/>
  <c r="KT73" i="7"/>
  <c r="KU73" i="7"/>
  <c r="KV73" i="7"/>
  <c r="KW73" i="7"/>
  <c r="KX73" i="7"/>
  <c r="KY73" i="7"/>
  <c r="KZ73" i="7"/>
  <c r="D74" i="7"/>
  <c r="E74" i="7"/>
  <c r="F74" i="7"/>
  <c r="G74" i="7"/>
  <c r="H74" i="7"/>
  <c r="I74" i="7"/>
  <c r="J74" i="7"/>
  <c r="K74" i="7"/>
  <c r="L74" i="7"/>
  <c r="M74" i="7"/>
  <c r="N74" i="7"/>
  <c r="O74" i="7"/>
  <c r="P74" i="7"/>
  <c r="Q74" i="7"/>
  <c r="R74" i="7"/>
  <c r="S74" i="7"/>
  <c r="T74" i="7"/>
  <c r="U74" i="7"/>
  <c r="V74" i="7"/>
  <c r="W74" i="7"/>
  <c r="X74" i="7"/>
  <c r="Y74" i="7"/>
  <c r="Z74" i="7"/>
  <c r="AA74" i="7"/>
  <c r="AB74" i="7"/>
  <c r="AC74" i="7"/>
  <c r="AD74" i="7"/>
  <c r="AE74" i="7"/>
  <c r="AF74" i="7"/>
  <c r="AG74" i="7"/>
  <c r="AH74" i="7"/>
  <c r="AI74" i="7"/>
  <c r="AJ74" i="7"/>
  <c r="AK74" i="7"/>
  <c r="AL74" i="7"/>
  <c r="AM74" i="7"/>
  <c r="AN74" i="7"/>
  <c r="AO74" i="7"/>
  <c r="AP74" i="7"/>
  <c r="AQ74" i="7"/>
  <c r="AR74" i="7"/>
  <c r="AS74" i="7"/>
  <c r="AT74" i="7"/>
  <c r="AU74" i="7"/>
  <c r="AV74" i="7"/>
  <c r="AW74" i="7"/>
  <c r="AX74" i="7"/>
  <c r="AY74" i="7"/>
  <c r="AZ74" i="7"/>
  <c r="BA74" i="7"/>
  <c r="BB74" i="7"/>
  <c r="BC74" i="7"/>
  <c r="BD74" i="7"/>
  <c r="BE74" i="7"/>
  <c r="BF74" i="7"/>
  <c r="BG74" i="7"/>
  <c r="BH74" i="7"/>
  <c r="BI74" i="7"/>
  <c r="BJ74" i="7"/>
  <c r="BK74" i="7"/>
  <c r="BL74" i="7"/>
  <c r="BM74" i="7"/>
  <c r="BN74" i="7"/>
  <c r="BO74" i="7"/>
  <c r="BP74" i="7"/>
  <c r="BQ74" i="7"/>
  <c r="BR74" i="7"/>
  <c r="BS74" i="7"/>
  <c r="BT74" i="7"/>
  <c r="BU74" i="7"/>
  <c r="BV74" i="7"/>
  <c r="BW74" i="7"/>
  <c r="BX74" i="7"/>
  <c r="BY74" i="7"/>
  <c r="BZ74" i="7"/>
  <c r="CA74" i="7"/>
  <c r="CB74" i="7"/>
  <c r="CC74" i="7"/>
  <c r="CD74" i="7"/>
  <c r="CE74" i="7"/>
  <c r="CF74" i="7"/>
  <c r="CG74" i="7"/>
  <c r="CH74" i="7"/>
  <c r="CI74" i="7"/>
  <c r="CJ74" i="7"/>
  <c r="CK74" i="7"/>
  <c r="CL74" i="7"/>
  <c r="CM74" i="7"/>
  <c r="CN74" i="7"/>
  <c r="CO74" i="7"/>
  <c r="CP74" i="7"/>
  <c r="CQ74" i="7"/>
  <c r="CR74" i="7"/>
  <c r="CS74" i="7"/>
  <c r="CT74" i="7"/>
  <c r="CU74" i="7"/>
  <c r="CV74" i="7"/>
  <c r="CW74" i="7"/>
  <c r="CX74" i="7"/>
  <c r="CY74" i="7"/>
  <c r="CZ74" i="7"/>
  <c r="DA74" i="7"/>
  <c r="DB74" i="7"/>
  <c r="DC74" i="7"/>
  <c r="DD74" i="7"/>
  <c r="DE74" i="7"/>
  <c r="DF74" i="7"/>
  <c r="DG74" i="7"/>
  <c r="DH74" i="7"/>
  <c r="DI74" i="7"/>
  <c r="DJ74" i="7"/>
  <c r="DK74" i="7"/>
  <c r="DL74" i="7"/>
  <c r="DM74" i="7"/>
  <c r="DN74" i="7"/>
  <c r="DO74" i="7"/>
  <c r="DP74" i="7"/>
  <c r="DQ74" i="7"/>
  <c r="DR74" i="7"/>
  <c r="DS74" i="7"/>
  <c r="DT74" i="7"/>
  <c r="DU74" i="7"/>
  <c r="DV74" i="7"/>
  <c r="DW74" i="7"/>
  <c r="DX74" i="7"/>
  <c r="DY74" i="7"/>
  <c r="DZ74" i="7"/>
  <c r="EA74" i="7"/>
  <c r="EB74" i="7"/>
  <c r="EC74" i="7"/>
  <c r="ED74" i="7"/>
  <c r="EE74" i="7"/>
  <c r="EF74" i="7"/>
  <c r="EG74" i="7"/>
  <c r="EH74" i="7"/>
  <c r="EI74" i="7"/>
  <c r="EJ74" i="7"/>
  <c r="EK74" i="7"/>
  <c r="EL74" i="7"/>
  <c r="EM74" i="7"/>
  <c r="EN74" i="7"/>
  <c r="EO74" i="7"/>
  <c r="EP74" i="7"/>
  <c r="EQ74" i="7"/>
  <c r="ER74" i="7"/>
  <c r="ES74" i="7"/>
  <c r="ET74" i="7"/>
  <c r="EU74" i="7"/>
  <c r="EV74" i="7"/>
  <c r="EW74" i="7"/>
  <c r="EX74" i="7"/>
  <c r="EY74" i="7"/>
  <c r="EZ74" i="7"/>
  <c r="FA74" i="7"/>
  <c r="FB74" i="7"/>
  <c r="FC74" i="7"/>
  <c r="FD74" i="7"/>
  <c r="FE74" i="7"/>
  <c r="FF74" i="7"/>
  <c r="FG74" i="7"/>
  <c r="FH74" i="7"/>
  <c r="FI74" i="7"/>
  <c r="FJ74" i="7"/>
  <c r="FK74" i="7"/>
  <c r="FL74" i="7"/>
  <c r="FM74" i="7"/>
  <c r="FN74" i="7"/>
  <c r="FO74" i="7"/>
  <c r="FP74" i="7"/>
  <c r="FQ74" i="7"/>
  <c r="FR74" i="7"/>
  <c r="FS74" i="7"/>
  <c r="FT74" i="7"/>
  <c r="FU74" i="7"/>
  <c r="FV74" i="7"/>
  <c r="FW74" i="7"/>
  <c r="FX74" i="7"/>
  <c r="FY74" i="7"/>
  <c r="FZ74" i="7"/>
  <c r="GA74" i="7"/>
  <c r="GB74" i="7"/>
  <c r="GC74" i="7"/>
  <c r="GD74" i="7"/>
  <c r="GE74" i="7"/>
  <c r="GF74" i="7"/>
  <c r="GG74" i="7"/>
  <c r="GH74" i="7"/>
  <c r="GI74" i="7"/>
  <c r="GJ74" i="7"/>
  <c r="GK74" i="7"/>
  <c r="GL74" i="7"/>
  <c r="GM74" i="7"/>
  <c r="GN74" i="7"/>
  <c r="GO74" i="7"/>
  <c r="GP74" i="7"/>
  <c r="GQ74" i="7"/>
  <c r="GR74" i="7"/>
  <c r="GS74" i="7"/>
  <c r="GT74" i="7"/>
  <c r="GU74" i="7"/>
  <c r="GV74" i="7"/>
  <c r="GW74" i="7"/>
  <c r="GX74" i="7"/>
  <c r="GY74" i="7"/>
  <c r="GZ74" i="7"/>
  <c r="HA74" i="7"/>
  <c r="HB74" i="7"/>
  <c r="HC74" i="7"/>
  <c r="HD74" i="7"/>
  <c r="HE74" i="7"/>
  <c r="HF74" i="7"/>
  <c r="HG74" i="7"/>
  <c r="HH74" i="7"/>
  <c r="HI74" i="7"/>
  <c r="HJ74" i="7"/>
  <c r="HK74" i="7"/>
  <c r="HL74" i="7"/>
  <c r="HM74" i="7"/>
  <c r="HN74" i="7"/>
  <c r="HO74" i="7"/>
  <c r="HP74" i="7"/>
  <c r="HQ74" i="7"/>
  <c r="HR74" i="7"/>
  <c r="HS74" i="7"/>
  <c r="HT74" i="7"/>
  <c r="HU74" i="7"/>
  <c r="HV74" i="7"/>
  <c r="HW74" i="7"/>
  <c r="HX74" i="7"/>
  <c r="HY74" i="7"/>
  <c r="HZ74" i="7"/>
  <c r="IA74" i="7"/>
  <c r="IB74" i="7"/>
  <c r="IC74" i="7"/>
  <c r="ID74" i="7"/>
  <c r="IE74" i="7"/>
  <c r="IF74" i="7"/>
  <c r="IG74" i="7"/>
  <c r="IH74" i="7"/>
  <c r="II74" i="7"/>
  <c r="IJ74" i="7"/>
  <c r="IK74" i="7"/>
  <c r="IL74" i="7"/>
  <c r="IM74" i="7"/>
  <c r="IN74" i="7"/>
  <c r="IO74" i="7"/>
  <c r="IP74" i="7"/>
  <c r="IQ74" i="7"/>
  <c r="IR74" i="7"/>
  <c r="IS74" i="7"/>
  <c r="IT74" i="7"/>
  <c r="IU74" i="7"/>
  <c r="IV74" i="7"/>
  <c r="IW74" i="7"/>
  <c r="IX74" i="7"/>
  <c r="IY74" i="7"/>
  <c r="IZ74" i="7"/>
  <c r="JA74" i="7"/>
  <c r="JB74" i="7"/>
  <c r="JC74" i="7"/>
  <c r="JD74" i="7"/>
  <c r="JE74" i="7"/>
  <c r="JF74" i="7"/>
  <c r="JG74" i="7"/>
  <c r="JH74" i="7"/>
  <c r="JI74" i="7"/>
  <c r="JJ74" i="7"/>
  <c r="JK74" i="7"/>
  <c r="JL74" i="7"/>
  <c r="JM74" i="7"/>
  <c r="JN74" i="7"/>
  <c r="JO74" i="7"/>
  <c r="JP74" i="7"/>
  <c r="JQ74" i="7"/>
  <c r="JR74" i="7"/>
  <c r="JS74" i="7"/>
  <c r="JT74" i="7"/>
  <c r="JU74" i="7"/>
  <c r="JV74" i="7"/>
  <c r="JW74" i="7"/>
  <c r="JX74" i="7"/>
  <c r="JY74" i="7"/>
  <c r="JZ74" i="7"/>
  <c r="KA74" i="7"/>
  <c r="KB74" i="7"/>
  <c r="KC74" i="7"/>
  <c r="KD74" i="7"/>
  <c r="KE74" i="7"/>
  <c r="KF74" i="7"/>
  <c r="KG74" i="7"/>
  <c r="KH74" i="7"/>
  <c r="KI74" i="7"/>
  <c r="KJ74" i="7"/>
  <c r="KK74" i="7"/>
  <c r="KL74" i="7"/>
  <c r="KM74" i="7"/>
  <c r="KN74" i="7"/>
  <c r="KO74" i="7"/>
  <c r="KP74" i="7"/>
  <c r="KQ74" i="7"/>
  <c r="KR74" i="7"/>
  <c r="KS74" i="7"/>
  <c r="KT74" i="7"/>
  <c r="KU74" i="7"/>
  <c r="KV74" i="7"/>
  <c r="KW74" i="7"/>
  <c r="KX74" i="7"/>
  <c r="KY74" i="7"/>
  <c r="KZ74" i="7"/>
  <c r="D75" i="7"/>
  <c r="E75" i="7"/>
  <c r="F75" i="7"/>
  <c r="G75" i="7"/>
  <c r="H75" i="7"/>
  <c r="I75" i="7"/>
  <c r="J75" i="7"/>
  <c r="K75" i="7"/>
  <c r="L75" i="7"/>
  <c r="M75" i="7"/>
  <c r="N75" i="7"/>
  <c r="O75" i="7"/>
  <c r="P75" i="7"/>
  <c r="Q75" i="7"/>
  <c r="R75" i="7"/>
  <c r="S75" i="7"/>
  <c r="T75" i="7"/>
  <c r="U75" i="7"/>
  <c r="V75" i="7"/>
  <c r="W75" i="7"/>
  <c r="X75" i="7"/>
  <c r="Y75" i="7"/>
  <c r="Z75" i="7"/>
  <c r="AA75" i="7"/>
  <c r="AB75" i="7"/>
  <c r="AC75" i="7"/>
  <c r="AD75" i="7"/>
  <c r="AE75" i="7"/>
  <c r="AF75" i="7"/>
  <c r="AG75" i="7"/>
  <c r="AH75" i="7"/>
  <c r="AI75" i="7"/>
  <c r="AJ75" i="7"/>
  <c r="AK75" i="7"/>
  <c r="AL75" i="7"/>
  <c r="AM75" i="7"/>
  <c r="AN75" i="7"/>
  <c r="AO75" i="7"/>
  <c r="AP75" i="7"/>
  <c r="AQ75" i="7"/>
  <c r="AR75" i="7"/>
  <c r="AS75" i="7"/>
  <c r="AT75" i="7"/>
  <c r="AU75" i="7"/>
  <c r="AV75" i="7"/>
  <c r="AW75" i="7"/>
  <c r="AX75" i="7"/>
  <c r="AY75" i="7"/>
  <c r="AZ75" i="7"/>
  <c r="BA75" i="7"/>
  <c r="BB75" i="7"/>
  <c r="BC75" i="7"/>
  <c r="BD75" i="7"/>
  <c r="BE75" i="7"/>
  <c r="BF75" i="7"/>
  <c r="BG75" i="7"/>
  <c r="BH75" i="7"/>
  <c r="BI75" i="7"/>
  <c r="BJ75" i="7"/>
  <c r="BK75" i="7"/>
  <c r="BL75" i="7"/>
  <c r="BM75" i="7"/>
  <c r="BN75" i="7"/>
  <c r="BO75" i="7"/>
  <c r="BP75" i="7"/>
  <c r="BQ75" i="7"/>
  <c r="BR75" i="7"/>
  <c r="BS75" i="7"/>
  <c r="BT75" i="7"/>
  <c r="BU75" i="7"/>
  <c r="BV75" i="7"/>
  <c r="BW75" i="7"/>
  <c r="BX75" i="7"/>
  <c r="BY75" i="7"/>
  <c r="BZ75" i="7"/>
  <c r="CA75" i="7"/>
  <c r="CB75" i="7"/>
  <c r="CC75" i="7"/>
  <c r="CD75" i="7"/>
  <c r="CE75" i="7"/>
  <c r="CF75" i="7"/>
  <c r="CG75" i="7"/>
  <c r="CH75" i="7"/>
  <c r="CI75" i="7"/>
  <c r="CJ75" i="7"/>
  <c r="CK75" i="7"/>
  <c r="CL75" i="7"/>
  <c r="CM75" i="7"/>
  <c r="CN75" i="7"/>
  <c r="CO75" i="7"/>
  <c r="CP75" i="7"/>
  <c r="CQ75" i="7"/>
  <c r="CR75" i="7"/>
  <c r="CS75" i="7"/>
  <c r="CT75" i="7"/>
  <c r="CU75" i="7"/>
  <c r="CV75" i="7"/>
  <c r="CW75" i="7"/>
  <c r="CX75" i="7"/>
  <c r="CY75" i="7"/>
  <c r="CZ75" i="7"/>
  <c r="DA75" i="7"/>
  <c r="DB75" i="7"/>
  <c r="DC75" i="7"/>
  <c r="DD75" i="7"/>
  <c r="DE75" i="7"/>
  <c r="DF75" i="7"/>
  <c r="DG75" i="7"/>
  <c r="DH75" i="7"/>
  <c r="DI75" i="7"/>
  <c r="DJ75" i="7"/>
  <c r="DK75" i="7"/>
  <c r="DL75" i="7"/>
  <c r="DM75" i="7"/>
  <c r="DN75" i="7"/>
  <c r="DO75" i="7"/>
  <c r="DP75" i="7"/>
  <c r="DQ75" i="7"/>
  <c r="DR75" i="7"/>
  <c r="DS75" i="7"/>
  <c r="DT75" i="7"/>
  <c r="DU75" i="7"/>
  <c r="DV75" i="7"/>
  <c r="DW75" i="7"/>
  <c r="DX75" i="7"/>
  <c r="DY75" i="7"/>
  <c r="DZ75" i="7"/>
  <c r="EA75" i="7"/>
  <c r="EB75" i="7"/>
  <c r="EC75" i="7"/>
  <c r="ED75" i="7"/>
  <c r="EE75" i="7"/>
  <c r="EF75" i="7"/>
  <c r="EG75" i="7"/>
  <c r="EH75" i="7"/>
  <c r="EI75" i="7"/>
  <c r="EJ75" i="7"/>
  <c r="EK75" i="7"/>
  <c r="EL75" i="7"/>
  <c r="EM75" i="7"/>
  <c r="EN75" i="7"/>
  <c r="EO75" i="7"/>
  <c r="EP75" i="7"/>
  <c r="EQ75" i="7"/>
  <c r="ER75" i="7"/>
  <c r="ES75" i="7"/>
  <c r="ET75" i="7"/>
  <c r="EU75" i="7"/>
  <c r="EV75" i="7"/>
  <c r="EW75" i="7"/>
  <c r="EX75" i="7"/>
  <c r="EY75" i="7"/>
  <c r="EZ75" i="7"/>
  <c r="FA75" i="7"/>
  <c r="FB75" i="7"/>
  <c r="FC75" i="7"/>
  <c r="FD75" i="7"/>
  <c r="FE75" i="7"/>
  <c r="FF75" i="7"/>
  <c r="FG75" i="7"/>
  <c r="FH75" i="7"/>
  <c r="FI75" i="7"/>
  <c r="FJ75" i="7"/>
  <c r="FK75" i="7"/>
  <c r="FL75" i="7"/>
  <c r="FM75" i="7"/>
  <c r="FN75" i="7"/>
  <c r="FO75" i="7"/>
  <c r="FP75" i="7"/>
  <c r="FQ75" i="7"/>
  <c r="FR75" i="7"/>
  <c r="FS75" i="7"/>
  <c r="FT75" i="7"/>
  <c r="FU75" i="7"/>
  <c r="FV75" i="7"/>
  <c r="FW75" i="7"/>
  <c r="FX75" i="7"/>
  <c r="FY75" i="7"/>
  <c r="FZ75" i="7"/>
  <c r="GA75" i="7"/>
  <c r="GB75" i="7"/>
  <c r="GC75" i="7"/>
  <c r="GD75" i="7"/>
  <c r="GE75" i="7"/>
  <c r="GF75" i="7"/>
  <c r="GG75" i="7"/>
  <c r="GH75" i="7"/>
  <c r="GI75" i="7"/>
  <c r="GJ75" i="7"/>
  <c r="GK75" i="7"/>
  <c r="GL75" i="7"/>
  <c r="GM75" i="7"/>
  <c r="GN75" i="7"/>
  <c r="GO75" i="7"/>
  <c r="GP75" i="7"/>
  <c r="GQ75" i="7"/>
  <c r="GR75" i="7"/>
  <c r="GS75" i="7"/>
  <c r="GT75" i="7"/>
  <c r="GU75" i="7"/>
  <c r="GV75" i="7"/>
  <c r="GW75" i="7"/>
  <c r="GX75" i="7"/>
  <c r="GY75" i="7"/>
  <c r="GZ75" i="7"/>
  <c r="HA75" i="7"/>
  <c r="HB75" i="7"/>
  <c r="HC75" i="7"/>
  <c r="HD75" i="7"/>
  <c r="HE75" i="7"/>
  <c r="HF75" i="7"/>
  <c r="HG75" i="7"/>
  <c r="HH75" i="7"/>
  <c r="HI75" i="7"/>
  <c r="HJ75" i="7"/>
  <c r="HK75" i="7"/>
  <c r="HL75" i="7"/>
  <c r="HM75" i="7"/>
  <c r="HN75" i="7"/>
  <c r="HO75" i="7"/>
  <c r="HP75" i="7"/>
  <c r="HQ75" i="7"/>
  <c r="HR75" i="7"/>
  <c r="HS75" i="7"/>
  <c r="HT75" i="7"/>
  <c r="HU75" i="7"/>
  <c r="HV75" i="7"/>
  <c r="HW75" i="7"/>
  <c r="HX75" i="7"/>
  <c r="HY75" i="7"/>
  <c r="HZ75" i="7"/>
  <c r="IA75" i="7"/>
  <c r="IB75" i="7"/>
  <c r="IC75" i="7"/>
  <c r="ID75" i="7"/>
  <c r="IE75" i="7"/>
  <c r="IF75" i="7"/>
  <c r="IG75" i="7"/>
  <c r="IH75" i="7"/>
  <c r="II75" i="7"/>
  <c r="IJ75" i="7"/>
  <c r="IK75" i="7"/>
  <c r="IL75" i="7"/>
  <c r="IM75" i="7"/>
  <c r="IN75" i="7"/>
  <c r="IO75" i="7"/>
  <c r="IP75" i="7"/>
  <c r="IQ75" i="7"/>
  <c r="IR75" i="7"/>
  <c r="IS75" i="7"/>
  <c r="IT75" i="7"/>
  <c r="IU75" i="7"/>
  <c r="IV75" i="7"/>
  <c r="IW75" i="7"/>
  <c r="IX75" i="7"/>
  <c r="IY75" i="7"/>
  <c r="IZ75" i="7"/>
  <c r="JA75" i="7"/>
  <c r="JB75" i="7"/>
  <c r="JC75" i="7"/>
  <c r="JD75" i="7"/>
  <c r="JE75" i="7"/>
  <c r="JF75" i="7"/>
  <c r="JG75" i="7"/>
  <c r="JH75" i="7"/>
  <c r="JI75" i="7"/>
  <c r="JJ75" i="7"/>
  <c r="JK75" i="7"/>
  <c r="JL75" i="7"/>
  <c r="JM75" i="7"/>
  <c r="JN75" i="7"/>
  <c r="JO75" i="7"/>
  <c r="JP75" i="7"/>
  <c r="JQ75" i="7"/>
  <c r="JR75" i="7"/>
  <c r="JS75" i="7"/>
  <c r="JT75" i="7"/>
  <c r="JU75" i="7"/>
  <c r="JV75" i="7"/>
  <c r="JW75" i="7"/>
  <c r="JX75" i="7"/>
  <c r="JY75" i="7"/>
  <c r="JZ75" i="7"/>
  <c r="KA75" i="7"/>
  <c r="KB75" i="7"/>
  <c r="KC75" i="7"/>
  <c r="KD75" i="7"/>
  <c r="KE75" i="7"/>
  <c r="KF75" i="7"/>
  <c r="KG75" i="7"/>
  <c r="KH75" i="7"/>
  <c r="KI75" i="7"/>
  <c r="KJ75" i="7"/>
  <c r="KK75" i="7"/>
  <c r="KL75" i="7"/>
  <c r="KM75" i="7"/>
  <c r="KN75" i="7"/>
  <c r="KO75" i="7"/>
  <c r="KP75" i="7"/>
  <c r="KQ75" i="7"/>
  <c r="KR75" i="7"/>
  <c r="KS75" i="7"/>
  <c r="KT75" i="7"/>
  <c r="KU75" i="7"/>
  <c r="KV75" i="7"/>
  <c r="KW75" i="7"/>
  <c r="KX75" i="7"/>
  <c r="KY75" i="7"/>
  <c r="KZ75" i="7"/>
  <c r="D76" i="7"/>
  <c r="E76" i="7"/>
  <c r="F76" i="7"/>
  <c r="G76" i="7"/>
  <c r="H76" i="7"/>
  <c r="I76" i="7"/>
  <c r="J76" i="7"/>
  <c r="K76" i="7"/>
  <c r="L76" i="7"/>
  <c r="M76" i="7"/>
  <c r="N76" i="7"/>
  <c r="O76" i="7"/>
  <c r="P76" i="7"/>
  <c r="Q76" i="7"/>
  <c r="R76" i="7"/>
  <c r="S76" i="7"/>
  <c r="T76" i="7"/>
  <c r="U76" i="7"/>
  <c r="V76" i="7"/>
  <c r="W76" i="7"/>
  <c r="X76" i="7"/>
  <c r="Y76" i="7"/>
  <c r="Z76" i="7"/>
  <c r="AA76" i="7"/>
  <c r="AB76" i="7"/>
  <c r="AC76" i="7"/>
  <c r="AD76" i="7"/>
  <c r="AE76" i="7"/>
  <c r="AF76" i="7"/>
  <c r="AG76" i="7"/>
  <c r="AH76" i="7"/>
  <c r="AI76" i="7"/>
  <c r="AJ76" i="7"/>
  <c r="AK76" i="7"/>
  <c r="AL76" i="7"/>
  <c r="AM76" i="7"/>
  <c r="AN76" i="7"/>
  <c r="AO76" i="7"/>
  <c r="AP76" i="7"/>
  <c r="AQ76" i="7"/>
  <c r="AR76" i="7"/>
  <c r="AS76" i="7"/>
  <c r="AT76" i="7"/>
  <c r="AU76" i="7"/>
  <c r="AV76" i="7"/>
  <c r="AW76" i="7"/>
  <c r="AX76" i="7"/>
  <c r="AY76" i="7"/>
  <c r="AZ76" i="7"/>
  <c r="BA76" i="7"/>
  <c r="BB76" i="7"/>
  <c r="BC76" i="7"/>
  <c r="BD76" i="7"/>
  <c r="BE76" i="7"/>
  <c r="BF76" i="7"/>
  <c r="BG76" i="7"/>
  <c r="BH76" i="7"/>
  <c r="BI76" i="7"/>
  <c r="BJ76" i="7"/>
  <c r="BK76" i="7"/>
  <c r="BL76" i="7"/>
  <c r="BM76" i="7"/>
  <c r="BN76" i="7"/>
  <c r="BO76" i="7"/>
  <c r="BP76" i="7"/>
  <c r="BQ76" i="7"/>
  <c r="BR76" i="7"/>
  <c r="BS76" i="7"/>
  <c r="BT76" i="7"/>
  <c r="BU76" i="7"/>
  <c r="BV76" i="7"/>
  <c r="BW76" i="7"/>
  <c r="BX76" i="7"/>
  <c r="BY76" i="7"/>
  <c r="BZ76" i="7"/>
  <c r="CA76" i="7"/>
  <c r="CB76" i="7"/>
  <c r="CC76" i="7"/>
  <c r="CD76" i="7"/>
  <c r="CE76" i="7"/>
  <c r="CF76" i="7"/>
  <c r="CG76" i="7"/>
  <c r="CH76" i="7"/>
  <c r="CI76" i="7"/>
  <c r="CJ76" i="7"/>
  <c r="CK76" i="7"/>
  <c r="CL76" i="7"/>
  <c r="CM76" i="7"/>
  <c r="CN76" i="7"/>
  <c r="CO76" i="7"/>
  <c r="CP76" i="7"/>
  <c r="CQ76" i="7"/>
  <c r="CR76" i="7"/>
  <c r="CS76" i="7"/>
  <c r="CT76" i="7"/>
  <c r="CU76" i="7"/>
  <c r="CV76" i="7"/>
  <c r="CW76" i="7"/>
  <c r="CX76" i="7"/>
  <c r="CY76" i="7"/>
  <c r="CZ76" i="7"/>
  <c r="DA76" i="7"/>
  <c r="DB76" i="7"/>
  <c r="DC76" i="7"/>
  <c r="DD76" i="7"/>
  <c r="DE76" i="7"/>
  <c r="DF76" i="7"/>
  <c r="DG76" i="7"/>
  <c r="DH76" i="7"/>
  <c r="DI76" i="7"/>
  <c r="DJ76" i="7"/>
  <c r="DK76" i="7"/>
  <c r="DL76" i="7"/>
  <c r="DM76" i="7"/>
  <c r="DN76" i="7"/>
  <c r="DO76" i="7"/>
  <c r="DP76" i="7"/>
  <c r="DQ76" i="7"/>
  <c r="DR76" i="7"/>
  <c r="DS76" i="7"/>
  <c r="DT76" i="7"/>
  <c r="DU76" i="7"/>
  <c r="DV76" i="7"/>
  <c r="DW76" i="7"/>
  <c r="DX76" i="7"/>
  <c r="DY76" i="7"/>
  <c r="DZ76" i="7"/>
  <c r="EA76" i="7"/>
  <c r="EB76" i="7"/>
  <c r="EC76" i="7"/>
  <c r="ED76" i="7"/>
  <c r="EE76" i="7"/>
  <c r="EF76" i="7"/>
  <c r="EG76" i="7"/>
  <c r="EH76" i="7"/>
  <c r="EI76" i="7"/>
  <c r="EJ76" i="7"/>
  <c r="EK76" i="7"/>
  <c r="EL76" i="7"/>
  <c r="EM76" i="7"/>
  <c r="EN76" i="7"/>
  <c r="EO76" i="7"/>
  <c r="EP76" i="7"/>
  <c r="EQ76" i="7"/>
  <c r="ER76" i="7"/>
  <c r="ES76" i="7"/>
  <c r="ET76" i="7"/>
  <c r="EU76" i="7"/>
  <c r="EV76" i="7"/>
  <c r="EW76" i="7"/>
  <c r="EX76" i="7"/>
  <c r="EY76" i="7"/>
  <c r="EZ76" i="7"/>
  <c r="FA76" i="7"/>
  <c r="FB76" i="7"/>
  <c r="FC76" i="7"/>
  <c r="FD76" i="7"/>
  <c r="FE76" i="7"/>
  <c r="FF76" i="7"/>
  <c r="FG76" i="7"/>
  <c r="FH76" i="7"/>
  <c r="FI76" i="7"/>
  <c r="FJ76" i="7"/>
  <c r="FK76" i="7"/>
  <c r="FL76" i="7"/>
  <c r="FM76" i="7"/>
  <c r="FN76" i="7"/>
  <c r="FO76" i="7"/>
  <c r="FP76" i="7"/>
  <c r="FQ76" i="7"/>
  <c r="FR76" i="7"/>
  <c r="FS76" i="7"/>
  <c r="FT76" i="7"/>
  <c r="FU76" i="7"/>
  <c r="FV76" i="7"/>
  <c r="FW76" i="7"/>
  <c r="FX76" i="7"/>
  <c r="FY76" i="7"/>
  <c r="FZ76" i="7"/>
  <c r="GA76" i="7"/>
  <c r="GB76" i="7"/>
  <c r="GC76" i="7"/>
  <c r="GD76" i="7"/>
  <c r="GE76" i="7"/>
  <c r="GF76" i="7"/>
  <c r="GG76" i="7"/>
  <c r="GH76" i="7"/>
  <c r="GI76" i="7"/>
  <c r="GJ76" i="7"/>
  <c r="GK76" i="7"/>
  <c r="GL76" i="7"/>
  <c r="GM76" i="7"/>
  <c r="GN76" i="7"/>
  <c r="GO76" i="7"/>
  <c r="GP76" i="7"/>
  <c r="GQ76" i="7"/>
  <c r="GR76" i="7"/>
  <c r="GS76" i="7"/>
  <c r="GT76" i="7"/>
  <c r="GU76" i="7"/>
  <c r="GV76" i="7"/>
  <c r="GW76" i="7"/>
  <c r="GX76" i="7"/>
  <c r="GY76" i="7"/>
  <c r="GZ76" i="7"/>
  <c r="HA76" i="7"/>
  <c r="HB76" i="7"/>
  <c r="HC76" i="7"/>
  <c r="HD76" i="7"/>
  <c r="HE76" i="7"/>
  <c r="HF76" i="7"/>
  <c r="HG76" i="7"/>
  <c r="HH76" i="7"/>
  <c r="HI76" i="7"/>
  <c r="HJ76" i="7"/>
  <c r="HK76" i="7"/>
  <c r="HL76" i="7"/>
  <c r="HM76" i="7"/>
  <c r="HN76" i="7"/>
  <c r="HO76" i="7"/>
  <c r="HP76" i="7"/>
  <c r="HQ76" i="7"/>
  <c r="HR76" i="7"/>
  <c r="HS76" i="7"/>
  <c r="HT76" i="7"/>
  <c r="HU76" i="7"/>
  <c r="HV76" i="7"/>
  <c r="HW76" i="7"/>
  <c r="HX76" i="7"/>
  <c r="HY76" i="7"/>
  <c r="HZ76" i="7"/>
  <c r="IA76" i="7"/>
  <c r="IB76" i="7"/>
  <c r="IC76" i="7"/>
  <c r="ID76" i="7"/>
  <c r="IE76" i="7"/>
  <c r="IF76" i="7"/>
  <c r="IG76" i="7"/>
  <c r="IH76" i="7"/>
  <c r="II76" i="7"/>
  <c r="IJ76" i="7"/>
  <c r="IK76" i="7"/>
  <c r="IL76" i="7"/>
  <c r="IM76" i="7"/>
  <c r="IN76" i="7"/>
  <c r="IO76" i="7"/>
  <c r="IP76" i="7"/>
  <c r="IQ76" i="7"/>
  <c r="IR76" i="7"/>
  <c r="IS76" i="7"/>
  <c r="IT76" i="7"/>
  <c r="IU76" i="7"/>
  <c r="IV76" i="7"/>
  <c r="IW76" i="7"/>
  <c r="IX76" i="7"/>
  <c r="IY76" i="7"/>
  <c r="IZ76" i="7"/>
  <c r="JA76" i="7"/>
  <c r="JB76" i="7"/>
  <c r="JC76" i="7"/>
  <c r="JD76" i="7"/>
  <c r="JE76" i="7"/>
  <c r="JF76" i="7"/>
  <c r="JG76" i="7"/>
  <c r="JH76" i="7"/>
  <c r="JI76" i="7"/>
  <c r="JJ76" i="7"/>
  <c r="JK76" i="7"/>
  <c r="JL76" i="7"/>
  <c r="JM76" i="7"/>
  <c r="JN76" i="7"/>
  <c r="JO76" i="7"/>
  <c r="JP76" i="7"/>
  <c r="JQ76" i="7"/>
  <c r="JR76" i="7"/>
  <c r="JS76" i="7"/>
  <c r="JT76" i="7"/>
  <c r="JU76" i="7"/>
  <c r="JV76" i="7"/>
  <c r="JW76" i="7"/>
  <c r="JX76" i="7"/>
  <c r="JY76" i="7"/>
  <c r="JZ76" i="7"/>
  <c r="KA76" i="7"/>
  <c r="KB76" i="7"/>
  <c r="KC76" i="7"/>
  <c r="KD76" i="7"/>
  <c r="KE76" i="7"/>
  <c r="KF76" i="7"/>
  <c r="KG76" i="7"/>
  <c r="KH76" i="7"/>
  <c r="KI76" i="7"/>
  <c r="KJ76" i="7"/>
  <c r="KK76" i="7"/>
  <c r="KL76" i="7"/>
  <c r="KM76" i="7"/>
  <c r="KN76" i="7"/>
  <c r="KO76" i="7"/>
  <c r="KP76" i="7"/>
  <c r="KQ76" i="7"/>
  <c r="KR76" i="7"/>
  <c r="KS76" i="7"/>
  <c r="KT76" i="7"/>
  <c r="KU76" i="7"/>
  <c r="KV76" i="7"/>
  <c r="KW76" i="7"/>
  <c r="KX76" i="7"/>
  <c r="KY76" i="7"/>
  <c r="KZ76" i="7"/>
  <c r="J47" i="7" l="1"/>
  <c r="J50" i="7" s="1"/>
  <c r="GM118" i="7"/>
  <c r="KE118" i="7"/>
  <c r="II119" i="7"/>
  <c r="IY118" i="7"/>
  <c r="EQ119" i="7"/>
  <c r="DS119" i="7"/>
  <c r="JW118" i="7"/>
  <c r="JG118" i="7"/>
  <c r="IY120" i="7"/>
  <c r="EQ118" i="7"/>
  <c r="JW119" i="7"/>
  <c r="HI118" i="7"/>
  <c r="DM118" i="7"/>
  <c r="JE118" i="7"/>
  <c r="IS119" i="7"/>
  <c r="JK119" i="7"/>
  <c r="DY119" i="7"/>
  <c r="BK118" i="7"/>
  <c r="CK120" i="7"/>
  <c r="KK120" i="7"/>
  <c r="KO118" i="7"/>
  <c r="KM119" i="7"/>
  <c r="HU119" i="7"/>
  <c r="CW120" i="7"/>
  <c r="GI120" i="7"/>
  <c r="AW119" i="7"/>
  <c r="DO120" i="7"/>
  <c r="FW120" i="7"/>
  <c r="EC119" i="7"/>
  <c r="II120" i="7"/>
  <c r="DW119" i="7"/>
  <c r="FU120" i="7"/>
  <c r="HM118" i="7"/>
  <c r="HO120" i="7"/>
  <c r="CA118" i="7"/>
  <c r="JI118" i="7"/>
  <c r="IE119" i="7"/>
  <c r="EE119" i="7"/>
  <c r="CY119" i="7"/>
  <c r="KS118" i="7"/>
  <c r="HC120" i="7"/>
  <c r="FG120" i="7"/>
  <c r="KM118" i="7"/>
  <c r="JQ119" i="7"/>
  <c r="FC120" i="7"/>
  <c r="GA120" i="7"/>
  <c r="BY119" i="7"/>
  <c r="JM119" i="7"/>
  <c r="BA120" i="7"/>
  <c r="KO120" i="7"/>
  <c r="KA120" i="7"/>
  <c r="CQ119" i="7"/>
  <c r="JO120" i="7"/>
  <c r="EO119" i="7"/>
  <c r="IG119" i="7"/>
  <c r="IC120" i="7"/>
  <c r="GU119" i="7"/>
  <c r="HQ119" i="7"/>
  <c r="EK120" i="7"/>
  <c r="JM118" i="7"/>
  <c r="FM120" i="7"/>
  <c r="GG118" i="7"/>
  <c r="HW120" i="7"/>
  <c r="EI120" i="7"/>
  <c r="DS118" i="7"/>
  <c r="JA119" i="7"/>
  <c r="KI118" i="7"/>
  <c r="EA120" i="7"/>
  <c r="CE118" i="7"/>
  <c r="CE120" i="7"/>
  <c r="FU119" i="7"/>
  <c r="FC118" i="7"/>
  <c r="HO118" i="7"/>
  <c r="CA120" i="7"/>
  <c r="GU120" i="7"/>
  <c r="IQ118" i="7"/>
  <c r="KU120" i="7"/>
  <c r="GA119" i="7"/>
  <c r="KA118" i="7"/>
  <c r="CM119" i="7"/>
  <c r="FY120" i="7"/>
  <c r="BK120" i="7"/>
  <c r="JO118" i="7"/>
  <c r="HC119" i="7"/>
  <c r="FC119" i="7"/>
  <c r="JY118" i="7"/>
  <c r="BS119" i="7"/>
  <c r="CQ118" i="7"/>
  <c r="FK119" i="7"/>
  <c r="JY120" i="7"/>
  <c r="HO119" i="7"/>
  <c r="GG119" i="7"/>
  <c r="IC119" i="7"/>
  <c r="GS119" i="7"/>
  <c r="EC118" i="7"/>
  <c r="HK119" i="7"/>
  <c r="KQ119" i="7"/>
  <c r="GC120" i="7"/>
  <c r="DK119" i="7"/>
  <c r="CS118" i="7"/>
  <c r="EE118" i="7"/>
  <c r="CY118" i="7"/>
  <c r="BG119" i="7"/>
  <c r="DU120" i="7"/>
  <c r="JE119" i="7"/>
  <c r="DI119" i="7"/>
  <c r="CM120" i="7"/>
  <c r="JA120" i="7"/>
  <c r="GM119" i="7"/>
  <c r="CK119" i="7"/>
  <c r="CK118" i="7"/>
  <c r="CA119" i="7"/>
  <c r="GI118" i="7"/>
  <c r="KI119" i="7"/>
  <c r="DO118" i="7"/>
  <c r="IC118" i="7"/>
  <c r="JI120" i="7"/>
  <c r="KC120" i="7"/>
  <c r="HU118" i="7"/>
  <c r="DM120" i="7"/>
  <c r="CS119" i="7"/>
  <c r="KQ118" i="7"/>
  <c r="FA119" i="7"/>
  <c r="AY118" i="7"/>
  <c r="AY120" i="7"/>
  <c r="GA118" i="7"/>
  <c r="DW118" i="7"/>
  <c r="CI119" i="7"/>
  <c r="KU118" i="7"/>
  <c r="EO120" i="7"/>
  <c r="BQ120" i="7"/>
  <c r="CQ120" i="7"/>
  <c r="FG118" i="7"/>
  <c r="HI120" i="7"/>
  <c r="BK119" i="7"/>
  <c r="HW119" i="7"/>
  <c r="HC118" i="7"/>
  <c r="FO119" i="7"/>
  <c r="BQ118" i="7"/>
  <c r="BG118" i="7"/>
  <c r="BG120" i="7"/>
  <c r="FI120" i="7"/>
  <c r="FU118" i="7"/>
  <c r="GI119" i="7"/>
  <c r="DI118" i="7"/>
  <c r="EE120" i="7"/>
  <c r="KI120" i="7"/>
  <c r="AW118" i="7"/>
  <c r="DO119" i="7"/>
  <c r="EK118" i="7"/>
  <c r="EU120" i="7"/>
  <c r="CO119" i="7"/>
  <c r="GC119" i="7"/>
  <c r="AW120" i="7"/>
  <c r="BY118" i="7"/>
  <c r="IM120" i="7"/>
  <c r="FG119" i="7"/>
  <c r="IK119" i="7"/>
  <c r="AY119" i="7"/>
  <c r="CI118" i="7"/>
  <c r="DY120" i="7"/>
  <c r="BW118" i="7"/>
  <c r="JS119" i="7"/>
  <c r="GG120" i="7"/>
  <c r="EW120" i="7"/>
  <c r="IE120" i="7"/>
  <c r="HY120" i="7"/>
  <c r="EU118" i="7"/>
  <c r="EU119" i="7"/>
  <c r="BE118" i="7"/>
  <c r="HG118" i="7"/>
  <c r="GU118" i="7"/>
  <c r="DA118" i="7"/>
  <c r="KC118" i="7"/>
  <c r="HK120" i="7"/>
  <c r="FY118" i="7"/>
  <c r="JK118" i="7"/>
  <c r="FK120" i="7"/>
  <c r="KA119" i="7"/>
  <c r="DU118" i="7"/>
  <c r="DK118" i="7"/>
  <c r="HG120" i="7"/>
  <c r="IM118" i="7"/>
  <c r="CE119" i="7"/>
  <c r="GE120" i="7"/>
  <c r="FW119" i="7"/>
  <c r="IG118" i="7"/>
  <c r="FO118" i="7"/>
  <c r="HY118" i="7"/>
  <c r="JO119" i="7"/>
  <c r="EI118" i="7"/>
  <c r="GQ120" i="7"/>
  <c r="IQ120" i="7"/>
  <c r="HI119" i="7"/>
  <c r="HS119" i="7"/>
  <c r="FA120" i="7"/>
  <c r="JS120" i="7"/>
  <c r="BW119" i="7"/>
  <c r="GS118" i="7"/>
  <c r="BS118" i="7"/>
  <c r="JI119" i="7"/>
  <c r="FI118" i="7"/>
  <c r="KS120" i="7"/>
  <c r="IG120" i="7"/>
  <c r="ES118" i="7"/>
  <c r="FW118" i="7"/>
  <c r="JU119" i="7"/>
  <c r="JA118" i="7"/>
  <c r="CW118" i="7"/>
  <c r="JU118" i="7"/>
  <c r="DM119" i="7"/>
  <c r="BY120" i="7"/>
  <c r="IK120" i="7"/>
  <c r="DW120" i="7"/>
  <c r="IE118" i="7"/>
  <c r="EW119" i="7"/>
  <c r="GE118" i="7"/>
  <c r="JQ118" i="7"/>
  <c r="GK119" i="7"/>
  <c r="GQ119" i="7"/>
  <c r="CY120" i="7"/>
  <c r="DL60" i="7"/>
  <c r="FX60" i="7"/>
  <c r="J48" i="7"/>
  <c r="J53" i="7"/>
  <c r="J54" i="7"/>
  <c r="IC57" i="7"/>
  <c r="KR57" i="7"/>
  <c r="JI60" i="7"/>
  <c r="CR57" i="7"/>
  <c r="BT57" i="7"/>
  <c r="GB57" i="7"/>
  <c r="DK57" i="7"/>
  <c r="IV57" i="7"/>
  <c r="GZ60" i="7"/>
  <c r="GJ60" i="7"/>
  <c r="DM57" i="7"/>
  <c r="EA57" i="7"/>
  <c r="FG57" i="7"/>
  <c r="JI57" i="7"/>
  <c r="JO57" i="7"/>
  <c r="IX57" i="7"/>
  <c r="IK57" i="7"/>
  <c r="FO57" i="7"/>
  <c r="FL57" i="7"/>
  <c r="KD57" i="7"/>
  <c r="EY57" i="7"/>
  <c r="EC57" i="7"/>
  <c r="GZ57" i="7"/>
  <c r="DE57" i="7"/>
  <c r="FY57" i="7"/>
  <c r="KG57" i="7"/>
  <c r="CZ57" i="7"/>
  <c r="CT57" i="7"/>
  <c r="JG57" i="7"/>
  <c r="JY57" i="7"/>
  <c r="HX57" i="7"/>
  <c r="DH57" i="7"/>
  <c r="GL57" i="7"/>
  <c r="FD57" i="7"/>
  <c r="EN57" i="7"/>
  <c r="FA57" i="7"/>
  <c r="ES57" i="7"/>
  <c r="HM57" i="7"/>
  <c r="CE57" i="7"/>
  <c r="GE57" i="7"/>
  <c r="HK57" i="7"/>
  <c r="CJ57" i="7"/>
  <c r="KJ57" i="7"/>
  <c r="DP57" i="7"/>
  <c r="FQ57" i="7"/>
  <c r="HC57" i="7"/>
  <c r="HS57" i="7"/>
  <c r="GG57" i="7"/>
  <c r="CG57" i="7"/>
  <c r="EK57" i="7"/>
  <c r="DU57" i="7"/>
  <c r="CM57" i="7"/>
  <c r="EI57" i="7"/>
  <c r="DX57" i="7"/>
  <c r="IQ57" i="7"/>
  <c r="DS57" i="7"/>
  <c r="GR57" i="7"/>
  <c r="FX57" i="7"/>
  <c r="BY57" i="7"/>
  <c r="JQ57" i="7"/>
  <c r="BW57" i="7"/>
  <c r="KB57" i="7"/>
  <c r="CO57" i="7"/>
  <c r="FF57" i="7"/>
  <c r="DZ57" i="7"/>
  <c r="KW57" i="7"/>
  <c r="KM57" i="7"/>
  <c r="GM57" i="7"/>
  <c r="IF57" i="7"/>
  <c r="HP57" i="7"/>
  <c r="HH57" i="7"/>
  <c r="EQ57" i="7"/>
  <c r="FS57" i="7"/>
  <c r="BQ57" i="7"/>
  <c r="JT57" i="7"/>
  <c r="E47" i="7"/>
  <c r="IS57" i="7"/>
  <c r="CU57" i="7"/>
  <c r="II57" i="7"/>
  <c r="IN57" i="7"/>
  <c r="CW57" i="7"/>
  <c r="KO57" i="7"/>
  <c r="IY57" i="7"/>
  <c r="EV60" i="7"/>
  <c r="KU57" i="7"/>
  <c r="FT57" i="7"/>
  <c r="FI57" i="7"/>
  <c r="JA57" i="7"/>
  <c r="JA60" i="7"/>
  <c r="EC60" i="7"/>
  <c r="EV57" i="7"/>
  <c r="HR57" i="7"/>
  <c r="KZ57" i="7"/>
  <c r="DU60" i="7"/>
  <c r="DC57" i="7"/>
  <c r="CB57" i="7"/>
  <c r="IY60" i="7"/>
  <c r="BW60" i="7"/>
  <c r="FW57" i="7"/>
  <c r="GU57" i="7"/>
  <c r="EN60" i="7"/>
  <c r="GO60" i="7"/>
  <c r="JW57" i="7"/>
  <c r="GO57" i="7"/>
  <c r="EF60" i="7"/>
  <c r="HE60" i="7"/>
  <c r="FL60" i="7"/>
  <c r="KU60" i="7"/>
  <c r="DH60" i="7"/>
  <c r="KJ60" i="7"/>
  <c r="CO60" i="7"/>
  <c r="CT60" i="7"/>
  <c r="GM60" i="7"/>
  <c r="CU60" i="7"/>
  <c r="CZ60" i="7"/>
  <c r="GB60" i="7"/>
  <c r="CJ60" i="7"/>
  <c r="FA60" i="7"/>
  <c r="IC60" i="7"/>
  <c r="IN60" i="7"/>
  <c r="KE60" i="7"/>
  <c r="FI60" i="7"/>
  <c r="JT60" i="7"/>
  <c r="CG60" i="7"/>
  <c r="IS60" i="7"/>
  <c r="DP60" i="7"/>
  <c r="HX60" i="7"/>
  <c r="DM60" i="7"/>
  <c r="GE60" i="7"/>
  <c r="IK60" i="7"/>
  <c r="IA60" i="7"/>
  <c r="KB60" i="7"/>
  <c r="CR60" i="7"/>
  <c r="DC60" i="7"/>
  <c r="JW60" i="7"/>
  <c r="GG60" i="7"/>
  <c r="EQ60" i="7"/>
  <c r="KG60" i="7"/>
  <c r="CW60" i="7"/>
  <c r="CB60" i="7"/>
  <c r="KR60" i="7"/>
  <c r="FY60" i="7"/>
  <c r="CM60" i="7"/>
  <c r="HM60" i="7"/>
  <c r="KO60" i="7"/>
  <c r="HR60" i="7"/>
  <c r="IV60" i="7"/>
  <c r="ES60" i="7"/>
  <c r="HK60" i="7"/>
  <c r="BY60" i="7"/>
  <c r="JG60" i="7"/>
  <c r="DX60" i="7"/>
  <c r="FF60" i="7"/>
  <c r="FT60" i="7"/>
  <c r="GL60" i="7"/>
  <c r="KD60" i="7"/>
  <c r="KW60" i="7"/>
  <c r="BT60" i="7"/>
  <c r="FO60" i="7"/>
  <c r="HC60" i="7"/>
  <c r="FW60" i="7"/>
  <c r="GU60" i="7"/>
  <c r="JL60" i="7"/>
  <c r="DK60" i="7"/>
  <c r="II60" i="7"/>
  <c r="D47" i="7"/>
  <c r="G47" i="7"/>
  <c r="K47" i="7"/>
  <c r="I47" i="7"/>
  <c r="F47" i="7"/>
  <c r="H47" i="7"/>
  <c r="L47" i="7"/>
  <c r="C37" i="5"/>
  <c r="D77" i="7" s="1"/>
  <c r="D37" i="5"/>
  <c r="E77" i="7" s="1"/>
  <c r="E37" i="5"/>
  <c r="F77" i="7" s="1"/>
  <c r="F37" i="5"/>
  <c r="G77" i="7" s="1"/>
  <c r="G37" i="5"/>
  <c r="H77" i="7" s="1"/>
  <c r="H37" i="5"/>
  <c r="I77" i="7" s="1"/>
  <c r="I37" i="5"/>
  <c r="J77" i="7" s="1"/>
  <c r="J37" i="5"/>
  <c r="K77" i="7" s="1"/>
  <c r="K37" i="5"/>
  <c r="L77" i="7" s="1"/>
  <c r="L37" i="5"/>
  <c r="M77" i="7" s="1"/>
  <c r="M37" i="5"/>
  <c r="N77" i="7" s="1"/>
  <c r="N37" i="5"/>
  <c r="O77" i="7" s="1"/>
  <c r="O37" i="5"/>
  <c r="P77" i="7" s="1"/>
  <c r="P37" i="5"/>
  <c r="Q77" i="7" s="1"/>
  <c r="Q37" i="5"/>
  <c r="R77" i="7" s="1"/>
  <c r="R37" i="5"/>
  <c r="S77" i="7" s="1"/>
  <c r="S37" i="5"/>
  <c r="T77" i="7" s="1"/>
  <c r="T37" i="5"/>
  <c r="U77" i="7" s="1"/>
  <c r="U37" i="5"/>
  <c r="V77" i="7" s="1"/>
  <c r="V37" i="5"/>
  <c r="W77" i="7" s="1"/>
  <c r="W37" i="5"/>
  <c r="X77" i="7" s="1"/>
  <c r="X37" i="5"/>
  <c r="Y77" i="7" s="1"/>
  <c r="Y37" i="5"/>
  <c r="Z77" i="7" s="1"/>
  <c r="Z37" i="5"/>
  <c r="AA77" i="7" s="1"/>
  <c r="AA37" i="5"/>
  <c r="AB77" i="7" s="1"/>
  <c r="AB37" i="5"/>
  <c r="AC77" i="7" s="1"/>
  <c r="AC37" i="5"/>
  <c r="AD77" i="7" s="1"/>
  <c r="AD37" i="5"/>
  <c r="AE77" i="7" s="1"/>
  <c r="AE37" i="5"/>
  <c r="AF77" i="7" s="1"/>
  <c r="AF37" i="5"/>
  <c r="AG77" i="7" s="1"/>
  <c r="AG37" i="5"/>
  <c r="AH77" i="7" s="1"/>
  <c r="AH37" i="5"/>
  <c r="AI77" i="7" s="1"/>
  <c r="AI37" i="5"/>
  <c r="AJ77" i="7" s="1"/>
  <c r="AJ37" i="5"/>
  <c r="AK77" i="7" s="1"/>
  <c r="AK37" i="5"/>
  <c r="AL77" i="7" s="1"/>
  <c r="AL37" i="5"/>
  <c r="AM77" i="7" s="1"/>
  <c r="AM37" i="5"/>
  <c r="AN77" i="7" s="1"/>
  <c r="AN37" i="5"/>
  <c r="AO77" i="7" s="1"/>
  <c r="AO37" i="5"/>
  <c r="AP77" i="7" s="1"/>
  <c r="AP37" i="5"/>
  <c r="AQ77" i="7" s="1"/>
  <c r="AQ37" i="5"/>
  <c r="AR77" i="7" s="1"/>
  <c r="AR37" i="5"/>
  <c r="AS77" i="7" s="1"/>
  <c r="AS37" i="5"/>
  <c r="AT77" i="7" s="1"/>
  <c r="AT37" i="5"/>
  <c r="AU77" i="7" s="1"/>
  <c r="AU37" i="5"/>
  <c r="AV77" i="7" s="1"/>
  <c r="AV37" i="5"/>
  <c r="AW77" i="7" s="1"/>
  <c r="AW37" i="5"/>
  <c r="AX77" i="7" s="1"/>
  <c r="AX37" i="5"/>
  <c r="AY77" i="7" s="1"/>
  <c r="AY37" i="5"/>
  <c r="AZ77" i="7" s="1"/>
  <c r="AZ37" i="5"/>
  <c r="BA77" i="7" s="1"/>
  <c r="BA37" i="5"/>
  <c r="BB77" i="7" s="1"/>
  <c r="BB37" i="5"/>
  <c r="BC77" i="7" s="1"/>
  <c r="BC37" i="5"/>
  <c r="BD77" i="7" s="1"/>
  <c r="BD37" i="5"/>
  <c r="BE77" i="7" s="1"/>
  <c r="BE37" i="5"/>
  <c r="BF77" i="7" s="1"/>
  <c r="BF37" i="5"/>
  <c r="BG77" i="7" s="1"/>
  <c r="BG37" i="5"/>
  <c r="BH77" i="7" s="1"/>
  <c r="BH37" i="5"/>
  <c r="BI77" i="7" s="1"/>
  <c r="BI37" i="5"/>
  <c r="BJ77" i="7" s="1"/>
  <c r="BJ37" i="5"/>
  <c r="BK77" i="7" s="1"/>
  <c r="BK37" i="5"/>
  <c r="BL77" i="7" s="1"/>
  <c r="BL37" i="5"/>
  <c r="BM77" i="7" s="1"/>
  <c r="BM37" i="5"/>
  <c r="BN77" i="7" s="1"/>
  <c r="BN37" i="5"/>
  <c r="BO77" i="7" s="1"/>
  <c r="BO37" i="5"/>
  <c r="BP77" i="7" s="1"/>
  <c r="BP37" i="5"/>
  <c r="BQ77" i="7" s="1"/>
  <c r="BQ37" i="5"/>
  <c r="BR77" i="7" s="1"/>
  <c r="BR37" i="5"/>
  <c r="BS77" i="7" s="1"/>
  <c r="BS37" i="5"/>
  <c r="BT77" i="7" s="1"/>
  <c r="BT37" i="5"/>
  <c r="BU77" i="7" s="1"/>
  <c r="BU37" i="5"/>
  <c r="BV77" i="7" s="1"/>
  <c r="BV37" i="5"/>
  <c r="BW77" i="7" s="1"/>
  <c r="BW37" i="5"/>
  <c r="BX77" i="7" s="1"/>
  <c r="BX37" i="5"/>
  <c r="BY77" i="7" s="1"/>
  <c r="BY37" i="5"/>
  <c r="BZ77" i="7" s="1"/>
  <c r="BZ37" i="5"/>
  <c r="CA77" i="7" s="1"/>
  <c r="CA37" i="5"/>
  <c r="CB77" i="7" s="1"/>
  <c r="CB37" i="5"/>
  <c r="CC77" i="7" s="1"/>
  <c r="CC37" i="5"/>
  <c r="CD77" i="7" s="1"/>
  <c r="CD37" i="5"/>
  <c r="CE77" i="7" s="1"/>
  <c r="CE37" i="5"/>
  <c r="CF77" i="7" s="1"/>
  <c r="CF37" i="5"/>
  <c r="CG77" i="7" s="1"/>
  <c r="CG37" i="5"/>
  <c r="CH77" i="7" s="1"/>
  <c r="CH37" i="5"/>
  <c r="CI77" i="7" s="1"/>
  <c r="CI37" i="5"/>
  <c r="CJ77" i="7" s="1"/>
  <c r="CJ37" i="5"/>
  <c r="CK77" i="7" s="1"/>
  <c r="CK37" i="5"/>
  <c r="CL77" i="7" s="1"/>
  <c r="CL37" i="5"/>
  <c r="CM77" i="7" s="1"/>
  <c r="CM37" i="5"/>
  <c r="CN77" i="7" s="1"/>
  <c r="CN37" i="5"/>
  <c r="CO77" i="7" s="1"/>
  <c r="CO37" i="5"/>
  <c r="CP77" i="7" s="1"/>
  <c r="CP37" i="5"/>
  <c r="CQ77" i="7" s="1"/>
  <c r="CQ37" i="5"/>
  <c r="CR77" i="7" s="1"/>
  <c r="CR37" i="5"/>
  <c r="CS77" i="7" s="1"/>
  <c r="CS37" i="5"/>
  <c r="CT77" i="7" s="1"/>
  <c r="CT37" i="5"/>
  <c r="CU77" i="7" s="1"/>
  <c r="CU37" i="5"/>
  <c r="CV77" i="7" s="1"/>
  <c r="CV37" i="5"/>
  <c r="CW77" i="7" s="1"/>
  <c r="CW37" i="5"/>
  <c r="CX77" i="7" s="1"/>
  <c r="CX37" i="5"/>
  <c r="CY77" i="7" s="1"/>
  <c r="CY37" i="5"/>
  <c r="CZ77" i="7" s="1"/>
  <c r="CZ37" i="5"/>
  <c r="DA77" i="7" s="1"/>
  <c r="DA37" i="5"/>
  <c r="DB77" i="7" s="1"/>
  <c r="DB37" i="5"/>
  <c r="DC77" i="7" s="1"/>
  <c r="DC37" i="5"/>
  <c r="DD77" i="7" s="1"/>
  <c r="DD37" i="5"/>
  <c r="DE77" i="7" s="1"/>
  <c r="DE37" i="5"/>
  <c r="DF77" i="7" s="1"/>
  <c r="DF37" i="5"/>
  <c r="DG77" i="7" s="1"/>
  <c r="DG37" i="5"/>
  <c r="DH77" i="7" s="1"/>
  <c r="DH37" i="5"/>
  <c r="DI77" i="7" s="1"/>
  <c r="DI37" i="5"/>
  <c r="DJ77" i="7" s="1"/>
  <c r="DJ37" i="5"/>
  <c r="DK77" i="7" s="1"/>
  <c r="DK37" i="5"/>
  <c r="DL77" i="7" s="1"/>
  <c r="DL37" i="5"/>
  <c r="DM77" i="7" s="1"/>
  <c r="DM37" i="5"/>
  <c r="DN77" i="7" s="1"/>
  <c r="DN37" i="5"/>
  <c r="DO77" i="7" s="1"/>
  <c r="DO37" i="5"/>
  <c r="DP77" i="7" s="1"/>
  <c r="DP37" i="5"/>
  <c r="DQ77" i="7" s="1"/>
  <c r="DQ37" i="5"/>
  <c r="DR77" i="7" s="1"/>
  <c r="DR37" i="5"/>
  <c r="DS77" i="7" s="1"/>
  <c r="DS37" i="5"/>
  <c r="DT77" i="7" s="1"/>
  <c r="DT37" i="5"/>
  <c r="DU77" i="7" s="1"/>
  <c r="DU37" i="5"/>
  <c r="DV77" i="7" s="1"/>
  <c r="DV37" i="5"/>
  <c r="DW77" i="7" s="1"/>
  <c r="DW37" i="5"/>
  <c r="DX77" i="7" s="1"/>
  <c r="DX37" i="5"/>
  <c r="DY77" i="7" s="1"/>
  <c r="DY37" i="5"/>
  <c r="DZ77" i="7" s="1"/>
  <c r="DZ37" i="5"/>
  <c r="EA77" i="7" s="1"/>
  <c r="EA37" i="5"/>
  <c r="EB77" i="7" s="1"/>
  <c r="EB37" i="5"/>
  <c r="EC77" i="7" s="1"/>
  <c r="EC37" i="5"/>
  <c r="ED77" i="7" s="1"/>
  <c r="ED37" i="5"/>
  <c r="EE77" i="7" s="1"/>
  <c r="EE37" i="5"/>
  <c r="EF77" i="7" s="1"/>
  <c r="EF37" i="5"/>
  <c r="EG77" i="7" s="1"/>
  <c r="EG37" i="5"/>
  <c r="EH77" i="7" s="1"/>
  <c r="EH37" i="5"/>
  <c r="EI77" i="7" s="1"/>
  <c r="EI37" i="5"/>
  <c r="EJ77" i="7" s="1"/>
  <c r="EJ37" i="5"/>
  <c r="EK77" i="7" s="1"/>
  <c r="EK37" i="5"/>
  <c r="EL77" i="7" s="1"/>
  <c r="EL37" i="5"/>
  <c r="EM77" i="7" s="1"/>
  <c r="EM37" i="5"/>
  <c r="EN77" i="7" s="1"/>
  <c r="EN37" i="5"/>
  <c r="EO77" i="7" s="1"/>
  <c r="EO37" i="5"/>
  <c r="EP77" i="7" s="1"/>
  <c r="EP37" i="5"/>
  <c r="EQ77" i="7" s="1"/>
  <c r="EQ37" i="5"/>
  <c r="ER77" i="7" s="1"/>
  <c r="ER37" i="5"/>
  <c r="ES77" i="7" s="1"/>
  <c r="ES37" i="5"/>
  <c r="ET77" i="7" s="1"/>
  <c r="ET37" i="5"/>
  <c r="EU77" i="7" s="1"/>
  <c r="EU37" i="5"/>
  <c r="EV77" i="7" s="1"/>
  <c r="EV37" i="5"/>
  <c r="EW77" i="7" s="1"/>
  <c r="EW37" i="5"/>
  <c r="EX77" i="7" s="1"/>
  <c r="EX37" i="5"/>
  <c r="EY77" i="7" s="1"/>
  <c r="EY37" i="5"/>
  <c r="EZ77" i="7" s="1"/>
  <c r="EZ37" i="5"/>
  <c r="FA77" i="7" s="1"/>
  <c r="FA37" i="5"/>
  <c r="FB77" i="7" s="1"/>
  <c r="FB37" i="5"/>
  <c r="FC77" i="7" s="1"/>
  <c r="FC37" i="5"/>
  <c r="FD77" i="7" s="1"/>
  <c r="FD37" i="5"/>
  <c r="FE77" i="7" s="1"/>
  <c r="FE37" i="5"/>
  <c r="FF77" i="7" s="1"/>
  <c r="FF37" i="5"/>
  <c r="FG77" i="7" s="1"/>
  <c r="FG37" i="5"/>
  <c r="FH77" i="7" s="1"/>
  <c r="FH37" i="5"/>
  <c r="FI77" i="7" s="1"/>
  <c r="FI37" i="5"/>
  <c r="FJ77" i="7" s="1"/>
  <c r="FJ37" i="5"/>
  <c r="FK77" i="7" s="1"/>
  <c r="FK37" i="5"/>
  <c r="FL77" i="7" s="1"/>
  <c r="FL37" i="5"/>
  <c r="FM77" i="7" s="1"/>
  <c r="FM37" i="5"/>
  <c r="FN77" i="7" s="1"/>
  <c r="FN37" i="5"/>
  <c r="FO77" i="7" s="1"/>
  <c r="FO37" i="5"/>
  <c r="FP77" i="7" s="1"/>
  <c r="FP37" i="5"/>
  <c r="FQ77" i="7" s="1"/>
  <c r="FQ37" i="5"/>
  <c r="FR77" i="7" s="1"/>
  <c r="FR37" i="5"/>
  <c r="FS77" i="7" s="1"/>
  <c r="FS37" i="5"/>
  <c r="FT77" i="7" s="1"/>
  <c r="FT37" i="5"/>
  <c r="FU77" i="7" s="1"/>
  <c r="FU37" i="5"/>
  <c r="FV77" i="7" s="1"/>
  <c r="FV37" i="5"/>
  <c r="FW77" i="7" s="1"/>
  <c r="FW37" i="5"/>
  <c r="FX77" i="7" s="1"/>
  <c r="FX37" i="5"/>
  <c r="FY77" i="7" s="1"/>
  <c r="FY37" i="5"/>
  <c r="FZ77" i="7" s="1"/>
  <c r="FZ37" i="5"/>
  <c r="GA77" i="7" s="1"/>
  <c r="GA37" i="5"/>
  <c r="GB77" i="7" s="1"/>
  <c r="GB37" i="5"/>
  <c r="GC77" i="7" s="1"/>
  <c r="GC37" i="5"/>
  <c r="GD77" i="7" s="1"/>
  <c r="GD37" i="5"/>
  <c r="GE77" i="7" s="1"/>
  <c r="GE37" i="5"/>
  <c r="GF77" i="7" s="1"/>
  <c r="GF37" i="5"/>
  <c r="GG77" i="7" s="1"/>
  <c r="GG37" i="5"/>
  <c r="GH77" i="7" s="1"/>
  <c r="GH37" i="5"/>
  <c r="GI77" i="7" s="1"/>
  <c r="GI37" i="5"/>
  <c r="GJ77" i="7" s="1"/>
  <c r="GJ37" i="5"/>
  <c r="GK77" i="7" s="1"/>
  <c r="GK37" i="5"/>
  <c r="GL77" i="7" s="1"/>
  <c r="GL37" i="5"/>
  <c r="GM77" i="7" s="1"/>
  <c r="GM37" i="5"/>
  <c r="GN77" i="7" s="1"/>
  <c r="GN37" i="5"/>
  <c r="GO77" i="7" s="1"/>
  <c r="GO37" i="5"/>
  <c r="GP77" i="7" s="1"/>
  <c r="GP37" i="5"/>
  <c r="GQ77" i="7" s="1"/>
  <c r="GQ37" i="5"/>
  <c r="GR77" i="7" s="1"/>
  <c r="GR37" i="5"/>
  <c r="GS77" i="7" s="1"/>
  <c r="GS37" i="5"/>
  <c r="GT77" i="7" s="1"/>
  <c r="GT37" i="5"/>
  <c r="GU77" i="7" s="1"/>
  <c r="GU37" i="5"/>
  <c r="GV77" i="7" s="1"/>
  <c r="GV37" i="5"/>
  <c r="GW77" i="7" s="1"/>
  <c r="GW37" i="5"/>
  <c r="GX77" i="7" s="1"/>
  <c r="GX37" i="5"/>
  <c r="GY77" i="7" s="1"/>
  <c r="GY37" i="5"/>
  <c r="GZ77" i="7" s="1"/>
  <c r="GZ37" i="5"/>
  <c r="HA77" i="7" s="1"/>
  <c r="HA37" i="5"/>
  <c r="HB77" i="7" s="1"/>
  <c r="HB37" i="5"/>
  <c r="HC77" i="7" s="1"/>
  <c r="HC37" i="5"/>
  <c r="HD77" i="7" s="1"/>
  <c r="HD37" i="5"/>
  <c r="HE77" i="7" s="1"/>
  <c r="HE37" i="5"/>
  <c r="HF77" i="7" s="1"/>
  <c r="HF37" i="5"/>
  <c r="HG77" i="7" s="1"/>
  <c r="HG37" i="5"/>
  <c r="HH77" i="7" s="1"/>
  <c r="HH37" i="5"/>
  <c r="HI77" i="7" s="1"/>
  <c r="HI37" i="5"/>
  <c r="HJ77" i="7" s="1"/>
  <c r="HJ37" i="5"/>
  <c r="HK77" i="7" s="1"/>
  <c r="HK37" i="5"/>
  <c r="HL77" i="7" s="1"/>
  <c r="HL37" i="5"/>
  <c r="HM77" i="7" s="1"/>
  <c r="HM37" i="5"/>
  <c r="HN77" i="7" s="1"/>
  <c r="HN37" i="5"/>
  <c r="HO77" i="7" s="1"/>
  <c r="HO37" i="5"/>
  <c r="HP77" i="7" s="1"/>
  <c r="HP37" i="5"/>
  <c r="HQ77" i="7" s="1"/>
  <c r="HQ37" i="5"/>
  <c r="HR77" i="7" s="1"/>
  <c r="HR37" i="5"/>
  <c r="HS77" i="7" s="1"/>
  <c r="HS37" i="5"/>
  <c r="HT77" i="7" s="1"/>
  <c r="HT37" i="5"/>
  <c r="HU77" i="7" s="1"/>
  <c r="HU37" i="5"/>
  <c r="HV77" i="7" s="1"/>
  <c r="HV37" i="5"/>
  <c r="HW77" i="7" s="1"/>
  <c r="HW37" i="5"/>
  <c r="HX77" i="7" s="1"/>
  <c r="HX37" i="5"/>
  <c r="HY77" i="7" s="1"/>
  <c r="HY37" i="5"/>
  <c r="HZ77" i="7" s="1"/>
  <c r="HZ37" i="5"/>
  <c r="IA77" i="7" s="1"/>
  <c r="IA37" i="5"/>
  <c r="IB77" i="7" s="1"/>
  <c r="IB37" i="5"/>
  <c r="IC77" i="7" s="1"/>
  <c r="IC37" i="5"/>
  <c r="ID77" i="7" s="1"/>
  <c r="ID37" i="5"/>
  <c r="IE77" i="7" s="1"/>
  <c r="IE37" i="5"/>
  <c r="IF77" i="7" s="1"/>
  <c r="IF37" i="5"/>
  <c r="IG77" i="7" s="1"/>
  <c r="IG37" i="5"/>
  <c r="IH77" i="7" s="1"/>
  <c r="IH37" i="5"/>
  <c r="II77" i="7" s="1"/>
  <c r="II37" i="5"/>
  <c r="IJ77" i="7" s="1"/>
  <c r="IJ37" i="5"/>
  <c r="IK77" i="7" s="1"/>
  <c r="IK37" i="5"/>
  <c r="IL77" i="7" s="1"/>
  <c r="IL37" i="5"/>
  <c r="IM77" i="7" s="1"/>
  <c r="IM37" i="5"/>
  <c r="IN77" i="7" s="1"/>
  <c r="IN37" i="5"/>
  <c r="IO77" i="7" s="1"/>
  <c r="IO37" i="5"/>
  <c r="IP77" i="7" s="1"/>
  <c r="IP37" i="5"/>
  <c r="IQ77" i="7" s="1"/>
  <c r="IQ37" i="5"/>
  <c r="IR77" i="7" s="1"/>
  <c r="IR37" i="5"/>
  <c r="IS77" i="7" s="1"/>
  <c r="IS37" i="5"/>
  <c r="IT77" i="7" s="1"/>
  <c r="IT37" i="5"/>
  <c r="IU77" i="7" s="1"/>
  <c r="IU37" i="5"/>
  <c r="IV77" i="7" s="1"/>
  <c r="IV37" i="5"/>
  <c r="IW77" i="7" s="1"/>
  <c r="IW37" i="5"/>
  <c r="IX77" i="7" s="1"/>
  <c r="IX37" i="5"/>
  <c r="IY77" i="7" s="1"/>
  <c r="IY37" i="5"/>
  <c r="IZ77" i="7" s="1"/>
  <c r="IZ37" i="5"/>
  <c r="JA77" i="7" s="1"/>
  <c r="JA37" i="5"/>
  <c r="JB77" i="7" s="1"/>
  <c r="JB37" i="5"/>
  <c r="JC77" i="7" s="1"/>
  <c r="JC37" i="5"/>
  <c r="JD77" i="7" s="1"/>
  <c r="JD37" i="5"/>
  <c r="JE77" i="7" s="1"/>
  <c r="JE37" i="5"/>
  <c r="JF77" i="7" s="1"/>
  <c r="JF37" i="5"/>
  <c r="JG77" i="7" s="1"/>
  <c r="JG37" i="5"/>
  <c r="JH77" i="7" s="1"/>
  <c r="JH37" i="5"/>
  <c r="JI77" i="7" s="1"/>
  <c r="JI37" i="5"/>
  <c r="JJ77" i="7" s="1"/>
  <c r="JJ37" i="5"/>
  <c r="JK77" i="7" s="1"/>
  <c r="JK37" i="5"/>
  <c r="JL77" i="7" s="1"/>
  <c r="JL37" i="5"/>
  <c r="JM77" i="7" s="1"/>
  <c r="JM37" i="5"/>
  <c r="JN77" i="7" s="1"/>
  <c r="JN37" i="5"/>
  <c r="JO77" i="7" s="1"/>
  <c r="JO37" i="5"/>
  <c r="JP77" i="7" s="1"/>
  <c r="JP37" i="5"/>
  <c r="JQ77" i="7" s="1"/>
  <c r="JQ37" i="5"/>
  <c r="JR77" i="7" s="1"/>
  <c r="JR37" i="5"/>
  <c r="JS77" i="7" s="1"/>
  <c r="JS37" i="5"/>
  <c r="JT77" i="7" s="1"/>
  <c r="JT37" i="5"/>
  <c r="JU77" i="7" s="1"/>
  <c r="JU37" i="5"/>
  <c r="JV77" i="7" s="1"/>
  <c r="JV37" i="5"/>
  <c r="JW77" i="7" s="1"/>
  <c r="JW37" i="5"/>
  <c r="JX77" i="7" s="1"/>
  <c r="JX37" i="5"/>
  <c r="JY77" i="7" s="1"/>
  <c r="JY37" i="5"/>
  <c r="JZ77" i="7" s="1"/>
  <c r="JZ37" i="5"/>
  <c r="KA77" i="7" s="1"/>
  <c r="KA37" i="5"/>
  <c r="KB77" i="7" s="1"/>
  <c r="KB37" i="5"/>
  <c r="KC77" i="7" s="1"/>
  <c r="KC37" i="5"/>
  <c r="KD77" i="7" s="1"/>
  <c r="KD37" i="5"/>
  <c r="KE77" i="7" s="1"/>
  <c r="KE37" i="5"/>
  <c r="KF77" i="7" s="1"/>
  <c r="KF37" i="5"/>
  <c r="KG77" i="7" s="1"/>
  <c r="KG37" i="5"/>
  <c r="KH77" i="7" s="1"/>
  <c r="KH37" i="5"/>
  <c r="KI77" i="7" s="1"/>
  <c r="KI37" i="5"/>
  <c r="KJ77" i="7" s="1"/>
  <c r="KJ37" i="5"/>
  <c r="KK77" i="7" s="1"/>
  <c r="KK37" i="5"/>
  <c r="KL77" i="7" s="1"/>
  <c r="KL37" i="5"/>
  <c r="KM77" i="7" s="1"/>
  <c r="KM37" i="5"/>
  <c r="KN77" i="7" s="1"/>
  <c r="KN37" i="5"/>
  <c r="KO77" i="7" s="1"/>
  <c r="KO37" i="5"/>
  <c r="KP77" i="7" s="1"/>
  <c r="KP37" i="5"/>
  <c r="KQ77" i="7" s="1"/>
  <c r="KQ37" i="5"/>
  <c r="KR77" i="7" s="1"/>
  <c r="KR37" i="5"/>
  <c r="KS77" i="7" s="1"/>
  <c r="KS37" i="5"/>
  <c r="KT77" i="7" s="1"/>
  <c r="KT37" i="5"/>
  <c r="KU77" i="7" s="1"/>
  <c r="KU37" i="5"/>
  <c r="KV77" i="7" s="1"/>
  <c r="KV37" i="5"/>
  <c r="KW77" i="7" s="1"/>
  <c r="KW37" i="5"/>
  <c r="KX77" i="7" s="1"/>
  <c r="KX37" i="5"/>
  <c r="KY77" i="7" s="1"/>
  <c r="KY37" i="5"/>
  <c r="KZ77" i="7" s="1"/>
  <c r="C17" i="5"/>
  <c r="D18" i="7" s="1"/>
  <c r="D17" i="5"/>
  <c r="E18" i="7" s="1"/>
  <c r="E17" i="5"/>
  <c r="F18" i="7" s="1"/>
  <c r="F17" i="5"/>
  <c r="G18" i="7" s="1"/>
  <c r="G17" i="5"/>
  <c r="H18" i="7" s="1"/>
  <c r="H17" i="5"/>
  <c r="I18" i="7" s="1"/>
  <c r="I17" i="5"/>
  <c r="J18" i="7" s="1"/>
  <c r="J17" i="5"/>
  <c r="K18" i="7" s="1"/>
  <c r="K17" i="5"/>
  <c r="L18" i="7" s="1"/>
  <c r="L17" i="5"/>
  <c r="M18" i="7" s="1"/>
  <c r="M17" i="5"/>
  <c r="N18" i="7" s="1"/>
  <c r="N17" i="5"/>
  <c r="O18" i="7" s="1"/>
  <c r="O17" i="5"/>
  <c r="P18" i="7" s="1"/>
  <c r="P17" i="5"/>
  <c r="Q18" i="7" s="1"/>
  <c r="Q17" i="5"/>
  <c r="R18" i="7" s="1"/>
  <c r="R17" i="5"/>
  <c r="S17" i="5"/>
  <c r="T17" i="5"/>
  <c r="U18" i="7" s="1"/>
  <c r="U17" i="5"/>
  <c r="V18" i="7" s="1"/>
  <c r="V17" i="5"/>
  <c r="W18" i="7" s="1"/>
  <c r="W17" i="5"/>
  <c r="X18" i="7" s="1"/>
  <c r="X17" i="5"/>
  <c r="Y18" i="7" s="1"/>
  <c r="Y17" i="5"/>
  <c r="Z18" i="7" s="1"/>
  <c r="Z17" i="5"/>
  <c r="AA18" i="7" s="1"/>
  <c r="AA17" i="5"/>
  <c r="AB18" i="7" s="1"/>
  <c r="AB17" i="5"/>
  <c r="AC18" i="7" s="1"/>
  <c r="AC17" i="5"/>
  <c r="AD18" i="7" s="1"/>
  <c r="AD17" i="5"/>
  <c r="AE17" i="5"/>
  <c r="AF18" i="7" s="1"/>
  <c r="AF17" i="5"/>
  <c r="AG18" i="7" s="1"/>
  <c r="AG17" i="5"/>
  <c r="AH18" i="7" s="1"/>
  <c r="AH17" i="5"/>
  <c r="AI18" i="7" s="1"/>
  <c r="AI17" i="5"/>
  <c r="AJ18" i="7" s="1"/>
  <c r="AJ17" i="5"/>
  <c r="AK18" i="7" s="1"/>
  <c r="AK17" i="5"/>
  <c r="AL18" i="7" s="1"/>
  <c r="AL17" i="5"/>
  <c r="AM18" i="7" s="1"/>
  <c r="AM17" i="5"/>
  <c r="AN18" i="7" s="1"/>
  <c r="AN17" i="5"/>
  <c r="AO18" i="7" s="1"/>
  <c r="AO17" i="5"/>
  <c r="AP18" i="7" s="1"/>
  <c r="AP17" i="5"/>
  <c r="AQ18" i="7" s="1"/>
  <c r="AQ17" i="5"/>
  <c r="AR18" i="7" s="1"/>
  <c r="AR17" i="5"/>
  <c r="AS18" i="7" s="1"/>
  <c r="AS17" i="5"/>
  <c r="AT18" i="7" s="1"/>
  <c r="AT17" i="5"/>
  <c r="AU18" i="7" s="1"/>
  <c r="AU17" i="5"/>
  <c r="AV18" i="7" s="1"/>
  <c r="AV17" i="5"/>
  <c r="AW17" i="5"/>
  <c r="AX18" i="7" s="1"/>
  <c r="AX17" i="5"/>
  <c r="AY18" i="7" s="1"/>
  <c r="AY17" i="5"/>
  <c r="AZ18" i="7" s="1"/>
  <c r="AZ17" i="5"/>
  <c r="BA18" i="7" s="1"/>
  <c r="BA17" i="5"/>
  <c r="BB17" i="5"/>
  <c r="BC18" i="7" s="1"/>
  <c r="BC17" i="5"/>
  <c r="BD18" i="7" s="1"/>
  <c r="BD17" i="5"/>
  <c r="BE18" i="7" s="1"/>
  <c r="BE17" i="5"/>
  <c r="BF18" i="7" s="1"/>
  <c r="BF17" i="5"/>
  <c r="BG18" i="7" s="1"/>
  <c r="BG17" i="5"/>
  <c r="BH18" i="7" s="1"/>
  <c r="BH17" i="5"/>
  <c r="BI18" i="7" s="1"/>
  <c r="BI17" i="5"/>
  <c r="BJ18" i="7" s="1"/>
  <c r="BJ17" i="5"/>
  <c r="BK18" i="7" s="1"/>
  <c r="BK17" i="5"/>
  <c r="BL18" i="7" s="1"/>
  <c r="BL17" i="5"/>
  <c r="BM18" i="7" s="1"/>
  <c r="BM17" i="5"/>
  <c r="BN18" i="7" s="1"/>
  <c r="BN17" i="5"/>
  <c r="BO18" i="7" s="1"/>
  <c r="BO17" i="5"/>
  <c r="BP17" i="5"/>
  <c r="BQ18" i="7" s="1"/>
  <c r="BQ17" i="5"/>
  <c r="BR18" i="7" s="1"/>
  <c r="BR17" i="5"/>
  <c r="BS18" i="7" s="1"/>
  <c r="BS17" i="5"/>
  <c r="BT18" i="7" s="1"/>
  <c r="BT17" i="5"/>
  <c r="BU18" i="7" s="1"/>
  <c r="BU17" i="5"/>
  <c r="BV18" i="7" s="1"/>
  <c r="BV17" i="5"/>
  <c r="BW18" i="7" s="1"/>
  <c r="BW17" i="5"/>
  <c r="BX18" i="7" s="1"/>
  <c r="BX17" i="5"/>
  <c r="BY18" i="7" s="1"/>
  <c r="BY17" i="5"/>
  <c r="BZ18" i="7" s="1"/>
  <c r="BZ17" i="5"/>
  <c r="CA17" i="5"/>
  <c r="CB17" i="5"/>
  <c r="CC18" i="7" s="1"/>
  <c r="CC17" i="5"/>
  <c r="CD18" i="7" s="1"/>
  <c r="CD17" i="5"/>
  <c r="CE18" i="7" s="1"/>
  <c r="CE17" i="5"/>
  <c r="CF18" i="7" s="1"/>
  <c r="CF17" i="5"/>
  <c r="CG18" i="7" s="1"/>
  <c r="CG17" i="5"/>
  <c r="CH18" i="7" s="1"/>
  <c r="CH17" i="5"/>
  <c r="CI18" i="7" s="1"/>
  <c r="CI17" i="5"/>
  <c r="CJ18" i="7" s="1"/>
  <c r="CJ17" i="5"/>
  <c r="CK18" i="7" s="1"/>
  <c r="CK17" i="5"/>
  <c r="CL18" i="7" s="1"/>
  <c r="CL17" i="5"/>
  <c r="CM17" i="5"/>
  <c r="CN17" i="5"/>
  <c r="CO18" i="7" s="1"/>
  <c r="CO17" i="5"/>
  <c r="CP18" i="7" s="1"/>
  <c r="CP17" i="5"/>
  <c r="CQ18" i="7" s="1"/>
  <c r="CQ17" i="5"/>
  <c r="CR18" i="7" s="1"/>
  <c r="CR17" i="5"/>
  <c r="CS18" i="7" s="1"/>
  <c r="CS17" i="5"/>
  <c r="CT18" i="7" s="1"/>
  <c r="CT17" i="5"/>
  <c r="CU18" i="7" s="1"/>
  <c r="CU17" i="5"/>
  <c r="CV18" i="7" s="1"/>
  <c r="CV17" i="5"/>
  <c r="CW18" i="7" s="1"/>
  <c r="CW17" i="5"/>
  <c r="CX18" i="7" s="1"/>
  <c r="CX17" i="5"/>
  <c r="CY17" i="5"/>
  <c r="CZ17" i="5"/>
  <c r="DA18" i="7" s="1"/>
  <c r="DA17" i="5"/>
  <c r="DB18" i="7" s="1"/>
  <c r="DB17" i="5"/>
  <c r="DC18" i="7" s="1"/>
  <c r="DC17" i="5"/>
  <c r="DD18" i="7" s="1"/>
  <c r="DD17" i="5"/>
  <c r="DE18" i="7" s="1"/>
  <c r="DE17" i="5"/>
  <c r="DF18" i="7" s="1"/>
  <c r="DF17" i="5"/>
  <c r="DG18" i="7" s="1"/>
  <c r="DG17" i="5"/>
  <c r="DH18" i="7" s="1"/>
  <c r="DH17" i="5"/>
  <c r="DI18" i="7" s="1"/>
  <c r="DI17" i="5"/>
  <c r="DJ18" i="7" s="1"/>
  <c r="DJ17" i="5"/>
  <c r="DK17" i="5"/>
  <c r="DL17" i="5"/>
  <c r="DM18" i="7" s="1"/>
  <c r="DM17" i="5"/>
  <c r="DN18" i="7" s="1"/>
  <c r="DN17" i="5"/>
  <c r="DO18" i="7" s="1"/>
  <c r="DO17" i="5"/>
  <c r="DP17" i="5"/>
  <c r="DQ18" i="7" s="1"/>
  <c r="DQ17" i="5"/>
  <c r="DR18" i="7" s="1"/>
  <c r="DR17" i="5"/>
  <c r="DS18" i="7" s="1"/>
  <c r="DS17" i="5"/>
  <c r="DT18" i="7" s="1"/>
  <c r="DT17" i="5"/>
  <c r="DU18" i="7" s="1"/>
  <c r="DU17" i="5"/>
  <c r="DV18" i="7" s="1"/>
  <c r="DV17" i="5"/>
  <c r="DW17" i="5"/>
  <c r="DX17" i="5"/>
  <c r="DY18" i="7" s="1"/>
  <c r="DY17" i="5"/>
  <c r="DZ18" i="7" s="1"/>
  <c r="DZ17" i="5"/>
  <c r="EA18" i="7" s="1"/>
  <c r="EA17" i="5"/>
  <c r="EB18" i="7" s="1"/>
  <c r="EB17" i="5"/>
  <c r="EC18" i="7" s="1"/>
  <c r="EC17" i="5"/>
  <c r="ED18" i="7" s="1"/>
  <c r="ED17" i="5"/>
  <c r="EE18" i="7" s="1"/>
  <c r="EE17" i="5"/>
  <c r="EF18" i="7" s="1"/>
  <c r="EF17" i="5"/>
  <c r="EG18" i="7" s="1"/>
  <c r="EG17" i="5"/>
  <c r="EH18" i="7" s="1"/>
  <c r="EH17" i="5"/>
  <c r="EI17" i="5"/>
  <c r="EJ17" i="5"/>
  <c r="EK18" i="7" s="1"/>
  <c r="EK17" i="5"/>
  <c r="EL18" i="7" s="1"/>
  <c r="EL17" i="5"/>
  <c r="EM18" i="7" s="1"/>
  <c r="EM17" i="5"/>
  <c r="EN18" i="7" s="1"/>
  <c r="EN17" i="5"/>
  <c r="EO18" i="7" s="1"/>
  <c r="EO17" i="5"/>
  <c r="EP18" i="7" s="1"/>
  <c r="EP17" i="5"/>
  <c r="EQ18" i="7" s="1"/>
  <c r="EQ17" i="5"/>
  <c r="ER18" i="7" s="1"/>
  <c r="ER17" i="5"/>
  <c r="ES18" i="7" s="1"/>
  <c r="ES17" i="5"/>
  <c r="ET17" i="5"/>
  <c r="EU17" i="5"/>
  <c r="EV17" i="5"/>
  <c r="EW18" i="7" s="1"/>
  <c r="EW17" i="5"/>
  <c r="EX18" i="7" s="1"/>
  <c r="EX17" i="5"/>
  <c r="EY18" i="7" s="1"/>
  <c r="EY17" i="5"/>
  <c r="EZ18" i="7" s="1"/>
  <c r="EZ17" i="5"/>
  <c r="FA18" i="7" s="1"/>
  <c r="FA17" i="5"/>
  <c r="FB18" i="7" s="1"/>
  <c r="FB17" i="5"/>
  <c r="FC18" i="7" s="1"/>
  <c r="FC17" i="5"/>
  <c r="FD18" i="7" s="1"/>
  <c r="FD17" i="5"/>
  <c r="FE18" i="7" s="1"/>
  <c r="FE17" i="5"/>
  <c r="FF18" i="7" s="1"/>
  <c r="FF17" i="5"/>
  <c r="FG17" i="5"/>
  <c r="FH17" i="5"/>
  <c r="FI18" i="7" s="1"/>
  <c r="FI17" i="5"/>
  <c r="FJ18" i="7" s="1"/>
  <c r="FJ17" i="5"/>
  <c r="FK18" i="7" s="1"/>
  <c r="FK17" i="5"/>
  <c r="FL18" i="7" s="1"/>
  <c r="FL17" i="5"/>
  <c r="FM18" i="7" s="1"/>
  <c r="FM17" i="5"/>
  <c r="FN18" i="7" s="1"/>
  <c r="FN17" i="5"/>
  <c r="FO18" i="7" s="1"/>
  <c r="FO17" i="5"/>
  <c r="FP18" i="7" s="1"/>
  <c r="FP17" i="5"/>
  <c r="FQ18" i="7" s="1"/>
  <c r="FQ17" i="5"/>
  <c r="FR18" i="7" s="1"/>
  <c r="FR17" i="5"/>
  <c r="FS17" i="5"/>
  <c r="FT17" i="5"/>
  <c r="FU18" i="7" s="1"/>
  <c r="FU17" i="5"/>
  <c r="FV18" i="7" s="1"/>
  <c r="FV17" i="5"/>
  <c r="FW18" i="7" s="1"/>
  <c r="FW17" i="5"/>
  <c r="FX18" i="7" s="1"/>
  <c r="FX17" i="5"/>
  <c r="FY18" i="7" s="1"/>
  <c r="FY17" i="5"/>
  <c r="FZ18" i="7" s="1"/>
  <c r="FZ17" i="5"/>
  <c r="GA18" i="7" s="1"/>
  <c r="GA17" i="5"/>
  <c r="GB18" i="7" s="1"/>
  <c r="GB17" i="5"/>
  <c r="GC18" i="7" s="1"/>
  <c r="GC17" i="5"/>
  <c r="GD18" i="7" s="1"/>
  <c r="GD17" i="5"/>
  <c r="GE17" i="5"/>
  <c r="GF17" i="5"/>
  <c r="GG18" i="7" s="1"/>
  <c r="GG17" i="5"/>
  <c r="GH18" i="7" s="1"/>
  <c r="GH17" i="5"/>
  <c r="GI18" i="7" s="1"/>
  <c r="GI17" i="5"/>
  <c r="GJ18" i="7" s="1"/>
  <c r="GJ17" i="5"/>
  <c r="GK18" i="7" s="1"/>
  <c r="GK17" i="5"/>
  <c r="GL18" i="7" s="1"/>
  <c r="GL17" i="5"/>
  <c r="GM18" i="7" s="1"/>
  <c r="GM17" i="5"/>
  <c r="GN18" i="7" s="1"/>
  <c r="GN17" i="5"/>
  <c r="GO18" i="7" s="1"/>
  <c r="GO17" i="5"/>
  <c r="GP18" i="7" s="1"/>
  <c r="GP17" i="5"/>
  <c r="GQ17" i="5"/>
  <c r="GR17" i="5"/>
  <c r="GS18" i="7" s="1"/>
  <c r="GS17" i="5"/>
  <c r="GT18" i="7" s="1"/>
  <c r="GT17" i="5"/>
  <c r="GU18" i="7" s="1"/>
  <c r="GU17" i="5"/>
  <c r="GV18" i="7" s="1"/>
  <c r="GV17" i="5"/>
  <c r="GW18" i="7" s="1"/>
  <c r="GW17" i="5"/>
  <c r="GX18" i="7" s="1"/>
  <c r="GX17" i="5"/>
  <c r="GY18" i="7" s="1"/>
  <c r="GY17" i="5"/>
  <c r="GZ18" i="7" s="1"/>
  <c r="GZ17" i="5"/>
  <c r="HA18" i="7" s="1"/>
  <c r="HA17" i="5"/>
  <c r="HB18" i="7" s="1"/>
  <c r="HB17" i="5"/>
  <c r="HC17" i="5"/>
  <c r="HD17" i="5"/>
  <c r="HE18" i="7" s="1"/>
  <c r="HE17" i="5"/>
  <c r="HF18" i="7" s="1"/>
  <c r="HF17" i="5"/>
  <c r="HG18" i="7" s="1"/>
  <c r="HG17" i="5"/>
  <c r="HH18" i="7" s="1"/>
  <c r="HH17" i="5"/>
  <c r="HI18" i="7" s="1"/>
  <c r="HI17" i="5"/>
  <c r="HJ18" i="7" s="1"/>
  <c r="HJ17" i="5"/>
  <c r="HK18" i="7" s="1"/>
  <c r="HK17" i="5"/>
  <c r="HL18" i="7" s="1"/>
  <c r="HL17" i="5"/>
  <c r="HM18" i="7" s="1"/>
  <c r="HM17" i="5"/>
  <c r="HN18" i="7" s="1"/>
  <c r="HN17" i="5"/>
  <c r="HO17" i="5"/>
  <c r="HP17" i="5"/>
  <c r="HQ18" i="7" s="1"/>
  <c r="HQ17" i="5"/>
  <c r="HR17" i="5"/>
  <c r="HS18" i="7" s="1"/>
  <c r="HS17" i="5"/>
  <c r="HT18" i="7" s="1"/>
  <c r="HT17" i="5"/>
  <c r="HU18" i="7" s="1"/>
  <c r="HU17" i="5"/>
  <c r="HV18" i="7" s="1"/>
  <c r="HV17" i="5"/>
  <c r="HW18" i="7" s="1"/>
  <c r="HW17" i="5"/>
  <c r="HX18" i="7" s="1"/>
  <c r="HX17" i="5"/>
  <c r="HY18" i="7" s="1"/>
  <c r="HY17" i="5"/>
  <c r="HZ18" i="7" s="1"/>
  <c r="HZ17" i="5"/>
  <c r="IA17" i="5"/>
  <c r="IB17" i="5"/>
  <c r="IC18" i="7" s="1"/>
  <c r="IC17" i="5"/>
  <c r="ID18" i="7" s="1"/>
  <c r="ID17" i="5"/>
  <c r="IE18" i="7" s="1"/>
  <c r="IE17" i="5"/>
  <c r="IF18" i="7" s="1"/>
  <c r="IF17" i="5"/>
  <c r="IG18" i="7" s="1"/>
  <c r="IG17" i="5"/>
  <c r="IH18" i="7" s="1"/>
  <c r="IH17" i="5"/>
  <c r="II18" i="7" s="1"/>
  <c r="II17" i="5"/>
  <c r="IJ18" i="7" s="1"/>
  <c r="IJ17" i="5"/>
  <c r="IK18" i="7" s="1"/>
  <c r="IK17" i="5"/>
  <c r="IL18" i="7" s="1"/>
  <c r="IL17" i="5"/>
  <c r="IM17" i="5"/>
  <c r="IN17" i="5"/>
  <c r="IO18" i="7" s="1"/>
  <c r="IO17" i="5"/>
  <c r="IP18" i="7" s="1"/>
  <c r="IP17" i="5"/>
  <c r="IQ18" i="7" s="1"/>
  <c r="IQ17" i="5"/>
  <c r="IR18" i="7" s="1"/>
  <c r="IR17" i="5"/>
  <c r="IS18" i="7" s="1"/>
  <c r="IS17" i="5"/>
  <c r="IT18" i="7" s="1"/>
  <c r="IT17" i="5"/>
  <c r="IU18" i="7" s="1"/>
  <c r="IU17" i="5"/>
  <c r="IV18" i="7" s="1"/>
  <c r="IV17" i="5"/>
  <c r="IW18" i="7" s="1"/>
  <c r="IW17" i="5"/>
  <c r="IX18" i="7" s="1"/>
  <c r="IX17" i="5"/>
  <c r="IY17" i="5"/>
  <c r="IZ17" i="5"/>
  <c r="JA18" i="7" s="1"/>
  <c r="JA17" i="5"/>
  <c r="JB17" i="5"/>
  <c r="JC18" i="7" s="1"/>
  <c r="JC17" i="5"/>
  <c r="JD18" i="7" s="1"/>
  <c r="JD17" i="5"/>
  <c r="JE18" i="7" s="1"/>
  <c r="JE17" i="5"/>
  <c r="JF18" i="7" s="1"/>
  <c r="JF17" i="5"/>
  <c r="JG18" i="7" s="1"/>
  <c r="JG17" i="5"/>
  <c r="JH18" i="7" s="1"/>
  <c r="JH17" i="5"/>
  <c r="JI18" i="7" s="1"/>
  <c r="JI17" i="5"/>
  <c r="JJ18" i="7" s="1"/>
  <c r="JJ17" i="5"/>
  <c r="JK17" i="5"/>
  <c r="JL17" i="5"/>
  <c r="JM18" i="7" s="1"/>
  <c r="JM17" i="5"/>
  <c r="JN18" i="7" s="1"/>
  <c r="JN17" i="5"/>
  <c r="JO18" i="7" s="1"/>
  <c r="JO17" i="5"/>
  <c r="JP18" i="7" s="1"/>
  <c r="JP17" i="5"/>
  <c r="JQ18" i="7" s="1"/>
  <c r="JQ17" i="5"/>
  <c r="JR18" i="7" s="1"/>
  <c r="JR17" i="5"/>
  <c r="JS18" i="7" s="1"/>
  <c r="JS17" i="5"/>
  <c r="JT18" i="7" s="1"/>
  <c r="JT17" i="5"/>
  <c r="JU18" i="7" s="1"/>
  <c r="JU17" i="5"/>
  <c r="JV18" i="7" s="1"/>
  <c r="JV17" i="5"/>
  <c r="JW17" i="5"/>
  <c r="JX17" i="5"/>
  <c r="JY18" i="7" s="1"/>
  <c r="JY17" i="5"/>
  <c r="JZ18" i="7" s="1"/>
  <c r="JZ17" i="5"/>
  <c r="KA18" i="7" s="1"/>
  <c r="KA17" i="5"/>
  <c r="KB18" i="7" s="1"/>
  <c r="KB17" i="5"/>
  <c r="KC18" i="7" s="1"/>
  <c r="KC17" i="5"/>
  <c r="KD18" i="7" s="1"/>
  <c r="KD17" i="5"/>
  <c r="KE18" i="7" s="1"/>
  <c r="KE17" i="5"/>
  <c r="KF18" i="7" s="1"/>
  <c r="KF17" i="5"/>
  <c r="KG18" i="7" s="1"/>
  <c r="KG17" i="5"/>
  <c r="KH18" i="7" s="1"/>
  <c r="KH17" i="5"/>
  <c r="KI17" i="5"/>
  <c r="KJ17" i="5"/>
  <c r="KK18" i="7" s="1"/>
  <c r="KK17" i="5"/>
  <c r="KL18" i="7" s="1"/>
  <c r="KL17" i="5"/>
  <c r="KM18" i="7" s="1"/>
  <c r="KM17" i="5"/>
  <c r="KN18" i="7" s="1"/>
  <c r="KN17" i="5"/>
  <c r="KO18" i="7" s="1"/>
  <c r="KO17" i="5"/>
  <c r="KP18" i="7" s="1"/>
  <c r="KP17" i="5"/>
  <c r="KQ18" i="7" s="1"/>
  <c r="KQ17" i="5"/>
  <c r="KR18" i="7" s="1"/>
  <c r="KR17" i="5"/>
  <c r="KS18" i="7" s="1"/>
  <c r="KS17" i="5"/>
  <c r="KT18" i="7" s="1"/>
  <c r="KT17" i="5"/>
  <c r="KU17" i="5"/>
  <c r="KV17" i="5"/>
  <c r="KW17" i="5"/>
  <c r="KX17" i="5"/>
  <c r="KY18" i="7" s="1"/>
  <c r="KY17" i="5"/>
  <c r="KZ18" i="7" s="1"/>
  <c r="AW18" i="7"/>
  <c r="DP18" i="7"/>
  <c r="B37" i="5"/>
  <c r="C77" i="7" s="1"/>
  <c r="C69" i="7"/>
  <c r="C79" i="7" s="1"/>
  <c r="C70" i="7"/>
  <c r="C80" i="7" s="1"/>
  <c r="C71" i="7"/>
  <c r="C81" i="7" s="1"/>
  <c r="C72" i="7"/>
  <c r="C82" i="7" s="1"/>
  <c r="C73" i="7"/>
  <c r="C83" i="7" s="1"/>
  <c r="C74" i="7"/>
  <c r="C84" i="7" s="1"/>
  <c r="C75" i="7"/>
  <c r="C85" i="7" s="1"/>
  <c r="C76" i="7"/>
  <c r="C86" i="7" s="1"/>
  <c r="C68" i="7"/>
  <c r="C78" i="7" s="1"/>
  <c r="KZ86" i="7"/>
  <c r="KY86" i="7"/>
  <c r="KX86" i="7"/>
  <c r="KW86" i="7"/>
  <c r="KV86" i="7"/>
  <c r="KU86" i="7"/>
  <c r="KQ86" i="7"/>
  <c r="KP86" i="7"/>
  <c r="KO86" i="7"/>
  <c r="KN86" i="7"/>
  <c r="KM86" i="7"/>
  <c r="KL86" i="7"/>
  <c r="KK86" i="7"/>
  <c r="KJ86" i="7"/>
  <c r="KI86" i="7"/>
  <c r="KF86" i="7"/>
  <c r="KE86" i="7"/>
  <c r="KD86" i="7"/>
  <c r="KC86" i="7"/>
  <c r="KB86" i="7"/>
  <c r="KA86" i="7"/>
  <c r="JZ86" i="7"/>
  <c r="JW86" i="7"/>
  <c r="JT86" i="7"/>
  <c r="JS86" i="7"/>
  <c r="JR86" i="7"/>
  <c r="JQ86" i="7"/>
  <c r="JP86" i="7"/>
  <c r="JO86" i="7"/>
  <c r="JN86" i="7"/>
  <c r="JM86" i="7"/>
  <c r="JL86" i="7"/>
  <c r="JK86" i="7"/>
  <c r="JH86" i="7"/>
  <c r="JG86" i="7"/>
  <c r="JF86" i="7"/>
  <c r="JE86" i="7"/>
  <c r="JD86" i="7"/>
  <c r="JC86" i="7"/>
  <c r="JB86" i="7"/>
  <c r="JA86" i="7"/>
  <c r="IZ86" i="7"/>
  <c r="IY86" i="7"/>
  <c r="IX86" i="7"/>
  <c r="IV86" i="7"/>
  <c r="IU86" i="7"/>
  <c r="IT86" i="7"/>
  <c r="IS86" i="7"/>
  <c r="IQ86" i="7"/>
  <c r="IP86" i="7"/>
  <c r="IO86" i="7"/>
  <c r="IN86" i="7"/>
  <c r="IM86" i="7"/>
  <c r="IJ86" i="7"/>
  <c r="II86" i="7"/>
  <c r="IH86" i="7"/>
  <c r="IG86" i="7"/>
  <c r="IE86" i="7"/>
  <c r="ID86" i="7"/>
  <c r="IB86" i="7"/>
  <c r="IA86" i="7"/>
  <c r="HW86" i="7"/>
  <c r="HV86" i="7"/>
  <c r="HU86" i="7"/>
  <c r="HT86" i="7"/>
  <c r="HS86" i="7"/>
  <c r="HR86" i="7"/>
  <c r="HQ86" i="7"/>
  <c r="HO86" i="7"/>
  <c r="HL86" i="7"/>
  <c r="HK86" i="7"/>
  <c r="HJ86" i="7"/>
  <c r="HI86" i="7"/>
  <c r="HH86" i="7"/>
  <c r="HG86" i="7"/>
  <c r="HE86" i="7"/>
  <c r="HD86" i="7"/>
  <c r="GZ86" i="7"/>
  <c r="GY86" i="7"/>
  <c r="GX86" i="7"/>
  <c r="GW86" i="7"/>
  <c r="GV86" i="7"/>
  <c r="GU86" i="7"/>
  <c r="GT86" i="7"/>
  <c r="GS86" i="7"/>
  <c r="GR86" i="7"/>
  <c r="GN86" i="7"/>
  <c r="GM86" i="7"/>
  <c r="GL86" i="7"/>
  <c r="GK86" i="7"/>
  <c r="GJ86" i="7"/>
  <c r="GI86" i="7"/>
  <c r="GH86" i="7"/>
  <c r="GG86" i="7"/>
  <c r="GF86" i="7"/>
  <c r="GE86" i="7"/>
  <c r="GA86" i="7"/>
  <c r="FZ86" i="7"/>
  <c r="FY86" i="7"/>
  <c r="FX86" i="7"/>
  <c r="FW86" i="7"/>
  <c r="FV86" i="7"/>
  <c r="FT86" i="7"/>
  <c r="FP86" i="7"/>
  <c r="FO86" i="7"/>
  <c r="FN86" i="7"/>
  <c r="FM86" i="7"/>
  <c r="FL86" i="7"/>
  <c r="FK86" i="7"/>
  <c r="FJ86" i="7"/>
  <c r="FI86" i="7"/>
  <c r="FH86" i="7"/>
  <c r="FG86" i="7"/>
  <c r="FF86" i="7"/>
  <c r="FD86" i="7"/>
  <c r="FC86" i="7"/>
  <c r="FB86" i="7"/>
  <c r="FA86" i="7"/>
  <c r="EZ86" i="7"/>
  <c r="EY86" i="7"/>
  <c r="EX86" i="7"/>
  <c r="EW86" i="7"/>
  <c r="EV86" i="7"/>
  <c r="ER86" i="7"/>
  <c r="EQ86" i="7"/>
  <c r="EP86" i="7"/>
  <c r="EO86" i="7"/>
  <c r="EN86" i="7"/>
  <c r="EM86" i="7"/>
  <c r="EL86" i="7"/>
  <c r="EJ86" i="7"/>
  <c r="EI86" i="7"/>
  <c r="EE86" i="7"/>
  <c r="ED86" i="7"/>
  <c r="EC86" i="7"/>
  <c r="EB86" i="7"/>
  <c r="EA86" i="7"/>
  <c r="DZ86" i="7"/>
  <c r="DX86" i="7"/>
  <c r="DW86" i="7"/>
  <c r="DT86" i="7"/>
  <c r="DS86" i="7"/>
  <c r="DR86" i="7"/>
  <c r="DQ86" i="7"/>
  <c r="DP86" i="7"/>
  <c r="DO86" i="7"/>
  <c r="DN86" i="7"/>
  <c r="DM86" i="7"/>
  <c r="DH86" i="7"/>
  <c r="DG86" i="7"/>
  <c r="DF86" i="7"/>
  <c r="DE86" i="7"/>
  <c r="DD86" i="7"/>
  <c r="DC86" i="7"/>
  <c r="DB86" i="7"/>
  <c r="DA86" i="7"/>
  <c r="CZ86" i="7"/>
  <c r="CY86" i="7"/>
  <c r="CV86" i="7"/>
  <c r="CU86" i="7"/>
  <c r="CT86" i="7"/>
  <c r="CS86" i="7"/>
  <c r="CR86" i="7"/>
  <c r="CQ86" i="7"/>
  <c r="CP86" i="7"/>
  <c r="CO86" i="7"/>
  <c r="CN86" i="7"/>
  <c r="CM86" i="7"/>
  <c r="CJ86" i="7"/>
  <c r="CI86" i="7"/>
  <c r="CH86" i="7"/>
  <c r="CG86" i="7"/>
  <c r="CF86" i="7"/>
  <c r="CE86" i="7"/>
  <c r="CD86" i="7"/>
  <c r="CA86" i="7"/>
  <c r="BX86" i="7"/>
  <c r="BW86" i="7"/>
  <c r="BV86" i="7"/>
  <c r="BU86" i="7"/>
  <c r="BR86" i="7"/>
  <c r="BQ86" i="7"/>
  <c r="BN86" i="7"/>
  <c r="BL86" i="7"/>
  <c r="BK86" i="7"/>
  <c r="BJ86" i="7"/>
  <c r="BI86" i="7"/>
  <c r="BH86" i="7"/>
  <c r="BG86" i="7"/>
  <c r="BF86" i="7"/>
  <c r="BE86" i="7"/>
  <c r="BD86" i="7"/>
  <c r="BC86" i="7"/>
  <c r="AZ86" i="7"/>
  <c r="AY86" i="7"/>
  <c r="AX86" i="7"/>
  <c r="AW86" i="7"/>
  <c r="AV86" i="7"/>
  <c r="AU86" i="7"/>
  <c r="AT86" i="7"/>
  <c r="AS86" i="7"/>
  <c r="AR86" i="7"/>
  <c r="AN86" i="7"/>
  <c r="AM86" i="7"/>
  <c r="AL86" i="7"/>
  <c r="AK86" i="7"/>
  <c r="AJ86" i="7"/>
  <c r="AI86" i="7"/>
  <c r="AH86" i="7"/>
  <c r="AF86" i="7"/>
  <c r="AB86" i="7"/>
  <c r="AA86" i="7"/>
  <c r="Z86" i="7"/>
  <c r="Y86" i="7"/>
  <c r="X86" i="7"/>
  <c r="W86" i="7"/>
  <c r="V86" i="7"/>
  <c r="U86" i="7"/>
  <c r="T86" i="7"/>
  <c r="S86" i="7"/>
  <c r="P86" i="7"/>
  <c r="O86" i="7"/>
  <c r="N86" i="7"/>
  <c r="M86" i="7"/>
  <c r="L86" i="7"/>
  <c r="K86" i="7"/>
  <c r="J86" i="7"/>
  <c r="I86" i="7"/>
  <c r="G86" i="7"/>
  <c r="D86" i="7"/>
  <c r="KZ85" i="7"/>
  <c r="KY85" i="7"/>
  <c r="KX85" i="7"/>
  <c r="KW85" i="7"/>
  <c r="KV85" i="7"/>
  <c r="KU85" i="7"/>
  <c r="KR85" i="7"/>
  <c r="KP85" i="7"/>
  <c r="KO85" i="7"/>
  <c r="KN85" i="7"/>
  <c r="KM85" i="7"/>
  <c r="KL85" i="7"/>
  <c r="KK85" i="7"/>
  <c r="KJ85" i="7"/>
  <c r="KI85" i="7"/>
  <c r="KG85" i="7"/>
  <c r="KC85" i="7"/>
  <c r="KB85" i="7"/>
  <c r="KA85" i="7"/>
  <c r="JZ85" i="7"/>
  <c r="JY85" i="7"/>
  <c r="JX85" i="7"/>
  <c r="JW85" i="7"/>
  <c r="JT85" i="7"/>
  <c r="JR85" i="7"/>
  <c r="JQ85" i="7"/>
  <c r="JP85" i="7"/>
  <c r="JO85" i="7"/>
  <c r="JN85" i="7"/>
  <c r="JL85" i="7"/>
  <c r="JK85" i="7"/>
  <c r="JH85" i="7"/>
  <c r="JF85" i="7"/>
  <c r="JE85" i="7"/>
  <c r="JD85" i="7"/>
  <c r="JC85" i="7"/>
  <c r="IZ85" i="7"/>
  <c r="IY85" i="7"/>
  <c r="IX85" i="7"/>
  <c r="IW85" i="7"/>
  <c r="IT85" i="7"/>
  <c r="IS85" i="7"/>
  <c r="IR85" i="7"/>
  <c r="IQ85" i="7"/>
  <c r="IO85" i="7"/>
  <c r="IN85" i="7"/>
  <c r="IM85" i="7"/>
  <c r="IL85" i="7"/>
  <c r="IK85" i="7"/>
  <c r="IJ85" i="7"/>
  <c r="IG85" i="7"/>
  <c r="IF85" i="7"/>
  <c r="IE85" i="7"/>
  <c r="ID85" i="7"/>
  <c r="IC85" i="7"/>
  <c r="IB85" i="7"/>
  <c r="IA85" i="7"/>
  <c r="HZ85" i="7"/>
  <c r="HY85" i="7"/>
  <c r="HX85" i="7"/>
  <c r="HV85" i="7"/>
  <c r="HU85" i="7"/>
  <c r="HT85" i="7"/>
  <c r="HS85" i="7"/>
  <c r="HR85" i="7"/>
  <c r="HQ85" i="7"/>
  <c r="HP85" i="7"/>
  <c r="HO85" i="7"/>
  <c r="HL85" i="7"/>
  <c r="HJ85" i="7"/>
  <c r="HI85" i="7"/>
  <c r="HH85" i="7"/>
  <c r="HG85" i="7"/>
  <c r="HF85" i="7"/>
  <c r="HE85" i="7"/>
  <c r="HD85" i="7"/>
  <c r="HC85" i="7"/>
  <c r="HA85" i="7"/>
  <c r="GZ85" i="7"/>
  <c r="GX85" i="7"/>
  <c r="GW85" i="7"/>
  <c r="GV85" i="7"/>
  <c r="GU85" i="7"/>
  <c r="GT85" i="7"/>
  <c r="GS85" i="7"/>
  <c r="GR85" i="7"/>
  <c r="GQ85" i="7"/>
  <c r="GP85" i="7"/>
  <c r="GN85" i="7"/>
  <c r="GL85" i="7"/>
  <c r="GK85" i="7"/>
  <c r="GI85" i="7"/>
  <c r="GH85" i="7"/>
  <c r="GG85" i="7"/>
  <c r="GF85" i="7"/>
  <c r="GE85" i="7"/>
  <c r="GB85" i="7"/>
  <c r="GA85" i="7"/>
  <c r="FZ85" i="7"/>
  <c r="FY85" i="7"/>
  <c r="FX85" i="7"/>
  <c r="FW85" i="7"/>
  <c r="FV85" i="7"/>
  <c r="FU85" i="7"/>
  <c r="FT85" i="7"/>
  <c r="FS85" i="7"/>
  <c r="FP85" i="7"/>
  <c r="FM85" i="7"/>
  <c r="FL85" i="7"/>
  <c r="FK85" i="7"/>
  <c r="FI85" i="7"/>
  <c r="FH85" i="7"/>
  <c r="FG85" i="7"/>
  <c r="FF85" i="7"/>
  <c r="FE85" i="7"/>
  <c r="FD85" i="7"/>
  <c r="FB85" i="7"/>
  <c r="FA85" i="7"/>
  <c r="EZ85" i="7"/>
  <c r="EY85" i="7"/>
  <c r="EX85" i="7"/>
  <c r="EW85" i="7"/>
  <c r="EV85" i="7"/>
  <c r="EU85" i="7"/>
  <c r="ES85" i="7"/>
  <c r="ER85" i="7"/>
  <c r="EQ85" i="7"/>
  <c r="EP85" i="7"/>
  <c r="EO85" i="7"/>
  <c r="EN85" i="7"/>
  <c r="EM85" i="7"/>
  <c r="EJ85" i="7"/>
  <c r="EH85" i="7"/>
  <c r="ED85" i="7"/>
  <c r="EC85" i="7"/>
  <c r="EB85" i="7"/>
  <c r="EA85" i="7"/>
  <c r="DZ85" i="7"/>
  <c r="DY85" i="7"/>
  <c r="DX85" i="7"/>
  <c r="DW85" i="7"/>
  <c r="DT85" i="7"/>
  <c r="DR85" i="7"/>
  <c r="DQ85" i="7"/>
  <c r="DP85" i="7"/>
  <c r="DO85" i="7"/>
  <c r="DN85" i="7"/>
  <c r="DM85" i="7"/>
  <c r="DL85" i="7"/>
  <c r="DK85" i="7"/>
  <c r="DJ85" i="7"/>
  <c r="DF85" i="7"/>
  <c r="DE85" i="7"/>
  <c r="DD85" i="7"/>
  <c r="DC85" i="7"/>
  <c r="DB85" i="7"/>
  <c r="DA85" i="7"/>
  <c r="CZ85" i="7"/>
  <c r="CY85" i="7"/>
  <c r="CT85" i="7"/>
  <c r="CS85" i="7"/>
  <c r="CR85" i="7"/>
  <c r="CQ85" i="7"/>
  <c r="CP85" i="7"/>
  <c r="CO85" i="7"/>
  <c r="CN85" i="7"/>
  <c r="CM85" i="7"/>
  <c r="CK85" i="7"/>
  <c r="CJ85" i="7"/>
  <c r="CH85" i="7"/>
  <c r="CG85" i="7"/>
  <c r="CF85" i="7"/>
  <c r="CE85" i="7"/>
  <c r="CD85" i="7"/>
  <c r="CC85" i="7"/>
  <c r="CB85" i="7"/>
  <c r="CA85" i="7"/>
  <c r="BZ85" i="7"/>
  <c r="BY85" i="7"/>
  <c r="BX85" i="7"/>
  <c r="BV85" i="7"/>
  <c r="BU85" i="7"/>
  <c r="BT85" i="7"/>
  <c r="BS85" i="7"/>
  <c r="BR85" i="7"/>
  <c r="BQ85" i="7"/>
  <c r="BP85" i="7"/>
  <c r="BO85" i="7"/>
  <c r="BN85" i="7"/>
  <c r="BM85" i="7"/>
  <c r="BJ85" i="7"/>
  <c r="BI85" i="7"/>
  <c r="BH85" i="7"/>
  <c r="BG85" i="7"/>
  <c r="BF85" i="7"/>
  <c r="BE85" i="7"/>
  <c r="BD85" i="7"/>
  <c r="BC85" i="7"/>
  <c r="BB85" i="7"/>
  <c r="AZ85" i="7"/>
  <c r="AY85" i="7"/>
  <c r="AW85" i="7"/>
  <c r="AV85" i="7"/>
  <c r="AU85" i="7"/>
  <c r="AS85" i="7"/>
  <c r="AR85" i="7"/>
  <c r="AQ85" i="7"/>
  <c r="AP85" i="7"/>
  <c r="AO85" i="7"/>
  <c r="AN85" i="7"/>
  <c r="AL85" i="7"/>
  <c r="AK85" i="7"/>
  <c r="AJ85" i="7"/>
  <c r="AI85" i="7"/>
  <c r="AH85" i="7"/>
  <c r="AG85" i="7"/>
  <c r="AE85" i="7"/>
  <c r="AB85" i="7"/>
  <c r="Z85" i="7"/>
  <c r="Y85" i="7"/>
  <c r="X85" i="7"/>
  <c r="W85" i="7"/>
  <c r="V85" i="7"/>
  <c r="U85" i="7"/>
  <c r="T85" i="7"/>
  <c r="S85" i="7"/>
  <c r="R85" i="7"/>
  <c r="O85" i="7"/>
  <c r="N85" i="7"/>
  <c r="M85" i="7"/>
  <c r="L85" i="7"/>
  <c r="K85" i="7"/>
  <c r="J85" i="7"/>
  <c r="I85" i="7"/>
  <c r="H85" i="7"/>
  <c r="G85" i="7"/>
  <c r="F85" i="7"/>
  <c r="E85" i="7"/>
  <c r="KY84" i="7"/>
  <c r="KX84" i="7"/>
  <c r="KW84" i="7"/>
  <c r="KS84" i="7"/>
  <c r="KR84" i="7"/>
  <c r="KQ84" i="7"/>
  <c r="KP84" i="7"/>
  <c r="KO84" i="7"/>
  <c r="KN84" i="7"/>
  <c r="KM84" i="7"/>
  <c r="KL84" i="7"/>
  <c r="KK84" i="7"/>
  <c r="KJ84" i="7"/>
  <c r="KH84" i="7"/>
  <c r="KG84" i="7"/>
  <c r="KF84" i="7"/>
  <c r="KE84" i="7"/>
  <c r="KC84" i="7"/>
  <c r="KA84" i="7"/>
  <c r="JZ84" i="7"/>
  <c r="JY84" i="7"/>
  <c r="JX84" i="7"/>
  <c r="JW84" i="7"/>
  <c r="JV84" i="7"/>
  <c r="JU84" i="7"/>
  <c r="JT84" i="7"/>
  <c r="JS84" i="7"/>
  <c r="JR84" i="7"/>
  <c r="JQ84" i="7"/>
  <c r="JP84" i="7"/>
  <c r="JO84" i="7"/>
  <c r="JN84" i="7"/>
  <c r="JM84" i="7"/>
  <c r="JL84" i="7"/>
  <c r="JK84" i="7"/>
  <c r="JJ84" i="7"/>
  <c r="JI84" i="7"/>
  <c r="JH84" i="7"/>
  <c r="JG84" i="7"/>
  <c r="JF84" i="7"/>
  <c r="JE84" i="7"/>
  <c r="JD84" i="7"/>
  <c r="JC84" i="7"/>
  <c r="JB84" i="7"/>
  <c r="JA84" i="7"/>
  <c r="IZ84" i="7"/>
  <c r="IY84" i="7"/>
  <c r="IX84" i="7"/>
  <c r="IW84" i="7"/>
  <c r="IV84" i="7"/>
  <c r="IT84" i="7"/>
  <c r="IS84" i="7"/>
  <c r="IR84" i="7"/>
  <c r="IQ84" i="7"/>
  <c r="IP84" i="7"/>
  <c r="IO84" i="7"/>
  <c r="IN84" i="7"/>
  <c r="IM84" i="7"/>
  <c r="IL84" i="7"/>
  <c r="IK84" i="7"/>
  <c r="IJ84" i="7"/>
  <c r="IG84" i="7"/>
  <c r="IF84" i="7"/>
  <c r="IE84" i="7"/>
  <c r="ID84" i="7"/>
  <c r="IC84" i="7"/>
  <c r="HY84" i="7"/>
  <c r="HX84" i="7"/>
  <c r="HW84" i="7"/>
  <c r="HV84" i="7"/>
  <c r="HU84" i="7"/>
  <c r="HT84" i="7"/>
  <c r="HS84" i="7"/>
  <c r="HR84" i="7"/>
  <c r="HQ84" i="7"/>
  <c r="HO84" i="7"/>
  <c r="HN84" i="7"/>
  <c r="HM84" i="7"/>
  <c r="HL84" i="7"/>
  <c r="HJ84" i="7"/>
  <c r="HF84" i="7"/>
  <c r="HE84" i="7"/>
  <c r="HD84" i="7"/>
  <c r="HB84" i="7"/>
  <c r="GZ84" i="7"/>
  <c r="GX84" i="7"/>
  <c r="GW84" i="7"/>
  <c r="GV84" i="7"/>
  <c r="GU84" i="7"/>
  <c r="GT84" i="7"/>
  <c r="GS84" i="7"/>
  <c r="GR84" i="7"/>
  <c r="GQ84" i="7"/>
  <c r="GP84" i="7"/>
  <c r="GO84" i="7"/>
  <c r="GN84" i="7"/>
  <c r="GM84" i="7"/>
  <c r="GL84" i="7"/>
  <c r="GK84" i="7"/>
  <c r="GJ84" i="7"/>
  <c r="GI84" i="7"/>
  <c r="GH84" i="7"/>
  <c r="GG84" i="7"/>
  <c r="GF84" i="7"/>
  <c r="GE84" i="7"/>
  <c r="GD84" i="7"/>
  <c r="GC84" i="7"/>
  <c r="GB84" i="7"/>
  <c r="FY84" i="7"/>
  <c r="FX84" i="7"/>
  <c r="FW84" i="7"/>
  <c r="FV84" i="7"/>
  <c r="FU84" i="7"/>
  <c r="FT84" i="7"/>
  <c r="FS84" i="7"/>
  <c r="FR84" i="7"/>
  <c r="FQ84" i="7"/>
  <c r="FP84" i="7"/>
  <c r="FO84" i="7"/>
  <c r="FN84" i="7"/>
  <c r="FM84" i="7"/>
  <c r="FL84" i="7"/>
  <c r="FK84" i="7"/>
  <c r="FJ84" i="7"/>
  <c r="FI84" i="7"/>
  <c r="FH84" i="7"/>
  <c r="FG84" i="7"/>
  <c r="FF84" i="7"/>
  <c r="FE84" i="7"/>
  <c r="FD84" i="7"/>
  <c r="FC84" i="7"/>
  <c r="FB84" i="7"/>
  <c r="FA84" i="7"/>
  <c r="EZ84" i="7"/>
  <c r="EY84" i="7"/>
  <c r="EX84" i="7"/>
  <c r="EW84" i="7"/>
  <c r="EV84" i="7"/>
  <c r="EU84" i="7"/>
  <c r="ET84" i="7"/>
  <c r="ES84" i="7"/>
  <c r="ER84" i="7"/>
  <c r="EO84" i="7"/>
  <c r="EK84" i="7"/>
  <c r="EJ84" i="7"/>
  <c r="EI84" i="7"/>
  <c r="EH84" i="7"/>
  <c r="EF84" i="7"/>
  <c r="EE84" i="7"/>
  <c r="ED84" i="7"/>
  <c r="EC84" i="7"/>
  <c r="EB84" i="7"/>
  <c r="EA84" i="7"/>
  <c r="DZ84" i="7"/>
  <c r="DY84" i="7"/>
  <c r="DX84" i="7"/>
  <c r="DW84" i="7"/>
  <c r="DV84" i="7"/>
  <c r="DU84" i="7"/>
  <c r="DT84" i="7"/>
  <c r="DS84" i="7"/>
  <c r="DR84" i="7"/>
  <c r="DQ84" i="7"/>
  <c r="DP84" i="7"/>
  <c r="DO84" i="7"/>
  <c r="DN84" i="7"/>
  <c r="DM84" i="7"/>
  <c r="DL84" i="7"/>
  <c r="DK84" i="7"/>
  <c r="DG84" i="7"/>
  <c r="DF84" i="7"/>
  <c r="DE84" i="7"/>
  <c r="DD84" i="7"/>
  <c r="DC84" i="7"/>
  <c r="DB84" i="7"/>
  <c r="DA84" i="7"/>
  <c r="CZ84" i="7"/>
  <c r="CY84" i="7"/>
  <c r="CX84" i="7"/>
  <c r="CW84" i="7"/>
  <c r="CV84" i="7"/>
  <c r="CU84" i="7"/>
  <c r="CR84" i="7"/>
  <c r="CQ84" i="7"/>
  <c r="CP84" i="7"/>
  <c r="CO84" i="7"/>
  <c r="CN84" i="7"/>
  <c r="CM84" i="7"/>
  <c r="CL84" i="7"/>
  <c r="CK84" i="7"/>
  <c r="CJ84" i="7"/>
  <c r="CI84" i="7"/>
  <c r="CF84" i="7"/>
  <c r="CE84" i="7"/>
  <c r="CD84" i="7"/>
  <c r="CC84" i="7"/>
  <c r="CB84" i="7"/>
  <c r="CA84" i="7"/>
  <c r="BZ84" i="7"/>
  <c r="BY84" i="7"/>
  <c r="BX84" i="7"/>
  <c r="BW84" i="7"/>
  <c r="BV84" i="7"/>
  <c r="BU84" i="7"/>
  <c r="BR84" i="7"/>
  <c r="BQ84" i="7"/>
  <c r="BP84" i="7"/>
  <c r="BO84" i="7"/>
  <c r="BN84" i="7"/>
  <c r="BM84" i="7"/>
  <c r="BL84" i="7"/>
  <c r="BK84" i="7"/>
  <c r="BJ84" i="7"/>
  <c r="BI84" i="7"/>
  <c r="BH84" i="7"/>
  <c r="BG84" i="7"/>
  <c r="BF84" i="7"/>
  <c r="BE84" i="7"/>
  <c r="BD84" i="7"/>
  <c r="AY84" i="7"/>
  <c r="AX84" i="7"/>
  <c r="AV84" i="7"/>
  <c r="AU84" i="7"/>
  <c r="AT84" i="7"/>
  <c r="AS84" i="7"/>
  <c r="AQ84" i="7"/>
  <c r="AP84" i="7"/>
  <c r="AO84" i="7"/>
  <c r="AN84" i="7"/>
  <c r="AM84" i="7"/>
  <c r="AL84" i="7"/>
  <c r="AJ84" i="7"/>
  <c r="AI84" i="7"/>
  <c r="AH84" i="7"/>
  <c r="AG84" i="7"/>
  <c r="AF84" i="7"/>
  <c r="AE84" i="7"/>
  <c r="AD84" i="7"/>
  <c r="AC84" i="7"/>
  <c r="AB84" i="7"/>
  <c r="Z84" i="7"/>
  <c r="Y84" i="7"/>
  <c r="X84" i="7"/>
  <c r="W84" i="7"/>
  <c r="V84" i="7"/>
  <c r="U84" i="7"/>
  <c r="T84" i="7"/>
  <c r="S84" i="7"/>
  <c r="R84" i="7"/>
  <c r="Q84" i="7"/>
  <c r="P84" i="7"/>
  <c r="L84" i="7"/>
  <c r="K84" i="7"/>
  <c r="J84" i="7"/>
  <c r="I84" i="7"/>
  <c r="H84" i="7"/>
  <c r="G84" i="7"/>
  <c r="F84" i="7"/>
  <c r="E84" i="7"/>
  <c r="D84" i="7"/>
  <c r="KZ83" i="7"/>
  <c r="KY83" i="7"/>
  <c r="KX83" i="7"/>
  <c r="KW83" i="7"/>
  <c r="KV83" i="7"/>
  <c r="KU83" i="7"/>
  <c r="KT83" i="7"/>
  <c r="KR83" i="7"/>
  <c r="KQ83" i="7"/>
  <c r="KP83" i="7"/>
  <c r="KO83" i="7"/>
  <c r="KN83" i="7"/>
  <c r="KM83" i="7"/>
  <c r="KL83" i="7"/>
  <c r="KK83" i="7"/>
  <c r="KJ83" i="7"/>
  <c r="KI83" i="7"/>
  <c r="KH83" i="7"/>
  <c r="KG83" i="7"/>
  <c r="KE83" i="7"/>
  <c r="KD83" i="7"/>
  <c r="KC83" i="7"/>
  <c r="KB83" i="7"/>
  <c r="JY83" i="7"/>
  <c r="JX83" i="7"/>
  <c r="JW83" i="7"/>
  <c r="JS83" i="7"/>
  <c r="JR83" i="7"/>
  <c r="JQ83" i="7"/>
  <c r="JN83" i="7"/>
  <c r="JM83" i="7"/>
  <c r="JL83" i="7"/>
  <c r="JK83" i="7"/>
  <c r="JJ83" i="7"/>
  <c r="JI83" i="7"/>
  <c r="JH83" i="7"/>
  <c r="JF83" i="7"/>
  <c r="JE83" i="7"/>
  <c r="JD83" i="7"/>
  <c r="JC83" i="7"/>
  <c r="JB83" i="7"/>
  <c r="JA83" i="7"/>
  <c r="IZ83" i="7"/>
  <c r="IY83" i="7"/>
  <c r="IX83" i="7"/>
  <c r="IW83" i="7"/>
  <c r="IV83" i="7"/>
  <c r="IT83" i="7"/>
  <c r="IS83" i="7"/>
  <c r="IR83" i="7"/>
  <c r="IQ83" i="7"/>
  <c r="IP83" i="7"/>
  <c r="IO83" i="7"/>
  <c r="IN83" i="7"/>
  <c r="IM83" i="7"/>
  <c r="IL83" i="7"/>
  <c r="IK83" i="7"/>
  <c r="IJ83" i="7"/>
  <c r="II83" i="7"/>
  <c r="IH83" i="7"/>
  <c r="IG83" i="7"/>
  <c r="IF83" i="7"/>
  <c r="IE83" i="7"/>
  <c r="ID83" i="7"/>
  <c r="IC83" i="7"/>
  <c r="IB83" i="7"/>
  <c r="IA83" i="7"/>
  <c r="HY83" i="7"/>
  <c r="HX83" i="7"/>
  <c r="HW83" i="7"/>
  <c r="HV83" i="7"/>
  <c r="HT83" i="7"/>
  <c r="HS83" i="7"/>
  <c r="HR83" i="7"/>
  <c r="HQ83" i="7"/>
  <c r="HP83" i="7"/>
  <c r="HO83" i="7"/>
  <c r="HN83" i="7"/>
  <c r="HM83" i="7"/>
  <c r="HL83" i="7"/>
  <c r="HK83" i="7"/>
  <c r="HJ83" i="7"/>
  <c r="HI83" i="7"/>
  <c r="HG83" i="7"/>
  <c r="HF83" i="7"/>
  <c r="HE83" i="7"/>
  <c r="HD83" i="7"/>
  <c r="HC83" i="7"/>
  <c r="HB83" i="7"/>
  <c r="HA83" i="7"/>
  <c r="GZ83" i="7"/>
  <c r="GY83" i="7"/>
  <c r="GX83" i="7"/>
  <c r="GW83" i="7"/>
  <c r="GT83" i="7"/>
  <c r="GS83" i="7"/>
  <c r="GQ83" i="7"/>
  <c r="GP83" i="7"/>
  <c r="GO83" i="7"/>
  <c r="GK83" i="7"/>
  <c r="GH83" i="7"/>
  <c r="GG83" i="7"/>
  <c r="GF83" i="7"/>
  <c r="GE83" i="7"/>
  <c r="GD83" i="7"/>
  <c r="GC83" i="7"/>
  <c r="GB83" i="7"/>
  <c r="GA83" i="7"/>
  <c r="FZ83" i="7"/>
  <c r="FY83" i="7"/>
  <c r="FV83" i="7"/>
  <c r="FU83" i="7"/>
  <c r="FT83" i="7"/>
  <c r="FS83" i="7"/>
  <c r="FR83" i="7"/>
  <c r="FQ83" i="7"/>
  <c r="FP83" i="7"/>
  <c r="FO83" i="7"/>
  <c r="FN83" i="7"/>
  <c r="FM83" i="7"/>
  <c r="FL83" i="7"/>
  <c r="FK83" i="7"/>
  <c r="FJ83" i="7"/>
  <c r="FI83" i="7"/>
  <c r="FH83" i="7"/>
  <c r="FG83" i="7"/>
  <c r="FF83" i="7"/>
  <c r="FE83" i="7"/>
  <c r="FD83" i="7"/>
  <c r="FC83" i="7"/>
  <c r="FB83" i="7"/>
  <c r="FA83" i="7"/>
  <c r="EZ83" i="7"/>
  <c r="EY83" i="7"/>
  <c r="EX83" i="7"/>
  <c r="EW83" i="7"/>
  <c r="EV83" i="7"/>
  <c r="EU83" i="7"/>
  <c r="ET83" i="7"/>
  <c r="ES83" i="7"/>
  <c r="ER83" i="7"/>
  <c r="EQ83" i="7"/>
  <c r="EP83" i="7"/>
  <c r="EO83" i="7"/>
  <c r="EN83" i="7"/>
  <c r="EL83" i="7"/>
  <c r="EK83" i="7"/>
  <c r="EJ83" i="7"/>
  <c r="EI83" i="7"/>
  <c r="EH83" i="7"/>
  <c r="EE83" i="7"/>
  <c r="ED83" i="7"/>
  <c r="EC83" i="7"/>
  <c r="EB83" i="7"/>
  <c r="EA83" i="7"/>
  <c r="DZ83" i="7"/>
  <c r="DX83" i="7"/>
  <c r="DU83" i="7"/>
  <c r="DS83" i="7"/>
  <c r="DR83" i="7"/>
  <c r="DP83" i="7"/>
  <c r="DO83" i="7"/>
  <c r="DN83" i="7"/>
  <c r="DM83" i="7"/>
  <c r="DL83" i="7"/>
  <c r="DK83" i="7"/>
  <c r="DJ83" i="7"/>
  <c r="DI83" i="7"/>
  <c r="DH83" i="7"/>
  <c r="DF83" i="7"/>
  <c r="DE83" i="7"/>
  <c r="DC83" i="7"/>
  <c r="DB83" i="7"/>
  <c r="DA83" i="7"/>
  <c r="CZ83" i="7"/>
  <c r="CY83" i="7"/>
  <c r="CX83" i="7"/>
  <c r="CW83" i="7"/>
  <c r="CV83" i="7"/>
  <c r="CU83" i="7"/>
  <c r="CT83" i="7"/>
  <c r="CS83" i="7"/>
  <c r="CQ83" i="7"/>
  <c r="CP83" i="7"/>
  <c r="CN83" i="7"/>
  <c r="CM83" i="7"/>
  <c r="CJ83" i="7"/>
  <c r="CI83" i="7"/>
  <c r="CH83" i="7"/>
  <c r="CG83" i="7"/>
  <c r="CF83" i="7"/>
  <c r="CD83" i="7"/>
  <c r="CC83" i="7"/>
  <c r="CB83" i="7"/>
  <c r="CA83" i="7"/>
  <c r="BZ83" i="7"/>
  <c r="BY83" i="7"/>
  <c r="BX83" i="7"/>
  <c r="BW83" i="7"/>
  <c r="BV83" i="7"/>
  <c r="BS83" i="7"/>
  <c r="BR83" i="7"/>
  <c r="BQ83" i="7"/>
  <c r="BP83" i="7"/>
  <c r="BO83" i="7"/>
  <c r="BN83" i="7"/>
  <c r="BM83" i="7"/>
  <c r="BK83" i="7"/>
  <c r="BJ83" i="7"/>
  <c r="BI83" i="7"/>
  <c r="BH83" i="7"/>
  <c r="BG83" i="7"/>
  <c r="BF83" i="7"/>
  <c r="BD83" i="7"/>
  <c r="BC83" i="7"/>
  <c r="BA83" i="7"/>
  <c r="AW83" i="7"/>
  <c r="AV83" i="7"/>
  <c r="AU83" i="7"/>
  <c r="AT83" i="7"/>
  <c r="AS83" i="7"/>
  <c r="AR83" i="7"/>
  <c r="AQ83" i="7"/>
  <c r="AP83" i="7"/>
  <c r="AO83" i="7"/>
  <c r="AN83" i="7"/>
  <c r="AM83" i="7"/>
  <c r="AL83" i="7"/>
  <c r="AK83" i="7"/>
  <c r="AJ83" i="7"/>
  <c r="AI83" i="7"/>
  <c r="AH83" i="7"/>
  <c r="AG83" i="7"/>
  <c r="AF83" i="7"/>
  <c r="AE83" i="7"/>
  <c r="AD83" i="7"/>
  <c r="AC83" i="7"/>
  <c r="AB83" i="7"/>
  <c r="AA83" i="7"/>
  <c r="Z83" i="7"/>
  <c r="Y83" i="7"/>
  <c r="X83" i="7"/>
  <c r="W83" i="7"/>
  <c r="V83" i="7"/>
  <c r="U83" i="7"/>
  <c r="T83" i="7"/>
  <c r="S83" i="7"/>
  <c r="R83" i="7"/>
  <c r="Q83" i="7"/>
  <c r="P83" i="7"/>
  <c r="O83" i="7"/>
  <c r="N83" i="7"/>
  <c r="M83" i="7"/>
  <c r="L83" i="7"/>
  <c r="K83" i="7"/>
  <c r="J83" i="7"/>
  <c r="I83" i="7"/>
  <c r="H83" i="7"/>
  <c r="G83" i="7"/>
  <c r="F83" i="7"/>
  <c r="E83" i="7"/>
  <c r="D83" i="7"/>
  <c r="KZ82" i="7"/>
  <c r="KY82" i="7"/>
  <c r="KX82" i="7"/>
  <c r="KV82" i="7"/>
  <c r="KU82" i="7"/>
  <c r="KT82" i="7"/>
  <c r="KS82" i="7"/>
  <c r="KQ82" i="7"/>
  <c r="KP82" i="7"/>
  <c r="KO82" i="7"/>
  <c r="KN82" i="7"/>
  <c r="KM82" i="7"/>
  <c r="KL82" i="7"/>
  <c r="KK82" i="7"/>
  <c r="KJ82" i="7"/>
  <c r="KI82" i="7"/>
  <c r="KH82" i="7"/>
  <c r="KG82" i="7"/>
  <c r="KC82" i="7"/>
  <c r="KB82" i="7"/>
  <c r="KA82" i="7"/>
  <c r="JZ82" i="7"/>
  <c r="JX82" i="7"/>
  <c r="JW82" i="7"/>
  <c r="JV82" i="7"/>
  <c r="JU82" i="7"/>
  <c r="JT82" i="7"/>
  <c r="JS82" i="7"/>
  <c r="JR82" i="7"/>
  <c r="JO82" i="7"/>
  <c r="JN82" i="7"/>
  <c r="JM82" i="7"/>
  <c r="JL82" i="7"/>
  <c r="JK82" i="7"/>
  <c r="JJ82" i="7"/>
  <c r="JI82" i="7"/>
  <c r="JH82" i="7"/>
  <c r="JG82" i="7"/>
  <c r="JF82" i="7"/>
  <c r="JE82" i="7"/>
  <c r="JD82" i="7"/>
  <c r="JC82" i="7"/>
  <c r="JB82" i="7"/>
  <c r="IZ82" i="7"/>
  <c r="IY82" i="7"/>
  <c r="IX82" i="7"/>
  <c r="IW82" i="7"/>
  <c r="IU82" i="7"/>
  <c r="IT82" i="7"/>
  <c r="IS82" i="7"/>
  <c r="IR82" i="7"/>
  <c r="IQ82" i="7"/>
  <c r="IP82" i="7"/>
  <c r="IM82" i="7"/>
  <c r="IL82" i="7"/>
  <c r="IK82" i="7"/>
  <c r="IJ82" i="7"/>
  <c r="II82" i="7"/>
  <c r="IH82" i="7"/>
  <c r="IG82" i="7"/>
  <c r="IF82" i="7"/>
  <c r="IB82" i="7"/>
  <c r="IA82" i="7"/>
  <c r="HZ82" i="7"/>
  <c r="HY82" i="7"/>
  <c r="HX82" i="7"/>
  <c r="HW82" i="7"/>
  <c r="HV82" i="7"/>
  <c r="HU82" i="7"/>
  <c r="HT82" i="7"/>
  <c r="HS82" i="7"/>
  <c r="HR82" i="7"/>
  <c r="HQ82" i="7"/>
  <c r="HP82" i="7"/>
  <c r="HO82" i="7"/>
  <c r="HN82" i="7"/>
  <c r="HM82" i="7"/>
  <c r="HL82" i="7"/>
  <c r="HG82" i="7"/>
  <c r="HF82" i="7"/>
  <c r="HD82" i="7"/>
  <c r="HC82" i="7"/>
  <c r="HB82" i="7"/>
  <c r="HA82" i="7"/>
  <c r="GX82" i="7"/>
  <c r="GW82" i="7"/>
  <c r="GV82" i="7"/>
  <c r="GU82" i="7"/>
  <c r="GT82" i="7"/>
  <c r="GS82" i="7"/>
  <c r="GR82" i="7"/>
  <c r="GQ82" i="7"/>
  <c r="GP82" i="7"/>
  <c r="GO82" i="7"/>
  <c r="GN82" i="7"/>
  <c r="GM82" i="7"/>
  <c r="GL82" i="7"/>
  <c r="GK82" i="7"/>
  <c r="GJ82" i="7"/>
  <c r="GI82" i="7"/>
  <c r="GH82" i="7"/>
  <c r="GG82" i="7"/>
  <c r="GF82" i="7"/>
  <c r="GE82" i="7"/>
  <c r="GD82" i="7"/>
  <c r="GC82" i="7"/>
  <c r="GB82" i="7"/>
  <c r="GA82" i="7"/>
  <c r="FZ82" i="7"/>
  <c r="FY82" i="7"/>
  <c r="FX82" i="7"/>
  <c r="FW82" i="7"/>
  <c r="FV82" i="7"/>
  <c r="FU82" i="7"/>
  <c r="FT82" i="7"/>
  <c r="FS82" i="7"/>
  <c r="FR82" i="7"/>
  <c r="FQ82" i="7"/>
  <c r="FM82" i="7"/>
  <c r="FL82" i="7"/>
  <c r="FK82" i="7"/>
  <c r="FJ82" i="7"/>
  <c r="FH82" i="7"/>
  <c r="FG82" i="7"/>
  <c r="FF82" i="7"/>
  <c r="FE82" i="7"/>
  <c r="FC82" i="7"/>
  <c r="FB82" i="7"/>
  <c r="FA82" i="7"/>
  <c r="EZ82" i="7"/>
  <c r="EY82" i="7"/>
  <c r="EX82" i="7"/>
  <c r="EW82" i="7"/>
  <c r="EV82" i="7"/>
  <c r="EU82" i="7"/>
  <c r="ET82" i="7"/>
  <c r="ES82" i="7"/>
  <c r="EP82" i="7"/>
  <c r="EN82" i="7"/>
  <c r="EM82" i="7"/>
  <c r="EL82" i="7"/>
  <c r="EI82" i="7"/>
  <c r="EG82" i="7"/>
  <c r="EF82" i="7"/>
  <c r="EE82" i="7"/>
  <c r="ED82" i="7"/>
  <c r="EC82" i="7"/>
  <c r="EB82" i="7"/>
  <c r="EA82" i="7"/>
  <c r="DZ82" i="7"/>
  <c r="DY82" i="7"/>
  <c r="DX82" i="7"/>
  <c r="DW82" i="7"/>
  <c r="DV82" i="7"/>
  <c r="DU82" i="7"/>
  <c r="DR82" i="7"/>
  <c r="DQ82" i="7"/>
  <c r="DP82" i="7"/>
  <c r="DO82" i="7"/>
  <c r="DN82" i="7"/>
  <c r="DM82" i="7"/>
  <c r="DL82" i="7"/>
  <c r="DK82" i="7"/>
  <c r="DJ82" i="7"/>
  <c r="DI82" i="7"/>
  <c r="DH82" i="7"/>
  <c r="DG82" i="7"/>
  <c r="DF82" i="7"/>
  <c r="DE82" i="7"/>
  <c r="DD82" i="7"/>
  <c r="DC82" i="7"/>
  <c r="DB82" i="7"/>
  <c r="DA82" i="7"/>
  <c r="CZ82" i="7"/>
  <c r="CY82" i="7"/>
  <c r="CX82" i="7"/>
  <c r="CW82" i="7"/>
  <c r="CT82" i="7"/>
  <c r="CS82" i="7"/>
  <c r="CR82" i="7"/>
  <c r="CQ82" i="7"/>
  <c r="CP82" i="7"/>
  <c r="CO82" i="7"/>
  <c r="CN82" i="7"/>
  <c r="CM82" i="7"/>
  <c r="CL82" i="7"/>
  <c r="CK82" i="7"/>
  <c r="CJ82" i="7"/>
  <c r="CI82" i="7"/>
  <c r="CH82" i="7"/>
  <c r="CG82" i="7"/>
  <c r="CF82" i="7"/>
  <c r="CE82" i="7"/>
  <c r="CD82" i="7"/>
  <c r="CC82" i="7"/>
  <c r="CB82" i="7"/>
  <c r="CA82" i="7"/>
  <c r="BZ82" i="7"/>
  <c r="BY82" i="7"/>
  <c r="BX82" i="7"/>
  <c r="BW82" i="7"/>
  <c r="BS82" i="7"/>
  <c r="BR82" i="7"/>
  <c r="BQ82" i="7"/>
  <c r="BP82" i="7"/>
  <c r="BO82" i="7"/>
  <c r="BN82" i="7"/>
  <c r="BM82" i="7"/>
  <c r="BL82" i="7"/>
  <c r="BJ82" i="7"/>
  <c r="BI82" i="7"/>
  <c r="BG82" i="7"/>
  <c r="BF82" i="7"/>
  <c r="BE82" i="7"/>
  <c r="BD82" i="7"/>
  <c r="BC82" i="7"/>
  <c r="BB82" i="7"/>
  <c r="BA82" i="7"/>
  <c r="AY82" i="7"/>
  <c r="AX82" i="7"/>
  <c r="AW82" i="7"/>
  <c r="AV82" i="7"/>
  <c r="AU82" i="7"/>
  <c r="AT82" i="7"/>
  <c r="AR82" i="7"/>
  <c r="AQ82" i="7"/>
  <c r="AP82" i="7"/>
  <c r="AO82" i="7"/>
  <c r="AN82" i="7"/>
  <c r="AM82" i="7"/>
  <c r="AL82" i="7"/>
  <c r="AK82" i="7"/>
  <c r="AJ82" i="7"/>
  <c r="AI82" i="7"/>
  <c r="AH82" i="7"/>
  <c r="AG82" i="7"/>
  <c r="AF82" i="7"/>
  <c r="AE82" i="7"/>
  <c r="AD82" i="7"/>
  <c r="AC82" i="7"/>
  <c r="Z82" i="7"/>
  <c r="Y82" i="7"/>
  <c r="X82" i="7"/>
  <c r="V82" i="7"/>
  <c r="U82" i="7"/>
  <c r="T82" i="7"/>
  <c r="S82" i="7"/>
  <c r="R82" i="7"/>
  <c r="Q82" i="7"/>
  <c r="M82" i="7"/>
  <c r="L82" i="7"/>
  <c r="K82" i="7"/>
  <c r="J82" i="7"/>
  <c r="I82" i="7"/>
  <c r="F82" i="7"/>
  <c r="E82" i="7"/>
  <c r="D82" i="7"/>
  <c r="KX81" i="7"/>
  <c r="KW81" i="7"/>
  <c r="KV81" i="7"/>
  <c r="KU81" i="7"/>
  <c r="KT81" i="7"/>
  <c r="KS81" i="7"/>
  <c r="KR81" i="7"/>
  <c r="KQ81" i="7"/>
  <c r="KO81" i="7"/>
  <c r="KN81" i="7"/>
  <c r="KM81" i="7"/>
  <c r="KL81" i="7"/>
  <c r="KK81" i="7"/>
  <c r="KJ81" i="7"/>
  <c r="KI81" i="7"/>
  <c r="KH81" i="7"/>
  <c r="KG81" i="7"/>
  <c r="KF81" i="7"/>
  <c r="KE81" i="7"/>
  <c r="KC81" i="7"/>
  <c r="KB81" i="7"/>
  <c r="KA81" i="7"/>
  <c r="JZ81" i="7"/>
  <c r="JX81" i="7"/>
  <c r="JW81" i="7"/>
  <c r="JV81" i="7"/>
  <c r="JU81" i="7"/>
  <c r="JT81" i="7"/>
  <c r="JS81" i="7"/>
  <c r="JP81" i="7"/>
  <c r="JM81" i="7"/>
  <c r="JL81" i="7"/>
  <c r="JK81" i="7"/>
  <c r="JJ81" i="7"/>
  <c r="JI81" i="7"/>
  <c r="JH81" i="7"/>
  <c r="JG81" i="7"/>
  <c r="JE81" i="7"/>
  <c r="JD81" i="7"/>
  <c r="JC81" i="7"/>
  <c r="JB81" i="7"/>
  <c r="JA81" i="7"/>
  <c r="IZ81" i="7"/>
  <c r="IY81" i="7"/>
  <c r="IX81" i="7"/>
  <c r="IW81" i="7"/>
  <c r="IV81" i="7"/>
  <c r="IU81" i="7"/>
  <c r="IS81" i="7"/>
  <c r="IQ81" i="7"/>
  <c r="IP81" i="7"/>
  <c r="IO81" i="7"/>
  <c r="IN81" i="7"/>
  <c r="IM81" i="7"/>
  <c r="IK81" i="7"/>
  <c r="IJ81" i="7"/>
  <c r="II81" i="7"/>
  <c r="IE81" i="7"/>
  <c r="ID81" i="7"/>
  <c r="IC81" i="7"/>
  <c r="IB81" i="7"/>
  <c r="IA81" i="7"/>
  <c r="HZ81" i="7"/>
  <c r="HY81" i="7"/>
  <c r="HX81" i="7"/>
  <c r="HW81" i="7"/>
  <c r="HU81" i="7"/>
  <c r="HT81" i="7"/>
  <c r="HS81" i="7"/>
  <c r="HR81" i="7"/>
  <c r="HQ81" i="7"/>
  <c r="HP81" i="7"/>
  <c r="HO81" i="7"/>
  <c r="HN81" i="7"/>
  <c r="HM81" i="7"/>
  <c r="HL81" i="7"/>
  <c r="HK81" i="7"/>
  <c r="HI81" i="7"/>
  <c r="HH81" i="7"/>
  <c r="HE81" i="7"/>
  <c r="HD81" i="7"/>
  <c r="HC81" i="7"/>
  <c r="HB81" i="7"/>
  <c r="HA81" i="7"/>
  <c r="GZ81" i="7"/>
  <c r="GY81" i="7"/>
  <c r="GW81" i="7"/>
  <c r="GU81" i="7"/>
  <c r="GT81" i="7"/>
  <c r="GS81" i="7"/>
  <c r="GR81" i="7"/>
  <c r="GQ81" i="7"/>
  <c r="GP81" i="7"/>
  <c r="GN81" i="7"/>
  <c r="GM81" i="7"/>
  <c r="GK81" i="7"/>
  <c r="GJ81" i="7"/>
  <c r="GI81" i="7"/>
  <c r="GH81" i="7"/>
  <c r="GG81" i="7"/>
  <c r="GF81" i="7"/>
  <c r="GE81" i="7"/>
  <c r="GD81" i="7"/>
  <c r="GC81" i="7"/>
  <c r="GB81" i="7"/>
  <c r="GA81" i="7"/>
  <c r="FY81" i="7"/>
  <c r="FX81" i="7"/>
  <c r="FW81" i="7"/>
  <c r="FV81" i="7"/>
  <c r="FU81" i="7"/>
  <c r="FT81" i="7"/>
  <c r="FS81" i="7"/>
  <c r="FR81" i="7"/>
  <c r="FQ81" i="7"/>
  <c r="FP81" i="7"/>
  <c r="FO81" i="7"/>
  <c r="FI81" i="7"/>
  <c r="FH81" i="7"/>
  <c r="FG81" i="7"/>
  <c r="FF81" i="7"/>
  <c r="FE81" i="7"/>
  <c r="FD81" i="7"/>
  <c r="FC81" i="7"/>
  <c r="FA81" i="7"/>
  <c r="EZ81" i="7"/>
  <c r="EY81" i="7"/>
  <c r="EW81" i="7"/>
  <c r="EV81" i="7"/>
  <c r="ET81" i="7"/>
  <c r="ES81" i="7"/>
  <c r="ER81" i="7"/>
  <c r="EQ81" i="7"/>
  <c r="EO81" i="7"/>
  <c r="EN81" i="7"/>
  <c r="EM81" i="7"/>
  <c r="EL81" i="7"/>
  <c r="EK81" i="7"/>
  <c r="EJ81" i="7"/>
  <c r="EI81" i="7"/>
  <c r="EH81" i="7"/>
  <c r="EG81" i="7"/>
  <c r="EF81" i="7"/>
  <c r="EE81" i="7"/>
  <c r="EB81" i="7"/>
  <c r="EA81" i="7"/>
  <c r="DZ81" i="7"/>
  <c r="DY81" i="7"/>
  <c r="DX81" i="7"/>
  <c r="DW81" i="7"/>
  <c r="DV81" i="7"/>
  <c r="DU81" i="7"/>
  <c r="DT81" i="7"/>
  <c r="DS81" i="7"/>
  <c r="DN81" i="7"/>
  <c r="DM81" i="7"/>
  <c r="DL81" i="7"/>
  <c r="DK81" i="7"/>
  <c r="DJ81" i="7"/>
  <c r="DI81" i="7"/>
  <c r="DH81" i="7"/>
  <c r="DG81" i="7"/>
  <c r="DD81" i="7"/>
  <c r="DC81" i="7"/>
  <c r="DB81" i="7"/>
  <c r="DA81" i="7"/>
  <c r="CZ81" i="7"/>
  <c r="CY81" i="7"/>
  <c r="CV81" i="7"/>
  <c r="CU81" i="7"/>
  <c r="CS81" i="7"/>
  <c r="CR81" i="7"/>
  <c r="CQ81" i="7"/>
  <c r="CP81" i="7"/>
  <c r="CO81" i="7"/>
  <c r="CN81" i="7"/>
  <c r="CM81" i="7"/>
  <c r="CL81" i="7"/>
  <c r="CK81" i="7"/>
  <c r="CJ81" i="7"/>
  <c r="CI81" i="7"/>
  <c r="CG81" i="7"/>
  <c r="CE81" i="7"/>
  <c r="CD81" i="7"/>
  <c r="CC81" i="7"/>
  <c r="CB81" i="7"/>
  <c r="CA81" i="7"/>
  <c r="BZ81" i="7"/>
  <c r="BY81" i="7"/>
  <c r="BX81" i="7"/>
  <c r="BW81" i="7"/>
  <c r="BS81" i="7"/>
  <c r="BR81" i="7"/>
  <c r="BQ81" i="7"/>
  <c r="BO81" i="7"/>
  <c r="BN81" i="7"/>
  <c r="BM81" i="7"/>
  <c r="BL81" i="7"/>
  <c r="BK81" i="7"/>
  <c r="BI81" i="7"/>
  <c r="BH81" i="7"/>
  <c r="BG81" i="7"/>
  <c r="BF81" i="7"/>
  <c r="BE81" i="7"/>
  <c r="BD81" i="7"/>
  <c r="BC81" i="7"/>
  <c r="BB81" i="7"/>
  <c r="BA81" i="7"/>
  <c r="AZ81" i="7"/>
  <c r="AY81" i="7"/>
  <c r="AS81" i="7"/>
  <c r="AR81" i="7"/>
  <c r="AQ81" i="7"/>
  <c r="AP81" i="7"/>
  <c r="AO81" i="7"/>
  <c r="AN81" i="7"/>
  <c r="AM81" i="7"/>
  <c r="AK81" i="7"/>
  <c r="AJ81" i="7"/>
  <c r="AI81" i="7"/>
  <c r="AH81" i="7"/>
  <c r="AG81" i="7"/>
  <c r="AF81" i="7"/>
  <c r="AE81" i="7"/>
  <c r="AD81" i="7"/>
  <c r="AC81" i="7"/>
  <c r="AB81" i="7"/>
  <c r="AA81" i="7"/>
  <c r="Y81" i="7"/>
  <c r="X81" i="7"/>
  <c r="W81" i="7"/>
  <c r="V81" i="7"/>
  <c r="U81" i="7"/>
  <c r="T81" i="7"/>
  <c r="S81" i="7"/>
  <c r="R81" i="7"/>
  <c r="Q81" i="7"/>
  <c r="P81" i="7"/>
  <c r="O81" i="7"/>
  <c r="M81" i="7"/>
  <c r="L81" i="7"/>
  <c r="J81" i="7"/>
  <c r="I81" i="7"/>
  <c r="H81" i="7"/>
  <c r="G81" i="7"/>
  <c r="F81" i="7"/>
  <c r="E81" i="7"/>
  <c r="D81" i="7"/>
  <c r="KZ80" i="7"/>
  <c r="KV80" i="7"/>
  <c r="KU80" i="7"/>
  <c r="KT80" i="7"/>
  <c r="KS80" i="7"/>
  <c r="KR80" i="7"/>
  <c r="KQ80" i="7"/>
  <c r="KP80" i="7"/>
  <c r="KO80" i="7"/>
  <c r="KK80" i="7"/>
  <c r="KJ80" i="7"/>
  <c r="KI80" i="7"/>
  <c r="KH80" i="7"/>
  <c r="KG80" i="7"/>
  <c r="KF80" i="7"/>
  <c r="KE80" i="7"/>
  <c r="KD80" i="7"/>
  <c r="KC80" i="7"/>
  <c r="JZ80" i="7"/>
  <c r="JY80" i="7"/>
  <c r="JX80" i="7"/>
  <c r="JW80" i="7"/>
  <c r="JV80" i="7"/>
  <c r="JU80" i="7"/>
  <c r="JT80" i="7"/>
  <c r="JN80" i="7"/>
  <c r="JM80" i="7"/>
  <c r="JH80" i="7"/>
  <c r="JG80" i="7"/>
  <c r="JF80" i="7"/>
  <c r="JE80" i="7"/>
  <c r="JB80" i="7"/>
  <c r="JA80" i="7"/>
  <c r="IZ80" i="7"/>
  <c r="IX80" i="7"/>
  <c r="IW80" i="7"/>
  <c r="IV80" i="7"/>
  <c r="IU80" i="7"/>
  <c r="IT80" i="7"/>
  <c r="IS80" i="7"/>
  <c r="IP80" i="7"/>
  <c r="IO80" i="7"/>
  <c r="IN80" i="7"/>
  <c r="IM80" i="7"/>
  <c r="IL80" i="7"/>
  <c r="IK80" i="7"/>
  <c r="IJ80" i="7"/>
  <c r="II80" i="7"/>
  <c r="IH80" i="7"/>
  <c r="IG80" i="7"/>
  <c r="IC80" i="7"/>
  <c r="IB80" i="7"/>
  <c r="HY80" i="7"/>
  <c r="HX80" i="7"/>
  <c r="HW80" i="7"/>
  <c r="HV80" i="7"/>
  <c r="HU80" i="7"/>
  <c r="HT80" i="7"/>
  <c r="HO80" i="7"/>
  <c r="HN80" i="7"/>
  <c r="HM80" i="7"/>
  <c r="HL80" i="7"/>
  <c r="HK80" i="7"/>
  <c r="HJ80" i="7"/>
  <c r="HI80" i="7"/>
  <c r="HF80" i="7"/>
  <c r="HE80" i="7"/>
  <c r="HD80" i="7"/>
  <c r="HB80" i="7"/>
  <c r="HA80" i="7"/>
  <c r="GZ80" i="7"/>
  <c r="GY80" i="7"/>
  <c r="GX80" i="7"/>
  <c r="GW80" i="7"/>
  <c r="GS80" i="7"/>
  <c r="GR80" i="7"/>
  <c r="GP80" i="7"/>
  <c r="GO80" i="7"/>
  <c r="GN80" i="7"/>
  <c r="GM80" i="7"/>
  <c r="GL80" i="7"/>
  <c r="GK80" i="7"/>
  <c r="GF80" i="7"/>
  <c r="GE80" i="7"/>
  <c r="GD80" i="7"/>
  <c r="GC80" i="7"/>
  <c r="GB80" i="7"/>
  <c r="GA80" i="7"/>
  <c r="FZ80" i="7"/>
  <c r="FY80" i="7"/>
  <c r="FV80" i="7"/>
  <c r="FU80" i="7"/>
  <c r="FT80" i="7"/>
  <c r="FS80" i="7"/>
  <c r="FR80" i="7"/>
  <c r="FQ80" i="7"/>
  <c r="FP80" i="7"/>
  <c r="FO80" i="7"/>
  <c r="FN80" i="7"/>
  <c r="FM80" i="7"/>
  <c r="FJ80" i="7"/>
  <c r="FI80" i="7"/>
  <c r="FG80" i="7"/>
  <c r="FF80" i="7"/>
  <c r="FE80" i="7"/>
  <c r="FD80" i="7"/>
  <c r="FC80" i="7"/>
  <c r="FB80" i="7"/>
  <c r="FA80" i="7"/>
  <c r="EV80" i="7"/>
  <c r="EU80" i="7"/>
  <c r="ET80" i="7"/>
  <c r="ES80" i="7"/>
  <c r="ER80" i="7"/>
  <c r="EP80" i="7"/>
  <c r="EO80" i="7"/>
  <c r="EL80" i="7"/>
  <c r="EK80" i="7"/>
  <c r="EI80" i="7"/>
  <c r="EH80" i="7"/>
  <c r="EG80" i="7"/>
  <c r="EF80" i="7"/>
  <c r="EE80" i="7"/>
  <c r="ED80" i="7"/>
  <c r="EC80" i="7"/>
  <c r="DY80" i="7"/>
  <c r="DX80" i="7"/>
  <c r="DW80" i="7"/>
  <c r="DV80" i="7"/>
  <c r="DU80" i="7"/>
  <c r="DT80" i="7"/>
  <c r="DS80" i="7"/>
  <c r="DR80" i="7"/>
  <c r="DQ80" i="7"/>
  <c r="DP80" i="7"/>
  <c r="DL80" i="7"/>
  <c r="DK80" i="7"/>
  <c r="DJ80" i="7"/>
  <c r="DI80" i="7"/>
  <c r="DH80" i="7"/>
  <c r="DG80" i="7"/>
  <c r="DF80" i="7"/>
  <c r="DE80" i="7"/>
  <c r="DB80" i="7"/>
  <c r="DA80" i="7"/>
  <c r="CY80" i="7"/>
  <c r="CX80" i="7"/>
  <c r="CW80" i="7"/>
  <c r="CV80" i="7"/>
  <c r="CU80" i="7"/>
  <c r="CT80" i="7"/>
  <c r="CS80" i="7"/>
  <c r="CP80" i="7"/>
  <c r="CN80" i="7"/>
  <c r="CM80" i="7"/>
  <c r="CL80" i="7"/>
  <c r="CK80" i="7"/>
  <c r="CJ80" i="7"/>
  <c r="CI80" i="7"/>
  <c r="CH80" i="7"/>
  <c r="CG80" i="7"/>
  <c r="CD80" i="7"/>
  <c r="CC80" i="7"/>
  <c r="CB80" i="7"/>
  <c r="BZ80" i="7"/>
  <c r="BY80" i="7"/>
  <c r="BX80" i="7"/>
  <c r="BW80" i="7"/>
  <c r="BV80" i="7"/>
  <c r="BU80" i="7"/>
  <c r="BQ80" i="7"/>
  <c r="BO80" i="7"/>
  <c r="BN80" i="7"/>
  <c r="BM80" i="7"/>
  <c r="BL80" i="7"/>
  <c r="BK80" i="7"/>
  <c r="BJ80" i="7"/>
  <c r="BI80" i="7"/>
  <c r="BF80" i="7"/>
  <c r="BE80" i="7"/>
  <c r="BD80" i="7"/>
  <c r="BC80" i="7"/>
  <c r="BB80" i="7"/>
  <c r="BA80" i="7"/>
  <c r="AZ80" i="7"/>
  <c r="AY80" i="7"/>
  <c r="AX80" i="7"/>
  <c r="AW80" i="7"/>
  <c r="AS80" i="7"/>
  <c r="AR80" i="7"/>
  <c r="AQ80" i="7"/>
  <c r="AP80" i="7"/>
  <c r="AO80" i="7"/>
  <c r="AN80" i="7"/>
  <c r="AM80" i="7"/>
  <c r="AL80" i="7"/>
  <c r="AK80" i="7"/>
  <c r="AF80" i="7"/>
  <c r="AE80" i="7"/>
  <c r="AD80" i="7"/>
  <c r="AC80" i="7"/>
  <c r="AB80" i="7"/>
  <c r="AA80" i="7"/>
  <c r="Z80" i="7"/>
  <c r="Y80" i="7"/>
  <c r="X80" i="7"/>
  <c r="S80" i="7"/>
  <c r="R80" i="7"/>
  <c r="P80" i="7"/>
  <c r="O80" i="7"/>
  <c r="N80" i="7"/>
  <c r="M80" i="7"/>
  <c r="J80" i="7"/>
  <c r="I80" i="7"/>
  <c r="H80" i="7"/>
  <c r="F80" i="7"/>
  <c r="E80" i="7"/>
  <c r="D80" i="7"/>
  <c r="KZ79" i="7"/>
  <c r="KY79" i="7"/>
  <c r="KV79" i="7"/>
  <c r="KQ79" i="7"/>
  <c r="KP79" i="7"/>
  <c r="KO79" i="7"/>
  <c r="KN79" i="7"/>
  <c r="KM79" i="7"/>
  <c r="KH79" i="7"/>
  <c r="KG79" i="7"/>
  <c r="KF79" i="7"/>
  <c r="KE79" i="7"/>
  <c r="KD79" i="7"/>
  <c r="KC79" i="7"/>
  <c r="KB79" i="7"/>
  <c r="KA79" i="7"/>
  <c r="JX79" i="7"/>
  <c r="JW79" i="7"/>
  <c r="JV79" i="7"/>
  <c r="JT79" i="7"/>
  <c r="JS79" i="7"/>
  <c r="JR79" i="7"/>
  <c r="JQ79" i="7"/>
  <c r="JP79" i="7"/>
  <c r="JO79" i="7"/>
  <c r="JJ79" i="7"/>
  <c r="JI79" i="7"/>
  <c r="JH79" i="7"/>
  <c r="JG79" i="7"/>
  <c r="JF79" i="7"/>
  <c r="JE79" i="7"/>
  <c r="JD79" i="7"/>
  <c r="JC79" i="7"/>
  <c r="IX79" i="7"/>
  <c r="IW79" i="7"/>
  <c r="IV79" i="7"/>
  <c r="IU79" i="7"/>
  <c r="IT79" i="7"/>
  <c r="IS79" i="7"/>
  <c r="IR79" i="7"/>
  <c r="IQ79" i="7"/>
  <c r="IN79" i="7"/>
  <c r="IM79" i="7"/>
  <c r="IL79" i="7"/>
  <c r="IJ79" i="7"/>
  <c r="IH79" i="7"/>
  <c r="IG79" i="7"/>
  <c r="IF79" i="7"/>
  <c r="IE79" i="7"/>
  <c r="HZ79" i="7"/>
  <c r="HY79" i="7"/>
  <c r="HX79" i="7"/>
  <c r="HW79" i="7"/>
  <c r="HV79" i="7"/>
  <c r="HU79" i="7"/>
  <c r="HT79" i="7"/>
  <c r="HS79" i="7"/>
  <c r="HP79" i="7"/>
  <c r="HO79" i="7"/>
  <c r="HN79" i="7"/>
  <c r="HM79" i="7"/>
  <c r="HL79" i="7"/>
  <c r="HK79" i="7"/>
  <c r="HJ79" i="7"/>
  <c r="HI79" i="7"/>
  <c r="HH79" i="7"/>
  <c r="HG79" i="7"/>
  <c r="HA79" i="7"/>
  <c r="GZ79" i="7"/>
  <c r="GY79" i="7"/>
  <c r="GX79" i="7"/>
  <c r="GW79" i="7"/>
  <c r="GV79" i="7"/>
  <c r="GU79" i="7"/>
  <c r="GQ79" i="7"/>
  <c r="GP79" i="7"/>
  <c r="GO79" i="7"/>
  <c r="GN79" i="7"/>
  <c r="GM79" i="7"/>
  <c r="GL79" i="7"/>
  <c r="GK79" i="7"/>
  <c r="GJ79" i="7"/>
  <c r="GI79" i="7"/>
  <c r="GC79" i="7"/>
  <c r="GB79" i="7"/>
  <c r="GA79" i="7"/>
  <c r="FZ79" i="7"/>
  <c r="FY79" i="7"/>
  <c r="FX79" i="7"/>
  <c r="FW79" i="7"/>
  <c r="FT79" i="7"/>
  <c r="FR79" i="7"/>
  <c r="FQ79" i="7"/>
  <c r="FP79" i="7"/>
  <c r="FO79" i="7"/>
  <c r="FN79" i="7"/>
  <c r="FM79" i="7"/>
  <c r="FL79" i="7"/>
  <c r="FK79" i="7"/>
  <c r="FG79" i="7"/>
  <c r="FF79" i="7"/>
  <c r="FE79" i="7"/>
  <c r="FD79" i="7"/>
  <c r="FC79" i="7"/>
  <c r="FB79" i="7"/>
  <c r="FA79" i="7"/>
  <c r="EZ79" i="7"/>
  <c r="EY79" i="7"/>
  <c r="EV79" i="7"/>
  <c r="EU79" i="7"/>
  <c r="ES79" i="7"/>
  <c r="ER79" i="7"/>
  <c r="EQ79" i="7"/>
  <c r="EP79" i="7"/>
  <c r="EO79" i="7"/>
  <c r="EN79" i="7"/>
  <c r="EM79" i="7"/>
  <c r="EJ79" i="7"/>
  <c r="EI79" i="7"/>
  <c r="EG79" i="7"/>
  <c r="EE79" i="7"/>
  <c r="ED79" i="7"/>
  <c r="EC79" i="7"/>
  <c r="EB79" i="7"/>
  <c r="EA79" i="7"/>
  <c r="DW79" i="7"/>
  <c r="DV79" i="7"/>
  <c r="DU79" i="7"/>
  <c r="DT79" i="7"/>
  <c r="DS79" i="7"/>
  <c r="DR79" i="7"/>
  <c r="DQ79" i="7"/>
  <c r="DP79" i="7"/>
  <c r="DO79" i="7"/>
  <c r="DJ79" i="7"/>
  <c r="DI79" i="7"/>
  <c r="DE79" i="7"/>
  <c r="DD79" i="7"/>
  <c r="DC79" i="7"/>
  <c r="CW79" i="7"/>
  <c r="CV79" i="7"/>
  <c r="CU79" i="7"/>
  <c r="CT79" i="7"/>
  <c r="CS79" i="7"/>
  <c r="CR79" i="7"/>
  <c r="CQ79" i="7"/>
  <c r="CN79" i="7"/>
  <c r="CM79" i="7"/>
  <c r="CL79" i="7"/>
  <c r="CK79" i="7"/>
  <c r="CJ79" i="7"/>
  <c r="CI79" i="7"/>
  <c r="CH79" i="7"/>
  <c r="CG79" i="7"/>
  <c r="CF79" i="7"/>
  <c r="CE79" i="7"/>
  <c r="BY79" i="7"/>
  <c r="BX79" i="7"/>
  <c r="BW79" i="7"/>
  <c r="BV79" i="7"/>
  <c r="BU79" i="7"/>
  <c r="BT79" i="7"/>
  <c r="BS79" i="7"/>
  <c r="BP79" i="7"/>
  <c r="BO79" i="7"/>
  <c r="BN79" i="7"/>
  <c r="BK79" i="7"/>
  <c r="BJ79" i="7"/>
  <c r="BI79" i="7"/>
  <c r="BH79" i="7"/>
  <c r="BG79" i="7"/>
  <c r="BC79" i="7"/>
  <c r="BB79" i="7"/>
  <c r="BA79" i="7"/>
  <c r="AZ79" i="7"/>
  <c r="AY79" i="7"/>
  <c r="AX79" i="7"/>
  <c r="AW79" i="7"/>
  <c r="AV79" i="7"/>
  <c r="AU79" i="7"/>
  <c r="AP79" i="7"/>
  <c r="AO79" i="7"/>
  <c r="AN79" i="7"/>
  <c r="AM79" i="7"/>
  <c r="AL79" i="7"/>
  <c r="AK79" i="7"/>
  <c r="AJ79" i="7"/>
  <c r="AI79" i="7"/>
  <c r="AE79" i="7"/>
  <c r="AD79" i="7"/>
  <c r="AC79" i="7"/>
  <c r="AB79" i="7"/>
  <c r="AA79" i="7"/>
  <c r="Z79" i="7"/>
  <c r="Y79" i="7"/>
  <c r="X79" i="7"/>
  <c r="W79" i="7"/>
  <c r="T79" i="7"/>
  <c r="P79" i="7"/>
  <c r="O79" i="7"/>
  <c r="N79" i="7"/>
  <c r="M79" i="7"/>
  <c r="L79" i="7"/>
  <c r="K79" i="7"/>
  <c r="F79" i="7"/>
  <c r="E79" i="7"/>
  <c r="D79" i="7"/>
  <c r="KZ78" i="7"/>
  <c r="KY78" i="7"/>
  <c r="KX78" i="7"/>
  <c r="KW78" i="7"/>
  <c r="KV78" i="7"/>
  <c r="KS78" i="7"/>
  <c r="KR78" i="7"/>
  <c r="KQ78" i="7"/>
  <c r="KP78" i="7"/>
  <c r="KO78" i="7"/>
  <c r="KN78" i="7"/>
  <c r="KM78" i="7"/>
  <c r="KL78" i="7"/>
  <c r="KK78" i="7"/>
  <c r="KJ78" i="7"/>
  <c r="KD78" i="7"/>
  <c r="KC78" i="7"/>
  <c r="KB78" i="7"/>
  <c r="KA78" i="7"/>
  <c r="JZ78" i="7"/>
  <c r="JY78" i="7"/>
  <c r="JT78" i="7"/>
  <c r="JS78" i="7"/>
  <c r="JR78" i="7"/>
  <c r="JQ78" i="7"/>
  <c r="JP78" i="7"/>
  <c r="JO78" i="7"/>
  <c r="JN78" i="7"/>
  <c r="JM78" i="7"/>
  <c r="JL78" i="7"/>
  <c r="JG78" i="7"/>
  <c r="JF78" i="7"/>
  <c r="JE78" i="7"/>
  <c r="JD78" i="7"/>
  <c r="JC78" i="7"/>
  <c r="JB78" i="7"/>
  <c r="JA78" i="7"/>
  <c r="IZ78" i="7"/>
  <c r="IV78" i="7"/>
  <c r="IU78" i="7"/>
  <c r="IT78" i="7"/>
  <c r="IS78" i="7"/>
  <c r="IR78" i="7"/>
  <c r="IQ78" i="7"/>
  <c r="IP78" i="7"/>
  <c r="IO78" i="7"/>
  <c r="IN78" i="7"/>
  <c r="IK78" i="7"/>
  <c r="IJ78" i="7"/>
  <c r="IF78" i="7"/>
  <c r="IE78" i="7"/>
  <c r="ID78" i="7"/>
  <c r="IC78" i="7"/>
  <c r="IB78" i="7"/>
  <c r="HW78" i="7"/>
  <c r="HV78" i="7"/>
  <c r="HU78" i="7"/>
  <c r="HT78" i="7"/>
  <c r="HS78" i="7"/>
  <c r="HR78" i="7"/>
  <c r="HQ78" i="7"/>
  <c r="HP78" i="7"/>
  <c r="HL78" i="7"/>
  <c r="HK78" i="7"/>
  <c r="HJ78" i="7"/>
  <c r="HI78" i="7"/>
  <c r="HH78" i="7"/>
  <c r="HG78" i="7"/>
  <c r="HE78" i="7"/>
  <c r="HD78" i="7"/>
  <c r="GY78" i="7"/>
  <c r="GX78" i="7"/>
  <c r="GW78" i="7"/>
  <c r="GV78" i="7"/>
  <c r="GU78" i="7"/>
  <c r="GT78" i="7"/>
  <c r="GS78" i="7"/>
  <c r="GR78" i="7"/>
  <c r="GM78" i="7"/>
  <c r="GL78" i="7"/>
  <c r="GJ78" i="7"/>
  <c r="GI78" i="7"/>
  <c r="GH78" i="7"/>
  <c r="GG78" i="7"/>
  <c r="GF78" i="7"/>
  <c r="GB78" i="7"/>
  <c r="FZ78" i="7"/>
  <c r="FY78" i="7"/>
  <c r="FX78" i="7"/>
  <c r="FW78" i="7"/>
  <c r="FV78" i="7"/>
  <c r="FU78" i="7"/>
  <c r="FT78" i="7"/>
  <c r="FP78" i="7"/>
  <c r="FO78" i="7"/>
  <c r="FM78" i="7"/>
  <c r="FL78" i="7"/>
  <c r="FK78" i="7"/>
  <c r="FJ78" i="7"/>
  <c r="FI78" i="7"/>
  <c r="FH78" i="7"/>
  <c r="FC78" i="7"/>
  <c r="FB78" i="7"/>
  <c r="FA78" i="7"/>
  <c r="EZ78" i="7"/>
  <c r="EY78" i="7"/>
  <c r="EX78" i="7"/>
  <c r="EW78" i="7"/>
  <c r="EV78" i="7"/>
  <c r="EQ78" i="7"/>
  <c r="EP78" i="7"/>
  <c r="EO78" i="7"/>
  <c r="EN78" i="7"/>
  <c r="EM78" i="7"/>
  <c r="EL78" i="7"/>
  <c r="EK78" i="7"/>
  <c r="EJ78" i="7"/>
  <c r="EF78" i="7"/>
  <c r="EE78" i="7"/>
  <c r="ED78" i="7"/>
  <c r="EC78" i="7"/>
  <c r="EB78" i="7"/>
  <c r="EA78" i="7"/>
  <c r="DZ78" i="7"/>
  <c r="DY78" i="7"/>
  <c r="DX78" i="7"/>
  <c r="DU78" i="7"/>
  <c r="DT78" i="7"/>
  <c r="DS78" i="7"/>
  <c r="DR78" i="7"/>
  <c r="DQ78" i="7"/>
  <c r="DP78" i="7"/>
  <c r="DO78" i="7"/>
  <c r="DN78" i="7"/>
  <c r="DM78" i="7"/>
  <c r="DL78" i="7"/>
  <c r="DH78" i="7"/>
  <c r="DG78" i="7"/>
  <c r="DF78" i="7"/>
  <c r="DE78" i="7"/>
  <c r="DD78" i="7"/>
  <c r="DC78" i="7"/>
  <c r="DB78" i="7"/>
  <c r="DA78" i="7"/>
  <c r="CZ78" i="7"/>
  <c r="CV78" i="7"/>
  <c r="CU78" i="7"/>
  <c r="CT78" i="7"/>
  <c r="CS78" i="7"/>
  <c r="CR78" i="7"/>
  <c r="CQ78" i="7"/>
  <c r="CP78" i="7"/>
  <c r="CO78" i="7"/>
  <c r="CN78" i="7"/>
  <c r="CI78" i="7"/>
  <c r="CH78" i="7"/>
  <c r="CG78" i="7"/>
  <c r="CF78" i="7"/>
  <c r="CE78" i="7"/>
  <c r="CD78" i="7"/>
  <c r="CC78" i="7"/>
  <c r="CB78" i="7"/>
  <c r="BY78" i="7"/>
  <c r="BX78" i="7"/>
  <c r="BW78" i="7"/>
  <c r="BV78" i="7"/>
  <c r="BU78" i="7"/>
  <c r="BT78" i="7"/>
  <c r="BS78" i="7"/>
  <c r="BR78" i="7"/>
  <c r="BQ78" i="7"/>
  <c r="BP78" i="7"/>
  <c r="BM78" i="7"/>
  <c r="BL78" i="7"/>
  <c r="BK78" i="7"/>
  <c r="BI78" i="7"/>
  <c r="BH78" i="7"/>
  <c r="BG78" i="7"/>
  <c r="BF78" i="7"/>
  <c r="BE78" i="7"/>
  <c r="BD78" i="7"/>
  <c r="AY78" i="7"/>
  <c r="AX78" i="7"/>
  <c r="AW78" i="7"/>
  <c r="AV78" i="7"/>
  <c r="AU78" i="7"/>
  <c r="AT78" i="7"/>
  <c r="AS78" i="7"/>
  <c r="AR78" i="7"/>
  <c r="AN78" i="7"/>
  <c r="AM78" i="7"/>
  <c r="AK78" i="7"/>
  <c r="AJ78" i="7"/>
  <c r="AI78" i="7"/>
  <c r="AG78" i="7"/>
  <c r="AF78" i="7"/>
  <c r="Z78" i="7"/>
  <c r="Y78" i="7"/>
  <c r="X78" i="7"/>
  <c r="W78" i="7"/>
  <c r="V78" i="7"/>
  <c r="U78" i="7"/>
  <c r="T78" i="7"/>
  <c r="P78" i="7"/>
  <c r="O78" i="7"/>
  <c r="N78" i="7"/>
  <c r="M78" i="7"/>
  <c r="K78" i="7"/>
  <c r="J78" i="7"/>
  <c r="I78" i="7"/>
  <c r="H78" i="7"/>
  <c r="E78" i="7"/>
  <c r="D78" i="7"/>
  <c r="KT86" i="7"/>
  <c r="KS86" i="7"/>
  <c r="KR86" i="7"/>
  <c r="KG86" i="7"/>
  <c r="JX86" i="7"/>
  <c r="JV86" i="7"/>
  <c r="JU86" i="7"/>
  <c r="JJ86" i="7"/>
  <c r="JI86" i="7"/>
  <c r="IL86" i="7"/>
  <c r="IK86" i="7"/>
  <c r="HZ86" i="7"/>
  <c r="HY86" i="7"/>
  <c r="HX86" i="7"/>
  <c r="HP86" i="7"/>
  <c r="HM86" i="7"/>
  <c r="HF86" i="7"/>
  <c r="HC86" i="7"/>
  <c r="HB86" i="7"/>
  <c r="HA86" i="7"/>
  <c r="GP86" i="7"/>
  <c r="GO86" i="7"/>
  <c r="GD86" i="7"/>
  <c r="GC86" i="7"/>
  <c r="GB86" i="7"/>
  <c r="FS86" i="7"/>
  <c r="FR86" i="7"/>
  <c r="FQ86" i="7"/>
  <c r="FE86" i="7"/>
  <c r="EU86" i="7"/>
  <c r="ET86" i="7"/>
  <c r="ES86" i="7"/>
  <c r="EH86" i="7"/>
  <c r="EG86" i="7"/>
  <c r="EF86" i="7"/>
  <c r="DV86" i="7"/>
  <c r="DU86" i="7"/>
  <c r="DL86" i="7"/>
  <c r="DK86" i="7"/>
  <c r="DJ86" i="7"/>
  <c r="DI86" i="7"/>
  <c r="CW86" i="7"/>
  <c r="CL86" i="7"/>
  <c r="CK86" i="7"/>
  <c r="CB86" i="7"/>
  <c r="BZ86" i="7"/>
  <c r="BY86" i="7"/>
  <c r="BP86" i="7"/>
  <c r="BO86" i="7"/>
  <c r="BM86" i="7"/>
  <c r="BB86" i="7"/>
  <c r="BA86" i="7"/>
  <c r="AQ86" i="7"/>
  <c r="AP86" i="7"/>
  <c r="AO86" i="7"/>
  <c r="AE86" i="7"/>
  <c r="AD86" i="7"/>
  <c r="AC86" i="7"/>
  <c r="R86" i="7"/>
  <c r="Q86" i="7"/>
  <c r="H86" i="7"/>
  <c r="F86" i="7"/>
  <c r="E86" i="7"/>
  <c r="KT85" i="7"/>
  <c r="KS85" i="7"/>
  <c r="KQ85" i="7"/>
  <c r="KH85" i="7"/>
  <c r="KE85" i="7"/>
  <c r="JV85" i="7"/>
  <c r="JU85" i="7"/>
  <c r="JS85" i="7"/>
  <c r="JJ85" i="7"/>
  <c r="JI85" i="7"/>
  <c r="JG85" i="7"/>
  <c r="IV85" i="7"/>
  <c r="IU85" i="7"/>
  <c r="IH85" i="7"/>
  <c r="HW85" i="7"/>
  <c r="HN85" i="7"/>
  <c r="HM85" i="7"/>
  <c r="HK85" i="7"/>
  <c r="HB85" i="7"/>
  <c r="GO85" i="7"/>
  <c r="GM85" i="7"/>
  <c r="GJ85" i="7"/>
  <c r="GD85" i="7"/>
  <c r="GC85" i="7"/>
  <c r="FR85" i="7"/>
  <c r="FQ85" i="7"/>
  <c r="FO85" i="7"/>
  <c r="FN85" i="7"/>
  <c r="ET85" i="7"/>
  <c r="EG85" i="7"/>
  <c r="EF85" i="7"/>
  <c r="EE85" i="7"/>
  <c r="DV85" i="7"/>
  <c r="DU85" i="7"/>
  <c r="DS85" i="7"/>
  <c r="DI85" i="7"/>
  <c r="DH85" i="7"/>
  <c r="DG85" i="7"/>
  <c r="CX85" i="7"/>
  <c r="CW85" i="7"/>
  <c r="CV85" i="7"/>
  <c r="CU85" i="7"/>
  <c r="CL85" i="7"/>
  <c r="BW85" i="7"/>
  <c r="BK85" i="7"/>
  <c r="BA85" i="7"/>
  <c r="AX85" i="7"/>
  <c r="AM85" i="7"/>
  <c r="AF85" i="7"/>
  <c r="AD85" i="7"/>
  <c r="AC85" i="7"/>
  <c r="AA85" i="7"/>
  <c r="Q85" i="7"/>
  <c r="P85" i="7"/>
  <c r="D85" i="7"/>
  <c r="KZ84" i="7"/>
  <c r="KD84" i="7"/>
  <c r="KB84" i="7"/>
  <c r="IU84" i="7"/>
  <c r="II84" i="7"/>
  <c r="IH84" i="7"/>
  <c r="HK84" i="7"/>
  <c r="HI84" i="7"/>
  <c r="HH84" i="7"/>
  <c r="HG84" i="7"/>
  <c r="GY84" i="7"/>
  <c r="GA84" i="7"/>
  <c r="EQ84" i="7"/>
  <c r="EP84" i="7"/>
  <c r="EN84" i="7"/>
  <c r="EM84" i="7"/>
  <c r="EL84" i="7"/>
  <c r="CT84" i="7"/>
  <c r="CS84" i="7"/>
  <c r="BT84" i="7"/>
  <c r="BS84" i="7"/>
  <c r="AW84" i="7"/>
  <c r="AK84" i="7"/>
  <c r="AA84" i="7"/>
  <c r="O84" i="7"/>
  <c r="M84" i="7"/>
  <c r="KA83" i="7"/>
  <c r="JZ83" i="7"/>
  <c r="JP83" i="7"/>
  <c r="JO83" i="7"/>
  <c r="HU83" i="7"/>
  <c r="HH83" i="7"/>
  <c r="GR83" i="7"/>
  <c r="GJ83" i="7"/>
  <c r="FX83" i="7"/>
  <c r="FW83" i="7"/>
  <c r="EM83" i="7"/>
  <c r="DY83" i="7"/>
  <c r="DW83" i="7"/>
  <c r="DQ83" i="7"/>
  <c r="CE83" i="7"/>
  <c r="BU83" i="7"/>
  <c r="BT83" i="7"/>
  <c r="BE83" i="7"/>
  <c r="KW82" i="7"/>
  <c r="JY82" i="7"/>
  <c r="JA82" i="7"/>
  <c r="IE82" i="7"/>
  <c r="ID82" i="7"/>
  <c r="IC82" i="7"/>
  <c r="HE82" i="7"/>
  <c r="FI82" i="7"/>
  <c r="EK82" i="7"/>
  <c r="EJ82" i="7"/>
  <c r="EH82" i="7"/>
  <c r="W82" i="7"/>
  <c r="H82" i="7"/>
  <c r="G82" i="7"/>
  <c r="JY81" i="7"/>
  <c r="GO81" i="7"/>
  <c r="CX81" i="7"/>
  <c r="CW81" i="7"/>
  <c r="BP81" i="7"/>
  <c r="JS80" i="7"/>
  <c r="JR80" i="7"/>
  <c r="JQ80" i="7"/>
  <c r="JK80" i="7"/>
  <c r="IY80" i="7"/>
  <c r="IA80" i="7"/>
  <c r="HZ80" i="7"/>
  <c r="HC80" i="7"/>
  <c r="GQ80" i="7"/>
  <c r="CA80" i="7"/>
  <c r="G80" i="7"/>
  <c r="KS79" i="7"/>
  <c r="KR79" i="7"/>
  <c r="JU79" i="7"/>
  <c r="EF79" i="7"/>
  <c r="DH79" i="7"/>
  <c r="DG79" i="7"/>
  <c r="DF79" i="7"/>
  <c r="BM79" i="7"/>
  <c r="BL79" i="7"/>
  <c r="II78" i="7"/>
  <c r="IH78" i="7"/>
  <c r="IG78" i="7"/>
  <c r="HF78" i="7"/>
  <c r="GK78" i="7"/>
  <c r="GA78" i="7"/>
  <c r="FN78" i="7"/>
  <c r="BJ78" i="7"/>
  <c r="AL78" i="7"/>
  <c r="AH78" i="7"/>
  <c r="AA78" i="7"/>
  <c r="L78" i="7"/>
  <c r="KH86" i="7"/>
  <c r="JY86" i="7"/>
  <c r="IW86" i="7"/>
  <c r="IR86" i="7"/>
  <c r="IF86" i="7"/>
  <c r="IC86" i="7"/>
  <c r="HN86" i="7"/>
  <c r="GQ86" i="7"/>
  <c r="FU86" i="7"/>
  <c r="EK86" i="7"/>
  <c r="DY86" i="7"/>
  <c r="CX86" i="7"/>
  <c r="CC86" i="7"/>
  <c r="BT86" i="7"/>
  <c r="BS86" i="7"/>
  <c r="AG86" i="7"/>
  <c r="KF85" i="7"/>
  <c r="KD85" i="7"/>
  <c r="JM85" i="7"/>
  <c r="JB85" i="7"/>
  <c r="JA85" i="7"/>
  <c r="IP85" i="7"/>
  <c r="II85" i="7"/>
  <c r="GY85" i="7"/>
  <c r="FJ85" i="7"/>
  <c r="FC85" i="7"/>
  <c r="EL85" i="7"/>
  <c r="EK85" i="7"/>
  <c r="EI85" i="7"/>
  <c r="CI85" i="7"/>
  <c r="BL85" i="7"/>
  <c r="AT85" i="7"/>
  <c r="KV84" i="7"/>
  <c r="KU84" i="7"/>
  <c r="KT84" i="7"/>
  <c r="KI84" i="7"/>
  <c r="IB84" i="7"/>
  <c r="IA84" i="7"/>
  <c r="HZ84" i="7"/>
  <c r="HP84" i="7"/>
  <c r="HC84" i="7"/>
  <c r="HA84" i="7"/>
  <c r="FZ84" i="7"/>
  <c r="EG84" i="7"/>
  <c r="DJ84" i="7"/>
  <c r="DI84" i="7"/>
  <c r="DH84" i="7"/>
  <c r="CH84" i="7"/>
  <c r="CG84" i="7"/>
  <c r="BC84" i="7"/>
  <c r="BB84" i="7"/>
  <c r="BA84" i="7"/>
  <c r="AZ84" i="7"/>
  <c r="AR84" i="7"/>
  <c r="N84" i="7"/>
  <c r="KS83" i="7"/>
  <c r="KF83" i="7"/>
  <c r="JV83" i="7"/>
  <c r="JU83" i="7"/>
  <c r="JT83" i="7"/>
  <c r="JG83" i="7"/>
  <c r="IU83" i="7"/>
  <c r="HZ83" i="7"/>
  <c r="GV83" i="7"/>
  <c r="GU83" i="7"/>
  <c r="GN83" i="7"/>
  <c r="GM83" i="7"/>
  <c r="GL83" i="7"/>
  <c r="GI83" i="7"/>
  <c r="EG83" i="7"/>
  <c r="EF83" i="7"/>
  <c r="DV83" i="7"/>
  <c r="DT83" i="7"/>
  <c r="DG83" i="7"/>
  <c r="DD83" i="7"/>
  <c r="CR83" i="7"/>
  <c r="CO83" i="7"/>
  <c r="CL83" i="7"/>
  <c r="CK83" i="7"/>
  <c r="BL83" i="7"/>
  <c r="BB83" i="7"/>
  <c r="AZ83" i="7"/>
  <c r="AY83" i="7"/>
  <c r="AX83" i="7"/>
  <c r="KR82" i="7"/>
  <c r="KF82" i="7"/>
  <c r="KE82" i="7"/>
  <c r="KD82" i="7"/>
  <c r="JQ82" i="7"/>
  <c r="JP82" i="7"/>
  <c r="IV82" i="7"/>
  <c r="IO82" i="7"/>
  <c r="IN82" i="7"/>
  <c r="HK82" i="7"/>
  <c r="HJ82" i="7"/>
  <c r="HI82" i="7"/>
  <c r="HH82" i="7"/>
  <c r="GZ82" i="7"/>
  <c r="GY82" i="7"/>
  <c r="FP82" i="7"/>
  <c r="FO82" i="7"/>
  <c r="FN82" i="7"/>
  <c r="FD82" i="7"/>
  <c r="ER82" i="7"/>
  <c r="EQ82" i="7"/>
  <c r="EO82" i="7"/>
  <c r="DT82" i="7"/>
  <c r="DS82" i="7"/>
  <c r="CV82" i="7"/>
  <c r="CU82" i="7"/>
  <c r="BV82" i="7"/>
  <c r="BU82" i="7"/>
  <c r="BT82" i="7"/>
  <c r="BK82" i="7"/>
  <c r="BH82" i="7"/>
  <c r="AZ82" i="7"/>
  <c r="AS82" i="7"/>
  <c r="AB82" i="7"/>
  <c r="AA82" i="7"/>
  <c r="P82" i="7"/>
  <c r="O82" i="7"/>
  <c r="N82" i="7"/>
  <c r="KZ81" i="7"/>
  <c r="KY81" i="7"/>
  <c r="KP81" i="7"/>
  <c r="KD81" i="7"/>
  <c r="JR81" i="7"/>
  <c r="JQ81" i="7"/>
  <c r="JO81" i="7"/>
  <c r="JN81" i="7"/>
  <c r="JF81" i="7"/>
  <c r="IT81" i="7"/>
  <c r="IR81" i="7"/>
  <c r="IL81" i="7"/>
  <c r="IH81" i="7"/>
  <c r="IG81" i="7"/>
  <c r="IF81" i="7"/>
  <c r="HV81" i="7"/>
  <c r="HJ81" i="7"/>
  <c r="HG81" i="7"/>
  <c r="HF81" i="7"/>
  <c r="GX81" i="7"/>
  <c r="GV81" i="7"/>
  <c r="GL81" i="7"/>
  <c r="FZ81" i="7"/>
  <c r="FN81" i="7"/>
  <c r="FM81" i="7"/>
  <c r="FL81" i="7"/>
  <c r="FK81" i="7"/>
  <c r="FJ81" i="7"/>
  <c r="FB81" i="7"/>
  <c r="EX81" i="7"/>
  <c r="EU81" i="7"/>
  <c r="EP81" i="7"/>
  <c r="ED81" i="7"/>
  <c r="EC81" i="7"/>
  <c r="DR81" i="7"/>
  <c r="DQ81" i="7"/>
  <c r="DP81" i="7"/>
  <c r="DO81" i="7"/>
  <c r="DF81" i="7"/>
  <c r="DE81" i="7"/>
  <c r="CT81" i="7"/>
  <c r="CH81" i="7"/>
  <c r="CF81" i="7"/>
  <c r="BV81" i="7"/>
  <c r="BU81" i="7"/>
  <c r="BT81" i="7"/>
  <c r="BJ81" i="7"/>
  <c r="AX81" i="7"/>
  <c r="AW81" i="7"/>
  <c r="AV81" i="7"/>
  <c r="AU81" i="7"/>
  <c r="AT81" i="7"/>
  <c r="AL81" i="7"/>
  <c r="Z81" i="7"/>
  <c r="N81" i="7"/>
  <c r="K81" i="7"/>
  <c r="KY80" i="7"/>
  <c r="KX80" i="7"/>
  <c r="KW80" i="7"/>
  <c r="KN80" i="7"/>
  <c r="KM80" i="7"/>
  <c r="KL80" i="7"/>
  <c r="KB80" i="7"/>
  <c r="KA80" i="7"/>
  <c r="JP80" i="7"/>
  <c r="JO80" i="7"/>
  <c r="JL80" i="7"/>
  <c r="JJ80" i="7"/>
  <c r="JI80" i="7"/>
  <c r="JD80" i="7"/>
  <c r="JC80" i="7"/>
  <c r="IR80" i="7"/>
  <c r="IQ80" i="7"/>
  <c r="IF80" i="7"/>
  <c r="IE80" i="7"/>
  <c r="ID80" i="7"/>
  <c r="HS80" i="7"/>
  <c r="HR80" i="7"/>
  <c r="HQ80" i="7"/>
  <c r="HP80" i="7"/>
  <c r="HH80" i="7"/>
  <c r="HG80" i="7"/>
  <c r="GV80" i="7"/>
  <c r="GU80" i="7"/>
  <c r="GT80" i="7"/>
  <c r="GJ80" i="7"/>
  <c r="GI80" i="7"/>
  <c r="GH80" i="7"/>
  <c r="GG80" i="7"/>
  <c r="FX80" i="7"/>
  <c r="FW80" i="7"/>
  <c r="FL80" i="7"/>
  <c r="FK80" i="7"/>
  <c r="FH80" i="7"/>
  <c r="EZ80" i="7"/>
  <c r="EY80" i="7"/>
  <c r="EX80" i="7"/>
  <c r="EW80" i="7"/>
  <c r="EQ80" i="7"/>
  <c r="EN80" i="7"/>
  <c r="EM80" i="7"/>
  <c r="EJ80" i="7"/>
  <c r="EB80" i="7"/>
  <c r="EA80" i="7"/>
  <c r="DZ80" i="7"/>
  <c r="DO80" i="7"/>
  <c r="DN80" i="7"/>
  <c r="DM80" i="7"/>
  <c r="DD80" i="7"/>
  <c r="DC80" i="7"/>
  <c r="CZ80" i="7"/>
  <c r="CR80" i="7"/>
  <c r="CQ80" i="7"/>
  <c r="CO80" i="7"/>
  <c r="CF80" i="7"/>
  <c r="CE80" i="7"/>
  <c r="BT80" i="7"/>
  <c r="BS80" i="7"/>
  <c r="BR80" i="7"/>
  <c r="BP80" i="7"/>
  <c r="BH80" i="7"/>
  <c r="BG80" i="7"/>
  <c r="AV80" i="7"/>
  <c r="AU80" i="7"/>
  <c r="AT80" i="7"/>
  <c r="AJ80" i="7"/>
  <c r="AI80" i="7"/>
  <c r="AH80" i="7"/>
  <c r="AG80" i="7"/>
  <c r="W80" i="7"/>
  <c r="V80" i="7"/>
  <c r="U80" i="7"/>
  <c r="T80" i="7"/>
  <c r="Q80" i="7"/>
  <c r="L80" i="7"/>
  <c r="K80" i="7"/>
  <c r="KX79" i="7"/>
  <c r="KW79" i="7"/>
  <c r="KU79" i="7"/>
  <c r="KT79" i="7"/>
  <c r="KL79" i="7"/>
  <c r="KK79" i="7"/>
  <c r="KJ79" i="7"/>
  <c r="KI79" i="7"/>
  <c r="JZ79" i="7"/>
  <c r="JY79" i="7"/>
  <c r="JN79" i="7"/>
  <c r="JM79" i="7"/>
  <c r="JL79" i="7"/>
  <c r="JK79" i="7"/>
  <c r="JB79" i="7"/>
  <c r="JA79" i="7"/>
  <c r="IZ79" i="7"/>
  <c r="IY79" i="7"/>
  <c r="IP79" i="7"/>
  <c r="IO79" i="7"/>
  <c r="IK79" i="7"/>
  <c r="II79" i="7"/>
  <c r="ID79" i="7"/>
  <c r="IC79" i="7"/>
  <c r="IB79" i="7"/>
  <c r="IA79" i="7"/>
  <c r="HR79" i="7"/>
  <c r="HQ79" i="7"/>
  <c r="HF79" i="7"/>
  <c r="HE79" i="7"/>
  <c r="HD79" i="7"/>
  <c r="HC79" i="7"/>
  <c r="HB79" i="7"/>
  <c r="GT79" i="7"/>
  <c r="GS79" i="7"/>
  <c r="GR79" i="7"/>
  <c r="GH79" i="7"/>
  <c r="GG79" i="7"/>
  <c r="GF79" i="7"/>
  <c r="GE79" i="7"/>
  <c r="GD79" i="7"/>
  <c r="FV79" i="7"/>
  <c r="FU79" i="7"/>
  <c r="FS79" i="7"/>
  <c r="FJ79" i="7"/>
  <c r="FI79" i="7"/>
  <c r="FH79" i="7"/>
  <c r="EX79" i="7"/>
  <c r="EW79" i="7"/>
  <c r="ET79" i="7"/>
  <c r="EL79" i="7"/>
  <c r="EK79" i="7"/>
  <c r="EH79" i="7"/>
  <c r="DZ79" i="7"/>
  <c r="DY79" i="7"/>
  <c r="DX79" i="7"/>
  <c r="DN79" i="7"/>
  <c r="DM79" i="7"/>
  <c r="DL79" i="7"/>
  <c r="DK79" i="7"/>
  <c r="DB79" i="7"/>
  <c r="DA79" i="7"/>
  <c r="CZ79" i="7"/>
  <c r="CY79" i="7"/>
  <c r="CX79" i="7"/>
  <c r="CP79" i="7"/>
  <c r="CO79" i="7"/>
  <c r="CD79" i="7"/>
  <c r="CC79" i="7"/>
  <c r="CB79" i="7"/>
  <c r="CA79" i="7"/>
  <c r="BZ79" i="7"/>
  <c r="BR79" i="7"/>
  <c r="BQ79" i="7"/>
  <c r="BF79" i="7"/>
  <c r="BE79" i="7"/>
  <c r="BD79" i="7"/>
  <c r="AT79" i="7"/>
  <c r="AS79" i="7"/>
  <c r="AR79" i="7"/>
  <c r="AQ79" i="7"/>
  <c r="AH79" i="7"/>
  <c r="AG79" i="7"/>
  <c r="AF79" i="7"/>
  <c r="V79" i="7"/>
  <c r="U79" i="7"/>
  <c r="S79" i="7"/>
  <c r="R79" i="7"/>
  <c r="Q79" i="7"/>
  <c r="J79" i="7"/>
  <c r="I79" i="7"/>
  <c r="H79" i="7"/>
  <c r="G79" i="7"/>
  <c r="KU78" i="7"/>
  <c r="KT78" i="7"/>
  <c r="KI78" i="7"/>
  <c r="KH78" i="7"/>
  <c r="KG78" i="7"/>
  <c r="KF78" i="7"/>
  <c r="KE78" i="7"/>
  <c r="JX78" i="7"/>
  <c r="JW78" i="7"/>
  <c r="JV78" i="7"/>
  <c r="JU78" i="7"/>
  <c r="JK78" i="7"/>
  <c r="JJ78" i="7"/>
  <c r="JI78" i="7"/>
  <c r="JH78" i="7"/>
  <c r="IY78" i="7"/>
  <c r="IX78" i="7"/>
  <c r="IW78" i="7"/>
  <c r="IM78" i="7"/>
  <c r="IL78" i="7"/>
  <c r="IA78" i="7"/>
  <c r="HZ78" i="7"/>
  <c r="HY78" i="7"/>
  <c r="HX78" i="7"/>
  <c r="HO78" i="7"/>
  <c r="HN78" i="7"/>
  <c r="HM78" i="7"/>
  <c r="HC78" i="7"/>
  <c r="HB78" i="7"/>
  <c r="HA78" i="7"/>
  <c r="GZ78" i="7"/>
  <c r="GQ78" i="7"/>
  <c r="GP78" i="7"/>
  <c r="GO78" i="7"/>
  <c r="GN78" i="7"/>
  <c r="GE78" i="7"/>
  <c r="GD78" i="7"/>
  <c r="GC78" i="7"/>
  <c r="FS78" i="7"/>
  <c r="FR78" i="7"/>
  <c r="FQ78" i="7"/>
  <c r="FG78" i="7"/>
  <c r="FF78" i="7"/>
  <c r="FE78" i="7"/>
  <c r="FD78" i="7"/>
  <c r="EU78" i="7"/>
  <c r="ET78" i="7"/>
  <c r="ES78" i="7"/>
  <c r="ER78" i="7"/>
  <c r="EI78" i="7"/>
  <c r="EH78" i="7"/>
  <c r="EG78" i="7"/>
  <c r="DW78" i="7"/>
  <c r="DV78" i="7"/>
  <c r="DK78" i="7"/>
  <c r="DJ78" i="7"/>
  <c r="DI78" i="7"/>
  <c r="CY78" i="7"/>
  <c r="CX78" i="7"/>
  <c r="CW78" i="7"/>
  <c r="CM78" i="7"/>
  <c r="CL78" i="7"/>
  <c r="CK78" i="7"/>
  <c r="CJ78" i="7"/>
  <c r="CA78" i="7"/>
  <c r="BZ78" i="7"/>
  <c r="BO78" i="7"/>
  <c r="BN78" i="7"/>
  <c r="BC78" i="7"/>
  <c r="BB78" i="7"/>
  <c r="BA78" i="7"/>
  <c r="AZ78" i="7"/>
  <c r="AQ78" i="7"/>
  <c r="AP78" i="7"/>
  <c r="AO78" i="7"/>
  <c r="AE78" i="7"/>
  <c r="AD78" i="7"/>
  <c r="AC78" i="7"/>
  <c r="AB78" i="7"/>
  <c r="S78" i="7"/>
  <c r="R78" i="7"/>
  <c r="Q78" i="7"/>
  <c r="G78" i="7"/>
  <c r="F7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AJ9" i="7"/>
  <c r="AJ19" i="7" s="1"/>
  <c r="AK9" i="7"/>
  <c r="AK19" i="7" s="1"/>
  <c r="AL9" i="7"/>
  <c r="AL19" i="7" s="1"/>
  <c r="AM9" i="7"/>
  <c r="AM19" i="7" s="1"/>
  <c r="AN9" i="7"/>
  <c r="AN19" i="7" s="1"/>
  <c r="AO9" i="7"/>
  <c r="AO19" i="7" s="1"/>
  <c r="AP9" i="7"/>
  <c r="AP19" i="7" s="1"/>
  <c r="AQ9" i="7"/>
  <c r="AQ19" i="7" s="1"/>
  <c r="AR9" i="7"/>
  <c r="AR19" i="7" s="1"/>
  <c r="AS9" i="7"/>
  <c r="AS19" i="7" s="1"/>
  <c r="AT9" i="7"/>
  <c r="AT19" i="7" s="1"/>
  <c r="AU9" i="7"/>
  <c r="AU19" i="7" s="1"/>
  <c r="AV9" i="7"/>
  <c r="AV19" i="7" s="1"/>
  <c r="AW9" i="7"/>
  <c r="AW19" i="7" s="1"/>
  <c r="AX9" i="7"/>
  <c r="AX19" i="7" s="1"/>
  <c r="AY9" i="7"/>
  <c r="AY19" i="7" s="1"/>
  <c r="AZ9" i="7"/>
  <c r="AZ19" i="7" s="1"/>
  <c r="BA9" i="7"/>
  <c r="BA19" i="7" s="1"/>
  <c r="BB9" i="7"/>
  <c r="BB19" i="7" s="1"/>
  <c r="BC9" i="7"/>
  <c r="BC19" i="7" s="1"/>
  <c r="BD9" i="7"/>
  <c r="BD19" i="7" s="1"/>
  <c r="BE9" i="7"/>
  <c r="BE19" i="7" s="1"/>
  <c r="BF9" i="7"/>
  <c r="BF19" i="7" s="1"/>
  <c r="BG9" i="7"/>
  <c r="BG19" i="7" s="1"/>
  <c r="BH9" i="7"/>
  <c r="BH19" i="7" s="1"/>
  <c r="BI9" i="7"/>
  <c r="BI19" i="7" s="1"/>
  <c r="BJ9" i="7"/>
  <c r="BJ19" i="7" s="1"/>
  <c r="BK9" i="7"/>
  <c r="BK19" i="7" s="1"/>
  <c r="BL9" i="7"/>
  <c r="BL19" i="7" s="1"/>
  <c r="BM9" i="7"/>
  <c r="BM19" i="7" s="1"/>
  <c r="BN9" i="7"/>
  <c r="BN19" i="7" s="1"/>
  <c r="BO9" i="7"/>
  <c r="BO19" i="7" s="1"/>
  <c r="BP9" i="7"/>
  <c r="BP19" i="7" s="1"/>
  <c r="BQ9" i="7"/>
  <c r="BR9" i="7"/>
  <c r="BS9" i="7"/>
  <c r="BT9" i="7"/>
  <c r="BU9" i="7"/>
  <c r="BV9" i="7"/>
  <c r="BW9" i="7"/>
  <c r="BX9" i="7"/>
  <c r="BY9" i="7"/>
  <c r="BZ9" i="7"/>
  <c r="CA9" i="7"/>
  <c r="CB9" i="7"/>
  <c r="CC9" i="7"/>
  <c r="CD9" i="7"/>
  <c r="CE9" i="7"/>
  <c r="CF9" i="7"/>
  <c r="CG9" i="7"/>
  <c r="CH9" i="7"/>
  <c r="CI9" i="7"/>
  <c r="CJ9" i="7"/>
  <c r="CK9" i="7"/>
  <c r="CL9" i="7"/>
  <c r="CM9" i="7"/>
  <c r="CN9" i="7"/>
  <c r="CO9" i="7"/>
  <c r="CP9" i="7"/>
  <c r="CQ9" i="7"/>
  <c r="CR9" i="7"/>
  <c r="CS9" i="7"/>
  <c r="CT9" i="7"/>
  <c r="CU9" i="7"/>
  <c r="CV9" i="7"/>
  <c r="CW9" i="7"/>
  <c r="CX9" i="7"/>
  <c r="CY9" i="7"/>
  <c r="CZ9" i="7"/>
  <c r="DA9" i="7"/>
  <c r="DB9" i="7"/>
  <c r="DC9" i="7"/>
  <c r="DD9" i="7"/>
  <c r="DE9" i="7"/>
  <c r="DF9" i="7"/>
  <c r="DG9" i="7"/>
  <c r="DH9" i="7"/>
  <c r="DI9" i="7"/>
  <c r="DJ9" i="7"/>
  <c r="DK9" i="7"/>
  <c r="DL9" i="7"/>
  <c r="DM9" i="7"/>
  <c r="DN9" i="7"/>
  <c r="DO9" i="7"/>
  <c r="DP9" i="7"/>
  <c r="DQ9" i="7"/>
  <c r="DR9" i="7"/>
  <c r="DS9" i="7"/>
  <c r="DT9" i="7"/>
  <c r="DU9" i="7"/>
  <c r="DV9" i="7"/>
  <c r="DW9" i="7"/>
  <c r="DX9" i="7"/>
  <c r="DY9" i="7"/>
  <c r="DZ9" i="7"/>
  <c r="EA9" i="7"/>
  <c r="EB9" i="7"/>
  <c r="EC9" i="7"/>
  <c r="ED9" i="7"/>
  <c r="EE9" i="7"/>
  <c r="EF9" i="7"/>
  <c r="EG9" i="7"/>
  <c r="EH9" i="7"/>
  <c r="EI9" i="7"/>
  <c r="EJ9" i="7"/>
  <c r="EK9" i="7"/>
  <c r="EL9" i="7"/>
  <c r="EM9" i="7"/>
  <c r="EN9" i="7"/>
  <c r="EO9" i="7"/>
  <c r="EP9" i="7"/>
  <c r="EQ9" i="7"/>
  <c r="ER9" i="7"/>
  <c r="ES9" i="7"/>
  <c r="ET9" i="7"/>
  <c r="EU9" i="7"/>
  <c r="EV9" i="7"/>
  <c r="EW9" i="7"/>
  <c r="EX9" i="7"/>
  <c r="EY9" i="7"/>
  <c r="EZ9" i="7"/>
  <c r="FA9" i="7"/>
  <c r="FB9" i="7"/>
  <c r="FC9" i="7"/>
  <c r="FD9" i="7"/>
  <c r="FE9" i="7"/>
  <c r="FF9" i="7"/>
  <c r="FG9" i="7"/>
  <c r="FH9" i="7"/>
  <c r="FI9" i="7"/>
  <c r="FJ9" i="7"/>
  <c r="FK9" i="7"/>
  <c r="FL9" i="7"/>
  <c r="FM9" i="7"/>
  <c r="FN9" i="7"/>
  <c r="FO9" i="7"/>
  <c r="FP9" i="7"/>
  <c r="FQ9" i="7"/>
  <c r="FR9" i="7"/>
  <c r="FS9" i="7"/>
  <c r="FT9" i="7"/>
  <c r="FU9" i="7"/>
  <c r="FV9" i="7"/>
  <c r="FW9" i="7"/>
  <c r="FX9" i="7"/>
  <c r="FY9" i="7"/>
  <c r="FZ9" i="7"/>
  <c r="GA9" i="7"/>
  <c r="GB9" i="7"/>
  <c r="GC9" i="7"/>
  <c r="GD9" i="7"/>
  <c r="GE9" i="7"/>
  <c r="GF9" i="7"/>
  <c r="GG9" i="7"/>
  <c r="GH9" i="7"/>
  <c r="GI9" i="7"/>
  <c r="GJ9" i="7"/>
  <c r="GK9" i="7"/>
  <c r="GL9" i="7"/>
  <c r="GM9" i="7"/>
  <c r="GN9" i="7"/>
  <c r="GO9" i="7"/>
  <c r="GP9" i="7"/>
  <c r="GQ9" i="7"/>
  <c r="GR9" i="7"/>
  <c r="GS9" i="7"/>
  <c r="GT9" i="7"/>
  <c r="GU9" i="7"/>
  <c r="GV9" i="7"/>
  <c r="GW9" i="7"/>
  <c r="GX9" i="7"/>
  <c r="GY9" i="7"/>
  <c r="GZ9" i="7"/>
  <c r="HA9" i="7"/>
  <c r="HB9" i="7"/>
  <c r="HC9" i="7"/>
  <c r="HD9" i="7"/>
  <c r="HE9" i="7"/>
  <c r="HF9" i="7"/>
  <c r="HG9" i="7"/>
  <c r="HH9" i="7"/>
  <c r="HI9" i="7"/>
  <c r="HJ9" i="7"/>
  <c r="HK9" i="7"/>
  <c r="HL9" i="7"/>
  <c r="HM9" i="7"/>
  <c r="HN9" i="7"/>
  <c r="HO9" i="7"/>
  <c r="HP9" i="7"/>
  <c r="HQ9" i="7"/>
  <c r="HR9" i="7"/>
  <c r="HS9" i="7"/>
  <c r="HT9" i="7"/>
  <c r="HU9" i="7"/>
  <c r="HV9" i="7"/>
  <c r="HW9" i="7"/>
  <c r="HX9" i="7"/>
  <c r="HY9" i="7"/>
  <c r="HZ9" i="7"/>
  <c r="IA9" i="7"/>
  <c r="IB9" i="7"/>
  <c r="IC9" i="7"/>
  <c r="ID9" i="7"/>
  <c r="IE9" i="7"/>
  <c r="IF9" i="7"/>
  <c r="IG9" i="7"/>
  <c r="IH9" i="7"/>
  <c r="II9" i="7"/>
  <c r="IJ9" i="7"/>
  <c r="IK9" i="7"/>
  <c r="IL9" i="7"/>
  <c r="IM9" i="7"/>
  <c r="IN9" i="7"/>
  <c r="IO9" i="7"/>
  <c r="IP9" i="7"/>
  <c r="IQ9" i="7"/>
  <c r="IR9" i="7"/>
  <c r="IS9" i="7"/>
  <c r="IT9" i="7"/>
  <c r="IU9" i="7"/>
  <c r="IV9" i="7"/>
  <c r="IW9" i="7"/>
  <c r="IX9" i="7"/>
  <c r="IY9" i="7"/>
  <c r="IZ9" i="7"/>
  <c r="JA9" i="7"/>
  <c r="JB9" i="7"/>
  <c r="JC9" i="7"/>
  <c r="JD9" i="7"/>
  <c r="JE9" i="7"/>
  <c r="JF9" i="7"/>
  <c r="JG9" i="7"/>
  <c r="JH9" i="7"/>
  <c r="JI9" i="7"/>
  <c r="JJ9" i="7"/>
  <c r="JK9" i="7"/>
  <c r="JL9" i="7"/>
  <c r="JM9" i="7"/>
  <c r="JN9" i="7"/>
  <c r="JO9" i="7"/>
  <c r="JP9" i="7"/>
  <c r="JQ9" i="7"/>
  <c r="JR9" i="7"/>
  <c r="JS9" i="7"/>
  <c r="JT9" i="7"/>
  <c r="JU9" i="7"/>
  <c r="JV9" i="7"/>
  <c r="JW9" i="7"/>
  <c r="JX9" i="7"/>
  <c r="JY9" i="7"/>
  <c r="JZ9" i="7"/>
  <c r="KA9" i="7"/>
  <c r="KB9" i="7"/>
  <c r="KC9" i="7"/>
  <c r="KD9" i="7"/>
  <c r="KE9" i="7"/>
  <c r="KF9" i="7"/>
  <c r="KG9" i="7"/>
  <c r="KH9" i="7"/>
  <c r="KI9" i="7"/>
  <c r="KJ9" i="7"/>
  <c r="KK9" i="7"/>
  <c r="KL9" i="7"/>
  <c r="KM9" i="7"/>
  <c r="KN9" i="7"/>
  <c r="KO9" i="7"/>
  <c r="KP9" i="7"/>
  <c r="KQ9" i="7"/>
  <c r="KR9" i="7"/>
  <c r="KS9" i="7"/>
  <c r="KT9" i="7"/>
  <c r="KU9" i="7"/>
  <c r="KV9" i="7"/>
  <c r="KW9" i="7"/>
  <c r="KX9" i="7"/>
  <c r="KY9" i="7"/>
  <c r="KZ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AJ10" i="7"/>
  <c r="AJ20" i="7" s="1"/>
  <c r="AK10" i="7"/>
  <c r="AK20" i="7" s="1"/>
  <c r="AL10" i="7"/>
  <c r="AL20" i="7" s="1"/>
  <c r="AM10" i="7"/>
  <c r="AM20" i="7" s="1"/>
  <c r="AN10" i="7"/>
  <c r="AN20" i="7" s="1"/>
  <c r="AO10" i="7"/>
  <c r="AO20" i="7" s="1"/>
  <c r="AP10" i="7"/>
  <c r="AP20" i="7" s="1"/>
  <c r="AQ10" i="7"/>
  <c r="AQ20" i="7" s="1"/>
  <c r="AR10" i="7"/>
  <c r="AR20" i="7" s="1"/>
  <c r="AS10" i="7"/>
  <c r="AS20" i="7" s="1"/>
  <c r="AT10" i="7"/>
  <c r="AT20" i="7" s="1"/>
  <c r="AU10" i="7"/>
  <c r="AU20" i="7" s="1"/>
  <c r="AV10" i="7"/>
  <c r="AV20" i="7" s="1"/>
  <c r="AW10" i="7"/>
  <c r="AW20" i="7" s="1"/>
  <c r="AX10" i="7"/>
  <c r="AX20" i="7" s="1"/>
  <c r="AY10" i="7"/>
  <c r="AY20" i="7" s="1"/>
  <c r="AZ10" i="7"/>
  <c r="AZ20" i="7" s="1"/>
  <c r="BA10" i="7"/>
  <c r="BA20" i="7" s="1"/>
  <c r="BB10" i="7"/>
  <c r="BB20" i="7" s="1"/>
  <c r="BC10" i="7"/>
  <c r="BC20" i="7" s="1"/>
  <c r="BD10" i="7"/>
  <c r="BD20" i="7" s="1"/>
  <c r="BE10" i="7"/>
  <c r="BE20" i="7" s="1"/>
  <c r="BF10" i="7"/>
  <c r="BF20" i="7" s="1"/>
  <c r="BG10" i="7"/>
  <c r="BG20" i="7" s="1"/>
  <c r="BH10" i="7"/>
  <c r="BH20" i="7" s="1"/>
  <c r="BI10" i="7"/>
  <c r="BI20" i="7" s="1"/>
  <c r="BJ10" i="7"/>
  <c r="BJ20" i="7" s="1"/>
  <c r="BK10" i="7"/>
  <c r="BK20" i="7" s="1"/>
  <c r="BL10" i="7"/>
  <c r="BL20" i="7" s="1"/>
  <c r="BM10" i="7"/>
  <c r="BM20" i="7" s="1"/>
  <c r="BN10" i="7"/>
  <c r="BN20" i="7" s="1"/>
  <c r="BO10" i="7"/>
  <c r="BO20" i="7" s="1"/>
  <c r="BP10" i="7"/>
  <c r="BP20" i="7" s="1"/>
  <c r="BQ10" i="7"/>
  <c r="BR10" i="7"/>
  <c r="BS10" i="7"/>
  <c r="BT10" i="7"/>
  <c r="BU10" i="7"/>
  <c r="BV10" i="7"/>
  <c r="BW10" i="7"/>
  <c r="BX10" i="7"/>
  <c r="BY10" i="7"/>
  <c r="BZ10" i="7"/>
  <c r="CA10" i="7"/>
  <c r="CB10" i="7"/>
  <c r="CC10" i="7"/>
  <c r="CD10" i="7"/>
  <c r="CE10" i="7"/>
  <c r="CF10" i="7"/>
  <c r="CG10" i="7"/>
  <c r="CH10" i="7"/>
  <c r="CI10" i="7"/>
  <c r="CJ10" i="7"/>
  <c r="CK10" i="7"/>
  <c r="CL10" i="7"/>
  <c r="CM10" i="7"/>
  <c r="CN10" i="7"/>
  <c r="CO10" i="7"/>
  <c r="CP10" i="7"/>
  <c r="CQ10" i="7"/>
  <c r="CR10" i="7"/>
  <c r="CS10" i="7"/>
  <c r="CT10" i="7"/>
  <c r="CU10" i="7"/>
  <c r="CV10" i="7"/>
  <c r="CW10" i="7"/>
  <c r="CX10" i="7"/>
  <c r="CY10" i="7"/>
  <c r="CZ10" i="7"/>
  <c r="DA10" i="7"/>
  <c r="DB10" i="7"/>
  <c r="DC10" i="7"/>
  <c r="DD10" i="7"/>
  <c r="DE10" i="7"/>
  <c r="DF10" i="7"/>
  <c r="DG10" i="7"/>
  <c r="DH10" i="7"/>
  <c r="DI10" i="7"/>
  <c r="DJ10" i="7"/>
  <c r="DK10" i="7"/>
  <c r="DL10" i="7"/>
  <c r="DM10" i="7"/>
  <c r="DN10" i="7"/>
  <c r="DO10" i="7"/>
  <c r="DP10" i="7"/>
  <c r="DQ10" i="7"/>
  <c r="DR10" i="7"/>
  <c r="DS10" i="7"/>
  <c r="DT10" i="7"/>
  <c r="DU10" i="7"/>
  <c r="DV10" i="7"/>
  <c r="DW10" i="7"/>
  <c r="DX10" i="7"/>
  <c r="DY10" i="7"/>
  <c r="DZ10" i="7"/>
  <c r="EA10" i="7"/>
  <c r="EB10" i="7"/>
  <c r="EC10" i="7"/>
  <c r="ED10" i="7"/>
  <c r="EE10" i="7"/>
  <c r="EF10" i="7"/>
  <c r="EG10" i="7"/>
  <c r="EH10" i="7"/>
  <c r="EI10" i="7"/>
  <c r="EJ10" i="7"/>
  <c r="EK10" i="7"/>
  <c r="EL10" i="7"/>
  <c r="EM10" i="7"/>
  <c r="EN10" i="7"/>
  <c r="EO10" i="7"/>
  <c r="EP10" i="7"/>
  <c r="EQ10" i="7"/>
  <c r="ER10" i="7"/>
  <c r="ES10" i="7"/>
  <c r="ET10" i="7"/>
  <c r="EU10" i="7"/>
  <c r="EV10" i="7"/>
  <c r="EW10" i="7"/>
  <c r="EX10" i="7"/>
  <c r="EY10" i="7"/>
  <c r="EZ10" i="7"/>
  <c r="FA10" i="7"/>
  <c r="FB10" i="7"/>
  <c r="FC10" i="7"/>
  <c r="FD10" i="7"/>
  <c r="FE10" i="7"/>
  <c r="FF10" i="7"/>
  <c r="FG10" i="7"/>
  <c r="FH10" i="7"/>
  <c r="FI10" i="7"/>
  <c r="FJ10" i="7"/>
  <c r="FK10" i="7"/>
  <c r="FL10" i="7"/>
  <c r="FM10" i="7"/>
  <c r="FN10" i="7"/>
  <c r="FO10" i="7"/>
  <c r="FP10" i="7"/>
  <c r="FQ10" i="7"/>
  <c r="FR10" i="7"/>
  <c r="FS10" i="7"/>
  <c r="FT10" i="7"/>
  <c r="FU10" i="7"/>
  <c r="FV10" i="7"/>
  <c r="FW10" i="7"/>
  <c r="FX10" i="7"/>
  <c r="FY10" i="7"/>
  <c r="FZ10" i="7"/>
  <c r="GA10" i="7"/>
  <c r="GB10" i="7"/>
  <c r="GC10" i="7"/>
  <c r="GD10" i="7"/>
  <c r="GE10" i="7"/>
  <c r="GF10" i="7"/>
  <c r="GG10" i="7"/>
  <c r="GH10" i="7"/>
  <c r="GI10" i="7"/>
  <c r="GJ10" i="7"/>
  <c r="GK10" i="7"/>
  <c r="GL10" i="7"/>
  <c r="GM10" i="7"/>
  <c r="GN10" i="7"/>
  <c r="GO10" i="7"/>
  <c r="GP10" i="7"/>
  <c r="GQ10" i="7"/>
  <c r="GR10" i="7"/>
  <c r="GS10" i="7"/>
  <c r="GT10" i="7"/>
  <c r="GU10" i="7"/>
  <c r="GV10" i="7"/>
  <c r="GW10" i="7"/>
  <c r="GX10" i="7"/>
  <c r="GY10" i="7"/>
  <c r="GZ10" i="7"/>
  <c r="HA10" i="7"/>
  <c r="HB10" i="7"/>
  <c r="HC10" i="7"/>
  <c r="HD10" i="7"/>
  <c r="HE10" i="7"/>
  <c r="HF10" i="7"/>
  <c r="HG10" i="7"/>
  <c r="HH10" i="7"/>
  <c r="HI10" i="7"/>
  <c r="HJ10" i="7"/>
  <c r="HK10" i="7"/>
  <c r="HL10" i="7"/>
  <c r="HM10" i="7"/>
  <c r="HN10" i="7"/>
  <c r="HO10" i="7"/>
  <c r="HP10" i="7"/>
  <c r="HQ10" i="7"/>
  <c r="HR10" i="7"/>
  <c r="HS10" i="7"/>
  <c r="HT10" i="7"/>
  <c r="HU10" i="7"/>
  <c r="HV10" i="7"/>
  <c r="HW10" i="7"/>
  <c r="HX10" i="7"/>
  <c r="HY10" i="7"/>
  <c r="HZ10" i="7"/>
  <c r="IA10" i="7"/>
  <c r="IB10" i="7"/>
  <c r="IC10" i="7"/>
  <c r="ID10" i="7"/>
  <c r="IE10" i="7"/>
  <c r="IF10" i="7"/>
  <c r="IG10" i="7"/>
  <c r="IH10" i="7"/>
  <c r="II10" i="7"/>
  <c r="IJ10" i="7"/>
  <c r="IK10" i="7"/>
  <c r="IL10" i="7"/>
  <c r="IM10" i="7"/>
  <c r="IN10" i="7"/>
  <c r="IO10" i="7"/>
  <c r="IP10" i="7"/>
  <c r="IQ10" i="7"/>
  <c r="IR10" i="7"/>
  <c r="IS10" i="7"/>
  <c r="IT10" i="7"/>
  <c r="IU10" i="7"/>
  <c r="IV10" i="7"/>
  <c r="IW10" i="7"/>
  <c r="IX10" i="7"/>
  <c r="IY10" i="7"/>
  <c r="IZ10" i="7"/>
  <c r="JA10" i="7"/>
  <c r="JB10" i="7"/>
  <c r="JC10" i="7"/>
  <c r="JD10" i="7"/>
  <c r="JE10" i="7"/>
  <c r="JF10" i="7"/>
  <c r="JG10" i="7"/>
  <c r="JH10" i="7"/>
  <c r="JI10" i="7"/>
  <c r="JJ10" i="7"/>
  <c r="JK10" i="7"/>
  <c r="JL10" i="7"/>
  <c r="JM10" i="7"/>
  <c r="JN10" i="7"/>
  <c r="JO10" i="7"/>
  <c r="JP10" i="7"/>
  <c r="JQ10" i="7"/>
  <c r="JR10" i="7"/>
  <c r="JS10" i="7"/>
  <c r="JT10" i="7"/>
  <c r="JU10" i="7"/>
  <c r="JV10" i="7"/>
  <c r="JW10" i="7"/>
  <c r="JX10" i="7"/>
  <c r="JY10" i="7"/>
  <c r="JZ10" i="7"/>
  <c r="KA10" i="7"/>
  <c r="KB10" i="7"/>
  <c r="KC10" i="7"/>
  <c r="KD10" i="7"/>
  <c r="KE10" i="7"/>
  <c r="KF10" i="7"/>
  <c r="KG10" i="7"/>
  <c r="KH10" i="7"/>
  <c r="KI10" i="7"/>
  <c r="KJ10" i="7"/>
  <c r="KK10" i="7"/>
  <c r="KL10" i="7"/>
  <c r="KM10" i="7"/>
  <c r="KN10" i="7"/>
  <c r="KO10" i="7"/>
  <c r="KP10" i="7"/>
  <c r="KQ10" i="7"/>
  <c r="KR10" i="7"/>
  <c r="KS10" i="7"/>
  <c r="KT10" i="7"/>
  <c r="KU10" i="7"/>
  <c r="KV10" i="7"/>
  <c r="KW10" i="7"/>
  <c r="KX10" i="7"/>
  <c r="KY10" i="7"/>
  <c r="KZ1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AJ11" i="7"/>
  <c r="AJ21" i="7" s="1"/>
  <c r="AK11" i="7"/>
  <c r="AK21" i="7" s="1"/>
  <c r="AL11" i="7"/>
  <c r="AL21" i="7" s="1"/>
  <c r="AM11" i="7"/>
  <c r="AM21" i="7" s="1"/>
  <c r="AN11" i="7"/>
  <c r="AN21" i="7" s="1"/>
  <c r="AO11" i="7"/>
  <c r="AO21" i="7" s="1"/>
  <c r="AP11" i="7"/>
  <c r="AP21" i="7" s="1"/>
  <c r="AQ11" i="7"/>
  <c r="AQ21" i="7" s="1"/>
  <c r="AR11" i="7"/>
  <c r="AR21" i="7" s="1"/>
  <c r="AS11" i="7"/>
  <c r="AS21" i="7" s="1"/>
  <c r="AT11" i="7"/>
  <c r="AT21" i="7" s="1"/>
  <c r="AU11" i="7"/>
  <c r="AU21" i="7" s="1"/>
  <c r="AV11" i="7"/>
  <c r="AV21" i="7" s="1"/>
  <c r="AW11" i="7"/>
  <c r="AW21" i="7" s="1"/>
  <c r="AX11" i="7"/>
  <c r="AX21" i="7" s="1"/>
  <c r="AY11" i="7"/>
  <c r="AY21" i="7" s="1"/>
  <c r="AZ11" i="7"/>
  <c r="AZ21" i="7" s="1"/>
  <c r="BA11" i="7"/>
  <c r="BA21" i="7" s="1"/>
  <c r="BB11" i="7"/>
  <c r="BB21" i="7" s="1"/>
  <c r="BC11" i="7"/>
  <c r="BC21" i="7" s="1"/>
  <c r="BD11" i="7"/>
  <c r="BD21" i="7" s="1"/>
  <c r="BE11" i="7"/>
  <c r="BE21" i="7" s="1"/>
  <c r="BF11" i="7"/>
  <c r="BF21" i="7" s="1"/>
  <c r="BG11" i="7"/>
  <c r="BG21" i="7" s="1"/>
  <c r="BH11" i="7"/>
  <c r="BH21" i="7" s="1"/>
  <c r="BI11" i="7"/>
  <c r="BI21" i="7" s="1"/>
  <c r="BJ11" i="7"/>
  <c r="BJ21" i="7" s="1"/>
  <c r="BK11" i="7"/>
  <c r="BK21" i="7" s="1"/>
  <c r="BL11" i="7"/>
  <c r="BL21" i="7" s="1"/>
  <c r="BM11" i="7"/>
  <c r="BM21" i="7" s="1"/>
  <c r="BM30" i="7" s="1"/>
  <c r="BN11" i="7"/>
  <c r="BN21" i="7" s="1"/>
  <c r="BO11" i="7"/>
  <c r="BO21" i="7" s="1"/>
  <c r="BP11" i="7"/>
  <c r="BP21" i="7" s="1"/>
  <c r="BQ11" i="7"/>
  <c r="BR11" i="7"/>
  <c r="BS11" i="7"/>
  <c r="BT11" i="7"/>
  <c r="BU11" i="7"/>
  <c r="BV11" i="7"/>
  <c r="BW11" i="7"/>
  <c r="BX11" i="7"/>
  <c r="BY11" i="7"/>
  <c r="BZ11" i="7"/>
  <c r="CA11" i="7"/>
  <c r="CB11" i="7"/>
  <c r="CC11" i="7"/>
  <c r="CD11" i="7"/>
  <c r="CE11" i="7"/>
  <c r="CF11" i="7"/>
  <c r="CG11" i="7"/>
  <c r="CH11" i="7"/>
  <c r="CI11" i="7"/>
  <c r="CJ11" i="7"/>
  <c r="CK11" i="7"/>
  <c r="CL11" i="7"/>
  <c r="CM11" i="7"/>
  <c r="CN11" i="7"/>
  <c r="CO11" i="7"/>
  <c r="CP11" i="7"/>
  <c r="CQ11" i="7"/>
  <c r="CR11" i="7"/>
  <c r="CS11" i="7"/>
  <c r="CT11" i="7"/>
  <c r="CU11" i="7"/>
  <c r="CV11" i="7"/>
  <c r="CW11" i="7"/>
  <c r="CX11" i="7"/>
  <c r="CY11" i="7"/>
  <c r="CZ11" i="7"/>
  <c r="DA11" i="7"/>
  <c r="DB11" i="7"/>
  <c r="DC11" i="7"/>
  <c r="DD11" i="7"/>
  <c r="DE11" i="7"/>
  <c r="DF11" i="7"/>
  <c r="DG11" i="7"/>
  <c r="DH11" i="7"/>
  <c r="DI11" i="7"/>
  <c r="DJ11" i="7"/>
  <c r="DK11" i="7"/>
  <c r="DL11" i="7"/>
  <c r="DM11" i="7"/>
  <c r="DN11" i="7"/>
  <c r="DO11" i="7"/>
  <c r="DP11" i="7"/>
  <c r="DQ11" i="7"/>
  <c r="DR11" i="7"/>
  <c r="DS11" i="7"/>
  <c r="DT11" i="7"/>
  <c r="DU11" i="7"/>
  <c r="DV11" i="7"/>
  <c r="DW11" i="7"/>
  <c r="DX11" i="7"/>
  <c r="DY11" i="7"/>
  <c r="DZ11" i="7"/>
  <c r="EA11" i="7"/>
  <c r="EB11" i="7"/>
  <c r="EC11" i="7"/>
  <c r="ED11" i="7"/>
  <c r="EE11" i="7"/>
  <c r="EF11" i="7"/>
  <c r="EG11" i="7"/>
  <c r="EH11" i="7"/>
  <c r="EI11" i="7"/>
  <c r="EJ11" i="7"/>
  <c r="EK11" i="7"/>
  <c r="EL11" i="7"/>
  <c r="EM11" i="7"/>
  <c r="EN11" i="7"/>
  <c r="EO11" i="7"/>
  <c r="EP11" i="7"/>
  <c r="EQ11" i="7"/>
  <c r="ER11" i="7"/>
  <c r="ES11" i="7"/>
  <c r="ET11" i="7"/>
  <c r="EU11" i="7"/>
  <c r="EV11" i="7"/>
  <c r="EW11" i="7"/>
  <c r="EX11" i="7"/>
  <c r="EY11" i="7"/>
  <c r="EZ11" i="7"/>
  <c r="FA11" i="7"/>
  <c r="FB11" i="7"/>
  <c r="FC11" i="7"/>
  <c r="FD11" i="7"/>
  <c r="FE11" i="7"/>
  <c r="FF11" i="7"/>
  <c r="FG11" i="7"/>
  <c r="FH11" i="7"/>
  <c r="FI11" i="7"/>
  <c r="FJ11" i="7"/>
  <c r="FK11" i="7"/>
  <c r="FL11" i="7"/>
  <c r="FM11" i="7"/>
  <c r="FN11" i="7"/>
  <c r="FO11" i="7"/>
  <c r="FP11" i="7"/>
  <c r="FQ11" i="7"/>
  <c r="FR11" i="7"/>
  <c r="FS11" i="7"/>
  <c r="FT11" i="7"/>
  <c r="FU11" i="7"/>
  <c r="FV11" i="7"/>
  <c r="FW11" i="7"/>
  <c r="FX11" i="7"/>
  <c r="FY11" i="7"/>
  <c r="FZ11" i="7"/>
  <c r="GA11" i="7"/>
  <c r="GB11" i="7"/>
  <c r="GC11" i="7"/>
  <c r="GD11" i="7"/>
  <c r="GE11" i="7"/>
  <c r="GF11" i="7"/>
  <c r="GG11" i="7"/>
  <c r="GH11" i="7"/>
  <c r="GI11" i="7"/>
  <c r="GJ11" i="7"/>
  <c r="GK11" i="7"/>
  <c r="GL11" i="7"/>
  <c r="GM11" i="7"/>
  <c r="GN11" i="7"/>
  <c r="GO11" i="7"/>
  <c r="GP11" i="7"/>
  <c r="GQ11" i="7"/>
  <c r="GR11" i="7"/>
  <c r="GS11" i="7"/>
  <c r="GT11" i="7"/>
  <c r="GU11" i="7"/>
  <c r="GV11" i="7"/>
  <c r="GW11" i="7"/>
  <c r="GX11" i="7"/>
  <c r="GY11" i="7"/>
  <c r="GZ11" i="7"/>
  <c r="HA11" i="7"/>
  <c r="HB11" i="7"/>
  <c r="HC11" i="7"/>
  <c r="HD11" i="7"/>
  <c r="HE11" i="7"/>
  <c r="HF11" i="7"/>
  <c r="HG11" i="7"/>
  <c r="HH11" i="7"/>
  <c r="HI11" i="7"/>
  <c r="HJ11" i="7"/>
  <c r="HK11" i="7"/>
  <c r="HL11" i="7"/>
  <c r="HM11" i="7"/>
  <c r="HN11" i="7"/>
  <c r="HO11" i="7"/>
  <c r="HP11" i="7"/>
  <c r="HQ11" i="7"/>
  <c r="HR11" i="7"/>
  <c r="HS11" i="7"/>
  <c r="HT11" i="7"/>
  <c r="HU11" i="7"/>
  <c r="HV11" i="7"/>
  <c r="HW11" i="7"/>
  <c r="HX11" i="7"/>
  <c r="HY11" i="7"/>
  <c r="HZ11" i="7"/>
  <c r="IA11" i="7"/>
  <c r="IB11" i="7"/>
  <c r="IC11" i="7"/>
  <c r="ID11" i="7"/>
  <c r="IE11" i="7"/>
  <c r="IF11" i="7"/>
  <c r="IG11" i="7"/>
  <c r="IH11" i="7"/>
  <c r="II11" i="7"/>
  <c r="IJ11" i="7"/>
  <c r="IK11" i="7"/>
  <c r="IL11" i="7"/>
  <c r="IM11" i="7"/>
  <c r="IN11" i="7"/>
  <c r="IO11" i="7"/>
  <c r="IP11" i="7"/>
  <c r="IQ11" i="7"/>
  <c r="IR11" i="7"/>
  <c r="IS11" i="7"/>
  <c r="IT11" i="7"/>
  <c r="IU11" i="7"/>
  <c r="IV11" i="7"/>
  <c r="IW11" i="7"/>
  <c r="IX11" i="7"/>
  <c r="IY11" i="7"/>
  <c r="IZ11" i="7"/>
  <c r="JA11" i="7"/>
  <c r="JB11" i="7"/>
  <c r="JC11" i="7"/>
  <c r="JD11" i="7"/>
  <c r="JE11" i="7"/>
  <c r="JF11" i="7"/>
  <c r="JG11" i="7"/>
  <c r="JH11" i="7"/>
  <c r="JI11" i="7"/>
  <c r="JJ11" i="7"/>
  <c r="JK11" i="7"/>
  <c r="JL11" i="7"/>
  <c r="JM11" i="7"/>
  <c r="JN11" i="7"/>
  <c r="JO11" i="7"/>
  <c r="JP11" i="7"/>
  <c r="JQ11" i="7"/>
  <c r="JR11" i="7"/>
  <c r="JS11" i="7"/>
  <c r="JT11" i="7"/>
  <c r="JU11" i="7"/>
  <c r="JV11" i="7"/>
  <c r="JW11" i="7"/>
  <c r="JX11" i="7"/>
  <c r="JY11" i="7"/>
  <c r="JZ11" i="7"/>
  <c r="KA11" i="7"/>
  <c r="KB11" i="7"/>
  <c r="KC11" i="7"/>
  <c r="KD11" i="7"/>
  <c r="KE11" i="7"/>
  <c r="KF11" i="7"/>
  <c r="KG11" i="7"/>
  <c r="KH11" i="7"/>
  <c r="KI11" i="7"/>
  <c r="KJ11" i="7"/>
  <c r="KK11" i="7"/>
  <c r="KL11" i="7"/>
  <c r="KM11" i="7"/>
  <c r="KN11" i="7"/>
  <c r="KO11" i="7"/>
  <c r="KP11" i="7"/>
  <c r="KQ11" i="7"/>
  <c r="KR11" i="7"/>
  <c r="KS11" i="7"/>
  <c r="KT11" i="7"/>
  <c r="KU11" i="7"/>
  <c r="KV11" i="7"/>
  <c r="KW11" i="7"/>
  <c r="KX11" i="7"/>
  <c r="KY11" i="7"/>
  <c r="KZ1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AJ12" i="7"/>
  <c r="AJ22" i="7" s="1"/>
  <c r="AJ31" i="7" s="1"/>
  <c r="AK12" i="7"/>
  <c r="AK22" i="7" s="1"/>
  <c r="AL12" i="7"/>
  <c r="AL22" i="7" s="1"/>
  <c r="AM12" i="7"/>
  <c r="AM22" i="7" s="1"/>
  <c r="AN12" i="7"/>
  <c r="AN22" i="7" s="1"/>
  <c r="AO12" i="7"/>
  <c r="AO22" i="7" s="1"/>
  <c r="AP12" i="7"/>
  <c r="AP22" i="7" s="1"/>
  <c r="AQ12" i="7"/>
  <c r="AQ22" i="7" s="1"/>
  <c r="AR12" i="7"/>
  <c r="AR22" i="7" s="1"/>
  <c r="AS12" i="7"/>
  <c r="AS22" i="7" s="1"/>
  <c r="AT12" i="7"/>
  <c r="AT22" i="7" s="1"/>
  <c r="AU12" i="7"/>
  <c r="AU22" i="7" s="1"/>
  <c r="AV12" i="7"/>
  <c r="AV22" i="7" s="1"/>
  <c r="AW12" i="7"/>
  <c r="AW22" i="7" s="1"/>
  <c r="AX12" i="7"/>
  <c r="AX22" i="7" s="1"/>
  <c r="AY12" i="7"/>
  <c r="AY22" i="7" s="1"/>
  <c r="AZ12" i="7"/>
  <c r="AZ22" i="7" s="1"/>
  <c r="BA12" i="7"/>
  <c r="BA22" i="7" s="1"/>
  <c r="BB12" i="7"/>
  <c r="BB22" i="7" s="1"/>
  <c r="BC12" i="7"/>
  <c r="BC22" i="7" s="1"/>
  <c r="BD12" i="7"/>
  <c r="BD22" i="7" s="1"/>
  <c r="BE12" i="7"/>
  <c r="BE22" i="7" s="1"/>
  <c r="BF12" i="7"/>
  <c r="BF22" i="7" s="1"/>
  <c r="BG12" i="7"/>
  <c r="BG22" i="7" s="1"/>
  <c r="BH12" i="7"/>
  <c r="BH22" i="7" s="1"/>
  <c r="BI12" i="7"/>
  <c r="BI22" i="7" s="1"/>
  <c r="BJ12" i="7"/>
  <c r="BJ22" i="7" s="1"/>
  <c r="BK12" i="7"/>
  <c r="BK22" i="7" s="1"/>
  <c r="BL12" i="7"/>
  <c r="BL22" i="7" s="1"/>
  <c r="BM12" i="7"/>
  <c r="BM22" i="7" s="1"/>
  <c r="BN12" i="7"/>
  <c r="BN22" i="7" s="1"/>
  <c r="BO12" i="7"/>
  <c r="BO22" i="7" s="1"/>
  <c r="BP12" i="7"/>
  <c r="BP22" i="7" s="1"/>
  <c r="BQ12" i="7"/>
  <c r="BR12" i="7"/>
  <c r="BS12" i="7"/>
  <c r="BT12" i="7"/>
  <c r="BU12" i="7"/>
  <c r="BV12" i="7"/>
  <c r="BW12" i="7"/>
  <c r="BX12" i="7"/>
  <c r="BY12" i="7"/>
  <c r="BZ12" i="7"/>
  <c r="CA12" i="7"/>
  <c r="CB12" i="7"/>
  <c r="CC12" i="7"/>
  <c r="CD12" i="7"/>
  <c r="CE12" i="7"/>
  <c r="CF12" i="7"/>
  <c r="CG12" i="7"/>
  <c r="CH12" i="7"/>
  <c r="CI12" i="7"/>
  <c r="CJ12" i="7"/>
  <c r="CK12" i="7"/>
  <c r="CL12" i="7"/>
  <c r="CM12" i="7"/>
  <c r="CN12" i="7"/>
  <c r="CO12" i="7"/>
  <c r="CP12" i="7"/>
  <c r="CQ12" i="7"/>
  <c r="CR12" i="7"/>
  <c r="CS12" i="7"/>
  <c r="CT12" i="7"/>
  <c r="CU12" i="7"/>
  <c r="CV12" i="7"/>
  <c r="CW12" i="7"/>
  <c r="CX12" i="7"/>
  <c r="CY12" i="7"/>
  <c r="CZ12" i="7"/>
  <c r="DA12" i="7"/>
  <c r="DB12" i="7"/>
  <c r="DC12" i="7"/>
  <c r="DD12" i="7"/>
  <c r="DE12" i="7"/>
  <c r="DF12" i="7"/>
  <c r="DG12" i="7"/>
  <c r="DH12" i="7"/>
  <c r="DI12" i="7"/>
  <c r="DJ12" i="7"/>
  <c r="DK12" i="7"/>
  <c r="DL12" i="7"/>
  <c r="DM12" i="7"/>
  <c r="DN12" i="7"/>
  <c r="DO12" i="7"/>
  <c r="DP12" i="7"/>
  <c r="DQ12" i="7"/>
  <c r="DR12" i="7"/>
  <c r="DS12" i="7"/>
  <c r="DT12" i="7"/>
  <c r="DU12" i="7"/>
  <c r="DV12" i="7"/>
  <c r="DW12" i="7"/>
  <c r="DX12" i="7"/>
  <c r="DY12" i="7"/>
  <c r="DZ12" i="7"/>
  <c r="EA12" i="7"/>
  <c r="EB12" i="7"/>
  <c r="EC12" i="7"/>
  <c r="ED12" i="7"/>
  <c r="EE12" i="7"/>
  <c r="EF12" i="7"/>
  <c r="EG12" i="7"/>
  <c r="EH12" i="7"/>
  <c r="EI12" i="7"/>
  <c r="EJ12" i="7"/>
  <c r="EK12" i="7"/>
  <c r="EL12" i="7"/>
  <c r="EM12" i="7"/>
  <c r="EN12" i="7"/>
  <c r="EO12" i="7"/>
  <c r="EP12" i="7"/>
  <c r="EQ12" i="7"/>
  <c r="ER12" i="7"/>
  <c r="ES12" i="7"/>
  <c r="ET12" i="7"/>
  <c r="EU12" i="7"/>
  <c r="EV12" i="7"/>
  <c r="EW12" i="7"/>
  <c r="EX12" i="7"/>
  <c r="EY12" i="7"/>
  <c r="EZ12" i="7"/>
  <c r="FA12" i="7"/>
  <c r="FB12" i="7"/>
  <c r="FC12" i="7"/>
  <c r="FD12" i="7"/>
  <c r="FE12" i="7"/>
  <c r="FF12" i="7"/>
  <c r="FG12" i="7"/>
  <c r="FH12" i="7"/>
  <c r="FI12" i="7"/>
  <c r="FJ12" i="7"/>
  <c r="FK12" i="7"/>
  <c r="FL12" i="7"/>
  <c r="FM12" i="7"/>
  <c r="FN12" i="7"/>
  <c r="FO12" i="7"/>
  <c r="FP12" i="7"/>
  <c r="FQ12" i="7"/>
  <c r="FR12" i="7"/>
  <c r="FS12" i="7"/>
  <c r="FT12" i="7"/>
  <c r="FU12" i="7"/>
  <c r="FV12" i="7"/>
  <c r="FW12" i="7"/>
  <c r="FX12" i="7"/>
  <c r="FY12" i="7"/>
  <c r="FZ12" i="7"/>
  <c r="GA12" i="7"/>
  <c r="GB12" i="7"/>
  <c r="GC12" i="7"/>
  <c r="GD12" i="7"/>
  <c r="GE12" i="7"/>
  <c r="GF12" i="7"/>
  <c r="GG12" i="7"/>
  <c r="GH12" i="7"/>
  <c r="GI12" i="7"/>
  <c r="GJ12" i="7"/>
  <c r="GK12" i="7"/>
  <c r="GL12" i="7"/>
  <c r="GM12" i="7"/>
  <c r="GN12" i="7"/>
  <c r="GO12" i="7"/>
  <c r="GP12" i="7"/>
  <c r="GQ12" i="7"/>
  <c r="GR12" i="7"/>
  <c r="GS12" i="7"/>
  <c r="GT12" i="7"/>
  <c r="GU12" i="7"/>
  <c r="GV12" i="7"/>
  <c r="GW12" i="7"/>
  <c r="GX12" i="7"/>
  <c r="GY12" i="7"/>
  <c r="GZ12" i="7"/>
  <c r="HA12" i="7"/>
  <c r="HB12" i="7"/>
  <c r="HC12" i="7"/>
  <c r="HD12" i="7"/>
  <c r="HE12" i="7"/>
  <c r="HF12" i="7"/>
  <c r="HG12" i="7"/>
  <c r="HH12" i="7"/>
  <c r="HI12" i="7"/>
  <c r="HJ12" i="7"/>
  <c r="HK12" i="7"/>
  <c r="HL12" i="7"/>
  <c r="HM12" i="7"/>
  <c r="HN12" i="7"/>
  <c r="HO12" i="7"/>
  <c r="HP12" i="7"/>
  <c r="HQ12" i="7"/>
  <c r="HR12" i="7"/>
  <c r="HS12" i="7"/>
  <c r="HT12" i="7"/>
  <c r="HU12" i="7"/>
  <c r="HV12" i="7"/>
  <c r="HW12" i="7"/>
  <c r="HX12" i="7"/>
  <c r="HY12" i="7"/>
  <c r="HZ12" i="7"/>
  <c r="IA12" i="7"/>
  <c r="IB12" i="7"/>
  <c r="IC12" i="7"/>
  <c r="ID12" i="7"/>
  <c r="IE12" i="7"/>
  <c r="IF12" i="7"/>
  <c r="IG12" i="7"/>
  <c r="IH12" i="7"/>
  <c r="II12" i="7"/>
  <c r="IJ12" i="7"/>
  <c r="IK12" i="7"/>
  <c r="IL12" i="7"/>
  <c r="IM12" i="7"/>
  <c r="IN12" i="7"/>
  <c r="IO12" i="7"/>
  <c r="IP12" i="7"/>
  <c r="IQ12" i="7"/>
  <c r="IR12" i="7"/>
  <c r="IS12" i="7"/>
  <c r="IT12" i="7"/>
  <c r="IU12" i="7"/>
  <c r="IV12" i="7"/>
  <c r="IW12" i="7"/>
  <c r="IX12" i="7"/>
  <c r="IY12" i="7"/>
  <c r="IZ12" i="7"/>
  <c r="JA12" i="7"/>
  <c r="JB12" i="7"/>
  <c r="JC12" i="7"/>
  <c r="JD12" i="7"/>
  <c r="JE12" i="7"/>
  <c r="JF12" i="7"/>
  <c r="JG12" i="7"/>
  <c r="JH12" i="7"/>
  <c r="JI12" i="7"/>
  <c r="JJ12" i="7"/>
  <c r="JK12" i="7"/>
  <c r="JL12" i="7"/>
  <c r="JM12" i="7"/>
  <c r="JN12" i="7"/>
  <c r="JO12" i="7"/>
  <c r="JP12" i="7"/>
  <c r="JQ12" i="7"/>
  <c r="JR12" i="7"/>
  <c r="JS12" i="7"/>
  <c r="JT12" i="7"/>
  <c r="JU12" i="7"/>
  <c r="JV12" i="7"/>
  <c r="JW12" i="7"/>
  <c r="JX12" i="7"/>
  <c r="JY12" i="7"/>
  <c r="JZ12" i="7"/>
  <c r="KA12" i="7"/>
  <c r="KB12" i="7"/>
  <c r="KC12" i="7"/>
  <c r="KD12" i="7"/>
  <c r="KE12" i="7"/>
  <c r="KF12" i="7"/>
  <c r="KG12" i="7"/>
  <c r="KH12" i="7"/>
  <c r="KI12" i="7"/>
  <c r="KJ12" i="7"/>
  <c r="KK12" i="7"/>
  <c r="KL12" i="7"/>
  <c r="KM12" i="7"/>
  <c r="KN12" i="7"/>
  <c r="KO12" i="7"/>
  <c r="KP12" i="7"/>
  <c r="KQ12" i="7"/>
  <c r="KR12" i="7"/>
  <c r="KS12" i="7"/>
  <c r="KT12" i="7"/>
  <c r="KU12" i="7"/>
  <c r="KV12" i="7"/>
  <c r="KW12" i="7"/>
  <c r="KX12" i="7"/>
  <c r="KY12" i="7"/>
  <c r="KZ1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AJ13" i="7"/>
  <c r="AJ23" i="7" s="1"/>
  <c r="AK13" i="7"/>
  <c r="AK23" i="7" s="1"/>
  <c r="AL13" i="7"/>
  <c r="AL23" i="7" s="1"/>
  <c r="AM13" i="7"/>
  <c r="AM23" i="7" s="1"/>
  <c r="AN13" i="7"/>
  <c r="AN23" i="7" s="1"/>
  <c r="AO13" i="7"/>
  <c r="AO23" i="7" s="1"/>
  <c r="AP13" i="7"/>
  <c r="AP23" i="7" s="1"/>
  <c r="AQ13" i="7"/>
  <c r="AQ23" i="7" s="1"/>
  <c r="AR13" i="7"/>
  <c r="AR23" i="7" s="1"/>
  <c r="AS13" i="7"/>
  <c r="AS23" i="7" s="1"/>
  <c r="AT13" i="7"/>
  <c r="AT23" i="7" s="1"/>
  <c r="AU13" i="7"/>
  <c r="AU23" i="7" s="1"/>
  <c r="AV13" i="7"/>
  <c r="AV23" i="7" s="1"/>
  <c r="AW13" i="7"/>
  <c r="AW23" i="7" s="1"/>
  <c r="AX13" i="7"/>
  <c r="AX23" i="7" s="1"/>
  <c r="AY13" i="7"/>
  <c r="AY23" i="7" s="1"/>
  <c r="AZ13" i="7"/>
  <c r="AZ23" i="7" s="1"/>
  <c r="BA13" i="7"/>
  <c r="BA23" i="7" s="1"/>
  <c r="BB13" i="7"/>
  <c r="BB23" i="7" s="1"/>
  <c r="BC13" i="7"/>
  <c r="BC23" i="7" s="1"/>
  <c r="BD13" i="7"/>
  <c r="BD23" i="7" s="1"/>
  <c r="BE13" i="7"/>
  <c r="BE23" i="7" s="1"/>
  <c r="BF13" i="7"/>
  <c r="BF23" i="7" s="1"/>
  <c r="BG13" i="7"/>
  <c r="BG23" i="7" s="1"/>
  <c r="BH13" i="7"/>
  <c r="BH23" i="7" s="1"/>
  <c r="BI13" i="7"/>
  <c r="BI23" i="7" s="1"/>
  <c r="BJ13" i="7"/>
  <c r="BJ23" i="7" s="1"/>
  <c r="BK13" i="7"/>
  <c r="BK23" i="7" s="1"/>
  <c r="BL13" i="7"/>
  <c r="BL23" i="7" s="1"/>
  <c r="BM13" i="7"/>
  <c r="BM23" i="7" s="1"/>
  <c r="BN13" i="7"/>
  <c r="BN23" i="7" s="1"/>
  <c r="BO13" i="7"/>
  <c r="BO23" i="7" s="1"/>
  <c r="BP13" i="7"/>
  <c r="BP23" i="7" s="1"/>
  <c r="BQ13" i="7"/>
  <c r="BR13" i="7"/>
  <c r="BS13" i="7"/>
  <c r="BT13" i="7"/>
  <c r="BU13" i="7"/>
  <c r="BV13" i="7"/>
  <c r="BW13" i="7"/>
  <c r="BX13" i="7"/>
  <c r="BY13" i="7"/>
  <c r="BZ13" i="7"/>
  <c r="CA13" i="7"/>
  <c r="CB13" i="7"/>
  <c r="CC13" i="7"/>
  <c r="CD13" i="7"/>
  <c r="CE13" i="7"/>
  <c r="CF13" i="7"/>
  <c r="CG13" i="7"/>
  <c r="CH13" i="7"/>
  <c r="CI13" i="7"/>
  <c r="CJ13" i="7"/>
  <c r="CK13" i="7"/>
  <c r="CL13" i="7"/>
  <c r="CM13" i="7"/>
  <c r="CN13" i="7"/>
  <c r="CO13" i="7"/>
  <c r="CP13" i="7"/>
  <c r="CQ13" i="7"/>
  <c r="CR13" i="7"/>
  <c r="CS13" i="7"/>
  <c r="CT13" i="7"/>
  <c r="CU13" i="7"/>
  <c r="CV13" i="7"/>
  <c r="CW13" i="7"/>
  <c r="CX13" i="7"/>
  <c r="CY13" i="7"/>
  <c r="CZ13" i="7"/>
  <c r="DA13" i="7"/>
  <c r="DB13" i="7"/>
  <c r="DC13" i="7"/>
  <c r="DD13" i="7"/>
  <c r="DE13" i="7"/>
  <c r="DF13" i="7"/>
  <c r="DG13" i="7"/>
  <c r="DH13" i="7"/>
  <c r="DI13" i="7"/>
  <c r="DJ13" i="7"/>
  <c r="DK13" i="7"/>
  <c r="DL13" i="7"/>
  <c r="DM13" i="7"/>
  <c r="DN13" i="7"/>
  <c r="DO13" i="7"/>
  <c r="DP13" i="7"/>
  <c r="DQ13" i="7"/>
  <c r="DR13" i="7"/>
  <c r="DS13" i="7"/>
  <c r="DT13" i="7"/>
  <c r="DU13" i="7"/>
  <c r="DV13" i="7"/>
  <c r="DW13" i="7"/>
  <c r="DX13" i="7"/>
  <c r="DY13" i="7"/>
  <c r="DZ13" i="7"/>
  <c r="EA13" i="7"/>
  <c r="EB13" i="7"/>
  <c r="EC13" i="7"/>
  <c r="ED13" i="7"/>
  <c r="EE13" i="7"/>
  <c r="EF13" i="7"/>
  <c r="EG13" i="7"/>
  <c r="EH13" i="7"/>
  <c r="EI13" i="7"/>
  <c r="EJ13" i="7"/>
  <c r="EK13" i="7"/>
  <c r="EL13" i="7"/>
  <c r="EM13" i="7"/>
  <c r="EN13" i="7"/>
  <c r="EO13" i="7"/>
  <c r="EP13" i="7"/>
  <c r="EQ13" i="7"/>
  <c r="ER13" i="7"/>
  <c r="ES13" i="7"/>
  <c r="ET13" i="7"/>
  <c r="EU13" i="7"/>
  <c r="EV13" i="7"/>
  <c r="EW13" i="7"/>
  <c r="EX13" i="7"/>
  <c r="EY13" i="7"/>
  <c r="EZ13" i="7"/>
  <c r="FA13" i="7"/>
  <c r="FB13" i="7"/>
  <c r="FC13" i="7"/>
  <c r="FD13" i="7"/>
  <c r="FE13" i="7"/>
  <c r="FF13" i="7"/>
  <c r="FG13" i="7"/>
  <c r="FH13" i="7"/>
  <c r="FI13" i="7"/>
  <c r="FJ13" i="7"/>
  <c r="FK13" i="7"/>
  <c r="FL13" i="7"/>
  <c r="FM13" i="7"/>
  <c r="FN13" i="7"/>
  <c r="FO13" i="7"/>
  <c r="FP13" i="7"/>
  <c r="FQ13" i="7"/>
  <c r="FR13" i="7"/>
  <c r="FS13" i="7"/>
  <c r="FT13" i="7"/>
  <c r="FU13" i="7"/>
  <c r="FV13" i="7"/>
  <c r="FW13" i="7"/>
  <c r="FX13" i="7"/>
  <c r="FY13" i="7"/>
  <c r="FZ13" i="7"/>
  <c r="GA13" i="7"/>
  <c r="GB13" i="7"/>
  <c r="GC13" i="7"/>
  <c r="GD13" i="7"/>
  <c r="GE13" i="7"/>
  <c r="GF13" i="7"/>
  <c r="GG13" i="7"/>
  <c r="GH13" i="7"/>
  <c r="GI13" i="7"/>
  <c r="GJ13" i="7"/>
  <c r="GK13" i="7"/>
  <c r="GL13" i="7"/>
  <c r="GM13" i="7"/>
  <c r="GN13" i="7"/>
  <c r="GO13" i="7"/>
  <c r="GP13" i="7"/>
  <c r="GQ13" i="7"/>
  <c r="GR13" i="7"/>
  <c r="GS13" i="7"/>
  <c r="GT13" i="7"/>
  <c r="GU13" i="7"/>
  <c r="GV13" i="7"/>
  <c r="GW13" i="7"/>
  <c r="GX13" i="7"/>
  <c r="GY13" i="7"/>
  <c r="GZ13" i="7"/>
  <c r="HA13" i="7"/>
  <c r="HB13" i="7"/>
  <c r="HC13" i="7"/>
  <c r="HD13" i="7"/>
  <c r="HE13" i="7"/>
  <c r="HF13" i="7"/>
  <c r="HG13" i="7"/>
  <c r="HH13" i="7"/>
  <c r="HI13" i="7"/>
  <c r="HJ13" i="7"/>
  <c r="HK13" i="7"/>
  <c r="HL13" i="7"/>
  <c r="HM13" i="7"/>
  <c r="HN13" i="7"/>
  <c r="HO13" i="7"/>
  <c r="HP13" i="7"/>
  <c r="HQ13" i="7"/>
  <c r="HR13" i="7"/>
  <c r="HS13" i="7"/>
  <c r="HT13" i="7"/>
  <c r="HU13" i="7"/>
  <c r="HV13" i="7"/>
  <c r="HW13" i="7"/>
  <c r="HX13" i="7"/>
  <c r="HY13" i="7"/>
  <c r="HZ13" i="7"/>
  <c r="IA13" i="7"/>
  <c r="IB13" i="7"/>
  <c r="IC13" i="7"/>
  <c r="ID13" i="7"/>
  <c r="IE13" i="7"/>
  <c r="IF13" i="7"/>
  <c r="IG13" i="7"/>
  <c r="IH13" i="7"/>
  <c r="II13" i="7"/>
  <c r="IJ13" i="7"/>
  <c r="IK13" i="7"/>
  <c r="IL13" i="7"/>
  <c r="IM13" i="7"/>
  <c r="IN13" i="7"/>
  <c r="IO13" i="7"/>
  <c r="IP13" i="7"/>
  <c r="IQ13" i="7"/>
  <c r="IR13" i="7"/>
  <c r="IS13" i="7"/>
  <c r="IT13" i="7"/>
  <c r="IU13" i="7"/>
  <c r="IV13" i="7"/>
  <c r="IW13" i="7"/>
  <c r="IX13" i="7"/>
  <c r="IY13" i="7"/>
  <c r="IZ13" i="7"/>
  <c r="JA13" i="7"/>
  <c r="JB13" i="7"/>
  <c r="JC13" i="7"/>
  <c r="JD13" i="7"/>
  <c r="JE13" i="7"/>
  <c r="JF13" i="7"/>
  <c r="JG13" i="7"/>
  <c r="JH13" i="7"/>
  <c r="JI13" i="7"/>
  <c r="JJ13" i="7"/>
  <c r="JK13" i="7"/>
  <c r="JL13" i="7"/>
  <c r="JM13" i="7"/>
  <c r="JN13" i="7"/>
  <c r="JO13" i="7"/>
  <c r="JP13" i="7"/>
  <c r="JQ13" i="7"/>
  <c r="JR13" i="7"/>
  <c r="JS13" i="7"/>
  <c r="JT13" i="7"/>
  <c r="JU13" i="7"/>
  <c r="JV13" i="7"/>
  <c r="JW13" i="7"/>
  <c r="JX13" i="7"/>
  <c r="JY13" i="7"/>
  <c r="JZ13" i="7"/>
  <c r="KA13" i="7"/>
  <c r="KB13" i="7"/>
  <c r="KC13" i="7"/>
  <c r="KD13" i="7"/>
  <c r="KE13" i="7"/>
  <c r="KF13" i="7"/>
  <c r="KG13" i="7"/>
  <c r="KH13" i="7"/>
  <c r="KI13" i="7"/>
  <c r="KJ13" i="7"/>
  <c r="KK13" i="7"/>
  <c r="KL13" i="7"/>
  <c r="KM13" i="7"/>
  <c r="KN13" i="7"/>
  <c r="KO13" i="7"/>
  <c r="KP13" i="7"/>
  <c r="KQ13" i="7"/>
  <c r="KR13" i="7"/>
  <c r="KS13" i="7"/>
  <c r="KT13" i="7"/>
  <c r="KU13" i="7"/>
  <c r="KV13" i="7"/>
  <c r="KW13" i="7"/>
  <c r="KX13" i="7"/>
  <c r="KY13" i="7"/>
  <c r="KZ1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AJ14" i="7"/>
  <c r="AJ24" i="7" s="1"/>
  <c r="AK14" i="7"/>
  <c r="AK24" i="7" s="1"/>
  <c r="AL14" i="7"/>
  <c r="AL24" i="7" s="1"/>
  <c r="AM14" i="7"/>
  <c r="AM24" i="7" s="1"/>
  <c r="AN14" i="7"/>
  <c r="AN24" i="7" s="1"/>
  <c r="AO14" i="7"/>
  <c r="AO24" i="7" s="1"/>
  <c r="AP14" i="7"/>
  <c r="AP24" i="7" s="1"/>
  <c r="AQ14" i="7"/>
  <c r="AQ24" i="7" s="1"/>
  <c r="AR14" i="7"/>
  <c r="AR24" i="7" s="1"/>
  <c r="AS14" i="7"/>
  <c r="AS24" i="7" s="1"/>
  <c r="AT14" i="7"/>
  <c r="AT24" i="7" s="1"/>
  <c r="AU14" i="7"/>
  <c r="AU24" i="7" s="1"/>
  <c r="AV14" i="7"/>
  <c r="AV24" i="7" s="1"/>
  <c r="AW14" i="7"/>
  <c r="AW24" i="7" s="1"/>
  <c r="AX14" i="7"/>
  <c r="AX24" i="7" s="1"/>
  <c r="AY14" i="7"/>
  <c r="AY24" i="7" s="1"/>
  <c r="AZ14" i="7"/>
  <c r="AZ24" i="7" s="1"/>
  <c r="BA14" i="7"/>
  <c r="BA24" i="7" s="1"/>
  <c r="BB14" i="7"/>
  <c r="BB24" i="7" s="1"/>
  <c r="BC14" i="7"/>
  <c r="BC24" i="7" s="1"/>
  <c r="BD14" i="7"/>
  <c r="BD24" i="7" s="1"/>
  <c r="BE14" i="7"/>
  <c r="BE24" i="7" s="1"/>
  <c r="BF14" i="7"/>
  <c r="BF24" i="7" s="1"/>
  <c r="BF33" i="7" s="1"/>
  <c r="BG14" i="7"/>
  <c r="BG24" i="7" s="1"/>
  <c r="BH14" i="7"/>
  <c r="BH24" i="7" s="1"/>
  <c r="BI14" i="7"/>
  <c r="BI24" i="7" s="1"/>
  <c r="BJ14" i="7"/>
  <c r="BJ24" i="7" s="1"/>
  <c r="BK14" i="7"/>
  <c r="BK24" i="7" s="1"/>
  <c r="BL14" i="7"/>
  <c r="BL24" i="7" s="1"/>
  <c r="BM14" i="7"/>
  <c r="BM24" i="7" s="1"/>
  <c r="BN14" i="7"/>
  <c r="BN24" i="7" s="1"/>
  <c r="BO14" i="7"/>
  <c r="BO24" i="7" s="1"/>
  <c r="BP14" i="7"/>
  <c r="BP24" i="7" s="1"/>
  <c r="BQ14" i="7"/>
  <c r="BR14" i="7"/>
  <c r="BS14" i="7"/>
  <c r="BT14" i="7"/>
  <c r="BU14" i="7"/>
  <c r="BV14" i="7"/>
  <c r="BW14" i="7"/>
  <c r="BX14" i="7"/>
  <c r="BY14" i="7"/>
  <c r="BZ14" i="7"/>
  <c r="CA14" i="7"/>
  <c r="CB14" i="7"/>
  <c r="CC14" i="7"/>
  <c r="CD14" i="7"/>
  <c r="CE14" i="7"/>
  <c r="CF14" i="7"/>
  <c r="CG14" i="7"/>
  <c r="CH14" i="7"/>
  <c r="CI14" i="7"/>
  <c r="CJ14" i="7"/>
  <c r="CK14" i="7"/>
  <c r="CL14" i="7"/>
  <c r="CM14" i="7"/>
  <c r="CN14" i="7"/>
  <c r="CO14" i="7"/>
  <c r="CP14" i="7"/>
  <c r="CQ14" i="7"/>
  <c r="CR14" i="7"/>
  <c r="CS14" i="7"/>
  <c r="CT14" i="7"/>
  <c r="CU14" i="7"/>
  <c r="CV14" i="7"/>
  <c r="CW14" i="7"/>
  <c r="CX14" i="7"/>
  <c r="CY14" i="7"/>
  <c r="CZ14" i="7"/>
  <c r="DA14" i="7"/>
  <c r="DB14" i="7"/>
  <c r="DC14" i="7"/>
  <c r="DD14" i="7"/>
  <c r="DE14" i="7"/>
  <c r="DF14" i="7"/>
  <c r="DG14" i="7"/>
  <c r="DH14" i="7"/>
  <c r="DI14" i="7"/>
  <c r="DJ14" i="7"/>
  <c r="DK14" i="7"/>
  <c r="DL14" i="7"/>
  <c r="DM14" i="7"/>
  <c r="DN14" i="7"/>
  <c r="DO14" i="7"/>
  <c r="DP14" i="7"/>
  <c r="DQ14" i="7"/>
  <c r="DR14" i="7"/>
  <c r="DS14" i="7"/>
  <c r="DT14" i="7"/>
  <c r="DU14" i="7"/>
  <c r="DV14" i="7"/>
  <c r="DW14" i="7"/>
  <c r="DX14" i="7"/>
  <c r="DY14" i="7"/>
  <c r="DZ14" i="7"/>
  <c r="EA14" i="7"/>
  <c r="EB14" i="7"/>
  <c r="EC14" i="7"/>
  <c r="ED14" i="7"/>
  <c r="EE14" i="7"/>
  <c r="EF14" i="7"/>
  <c r="EG14" i="7"/>
  <c r="EH14" i="7"/>
  <c r="EI14" i="7"/>
  <c r="EJ14" i="7"/>
  <c r="EK14" i="7"/>
  <c r="EL14" i="7"/>
  <c r="EM14" i="7"/>
  <c r="EN14" i="7"/>
  <c r="EO14" i="7"/>
  <c r="EP14" i="7"/>
  <c r="EQ14" i="7"/>
  <c r="ER14" i="7"/>
  <c r="ES14" i="7"/>
  <c r="ET14" i="7"/>
  <c r="EU14" i="7"/>
  <c r="EV14" i="7"/>
  <c r="EW14" i="7"/>
  <c r="EX14" i="7"/>
  <c r="EY14" i="7"/>
  <c r="EZ14" i="7"/>
  <c r="FA14" i="7"/>
  <c r="FB14" i="7"/>
  <c r="FC14" i="7"/>
  <c r="FD14" i="7"/>
  <c r="FE14" i="7"/>
  <c r="FF14" i="7"/>
  <c r="FG14" i="7"/>
  <c r="FH14" i="7"/>
  <c r="FI14" i="7"/>
  <c r="FJ14" i="7"/>
  <c r="FK14" i="7"/>
  <c r="FL14" i="7"/>
  <c r="FM14" i="7"/>
  <c r="FN14" i="7"/>
  <c r="FO14" i="7"/>
  <c r="FP14" i="7"/>
  <c r="FQ14" i="7"/>
  <c r="FR14" i="7"/>
  <c r="FS14" i="7"/>
  <c r="FT14" i="7"/>
  <c r="FU14" i="7"/>
  <c r="FV14" i="7"/>
  <c r="FW14" i="7"/>
  <c r="FX14" i="7"/>
  <c r="FY14" i="7"/>
  <c r="FZ14" i="7"/>
  <c r="GA14" i="7"/>
  <c r="GB14" i="7"/>
  <c r="GC14" i="7"/>
  <c r="GD14" i="7"/>
  <c r="GE14" i="7"/>
  <c r="GF14" i="7"/>
  <c r="GG14" i="7"/>
  <c r="GH14" i="7"/>
  <c r="GI14" i="7"/>
  <c r="GJ14" i="7"/>
  <c r="GK14" i="7"/>
  <c r="GL14" i="7"/>
  <c r="GM14" i="7"/>
  <c r="GN14" i="7"/>
  <c r="GO14" i="7"/>
  <c r="GP14" i="7"/>
  <c r="GQ14" i="7"/>
  <c r="GR14" i="7"/>
  <c r="GS14" i="7"/>
  <c r="GT14" i="7"/>
  <c r="GU14" i="7"/>
  <c r="GV14" i="7"/>
  <c r="GW14" i="7"/>
  <c r="GX14" i="7"/>
  <c r="GY14" i="7"/>
  <c r="GZ14" i="7"/>
  <c r="HA14" i="7"/>
  <c r="HB14" i="7"/>
  <c r="HC14" i="7"/>
  <c r="HD14" i="7"/>
  <c r="HE14" i="7"/>
  <c r="HF14" i="7"/>
  <c r="HG14" i="7"/>
  <c r="HH14" i="7"/>
  <c r="HI14" i="7"/>
  <c r="HJ14" i="7"/>
  <c r="HK14" i="7"/>
  <c r="HL14" i="7"/>
  <c r="HM14" i="7"/>
  <c r="HN14" i="7"/>
  <c r="HO14" i="7"/>
  <c r="HP14" i="7"/>
  <c r="HQ14" i="7"/>
  <c r="HR14" i="7"/>
  <c r="HS14" i="7"/>
  <c r="HT14" i="7"/>
  <c r="HU14" i="7"/>
  <c r="HV14" i="7"/>
  <c r="HW14" i="7"/>
  <c r="HX14" i="7"/>
  <c r="HY14" i="7"/>
  <c r="HZ14" i="7"/>
  <c r="IA14" i="7"/>
  <c r="IB14" i="7"/>
  <c r="IC14" i="7"/>
  <c r="ID14" i="7"/>
  <c r="IE14" i="7"/>
  <c r="IF14" i="7"/>
  <c r="IG14" i="7"/>
  <c r="IH14" i="7"/>
  <c r="II14" i="7"/>
  <c r="IJ14" i="7"/>
  <c r="IK14" i="7"/>
  <c r="IL14" i="7"/>
  <c r="IM14" i="7"/>
  <c r="IN14" i="7"/>
  <c r="IO14" i="7"/>
  <c r="IP14" i="7"/>
  <c r="IQ14" i="7"/>
  <c r="IR14" i="7"/>
  <c r="IS14" i="7"/>
  <c r="IT14" i="7"/>
  <c r="IU14" i="7"/>
  <c r="IV14" i="7"/>
  <c r="IW14" i="7"/>
  <c r="IX14" i="7"/>
  <c r="IY14" i="7"/>
  <c r="IZ14" i="7"/>
  <c r="JA14" i="7"/>
  <c r="JB14" i="7"/>
  <c r="JC14" i="7"/>
  <c r="JD14" i="7"/>
  <c r="JE14" i="7"/>
  <c r="JF14" i="7"/>
  <c r="JG14" i="7"/>
  <c r="JH14" i="7"/>
  <c r="JI14" i="7"/>
  <c r="JJ14" i="7"/>
  <c r="JK14" i="7"/>
  <c r="JL14" i="7"/>
  <c r="JM14" i="7"/>
  <c r="JN14" i="7"/>
  <c r="JO14" i="7"/>
  <c r="JP14" i="7"/>
  <c r="JQ14" i="7"/>
  <c r="JR14" i="7"/>
  <c r="JS14" i="7"/>
  <c r="JT14" i="7"/>
  <c r="JU14" i="7"/>
  <c r="JV14" i="7"/>
  <c r="JW14" i="7"/>
  <c r="JX14" i="7"/>
  <c r="JY14" i="7"/>
  <c r="JZ14" i="7"/>
  <c r="KA14" i="7"/>
  <c r="KB14" i="7"/>
  <c r="KC14" i="7"/>
  <c r="KD14" i="7"/>
  <c r="KE14" i="7"/>
  <c r="KF14" i="7"/>
  <c r="KG14" i="7"/>
  <c r="KH14" i="7"/>
  <c r="KI14" i="7"/>
  <c r="KJ14" i="7"/>
  <c r="KK14" i="7"/>
  <c r="KL14" i="7"/>
  <c r="KM14" i="7"/>
  <c r="KN14" i="7"/>
  <c r="KO14" i="7"/>
  <c r="KP14" i="7"/>
  <c r="KQ14" i="7"/>
  <c r="KR14" i="7"/>
  <c r="KS14" i="7"/>
  <c r="KT14" i="7"/>
  <c r="KU14" i="7"/>
  <c r="KV14" i="7"/>
  <c r="KW14" i="7"/>
  <c r="KX14" i="7"/>
  <c r="KY14" i="7"/>
  <c r="KZ1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C34" i="7"/>
  <c r="AD34" i="7"/>
  <c r="AE34" i="7"/>
  <c r="AF34" i="7"/>
  <c r="AG34" i="7"/>
  <c r="AH34" i="7"/>
  <c r="AI34" i="7"/>
  <c r="AJ15" i="7"/>
  <c r="AJ25" i="7" s="1"/>
  <c r="AK15" i="7"/>
  <c r="AK25" i="7" s="1"/>
  <c r="AL15" i="7"/>
  <c r="AL25" i="7" s="1"/>
  <c r="AM15" i="7"/>
  <c r="AM25" i="7" s="1"/>
  <c r="AN15" i="7"/>
  <c r="AN25" i="7" s="1"/>
  <c r="AO15" i="7"/>
  <c r="AO25" i="7" s="1"/>
  <c r="AP15" i="7"/>
  <c r="AP25" i="7" s="1"/>
  <c r="AQ15" i="7"/>
  <c r="AQ25" i="7" s="1"/>
  <c r="AR15" i="7"/>
  <c r="AR25" i="7" s="1"/>
  <c r="AS15" i="7"/>
  <c r="AS25" i="7" s="1"/>
  <c r="AS34" i="7" s="1"/>
  <c r="AT15" i="7"/>
  <c r="AT25" i="7" s="1"/>
  <c r="AU15" i="7"/>
  <c r="AU25" i="7" s="1"/>
  <c r="AV15" i="7"/>
  <c r="AV25" i="7" s="1"/>
  <c r="AW15" i="7"/>
  <c r="AW25" i="7" s="1"/>
  <c r="AX15" i="7"/>
  <c r="AX25" i="7" s="1"/>
  <c r="AY15" i="7"/>
  <c r="AY25" i="7" s="1"/>
  <c r="AZ15" i="7"/>
  <c r="AZ25" i="7" s="1"/>
  <c r="BA15" i="7"/>
  <c r="BA25" i="7" s="1"/>
  <c r="BA34" i="7" s="1"/>
  <c r="BB15" i="7"/>
  <c r="BB25" i="7" s="1"/>
  <c r="BC15" i="7"/>
  <c r="BC25" i="7" s="1"/>
  <c r="BD15" i="7"/>
  <c r="BD25" i="7" s="1"/>
  <c r="BE15" i="7"/>
  <c r="BE25" i="7" s="1"/>
  <c r="BF15" i="7"/>
  <c r="BF25" i="7" s="1"/>
  <c r="BG15" i="7"/>
  <c r="BG25" i="7" s="1"/>
  <c r="BH15" i="7"/>
  <c r="BH25" i="7" s="1"/>
  <c r="BI15" i="7"/>
  <c r="BI25" i="7" s="1"/>
  <c r="BJ15" i="7"/>
  <c r="BJ25" i="7" s="1"/>
  <c r="BK15" i="7"/>
  <c r="BK25" i="7" s="1"/>
  <c r="BL15" i="7"/>
  <c r="BL25" i="7" s="1"/>
  <c r="BM15" i="7"/>
  <c r="BM25" i="7" s="1"/>
  <c r="BN15" i="7"/>
  <c r="BN25" i="7" s="1"/>
  <c r="BO15" i="7"/>
  <c r="BO25" i="7" s="1"/>
  <c r="BP15" i="7"/>
  <c r="BP25" i="7" s="1"/>
  <c r="BQ15" i="7"/>
  <c r="BR15" i="7"/>
  <c r="BS15" i="7"/>
  <c r="BT15" i="7"/>
  <c r="BU15" i="7"/>
  <c r="BV15" i="7"/>
  <c r="BW15" i="7"/>
  <c r="BX15" i="7"/>
  <c r="BY15" i="7"/>
  <c r="BZ15" i="7"/>
  <c r="CA15" i="7"/>
  <c r="CB15" i="7"/>
  <c r="CC15" i="7"/>
  <c r="CD15" i="7"/>
  <c r="CE15" i="7"/>
  <c r="CF15" i="7"/>
  <c r="CG15" i="7"/>
  <c r="CH15" i="7"/>
  <c r="CI15" i="7"/>
  <c r="CJ15" i="7"/>
  <c r="CK15" i="7"/>
  <c r="CL15" i="7"/>
  <c r="CM15" i="7"/>
  <c r="CN15" i="7"/>
  <c r="CO15" i="7"/>
  <c r="CP15" i="7"/>
  <c r="CQ15" i="7"/>
  <c r="CR15" i="7"/>
  <c r="CS15" i="7"/>
  <c r="CT15" i="7"/>
  <c r="CU15" i="7"/>
  <c r="CV15" i="7"/>
  <c r="CW15" i="7"/>
  <c r="CX15" i="7"/>
  <c r="CY15" i="7"/>
  <c r="CZ15" i="7"/>
  <c r="DA15" i="7"/>
  <c r="DB15" i="7"/>
  <c r="DC15" i="7"/>
  <c r="DD15" i="7"/>
  <c r="DE15" i="7"/>
  <c r="DF15" i="7"/>
  <c r="DG15" i="7"/>
  <c r="DH15" i="7"/>
  <c r="DI15" i="7"/>
  <c r="DJ15" i="7"/>
  <c r="DK15" i="7"/>
  <c r="DL15" i="7"/>
  <c r="DM15" i="7"/>
  <c r="DN15" i="7"/>
  <c r="DO15" i="7"/>
  <c r="DP15" i="7"/>
  <c r="DQ15" i="7"/>
  <c r="DR15" i="7"/>
  <c r="DS15" i="7"/>
  <c r="DT15" i="7"/>
  <c r="DU15" i="7"/>
  <c r="DV15" i="7"/>
  <c r="DW15" i="7"/>
  <c r="DX15" i="7"/>
  <c r="DY15" i="7"/>
  <c r="DZ15" i="7"/>
  <c r="EA15" i="7"/>
  <c r="EB15" i="7"/>
  <c r="EC15" i="7"/>
  <c r="ED15" i="7"/>
  <c r="EE15" i="7"/>
  <c r="EF15" i="7"/>
  <c r="EG15" i="7"/>
  <c r="EH15" i="7"/>
  <c r="EI15" i="7"/>
  <c r="EJ15" i="7"/>
  <c r="EK15" i="7"/>
  <c r="EL15" i="7"/>
  <c r="EM15" i="7"/>
  <c r="EN15" i="7"/>
  <c r="EO15" i="7"/>
  <c r="EP15" i="7"/>
  <c r="EQ15" i="7"/>
  <c r="ER15" i="7"/>
  <c r="ES15" i="7"/>
  <c r="ET15" i="7"/>
  <c r="EU15" i="7"/>
  <c r="EV15" i="7"/>
  <c r="EW15" i="7"/>
  <c r="EX15" i="7"/>
  <c r="EY15" i="7"/>
  <c r="EZ15" i="7"/>
  <c r="FA15" i="7"/>
  <c r="FB15" i="7"/>
  <c r="FC15" i="7"/>
  <c r="FD15" i="7"/>
  <c r="FE15" i="7"/>
  <c r="FF15" i="7"/>
  <c r="FG15" i="7"/>
  <c r="FH15" i="7"/>
  <c r="FI15" i="7"/>
  <c r="FJ15" i="7"/>
  <c r="FK15" i="7"/>
  <c r="FL15" i="7"/>
  <c r="FM15" i="7"/>
  <c r="FN15" i="7"/>
  <c r="FO15" i="7"/>
  <c r="FP15" i="7"/>
  <c r="FQ15" i="7"/>
  <c r="FR15" i="7"/>
  <c r="FS15" i="7"/>
  <c r="FT15" i="7"/>
  <c r="FU15" i="7"/>
  <c r="FV15" i="7"/>
  <c r="FW15" i="7"/>
  <c r="FX15" i="7"/>
  <c r="FY15" i="7"/>
  <c r="FZ15" i="7"/>
  <c r="GA15" i="7"/>
  <c r="GB15" i="7"/>
  <c r="GC15" i="7"/>
  <c r="GD15" i="7"/>
  <c r="GE15" i="7"/>
  <c r="GF15" i="7"/>
  <c r="GG15" i="7"/>
  <c r="GH15" i="7"/>
  <c r="GI15" i="7"/>
  <c r="GJ15" i="7"/>
  <c r="GK15" i="7"/>
  <c r="GL15" i="7"/>
  <c r="GM15" i="7"/>
  <c r="GN15" i="7"/>
  <c r="GO15" i="7"/>
  <c r="GP15" i="7"/>
  <c r="GQ15" i="7"/>
  <c r="GR15" i="7"/>
  <c r="GS15" i="7"/>
  <c r="GT15" i="7"/>
  <c r="GU15" i="7"/>
  <c r="GV15" i="7"/>
  <c r="GW15" i="7"/>
  <c r="GX15" i="7"/>
  <c r="GY15" i="7"/>
  <c r="GZ15" i="7"/>
  <c r="HA15" i="7"/>
  <c r="HB15" i="7"/>
  <c r="HC15" i="7"/>
  <c r="HD15" i="7"/>
  <c r="HE15" i="7"/>
  <c r="HF15" i="7"/>
  <c r="HG15" i="7"/>
  <c r="HH15" i="7"/>
  <c r="HI15" i="7"/>
  <c r="HJ15" i="7"/>
  <c r="HK15" i="7"/>
  <c r="HL15" i="7"/>
  <c r="HM15" i="7"/>
  <c r="HN15" i="7"/>
  <c r="HO15" i="7"/>
  <c r="HP15" i="7"/>
  <c r="HQ15" i="7"/>
  <c r="HR15" i="7"/>
  <c r="HS15" i="7"/>
  <c r="HT15" i="7"/>
  <c r="HU15" i="7"/>
  <c r="HV15" i="7"/>
  <c r="HW15" i="7"/>
  <c r="HX15" i="7"/>
  <c r="HY15" i="7"/>
  <c r="HZ15" i="7"/>
  <c r="IA15" i="7"/>
  <c r="IB15" i="7"/>
  <c r="IC15" i="7"/>
  <c r="ID15" i="7"/>
  <c r="IE15" i="7"/>
  <c r="IF15" i="7"/>
  <c r="IG15" i="7"/>
  <c r="IH15" i="7"/>
  <c r="II15" i="7"/>
  <c r="IJ15" i="7"/>
  <c r="IK15" i="7"/>
  <c r="IL15" i="7"/>
  <c r="IM15" i="7"/>
  <c r="IN15" i="7"/>
  <c r="IO15" i="7"/>
  <c r="IP15" i="7"/>
  <c r="IQ15" i="7"/>
  <c r="IR15" i="7"/>
  <c r="IS15" i="7"/>
  <c r="IT15" i="7"/>
  <c r="IU15" i="7"/>
  <c r="IV15" i="7"/>
  <c r="IW15" i="7"/>
  <c r="IX15" i="7"/>
  <c r="IY15" i="7"/>
  <c r="IZ15" i="7"/>
  <c r="JA15" i="7"/>
  <c r="JB15" i="7"/>
  <c r="JC15" i="7"/>
  <c r="JD15" i="7"/>
  <c r="JE15" i="7"/>
  <c r="JF15" i="7"/>
  <c r="JG15" i="7"/>
  <c r="JH15" i="7"/>
  <c r="JI15" i="7"/>
  <c r="JJ15" i="7"/>
  <c r="JK15" i="7"/>
  <c r="JL15" i="7"/>
  <c r="JM15" i="7"/>
  <c r="JN15" i="7"/>
  <c r="JO15" i="7"/>
  <c r="JP15" i="7"/>
  <c r="JQ15" i="7"/>
  <c r="JR15" i="7"/>
  <c r="JS15" i="7"/>
  <c r="JT15" i="7"/>
  <c r="JU15" i="7"/>
  <c r="JV15" i="7"/>
  <c r="JW15" i="7"/>
  <c r="JX15" i="7"/>
  <c r="JY15" i="7"/>
  <c r="JZ15" i="7"/>
  <c r="KA15" i="7"/>
  <c r="KB15" i="7"/>
  <c r="KC15" i="7"/>
  <c r="KD15" i="7"/>
  <c r="KE15" i="7"/>
  <c r="KF15" i="7"/>
  <c r="KG15" i="7"/>
  <c r="KH15" i="7"/>
  <c r="KI15" i="7"/>
  <c r="KJ15" i="7"/>
  <c r="KK15" i="7"/>
  <c r="KL15" i="7"/>
  <c r="KM15" i="7"/>
  <c r="KN15" i="7"/>
  <c r="KO15" i="7"/>
  <c r="KP15" i="7"/>
  <c r="KQ15" i="7"/>
  <c r="KR15" i="7"/>
  <c r="KS15" i="7"/>
  <c r="KT15" i="7"/>
  <c r="KU15" i="7"/>
  <c r="KV15" i="7"/>
  <c r="KW15" i="7"/>
  <c r="KX15" i="7"/>
  <c r="KY15" i="7"/>
  <c r="KZ1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AJ16" i="7"/>
  <c r="AJ26" i="7" s="1"/>
  <c r="AK16" i="7"/>
  <c r="AK26" i="7" s="1"/>
  <c r="AL16" i="7"/>
  <c r="AL26" i="7" s="1"/>
  <c r="AM16" i="7"/>
  <c r="AM26" i="7" s="1"/>
  <c r="AN16" i="7"/>
  <c r="AN26" i="7" s="1"/>
  <c r="AO16" i="7"/>
  <c r="AO26" i="7" s="1"/>
  <c r="AP16" i="7"/>
  <c r="AP26" i="7" s="1"/>
  <c r="AQ16" i="7"/>
  <c r="AQ26" i="7" s="1"/>
  <c r="AR16" i="7"/>
  <c r="AR26" i="7" s="1"/>
  <c r="AS16" i="7"/>
  <c r="AS26" i="7" s="1"/>
  <c r="AT16" i="7"/>
  <c r="AT26" i="7" s="1"/>
  <c r="AU16" i="7"/>
  <c r="AU26" i="7" s="1"/>
  <c r="AV16" i="7"/>
  <c r="AV26" i="7" s="1"/>
  <c r="AW16" i="7"/>
  <c r="AW26" i="7" s="1"/>
  <c r="AX16" i="7"/>
  <c r="AX26" i="7" s="1"/>
  <c r="AY16" i="7"/>
  <c r="AY26" i="7" s="1"/>
  <c r="AZ16" i="7"/>
  <c r="AZ26" i="7" s="1"/>
  <c r="BA16" i="7"/>
  <c r="BA26" i="7" s="1"/>
  <c r="BB16" i="7"/>
  <c r="BB26" i="7" s="1"/>
  <c r="BC16" i="7"/>
  <c r="BC26" i="7" s="1"/>
  <c r="BD16" i="7"/>
  <c r="BD26" i="7" s="1"/>
  <c r="BE16" i="7"/>
  <c r="BE26" i="7" s="1"/>
  <c r="BF16" i="7"/>
  <c r="BF26" i="7" s="1"/>
  <c r="BG16" i="7"/>
  <c r="BG26" i="7" s="1"/>
  <c r="BH16" i="7"/>
  <c r="BH26" i="7" s="1"/>
  <c r="BI16" i="7"/>
  <c r="BI26" i="7" s="1"/>
  <c r="BJ16" i="7"/>
  <c r="BJ26" i="7" s="1"/>
  <c r="BK16" i="7"/>
  <c r="BK26" i="7" s="1"/>
  <c r="BL16" i="7"/>
  <c r="BL26" i="7" s="1"/>
  <c r="BM16" i="7"/>
  <c r="BM26" i="7" s="1"/>
  <c r="BN16" i="7"/>
  <c r="BN26" i="7" s="1"/>
  <c r="BO16" i="7"/>
  <c r="BO26" i="7" s="1"/>
  <c r="BP16" i="7"/>
  <c r="BP26" i="7" s="1"/>
  <c r="BQ16" i="7"/>
  <c r="BR16" i="7"/>
  <c r="BS16" i="7"/>
  <c r="BT16" i="7"/>
  <c r="BU16" i="7"/>
  <c r="BV16" i="7"/>
  <c r="BW16" i="7"/>
  <c r="BX16" i="7"/>
  <c r="BY16" i="7"/>
  <c r="BZ16" i="7"/>
  <c r="CA16" i="7"/>
  <c r="CB16" i="7"/>
  <c r="CC16" i="7"/>
  <c r="CD16" i="7"/>
  <c r="CE16" i="7"/>
  <c r="CF16" i="7"/>
  <c r="CG16" i="7"/>
  <c r="CH16" i="7"/>
  <c r="CI16" i="7"/>
  <c r="CJ16" i="7"/>
  <c r="CK16" i="7"/>
  <c r="CL16" i="7"/>
  <c r="CM16" i="7"/>
  <c r="CN16" i="7"/>
  <c r="CO16" i="7"/>
  <c r="CP16" i="7"/>
  <c r="CQ16" i="7"/>
  <c r="CR16" i="7"/>
  <c r="CS16" i="7"/>
  <c r="CT16" i="7"/>
  <c r="CU16" i="7"/>
  <c r="CV16" i="7"/>
  <c r="CW16" i="7"/>
  <c r="CX16" i="7"/>
  <c r="CY16" i="7"/>
  <c r="CZ16" i="7"/>
  <c r="DA16" i="7"/>
  <c r="DB16" i="7"/>
  <c r="DC16" i="7"/>
  <c r="DD16" i="7"/>
  <c r="DE16" i="7"/>
  <c r="DF16" i="7"/>
  <c r="DG16" i="7"/>
  <c r="DH16" i="7"/>
  <c r="DI16" i="7"/>
  <c r="DJ16" i="7"/>
  <c r="DK16" i="7"/>
  <c r="DL16" i="7"/>
  <c r="DM16" i="7"/>
  <c r="DN16" i="7"/>
  <c r="DO16" i="7"/>
  <c r="DP16" i="7"/>
  <c r="DQ16" i="7"/>
  <c r="DR16" i="7"/>
  <c r="DS16" i="7"/>
  <c r="DT16" i="7"/>
  <c r="DU16" i="7"/>
  <c r="DV16" i="7"/>
  <c r="DW16" i="7"/>
  <c r="DX16" i="7"/>
  <c r="DY16" i="7"/>
  <c r="DZ16" i="7"/>
  <c r="EA16" i="7"/>
  <c r="EB16" i="7"/>
  <c r="EC16" i="7"/>
  <c r="ED16" i="7"/>
  <c r="EE16" i="7"/>
  <c r="EF16" i="7"/>
  <c r="EG16" i="7"/>
  <c r="EH16" i="7"/>
  <c r="EI16" i="7"/>
  <c r="EJ16" i="7"/>
  <c r="EK16" i="7"/>
  <c r="EL16" i="7"/>
  <c r="EM16" i="7"/>
  <c r="EN16" i="7"/>
  <c r="EO16" i="7"/>
  <c r="EP16" i="7"/>
  <c r="EQ16" i="7"/>
  <c r="ER16" i="7"/>
  <c r="ES16" i="7"/>
  <c r="ET16" i="7"/>
  <c r="EU16" i="7"/>
  <c r="EV16" i="7"/>
  <c r="EW16" i="7"/>
  <c r="EX16" i="7"/>
  <c r="EY16" i="7"/>
  <c r="EZ16" i="7"/>
  <c r="FA16" i="7"/>
  <c r="FB16" i="7"/>
  <c r="FC16" i="7"/>
  <c r="FD16" i="7"/>
  <c r="FE16" i="7"/>
  <c r="FF16" i="7"/>
  <c r="FG16" i="7"/>
  <c r="FH16" i="7"/>
  <c r="FI16" i="7"/>
  <c r="FJ16" i="7"/>
  <c r="FK16" i="7"/>
  <c r="FL16" i="7"/>
  <c r="FM16" i="7"/>
  <c r="FN16" i="7"/>
  <c r="FO16" i="7"/>
  <c r="FP16" i="7"/>
  <c r="FQ16" i="7"/>
  <c r="FR16" i="7"/>
  <c r="FS16" i="7"/>
  <c r="FT16" i="7"/>
  <c r="FU16" i="7"/>
  <c r="FV16" i="7"/>
  <c r="FW16" i="7"/>
  <c r="FX16" i="7"/>
  <c r="FY16" i="7"/>
  <c r="FZ16" i="7"/>
  <c r="GA16" i="7"/>
  <c r="GB16" i="7"/>
  <c r="GC16" i="7"/>
  <c r="GD16" i="7"/>
  <c r="GE16" i="7"/>
  <c r="GF16" i="7"/>
  <c r="GG16" i="7"/>
  <c r="GH16" i="7"/>
  <c r="GI16" i="7"/>
  <c r="GJ16" i="7"/>
  <c r="GK16" i="7"/>
  <c r="GL16" i="7"/>
  <c r="GM16" i="7"/>
  <c r="GN16" i="7"/>
  <c r="GO16" i="7"/>
  <c r="GP16" i="7"/>
  <c r="GQ16" i="7"/>
  <c r="GR16" i="7"/>
  <c r="GS16" i="7"/>
  <c r="GT16" i="7"/>
  <c r="GU16" i="7"/>
  <c r="GV16" i="7"/>
  <c r="GW16" i="7"/>
  <c r="GX16" i="7"/>
  <c r="GY16" i="7"/>
  <c r="GZ16" i="7"/>
  <c r="HA16" i="7"/>
  <c r="HB16" i="7"/>
  <c r="HC16" i="7"/>
  <c r="HD16" i="7"/>
  <c r="HE16" i="7"/>
  <c r="HF16" i="7"/>
  <c r="HG16" i="7"/>
  <c r="HH16" i="7"/>
  <c r="HI16" i="7"/>
  <c r="HJ16" i="7"/>
  <c r="HK16" i="7"/>
  <c r="HL16" i="7"/>
  <c r="HM16" i="7"/>
  <c r="HN16" i="7"/>
  <c r="HO16" i="7"/>
  <c r="HP16" i="7"/>
  <c r="HQ16" i="7"/>
  <c r="HR16" i="7"/>
  <c r="HS16" i="7"/>
  <c r="HT16" i="7"/>
  <c r="HU16" i="7"/>
  <c r="HV16" i="7"/>
  <c r="HW16" i="7"/>
  <c r="HX16" i="7"/>
  <c r="HY16" i="7"/>
  <c r="HZ16" i="7"/>
  <c r="IA16" i="7"/>
  <c r="IB16" i="7"/>
  <c r="IC16" i="7"/>
  <c r="ID16" i="7"/>
  <c r="IE16" i="7"/>
  <c r="IF16" i="7"/>
  <c r="IG16" i="7"/>
  <c r="IH16" i="7"/>
  <c r="II16" i="7"/>
  <c r="IJ16" i="7"/>
  <c r="IK16" i="7"/>
  <c r="IL16" i="7"/>
  <c r="IM16" i="7"/>
  <c r="IN16" i="7"/>
  <c r="IO16" i="7"/>
  <c r="IP16" i="7"/>
  <c r="IQ16" i="7"/>
  <c r="IR16" i="7"/>
  <c r="IS16" i="7"/>
  <c r="IT16" i="7"/>
  <c r="IU16" i="7"/>
  <c r="IV16" i="7"/>
  <c r="IW16" i="7"/>
  <c r="IX16" i="7"/>
  <c r="IY16" i="7"/>
  <c r="IZ16" i="7"/>
  <c r="JA16" i="7"/>
  <c r="JB16" i="7"/>
  <c r="JC16" i="7"/>
  <c r="JD16" i="7"/>
  <c r="JE16" i="7"/>
  <c r="JF16" i="7"/>
  <c r="JG16" i="7"/>
  <c r="JH16" i="7"/>
  <c r="JI16" i="7"/>
  <c r="JJ16" i="7"/>
  <c r="JK16" i="7"/>
  <c r="JL16" i="7"/>
  <c r="JM16" i="7"/>
  <c r="JN16" i="7"/>
  <c r="JO16" i="7"/>
  <c r="JP16" i="7"/>
  <c r="JQ16" i="7"/>
  <c r="JR16" i="7"/>
  <c r="JS16" i="7"/>
  <c r="JT16" i="7"/>
  <c r="JU16" i="7"/>
  <c r="JV16" i="7"/>
  <c r="JW16" i="7"/>
  <c r="JX16" i="7"/>
  <c r="JY16" i="7"/>
  <c r="JZ16" i="7"/>
  <c r="KA16" i="7"/>
  <c r="KB16" i="7"/>
  <c r="KC16" i="7"/>
  <c r="KD16" i="7"/>
  <c r="KE16" i="7"/>
  <c r="KF16" i="7"/>
  <c r="KG16" i="7"/>
  <c r="KH16" i="7"/>
  <c r="KI16" i="7"/>
  <c r="KJ16" i="7"/>
  <c r="KK16" i="7"/>
  <c r="KL16" i="7"/>
  <c r="KM16" i="7"/>
  <c r="KN16" i="7"/>
  <c r="KO16" i="7"/>
  <c r="KP16" i="7"/>
  <c r="KQ16" i="7"/>
  <c r="KR16" i="7"/>
  <c r="KS16" i="7"/>
  <c r="KT16" i="7"/>
  <c r="KU16" i="7"/>
  <c r="KV16" i="7"/>
  <c r="KW16" i="7"/>
  <c r="KX16" i="7"/>
  <c r="KY16" i="7"/>
  <c r="KZ16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AJ17" i="7"/>
  <c r="AJ27" i="7" s="1"/>
  <c r="AK17" i="7"/>
  <c r="AK27" i="7" s="1"/>
  <c r="AL17" i="7"/>
  <c r="AL27" i="7" s="1"/>
  <c r="AM17" i="7"/>
  <c r="AM27" i="7" s="1"/>
  <c r="AN17" i="7"/>
  <c r="AN27" i="7" s="1"/>
  <c r="AO17" i="7"/>
  <c r="AO27" i="7" s="1"/>
  <c r="AP17" i="7"/>
  <c r="AP27" i="7" s="1"/>
  <c r="AQ17" i="7"/>
  <c r="AQ27" i="7" s="1"/>
  <c r="AR17" i="7"/>
  <c r="AR27" i="7" s="1"/>
  <c r="AS17" i="7"/>
  <c r="AS27" i="7" s="1"/>
  <c r="AT17" i="7"/>
  <c r="AT27" i="7" s="1"/>
  <c r="AU17" i="7"/>
  <c r="AU27" i="7" s="1"/>
  <c r="AV17" i="7"/>
  <c r="AV27" i="7" s="1"/>
  <c r="AW17" i="7"/>
  <c r="AW27" i="7" s="1"/>
  <c r="AX17" i="7"/>
  <c r="AX27" i="7" s="1"/>
  <c r="AY17" i="7"/>
  <c r="AY27" i="7" s="1"/>
  <c r="AZ17" i="7"/>
  <c r="AZ27" i="7" s="1"/>
  <c r="BA17" i="7"/>
  <c r="BA27" i="7" s="1"/>
  <c r="BB17" i="7"/>
  <c r="BB27" i="7" s="1"/>
  <c r="BC17" i="7"/>
  <c r="BC27" i="7" s="1"/>
  <c r="BD17" i="7"/>
  <c r="BD27" i="7" s="1"/>
  <c r="BE17" i="7"/>
  <c r="BE27" i="7" s="1"/>
  <c r="BF17" i="7"/>
  <c r="BF27" i="7" s="1"/>
  <c r="BG17" i="7"/>
  <c r="BG27" i="7" s="1"/>
  <c r="BH17" i="7"/>
  <c r="BH27" i="7" s="1"/>
  <c r="BI17" i="7"/>
  <c r="BI27" i="7" s="1"/>
  <c r="BJ17" i="7"/>
  <c r="BJ27" i="7" s="1"/>
  <c r="BK17" i="7"/>
  <c r="BK27" i="7" s="1"/>
  <c r="BL17" i="7"/>
  <c r="BL27" i="7" s="1"/>
  <c r="BM17" i="7"/>
  <c r="BM27" i="7" s="1"/>
  <c r="BN17" i="7"/>
  <c r="BN27" i="7" s="1"/>
  <c r="BO17" i="7"/>
  <c r="BO27" i="7" s="1"/>
  <c r="BP17" i="7"/>
  <c r="BP27" i="7" s="1"/>
  <c r="BQ17" i="7"/>
  <c r="BR17" i="7"/>
  <c r="BS17" i="7"/>
  <c r="BT17" i="7"/>
  <c r="BU17" i="7"/>
  <c r="BV17" i="7"/>
  <c r="BW17" i="7"/>
  <c r="BX17" i="7"/>
  <c r="BY17" i="7"/>
  <c r="BZ17" i="7"/>
  <c r="CA17" i="7"/>
  <c r="CB17" i="7"/>
  <c r="CC17" i="7"/>
  <c r="CD17" i="7"/>
  <c r="CE17" i="7"/>
  <c r="CF17" i="7"/>
  <c r="CG17" i="7"/>
  <c r="CH17" i="7"/>
  <c r="CI17" i="7"/>
  <c r="CJ17" i="7"/>
  <c r="CK17" i="7"/>
  <c r="CL17" i="7"/>
  <c r="CM17" i="7"/>
  <c r="CN17" i="7"/>
  <c r="CO17" i="7"/>
  <c r="CP17" i="7"/>
  <c r="CQ17" i="7"/>
  <c r="CR17" i="7"/>
  <c r="CS17" i="7"/>
  <c r="CT17" i="7"/>
  <c r="CU17" i="7"/>
  <c r="CV17" i="7"/>
  <c r="CW17" i="7"/>
  <c r="CX17" i="7"/>
  <c r="CY17" i="7"/>
  <c r="CZ17" i="7"/>
  <c r="DA17" i="7"/>
  <c r="DB17" i="7"/>
  <c r="DC17" i="7"/>
  <c r="DD17" i="7"/>
  <c r="DE17" i="7"/>
  <c r="DF17" i="7"/>
  <c r="DG17" i="7"/>
  <c r="DH17" i="7"/>
  <c r="DI17" i="7"/>
  <c r="DJ17" i="7"/>
  <c r="DK17" i="7"/>
  <c r="DL17" i="7"/>
  <c r="DM17" i="7"/>
  <c r="DN17" i="7"/>
  <c r="DO17" i="7"/>
  <c r="DP17" i="7"/>
  <c r="DQ17" i="7"/>
  <c r="DR17" i="7"/>
  <c r="DS17" i="7"/>
  <c r="DT17" i="7"/>
  <c r="DU17" i="7"/>
  <c r="DV17" i="7"/>
  <c r="DW17" i="7"/>
  <c r="DX17" i="7"/>
  <c r="DY17" i="7"/>
  <c r="DZ17" i="7"/>
  <c r="EA17" i="7"/>
  <c r="EB17" i="7"/>
  <c r="EC17" i="7"/>
  <c r="ED17" i="7"/>
  <c r="EE17" i="7"/>
  <c r="EF17" i="7"/>
  <c r="EG17" i="7"/>
  <c r="EH17" i="7"/>
  <c r="EI17" i="7"/>
  <c r="EJ17" i="7"/>
  <c r="EK17" i="7"/>
  <c r="EL17" i="7"/>
  <c r="EM17" i="7"/>
  <c r="EN17" i="7"/>
  <c r="EO17" i="7"/>
  <c r="EP17" i="7"/>
  <c r="EQ17" i="7"/>
  <c r="ER17" i="7"/>
  <c r="ES17" i="7"/>
  <c r="ET17" i="7"/>
  <c r="EU17" i="7"/>
  <c r="EV17" i="7"/>
  <c r="EW17" i="7"/>
  <c r="EX17" i="7"/>
  <c r="EY17" i="7"/>
  <c r="EZ17" i="7"/>
  <c r="FA17" i="7"/>
  <c r="FB17" i="7"/>
  <c r="FC17" i="7"/>
  <c r="FD17" i="7"/>
  <c r="FE17" i="7"/>
  <c r="FF17" i="7"/>
  <c r="FG17" i="7"/>
  <c r="FH17" i="7"/>
  <c r="FI17" i="7"/>
  <c r="FJ17" i="7"/>
  <c r="FK17" i="7"/>
  <c r="FL17" i="7"/>
  <c r="FM17" i="7"/>
  <c r="FN17" i="7"/>
  <c r="FO17" i="7"/>
  <c r="FP17" i="7"/>
  <c r="FQ17" i="7"/>
  <c r="FR17" i="7"/>
  <c r="FS17" i="7"/>
  <c r="FT17" i="7"/>
  <c r="FU17" i="7"/>
  <c r="FV17" i="7"/>
  <c r="FW17" i="7"/>
  <c r="FX17" i="7"/>
  <c r="FY17" i="7"/>
  <c r="FZ17" i="7"/>
  <c r="GA17" i="7"/>
  <c r="GB17" i="7"/>
  <c r="GC17" i="7"/>
  <c r="GD17" i="7"/>
  <c r="GE17" i="7"/>
  <c r="GF17" i="7"/>
  <c r="GG17" i="7"/>
  <c r="GH17" i="7"/>
  <c r="GI17" i="7"/>
  <c r="GJ17" i="7"/>
  <c r="GK17" i="7"/>
  <c r="GL17" i="7"/>
  <c r="GM17" i="7"/>
  <c r="GN17" i="7"/>
  <c r="GO17" i="7"/>
  <c r="GP17" i="7"/>
  <c r="GQ17" i="7"/>
  <c r="GR17" i="7"/>
  <c r="GS17" i="7"/>
  <c r="GT17" i="7"/>
  <c r="GU17" i="7"/>
  <c r="GV17" i="7"/>
  <c r="GW17" i="7"/>
  <c r="GX17" i="7"/>
  <c r="GY17" i="7"/>
  <c r="GZ17" i="7"/>
  <c r="HA17" i="7"/>
  <c r="HB17" i="7"/>
  <c r="HC17" i="7"/>
  <c r="HD17" i="7"/>
  <c r="HE17" i="7"/>
  <c r="HF17" i="7"/>
  <c r="HG17" i="7"/>
  <c r="HH17" i="7"/>
  <c r="HI17" i="7"/>
  <c r="HJ17" i="7"/>
  <c r="HK17" i="7"/>
  <c r="HL17" i="7"/>
  <c r="HM17" i="7"/>
  <c r="HN17" i="7"/>
  <c r="HO17" i="7"/>
  <c r="HP17" i="7"/>
  <c r="HQ17" i="7"/>
  <c r="HR17" i="7"/>
  <c r="HS17" i="7"/>
  <c r="HT17" i="7"/>
  <c r="HU17" i="7"/>
  <c r="HV17" i="7"/>
  <c r="HW17" i="7"/>
  <c r="HX17" i="7"/>
  <c r="HY17" i="7"/>
  <c r="HZ17" i="7"/>
  <c r="IA17" i="7"/>
  <c r="IB17" i="7"/>
  <c r="IC17" i="7"/>
  <c r="ID17" i="7"/>
  <c r="IE17" i="7"/>
  <c r="IF17" i="7"/>
  <c r="IG17" i="7"/>
  <c r="IH17" i="7"/>
  <c r="II17" i="7"/>
  <c r="IJ17" i="7"/>
  <c r="IK17" i="7"/>
  <c r="IL17" i="7"/>
  <c r="IM17" i="7"/>
  <c r="IN17" i="7"/>
  <c r="IO17" i="7"/>
  <c r="IP17" i="7"/>
  <c r="IQ17" i="7"/>
  <c r="IR17" i="7"/>
  <c r="IS17" i="7"/>
  <c r="IT17" i="7"/>
  <c r="IU17" i="7"/>
  <c r="IV17" i="7"/>
  <c r="IW17" i="7"/>
  <c r="IX17" i="7"/>
  <c r="IY17" i="7"/>
  <c r="IZ17" i="7"/>
  <c r="JA17" i="7"/>
  <c r="JB17" i="7"/>
  <c r="JC17" i="7"/>
  <c r="JD17" i="7"/>
  <c r="JE17" i="7"/>
  <c r="JF17" i="7"/>
  <c r="JG17" i="7"/>
  <c r="JH17" i="7"/>
  <c r="JI17" i="7"/>
  <c r="JJ17" i="7"/>
  <c r="JK17" i="7"/>
  <c r="JL17" i="7"/>
  <c r="JM17" i="7"/>
  <c r="JN17" i="7"/>
  <c r="JO17" i="7"/>
  <c r="JP17" i="7"/>
  <c r="JQ17" i="7"/>
  <c r="JR17" i="7"/>
  <c r="JS17" i="7"/>
  <c r="JT17" i="7"/>
  <c r="JU17" i="7"/>
  <c r="JV17" i="7"/>
  <c r="JW17" i="7"/>
  <c r="JX17" i="7"/>
  <c r="JY17" i="7"/>
  <c r="JZ17" i="7"/>
  <c r="KA17" i="7"/>
  <c r="KB17" i="7"/>
  <c r="KC17" i="7"/>
  <c r="KD17" i="7"/>
  <c r="KE17" i="7"/>
  <c r="KF17" i="7"/>
  <c r="KG17" i="7"/>
  <c r="KH17" i="7"/>
  <c r="KI17" i="7"/>
  <c r="KJ17" i="7"/>
  <c r="KK17" i="7"/>
  <c r="KL17" i="7"/>
  <c r="KM17" i="7"/>
  <c r="KN17" i="7"/>
  <c r="KO17" i="7"/>
  <c r="KP17" i="7"/>
  <c r="KQ17" i="7"/>
  <c r="KR17" i="7"/>
  <c r="KS17" i="7"/>
  <c r="KT17" i="7"/>
  <c r="KU17" i="7"/>
  <c r="KV17" i="7"/>
  <c r="KW17" i="7"/>
  <c r="KX17" i="7"/>
  <c r="KY17" i="7"/>
  <c r="KZ17" i="7"/>
  <c r="S18" i="7"/>
  <c r="T18" i="7"/>
  <c r="AE18" i="7"/>
  <c r="BB18" i="7"/>
  <c r="BP18" i="7"/>
  <c r="CA18" i="7"/>
  <c r="CB18" i="7"/>
  <c r="CM18" i="7"/>
  <c r="CN18" i="7"/>
  <c r="CY18" i="7"/>
  <c r="CZ18" i="7"/>
  <c r="DK18" i="7"/>
  <c r="DL18" i="7"/>
  <c r="DW18" i="7"/>
  <c r="DX18" i="7"/>
  <c r="EI18" i="7"/>
  <c r="EJ18" i="7"/>
  <c r="ET18" i="7"/>
  <c r="EU18" i="7"/>
  <c r="EV18" i="7"/>
  <c r="FG18" i="7"/>
  <c r="FH18" i="7"/>
  <c r="FS18" i="7"/>
  <c r="FT18" i="7"/>
  <c r="GE18" i="7"/>
  <c r="GF18" i="7"/>
  <c r="GQ18" i="7"/>
  <c r="GR18" i="7"/>
  <c r="HC18" i="7"/>
  <c r="HD18" i="7"/>
  <c r="HO18" i="7"/>
  <c r="HP18" i="7"/>
  <c r="HR18" i="7"/>
  <c r="IA18" i="7"/>
  <c r="IB18" i="7"/>
  <c r="IM18" i="7"/>
  <c r="IN18" i="7"/>
  <c r="IY18" i="7"/>
  <c r="IZ18" i="7"/>
  <c r="JB18" i="7"/>
  <c r="JK18" i="7"/>
  <c r="JL18" i="7"/>
  <c r="JW18" i="7"/>
  <c r="JX18" i="7"/>
  <c r="KI18" i="7"/>
  <c r="KJ18" i="7"/>
  <c r="KU18" i="7"/>
  <c r="KV18" i="7"/>
  <c r="KW18" i="7"/>
  <c r="KX18" i="7"/>
  <c r="AB34" i="7"/>
  <c r="C10" i="7"/>
  <c r="C20" i="7" s="1"/>
  <c r="C11" i="7"/>
  <c r="C21" i="7" s="1"/>
  <c r="C12" i="7"/>
  <c r="C22" i="7" s="1"/>
  <c r="C13" i="7"/>
  <c r="C23" i="7" s="1"/>
  <c r="C14" i="7"/>
  <c r="C24" i="7" s="1"/>
  <c r="C15" i="7"/>
  <c r="C25" i="7" s="1"/>
  <c r="C16" i="7"/>
  <c r="C26" i="7" s="1"/>
  <c r="C17" i="7"/>
  <c r="C27" i="7" s="1"/>
  <c r="C9" i="7"/>
  <c r="C19" i="7" s="1"/>
  <c r="B17" i="5"/>
  <c r="C18" i="7" s="1"/>
  <c r="A7" i="1"/>
  <c r="O91" i="7" l="1"/>
  <c r="F95" i="7"/>
  <c r="O92" i="7"/>
  <c r="T93" i="7"/>
  <c r="T103" i="7"/>
  <c r="F94" i="7"/>
  <c r="J95" i="7"/>
  <c r="C91" i="7"/>
  <c r="R87" i="7"/>
  <c r="U88" i="7"/>
  <c r="Q89" i="7"/>
  <c r="P91" i="7"/>
  <c r="L87" i="7"/>
  <c r="P94" i="7"/>
  <c r="H95" i="7"/>
  <c r="I87" i="7"/>
  <c r="U87" i="7"/>
  <c r="N88" i="7"/>
  <c r="N89" i="7"/>
  <c r="I90" i="7"/>
  <c r="S90" i="7"/>
  <c r="K91" i="7"/>
  <c r="V91" i="7"/>
  <c r="H92" i="7"/>
  <c r="P92" i="7"/>
  <c r="P102" i="7"/>
  <c r="J93" i="7"/>
  <c r="U93" i="7"/>
  <c r="G94" i="7"/>
  <c r="O94" i="7"/>
  <c r="O104" i="7"/>
  <c r="K95" i="7"/>
  <c r="U95" i="7"/>
  <c r="C90" i="7"/>
  <c r="S87" i="7"/>
  <c r="G88" i="7"/>
  <c r="V88" i="7"/>
  <c r="T89" i="7"/>
  <c r="N93" i="7"/>
  <c r="Q94" i="7"/>
  <c r="Q95" i="7"/>
  <c r="J87" i="7"/>
  <c r="V87" i="7"/>
  <c r="O88" i="7"/>
  <c r="D89" i="7"/>
  <c r="O89" i="7"/>
  <c r="J90" i="7"/>
  <c r="T90" i="7"/>
  <c r="L91" i="7"/>
  <c r="I92" i="7"/>
  <c r="Q92" i="7"/>
  <c r="K93" i="7"/>
  <c r="V93" i="7"/>
  <c r="H94" i="7"/>
  <c r="R94" i="7"/>
  <c r="L95" i="7"/>
  <c r="V95" i="7"/>
  <c r="C89" i="7"/>
  <c r="H88" i="7"/>
  <c r="U89" i="7"/>
  <c r="R95" i="7"/>
  <c r="K87" i="7"/>
  <c r="W87" i="7"/>
  <c r="D88" i="7"/>
  <c r="P88" i="7"/>
  <c r="E89" i="7"/>
  <c r="P89" i="7"/>
  <c r="P99" i="7"/>
  <c r="L90" i="7"/>
  <c r="U90" i="7"/>
  <c r="M91" i="7"/>
  <c r="J92" i="7"/>
  <c r="R92" i="7"/>
  <c r="D93" i="7"/>
  <c r="L93" i="7"/>
  <c r="W93" i="7"/>
  <c r="I94" i="7"/>
  <c r="S94" i="7"/>
  <c r="M95" i="7"/>
  <c r="W95" i="7"/>
  <c r="C87" i="7"/>
  <c r="C88" i="7"/>
  <c r="Q87" i="7"/>
  <c r="W91" i="7"/>
  <c r="H87" i="7"/>
  <c r="M88" i="7"/>
  <c r="J91" i="7"/>
  <c r="G92" i="7"/>
  <c r="I88" i="7"/>
  <c r="M87" i="7"/>
  <c r="F89" i="7"/>
  <c r="D90" i="7"/>
  <c r="P93" i="7"/>
  <c r="T94" i="7"/>
  <c r="C95" i="7"/>
  <c r="J88" i="7"/>
  <c r="W89" i="7"/>
  <c r="N87" i="7"/>
  <c r="F88" i="7"/>
  <c r="W88" i="7"/>
  <c r="H89" i="7"/>
  <c r="S89" i="7"/>
  <c r="E90" i="7"/>
  <c r="O90" i="7"/>
  <c r="O100" i="7"/>
  <c r="W90" i="7"/>
  <c r="E91" i="7"/>
  <c r="R91" i="7"/>
  <c r="D92" i="7"/>
  <c r="L92" i="7"/>
  <c r="T92" i="7"/>
  <c r="F93" i="7"/>
  <c r="Q93" i="7"/>
  <c r="K94" i="7"/>
  <c r="U94" i="7"/>
  <c r="D95" i="7"/>
  <c r="O95" i="7"/>
  <c r="O105" i="7"/>
  <c r="C94" i="7"/>
  <c r="S88" i="7"/>
  <c r="L89" i="7"/>
  <c r="T87" i="7"/>
  <c r="T96" i="7" s="1"/>
  <c r="T100" i="7" s="1"/>
  <c r="T97" i="7"/>
  <c r="H90" i="7"/>
  <c r="U91" i="7"/>
  <c r="W92" i="7"/>
  <c r="E88" i="7"/>
  <c r="V90" i="7"/>
  <c r="Q91" i="7"/>
  <c r="K92" i="7"/>
  <c r="E93" i="7"/>
  <c r="N95" i="7"/>
  <c r="F87" i="7"/>
  <c r="Q88" i="7"/>
  <c r="G89" i="7"/>
  <c r="G91" i="7"/>
  <c r="M93" i="7"/>
  <c r="D87" i="7"/>
  <c r="O87" i="7"/>
  <c r="O96" i="7" s="1"/>
  <c r="O101" i="7" s="1"/>
  <c r="O97" i="7"/>
  <c r="K88" i="7"/>
  <c r="I89" i="7"/>
  <c r="F90" i="7"/>
  <c r="P90" i="7"/>
  <c r="P100" i="7"/>
  <c r="F91" i="7"/>
  <c r="S91" i="7"/>
  <c r="E92" i="7"/>
  <c r="M92" i="7"/>
  <c r="U92" i="7"/>
  <c r="G93" i="7"/>
  <c r="R93" i="7"/>
  <c r="L94" i="7"/>
  <c r="V94" i="7"/>
  <c r="G95" i="7"/>
  <c r="P95" i="7"/>
  <c r="C93" i="7"/>
  <c r="N90" i="7"/>
  <c r="D94" i="7"/>
  <c r="M89" i="7"/>
  <c r="R90" i="7"/>
  <c r="I93" i="7"/>
  <c r="N94" i="7"/>
  <c r="T95" i="7"/>
  <c r="V89" i="7"/>
  <c r="T88" i="7"/>
  <c r="R89" i="7"/>
  <c r="M90" i="7"/>
  <c r="D91" i="7"/>
  <c r="S92" i="7"/>
  <c r="J94" i="7"/>
  <c r="G87" i="7"/>
  <c r="R88" i="7"/>
  <c r="K89" i="7"/>
  <c r="K90" i="7"/>
  <c r="N91" i="7"/>
  <c r="H91" i="7"/>
  <c r="O93" i="7"/>
  <c r="E95" i="7"/>
  <c r="E87" i="7"/>
  <c r="P87" i="7"/>
  <c r="P96" i="7" s="1"/>
  <c r="P105" i="7" s="1"/>
  <c r="P115" i="7" s="1"/>
  <c r="P97" i="7"/>
  <c r="P106" i="7" s="1"/>
  <c r="P107" i="7" s="1"/>
  <c r="P116" i="7" s="1"/>
  <c r="L88" i="7"/>
  <c r="J89" i="7"/>
  <c r="G90" i="7"/>
  <c r="Q90" i="7"/>
  <c r="I91" i="7"/>
  <c r="T91" i="7"/>
  <c r="F92" i="7"/>
  <c r="N92" i="7"/>
  <c r="V92" i="7"/>
  <c r="H93" i="7"/>
  <c r="S93" i="7"/>
  <c r="E94" i="7"/>
  <c r="M94" i="7"/>
  <c r="W94" i="7"/>
  <c r="I95" i="7"/>
  <c r="S95" i="7"/>
  <c r="C92" i="7"/>
  <c r="J52" i="7"/>
  <c r="J49" i="7"/>
  <c r="J56" i="7"/>
  <c r="J51" i="7"/>
  <c r="J57" i="7" s="1"/>
  <c r="J55" i="7"/>
  <c r="C32" i="7"/>
  <c r="C31" i="7"/>
  <c r="C30" i="7"/>
  <c r="C28" i="7"/>
  <c r="C29" i="7"/>
  <c r="C33" i="7"/>
  <c r="C36" i="7"/>
  <c r="C35" i="7"/>
  <c r="C34" i="7"/>
  <c r="AX36" i="7"/>
  <c r="AT35" i="7"/>
  <c r="AX34" i="7"/>
  <c r="BI31" i="7"/>
  <c r="AK29" i="7"/>
  <c r="AW28" i="7"/>
  <c r="BM36" i="7"/>
  <c r="BE36" i="7"/>
  <c r="AW36" i="7"/>
  <c r="AO36" i="7"/>
  <c r="BI35" i="7"/>
  <c r="BA35" i="7"/>
  <c r="AS35" i="7"/>
  <c r="AK35" i="7"/>
  <c r="BM34" i="7"/>
  <c r="BE34" i="7"/>
  <c r="AW34" i="7"/>
  <c r="AO34" i="7"/>
  <c r="BP33" i="7"/>
  <c r="BH33" i="7"/>
  <c r="AZ33" i="7"/>
  <c r="AR33" i="7"/>
  <c r="AJ33" i="7"/>
  <c r="BL32" i="7"/>
  <c r="BD32" i="7"/>
  <c r="AV32" i="7"/>
  <c r="AN32" i="7"/>
  <c r="BP31" i="7"/>
  <c r="BH31" i="7"/>
  <c r="AZ31" i="7"/>
  <c r="AR31" i="7"/>
  <c r="BL30" i="7"/>
  <c r="BD30" i="7"/>
  <c r="AV30" i="7"/>
  <c r="AN30" i="7"/>
  <c r="BP29" i="7"/>
  <c r="BH29" i="7"/>
  <c r="AZ29" i="7"/>
  <c r="AR29" i="7"/>
  <c r="AJ29" i="7"/>
  <c r="BL28" i="7"/>
  <c r="BD28" i="7"/>
  <c r="AV28" i="7"/>
  <c r="AN28" i="7"/>
  <c r="BL36" i="7"/>
  <c r="BD36" i="7"/>
  <c r="AV36" i="7"/>
  <c r="AN36" i="7"/>
  <c r="BP35" i="7"/>
  <c r="BH35" i="7"/>
  <c r="AZ35" i="7"/>
  <c r="AR35" i="7"/>
  <c r="AJ35" i="7"/>
  <c r="BL34" i="7"/>
  <c r="BD34" i="7"/>
  <c r="AV34" i="7"/>
  <c r="AN34" i="7"/>
  <c r="BO33" i="7"/>
  <c r="BG33" i="7"/>
  <c r="AY33" i="7"/>
  <c r="AQ33" i="7"/>
  <c r="BK32" i="7"/>
  <c r="BC32" i="7"/>
  <c r="AU32" i="7"/>
  <c r="AM32" i="7"/>
  <c r="BO31" i="7"/>
  <c r="BG31" i="7"/>
  <c r="AY31" i="7"/>
  <c r="AQ31" i="7"/>
  <c r="BK30" i="7"/>
  <c r="BC30" i="7"/>
  <c r="AU30" i="7"/>
  <c r="AM30" i="7"/>
  <c r="BO29" i="7"/>
  <c r="BG29" i="7"/>
  <c r="AY29" i="7"/>
  <c r="AQ29" i="7"/>
  <c r="BK28" i="7"/>
  <c r="BC28" i="7"/>
  <c r="AU28" i="7"/>
  <c r="AM28" i="7"/>
  <c r="BI33" i="7"/>
  <c r="BB30" i="7"/>
  <c r="AT30" i="7"/>
  <c r="AL30" i="7"/>
  <c r="BN29" i="7"/>
  <c r="BF29" i="7"/>
  <c r="AX29" i="7"/>
  <c r="AP29" i="7"/>
  <c r="BJ28" i="7"/>
  <c r="BB28" i="7"/>
  <c r="AT28" i="7"/>
  <c r="AL28" i="7"/>
  <c r="BN36" i="7"/>
  <c r="AL35" i="7"/>
  <c r="AP34" i="7"/>
  <c r="AS33" i="7"/>
  <c r="AW32" i="7"/>
  <c r="AS31" i="7"/>
  <c r="AO30" i="7"/>
  <c r="AS29" i="7"/>
  <c r="AO28" i="7"/>
  <c r="AU36" i="7"/>
  <c r="BG35" i="7"/>
  <c r="AM34" i="7"/>
  <c r="BN33" i="7"/>
  <c r="AP33" i="7"/>
  <c r="AL32" i="7"/>
  <c r="AP31" i="7"/>
  <c r="BJ36" i="7"/>
  <c r="BB36" i="7"/>
  <c r="AT36" i="7"/>
  <c r="AL36" i="7"/>
  <c r="BN35" i="7"/>
  <c r="BF35" i="7"/>
  <c r="AX35" i="7"/>
  <c r="AP35" i="7"/>
  <c r="BJ34" i="7"/>
  <c r="BB34" i="7"/>
  <c r="AT34" i="7"/>
  <c r="AL34" i="7"/>
  <c r="BM33" i="7"/>
  <c r="BE33" i="7"/>
  <c r="AW33" i="7"/>
  <c r="AO33" i="7"/>
  <c r="BI32" i="7"/>
  <c r="BA32" i="7"/>
  <c r="AS32" i="7"/>
  <c r="AK32" i="7"/>
  <c r="BM31" i="7"/>
  <c r="BE31" i="7"/>
  <c r="AW31" i="7"/>
  <c r="AO31" i="7"/>
  <c r="BI30" i="7"/>
  <c r="BA30" i="7"/>
  <c r="AS30" i="7"/>
  <c r="AK30" i="7"/>
  <c r="BM29" i="7"/>
  <c r="BE29" i="7"/>
  <c r="AW29" i="7"/>
  <c r="AO29" i="7"/>
  <c r="BI28" i="7"/>
  <c r="BA28" i="7"/>
  <c r="AS28" i="7"/>
  <c r="AK28" i="7"/>
  <c r="AP36" i="7"/>
  <c r="BJ35" i="7"/>
  <c r="BN34" i="7"/>
  <c r="BA33" i="7"/>
  <c r="BE32" i="7"/>
  <c r="BA31" i="7"/>
  <c r="BE30" i="7"/>
  <c r="BI29" i="7"/>
  <c r="BM28" i="7"/>
  <c r="BC36" i="7"/>
  <c r="AQ35" i="7"/>
  <c r="BK34" i="7"/>
  <c r="AT32" i="7"/>
  <c r="BF31" i="7"/>
  <c r="BJ30" i="7"/>
  <c r="BI36" i="7"/>
  <c r="BA36" i="7"/>
  <c r="AS36" i="7"/>
  <c r="AK36" i="7"/>
  <c r="BM35" i="7"/>
  <c r="BE35" i="7"/>
  <c r="AW35" i="7"/>
  <c r="AO35" i="7"/>
  <c r="BI34" i="7"/>
  <c r="AK34" i="7"/>
  <c r="BL33" i="7"/>
  <c r="BD33" i="7"/>
  <c r="AV33" i="7"/>
  <c r="AN33" i="7"/>
  <c r="BP32" i="7"/>
  <c r="BH32" i="7"/>
  <c r="AZ32" i="7"/>
  <c r="AR32" i="7"/>
  <c r="AJ32" i="7"/>
  <c r="BL31" i="7"/>
  <c r="BD31" i="7"/>
  <c r="AV31" i="7"/>
  <c r="AN31" i="7"/>
  <c r="BP30" i="7"/>
  <c r="BH30" i="7"/>
  <c r="AZ30" i="7"/>
  <c r="AR30" i="7"/>
  <c r="AJ30" i="7"/>
  <c r="BL29" i="7"/>
  <c r="BD29" i="7"/>
  <c r="AV29" i="7"/>
  <c r="AN29" i="7"/>
  <c r="BP28" i="7"/>
  <c r="BH28" i="7"/>
  <c r="AZ28" i="7"/>
  <c r="AR28" i="7"/>
  <c r="AJ28" i="7"/>
  <c r="BF36" i="7"/>
  <c r="BB35" i="7"/>
  <c r="BF34" i="7"/>
  <c r="AK33" i="7"/>
  <c r="AO32" i="7"/>
  <c r="AK31" i="7"/>
  <c r="AW30" i="7"/>
  <c r="BA29" i="7"/>
  <c r="BE28" i="7"/>
  <c r="AM36" i="7"/>
  <c r="AY35" i="7"/>
  <c r="AU34" i="7"/>
  <c r="AX33" i="7"/>
  <c r="BB32" i="7"/>
  <c r="BN31" i="7"/>
  <c r="BP36" i="7"/>
  <c r="BH36" i="7"/>
  <c r="AZ36" i="7"/>
  <c r="AR36" i="7"/>
  <c r="AJ36" i="7"/>
  <c r="BL35" i="7"/>
  <c r="BD35" i="7"/>
  <c r="AV35" i="7"/>
  <c r="AN35" i="7"/>
  <c r="BP34" i="7"/>
  <c r="BH34" i="7"/>
  <c r="AZ34" i="7"/>
  <c r="AR34" i="7"/>
  <c r="AJ34" i="7"/>
  <c r="BK33" i="7"/>
  <c r="BC33" i="7"/>
  <c r="AU33" i="7"/>
  <c r="AM33" i="7"/>
  <c r="BO32" i="7"/>
  <c r="BG32" i="7"/>
  <c r="AY32" i="7"/>
  <c r="AQ32" i="7"/>
  <c r="BK31" i="7"/>
  <c r="BC31" i="7"/>
  <c r="AU31" i="7"/>
  <c r="AM31" i="7"/>
  <c r="BO30" i="7"/>
  <c r="BG30" i="7"/>
  <c r="AY30" i="7"/>
  <c r="AQ30" i="7"/>
  <c r="BK29" i="7"/>
  <c r="BC29" i="7"/>
  <c r="AU29" i="7"/>
  <c r="AM29" i="7"/>
  <c r="BO28" i="7"/>
  <c r="BG28" i="7"/>
  <c r="AY28" i="7"/>
  <c r="AQ28" i="7"/>
  <c r="BM32" i="7"/>
  <c r="BK36" i="7"/>
  <c r="BO35" i="7"/>
  <c r="BC34" i="7"/>
  <c r="BJ32" i="7"/>
  <c r="AX31" i="7"/>
  <c r="BO36" i="7"/>
  <c r="BG36" i="7"/>
  <c r="AY36" i="7"/>
  <c r="AQ36" i="7"/>
  <c r="BK35" i="7"/>
  <c r="BC35" i="7"/>
  <c r="AU35" i="7"/>
  <c r="AM35" i="7"/>
  <c r="BO34" i="7"/>
  <c r="BG34" i="7"/>
  <c r="AY34" i="7"/>
  <c r="AQ34" i="7"/>
  <c r="BJ33" i="7"/>
  <c r="BB33" i="7"/>
  <c r="AT33" i="7"/>
  <c r="AL33" i="7"/>
  <c r="BN32" i="7"/>
  <c r="BF32" i="7"/>
  <c r="AX32" i="7"/>
  <c r="AP32" i="7"/>
  <c r="BJ31" i="7"/>
  <c r="BB31" i="7"/>
  <c r="AT31" i="7"/>
  <c r="AL31" i="7"/>
  <c r="BN30" i="7"/>
  <c r="BF30" i="7"/>
  <c r="AX30" i="7"/>
  <c r="AP30" i="7"/>
  <c r="BJ29" i="7"/>
  <c r="BB29" i="7"/>
  <c r="AT29" i="7"/>
  <c r="AL29" i="7"/>
  <c r="BN28" i="7"/>
  <c r="BF28" i="7"/>
  <c r="AX28" i="7"/>
  <c r="AP28" i="7"/>
  <c r="AC36" i="7"/>
  <c r="AC37" i="7" s="1"/>
  <c r="AC46" i="7" s="1"/>
  <c r="U36" i="7"/>
  <c r="U37" i="7" s="1"/>
  <c r="U46" i="7" s="1"/>
  <c r="M36" i="7"/>
  <c r="M37" i="7" s="1"/>
  <c r="M46" i="7" s="1"/>
  <c r="AB36" i="7"/>
  <c r="AB37" i="7" s="1"/>
  <c r="T36" i="7"/>
  <c r="T37" i="7" s="1"/>
  <c r="T46" i="7" s="1"/>
  <c r="N36" i="7"/>
  <c r="N37" i="7" s="1"/>
  <c r="AI36" i="7"/>
  <c r="AA36" i="7"/>
  <c r="AA37" i="7" s="1"/>
  <c r="S36" i="7"/>
  <c r="AD36" i="7"/>
  <c r="AD37" i="7" s="1"/>
  <c r="AD46" i="7" s="1"/>
  <c r="AH36" i="7"/>
  <c r="Z36" i="7"/>
  <c r="Z37" i="7" s="1"/>
  <c r="R36" i="7"/>
  <c r="R37" i="7" s="1"/>
  <c r="AG36" i="7"/>
  <c r="AG37" i="7" s="1"/>
  <c r="AG46" i="7" s="1"/>
  <c r="Y36" i="7"/>
  <c r="Q36" i="7"/>
  <c r="Q37" i="7" s="1"/>
  <c r="Q46" i="7" s="1"/>
  <c r="AF36" i="7"/>
  <c r="AF37" i="7" s="1"/>
  <c r="X36" i="7"/>
  <c r="X37" i="7" s="1"/>
  <c r="P36" i="7"/>
  <c r="V36" i="7"/>
  <c r="V37" i="7" s="1"/>
  <c r="AE36" i="7"/>
  <c r="AE37" i="7" s="1"/>
  <c r="W36" i="7"/>
  <c r="W37" i="7" s="1"/>
  <c r="W46" i="7" s="1"/>
  <c r="O36" i="7"/>
  <c r="O37" i="7" s="1"/>
  <c r="I50" i="7"/>
  <c r="I48" i="7"/>
  <c r="I52" i="7"/>
  <c r="I49" i="7"/>
  <c r="I54" i="7"/>
  <c r="I53" i="7"/>
  <c r="I59" i="7" s="1"/>
  <c r="I56" i="7"/>
  <c r="I55" i="7"/>
  <c r="I51" i="7"/>
  <c r="K51" i="7"/>
  <c r="K53" i="7"/>
  <c r="K59" i="7" s="1"/>
  <c r="K50" i="7"/>
  <c r="K55" i="7"/>
  <c r="K49" i="7"/>
  <c r="K54" i="7"/>
  <c r="K52" i="7"/>
  <c r="K56" i="7"/>
  <c r="K48" i="7"/>
  <c r="G52" i="7"/>
  <c r="G49" i="7"/>
  <c r="G50" i="7"/>
  <c r="G55" i="7"/>
  <c r="G51" i="7"/>
  <c r="G56" i="7"/>
  <c r="G48" i="7"/>
  <c r="G53" i="7"/>
  <c r="G54" i="7"/>
  <c r="F49" i="7"/>
  <c r="F54" i="7"/>
  <c r="F51" i="7"/>
  <c r="F56" i="7"/>
  <c r="F48" i="7"/>
  <c r="F53" i="7"/>
  <c r="F52" i="7"/>
  <c r="F50" i="7"/>
  <c r="F55" i="7"/>
  <c r="E54" i="7"/>
  <c r="E51" i="7"/>
  <c r="E56" i="7"/>
  <c r="E48" i="7"/>
  <c r="E50" i="7"/>
  <c r="E55" i="7"/>
  <c r="E52" i="7"/>
  <c r="E49" i="7"/>
  <c r="E53" i="7"/>
  <c r="D51" i="7"/>
  <c r="D56" i="7"/>
  <c r="D49" i="7"/>
  <c r="D48" i="7"/>
  <c r="D53" i="7"/>
  <c r="D50" i="7"/>
  <c r="D55" i="7"/>
  <c r="D52" i="7"/>
  <c r="D54" i="7"/>
  <c r="L51" i="7"/>
  <c r="L56" i="7"/>
  <c r="L48" i="7"/>
  <c r="L53" i="7"/>
  <c r="L54" i="7"/>
  <c r="L49" i="7"/>
  <c r="L50" i="7"/>
  <c r="L55" i="7"/>
  <c r="L52" i="7"/>
  <c r="H50" i="7"/>
  <c r="H55" i="7"/>
  <c r="H52" i="7"/>
  <c r="H49" i="7"/>
  <c r="H54" i="7"/>
  <c r="H51" i="7"/>
  <c r="H56" i="7"/>
  <c r="H48" i="7"/>
  <c r="H53" i="7"/>
  <c r="P37" i="7"/>
  <c r="P46" i="7" s="1"/>
  <c r="AI37" i="7"/>
  <c r="AI46" i="7" s="1"/>
  <c r="Y37" i="7"/>
  <c r="Y46" i="7" s="1"/>
  <c r="AH37" i="7"/>
  <c r="S37" i="7"/>
  <c r="C96" i="7" l="1"/>
  <c r="C97" i="7"/>
  <c r="C101" i="7"/>
  <c r="C104" i="7"/>
  <c r="C102" i="7"/>
  <c r="C100" i="7"/>
  <c r="C105" i="7"/>
  <c r="C98" i="7"/>
  <c r="C99" i="7"/>
  <c r="C103" i="7"/>
  <c r="P112" i="7"/>
  <c r="S96" i="7"/>
  <c r="T99" i="7"/>
  <c r="P101" i="7"/>
  <c r="P111" i="7" s="1"/>
  <c r="D96" i="7"/>
  <c r="Q96" i="7"/>
  <c r="T101" i="7"/>
  <c r="T102" i="7"/>
  <c r="T104" i="7"/>
  <c r="P98" i="7"/>
  <c r="P108" i="7" s="1"/>
  <c r="O115" i="7"/>
  <c r="P109" i="7"/>
  <c r="W96" i="7"/>
  <c r="T105" i="7"/>
  <c r="F96" i="7"/>
  <c r="N96" i="7"/>
  <c r="M96" i="7"/>
  <c r="O106" i="7"/>
  <c r="O109" i="7" s="1"/>
  <c r="O107" i="7"/>
  <c r="O116" i="7" s="1"/>
  <c r="T106" i="7"/>
  <c r="T107" i="7" s="1"/>
  <c r="T116" i="7" s="1"/>
  <c r="E96" i="7"/>
  <c r="R96" i="7"/>
  <c r="O99" i="7"/>
  <c r="O102" i="7"/>
  <c r="K96" i="7"/>
  <c r="J96" i="7"/>
  <c r="O103" i="7"/>
  <c r="T98" i="7"/>
  <c r="P103" i="7"/>
  <c r="P113" i="7" s="1"/>
  <c r="O98" i="7"/>
  <c r="P104" i="7"/>
  <c r="P114" i="7" s="1"/>
  <c r="P110" i="7"/>
  <c r="V96" i="7"/>
  <c r="L96" i="7"/>
  <c r="G96" i="7"/>
  <c r="I96" i="7"/>
  <c r="H96" i="7"/>
  <c r="U96" i="7"/>
  <c r="L59" i="7"/>
  <c r="G59" i="7"/>
  <c r="H59" i="7"/>
  <c r="D59" i="7"/>
  <c r="J59" i="7"/>
  <c r="C37" i="7"/>
  <c r="C42" i="7" s="1"/>
  <c r="F59" i="7"/>
  <c r="E59" i="7"/>
  <c r="AL37" i="7"/>
  <c r="BG37" i="7"/>
  <c r="BO37" i="7"/>
  <c r="BO45" i="7" s="1"/>
  <c r="BF37" i="7"/>
  <c r="BF44" i="7" s="1"/>
  <c r="BE37" i="7"/>
  <c r="BE38" i="7" s="1"/>
  <c r="AR37" i="7"/>
  <c r="AL42" i="7"/>
  <c r="BG45" i="7"/>
  <c r="AS37" i="7"/>
  <c r="AT37" i="7"/>
  <c r="AU37" i="7"/>
  <c r="AN37" i="7"/>
  <c r="BG44" i="7"/>
  <c r="BG46" i="7"/>
  <c r="BA37" i="7"/>
  <c r="AP37" i="7"/>
  <c r="BC37" i="7"/>
  <c r="AV37" i="7"/>
  <c r="AZ37" i="7"/>
  <c r="BG39" i="7"/>
  <c r="BG41" i="7"/>
  <c r="BB37" i="7"/>
  <c r="AQ37" i="7"/>
  <c r="AX37" i="7"/>
  <c r="BH37" i="7"/>
  <c r="AK37" i="7"/>
  <c r="BO43" i="7"/>
  <c r="AL45" i="7"/>
  <c r="BG43" i="7"/>
  <c r="BO44" i="7"/>
  <c r="BM37" i="7"/>
  <c r="BI37" i="7"/>
  <c r="AO37" i="7"/>
  <c r="BK37" i="7"/>
  <c r="BD37" i="7"/>
  <c r="AW37" i="7"/>
  <c r="BN37" i="7"/>
  <c r="BJ37" i="7"/>
  <c r="AY37" i="7"/>
  <c r="AJ37" i="7"/>
  <c r="BP37" i="7"/>
  <c r="AL44" i="7"/>
  <c r="AL46" i="7"/>
  <c r="AL38" i="7"/>
  <c r="BG40" i="7"/>
  <c r="AM37" i="7"/>
  <c r="BL37" i="7"/>
  <c r="K60" i="7"/>
  <c r="AA38" i="7"/>
  <c r="AA42" i="7"/>
  <c r="AA41" i="7"/>
  <c r="AA39" i="7"/>
  <c r="AA45" i="7"/>
  <c r="AA44" i="7"/>
  <c r="AA43" i="7"/>
  <c r="AA40" i="7"/>
  <c r="AA46" i="7"/>
  <c r="V39" i="7"/>
  <c r="V45" i="7"/>
  <c r="V40" i="7"/>
  <c r="V42" i="7"/>
  <c r="V43" i="7"/>
  <c r="V38" i="7"/>
  <c r="V41" i="7"/>
  <c r="V44" i="7"/>
  <c r="V46" i="7"/>
  <c r="AB39" i="7"/>
  <c r="AB40" i="7"/>
  <c r="AB42" i="7"/>
  <c r="AB43" i="7"/>
  <c r="AB44" i="7"/>
  <c r="AB38" i="7"/>
  <c r="AB41" i="7"/>
  <c r="AB45" i="7"/>
  <c r="AB46" i="7"/>
  <c r="Z44" i="7"/>
  <c r="Z43" i="7"/>
  <c r="Z42" i="7"/>
  <c r="Z38" i="7"/>
  <c r="Z41" i="7"/>
  <c r="Z45" i="7"/>
  <c r="Z40" i="7"/>
  <c r="Z39" i="7"/>
  <c r="AH44" i="7"/>
  <c r="AH43" i="7"/>
  <c r="AH38" i="7"/>
  <c r="AH39" i="7"/>
  <c r="AH45" i="7"/>
  <c r="AH41" i="7"/>
  <c r="AH42" i="7"/>
  <c r="AH40" i="7"/>
  <c r="N42" i="7"/>
  <c r="N45" i="7"/>
  <c r="N38" i="7"/>
  <c r="N40" i="7"/>
  <c r="N41" i="7"/>
  <c r="N43" i="7"/>
  <c r="N39" i="7"/>
  <c r="N44" i="7"/>
  <c r="O40" i="7"/>
  <c r="O44" i="7"/>
  <c r="O42" i="7"/>
  <c r="O43" i="7"/>
  <c r="O41" i="7"/>
  <c r="O38" i="7"/>
  <c r="O45" i="7"/>
  <c r="O39" i="7"/>
  <c r="E57" i="7"/>
  <c r="O46" i="7"/>
  <c r="AH46" i="7"/>
  <c r="AE40" i="7"/>
  <c r="AE44" i="7"/>
  <c r="AE39" i="7"/>
  <c r="AE45" i="7"/>
  <c r="AE42" i="7"/>
  <c r="AE38" i="7"/>
  <c r="AE43" i="7"/>
  <c r="AE41" i="7"/>
  <c r="X40" i="7"/>
  <c r="X42" i="7"/>
  <c r="X38" i="7"/>
  <c r="X41" i="7"/>
  <c r="X44" i="7"/>
  <c r="X45" i="7"/>
  <c r="X39" i="7"/>
  <c r="X43" i="7"/>
  <c r="AI41" i="7"/>
  <c r="AI39" i="7"/>
  <c r="AI42" i="7"/>
  <c r="AI38" i="7"/>
  <c r="AI45" i="7"/>
  <c r="AI44" i="7"/>
  <c r="AI40" i="7"/>
  <c r="AI43" i="7"/>
  <c r="S43" i="7"/>
  <c r="S38" i="7"/>
  <c r="S45" i="7"/>
  <c r="S41" i="7"/>
  <c r="S44" i="7"/>
  <c r="S42" i="7"/>
  <c r="S39" i="7"/>
  <c r="S40" i="7"/>
  <c r="M43" i="7"/>
  <c r="M39" i="7"/>
  <c r="M41" i="7"/>
  <c r="M44" i="7"/>
  <c r="M45" i="7"/>
  <c r="M40" i="7"/>
  <c r="M42" i="7"/>
  <c r="M38" i="7"/>
  <c r="AF38" i="7"/>
  <c r="AF41" i="7"/>
  <c r="AF40" i="7"/>
  <c r="AF45" i="7"/>
  <c r="AF44" i="7"/>
  <c r="AF39" i="7"/>
  <c r="AF43" i="7"/>
  <c r="AF42" i="7"/>
  <c r="R45" i="7"/>
  <c r="R44" i="7"/>
  <c r="R39" i="7"/>
  <c r="R40" i="7"/>
  <c r="R43" i="7"/>
  <c r="R42" i="7"/>
  <c r="R38" i="7"/>
  <c r="R41" i="7"/>
  <c r="D60" i="7"/>
  <c r="X46" i="7"/>
  <c r="N46" i="7"/>
  <c r="Z46" i="7"/>
  <c r="AD39" i="7"/>
  <c r="AD44" i="7"/>
  <c r="AD43" i="7"/>
  <c r="AD42" i="7"/>
  <c r="AD45" i="7"/>
  <c r="AD40" i="7"/>
  <c r="AD41" i="7"/>
  <c r="AD38" i="7"/>
  <c r="W44" i="7"/>
  <c r="W40" i="7"/>
  <c r="W45" i="7"/>
  <c r="W38" i="7"/>
  <c r="W41" i="7"/>
  <c r="W42" i="7"/>
  <c r="W39" i="7"/>
  <c r="W43" i="7"/>
  <c r="AG41" i="7"/>
  <c r="AG38" i="7"/>
  <c r="AG43" i="7"/>
  <c r="AG44" i="7"/>
  <c r="AG45" i="7"/>
  <c r="AG39" i="7"/>
  <c r="AG42" i="7"/>
  <c r="AG40" i="7"/>
  <c r="AE46" i="7"/>
  <c r="AF46" i="7"/>
  <c r="R46" i="7"/>
  <c r="S46" i="7"/>
  <c r="AC39" i="7"/>
  <c r="AC43" i="7"/>
  <c r="AC38" i="7"/>
  <c r="AC41" i="7"/>
  <c r="AC44" i="7"/>
  <c r="AC45" i="7"/>
  <c r="AC42" i="7"/>
  <c r="AC40" i="7"/>
  <c r="P40" i="7"/>
  <c r="P42" i="7"/>
  <c r="P44" i="7"/>
  <c r="P38" i="7"/>
  <c r="P39" i="7"/>
  <c r="P41" i="7"/>
  <c r="P43" i="7"/>
  <c r="P45" i="7"/>
  <c r="Q41" i="7"/>
  <c r="Q44" i="7"/>
  <c r="Q42" i="7"/>
  <c r="Q39" i="7"/>
  <c r="Q43" i="7"/>
  <c r="Q38" i="7"/>
  <c r="Q45" i="7"/>
  <c r="Q40" i="7"/>
  <c r="U39" i="7"/>
  <c r="U43" i="7"/>
  <c r="U41" i="7"/>
  <c r="U38" i="7"/>
  <c r="U44" i="7"/>
  <c r="U42" i="7"/>
  <c r="U45" i="7"/>
  <c r="U40" i="7"/>
  <c r="T45" i="7"/>
  <c r="T39" i="7"/>
  <c r="T42" i="7"/>
  <c r="T38" i="7"/>
  <c r="T41" i="7"/>
  <c r="T43" i="7"/>
  <c r="T44" i="7"/>
  <c r="T40" i="7"/>
  <c r="Y41" i="7"/>
  <c r="Y44" i="7"/>
  <c r="Y45" i="7"/>
  <c r="Y38" i="7"/>
  <c r="Y39" i="7"/>
  <c r="Y40" i="7"/>
  <c r="Y43" i="7"/>
  <c r="Y42" i="7"/>
  <c r="I60" i="7"/>
  <c r="G60" i="7"/>
  <c r="L57" i="7"/>
  <c r="I57" i="7"/>
  <c r="G57" i="7"/>
  <c r="H60" i="7"/>
  <c r="H57" i="7"/>
  <c r="K57" i="7"/>
  <c r="D57" i="7"/>
  <c r="F57" i="7"/>
  <c r="J60" i="7"/>
  <c r="F60" i="7"/>
  <c r="E60" i="7"/>
  <c r="J97" i="7" l="1"/>
  <c r="J103" i="7"/>
  <c r="J102" i="7"/>
  <c r="J98" i="7"/>
  <c r="J100" i="7"/>
  <c r="J105" i="7"/>
  <c r="J104" i="7"/>
  <c r="J99" i="7"/>
  <c r="J101" i="7"/>
  <c r="K102" i="7"/>
  <c r="K101" i="7"/>
  <c r="K105" i="7"/>
  <c r="K103" i="7"/>
  <c r="K104" i="7"/>
  <c r="K98" i="7"/>
  <c r="K99" i="7"/>
  <c r="K97" i="7"/>
  <c r="K100" i="7"/>
  <c r="S102" i="7"/>
  <c r="S103" i="7"/>
  <c r="S100" i="7"/>
  <c r="S97" i="7"/>
  <c r="S104" i="7"/>
  <c r="S99" i="7"/>
  <c r="S98" i="7"/>
  <c r="S101" i="7"/>
  <c r="S105" i="7"/>
  <c r="U98" i="7"/>
  <c r="U99" i="7"/>
  <c r="U102" i="7"/>
  <c r="U97" i="7"/>
  <c r="U103" i="7"/>
  <c r="U105" i="7"/>
  <c r="U100" i="7"/>
  <c r="U104" i="7"/>
  <c r="U101" i="7"/>
  <c r="M105" i="7"/>
  <c r="M100" i="7"/>
  <c r="M104" i="7"/>
  <c r="M101" i="7"/>
  <c r="M99" i="7"/>
  <c r="M98" i="7"/>
  <c r="M97" i="7"/>
  <c r="M103" i="7"/>
  <c r="M102" i="7"/>
  <c r="H104" i="7"/>
  <c r="H97" i="7"/>
  <c r="H99" i="7"/>
  <c r="H100" i="7"/>
  <c r="H102" i="7"/>
  <c r="H101" i="7"/>
  <c r="H105" i="7"/>
  <c r="H103" i="7"/>
  <c r="H98" i="7"/>
  <c r="O108" i="7"/>
  <c r="R104" i="7"/>
  <c r="R102" i="7"/>
  <c r="R101" i="7"/>
  <c r="R97" i="7"/>
  <c r="R100" i="7"/>
  <c r="R105" i="7"/>
  <c r="R99" i="7"/>
  <c r="R103" i="7"/>
  <c r="R98" i="7"/>
  <c r="N102" i="7"/>
  <c r="N98" i="7"/>
  <c r="N105" i="7"/>
  <c r="N100" i="7"/>
  <c r="N103" i="7"/>
  <c r="N99" i="7"/>
  <c r="N97" i="7"/>
  <c r="N104" i="7"/>
  <c r="N101" i="7"/>
  <c r="T112" i="7"/>
  <c r="O110" i="7"/>
  <c r="I100" i="7"/>
  <c r="I104" i="7"/>
  <c r="I98" i="7"/>
  <c r="I103" i="7"/>
  <c r="I101" i="7"/>
  <c r="I97" i="7"/>
  <c r="I102" i="7"/>
  <c r="I99" i="7"/>
  <c r="I105" i="7"/>
  <c r="E99" i="7"/>
  <c r="E100" i="7"/>
  <c r="E97" i="7"/>
  <c r="E98" i="7"/>
  <c r="E103" i="7"/>
  <c r="E102" i="7"/>
  <c r="E104" i="7"/>
  <c r="E101" i="7"/>
  <c r="E105" i="7"/>
  <c r="F99" i="7"/>
  <c r="F100" i="7"/>
  <c r="F102" i="7"/>
  <c r="F104" i="7"/>
  <c r="F101" i="7"/>
  <c r="F105" i="7"/>
  <c r="F97" i="7"/>
  <c r="F98" i="7"/>
  <c r="F103" i="7"/>
  <c r="T111" i="7"/>
  <c r="V100" i="7"/>
  <c r="V104" i="7"/>
  <c r="V102" i="7"/>
  <c r="V99" i="7"/>
  <c r="V97" i="7"/>
  <c r="V101" i="7"/>
  <c r="V98" i="7"/>
  <c r="V103" i="7"/>
  <c r="V105" i="7"/>
  <c r="O112" i="7"/>
  <c r="G104" i="7"/>
  <c r="G99" i="7"/>
  <c r="G98" i="7"/>
  <c r="G101" i="7"/>
  <c r="G97" i="7"/>
  <c r="G100" i="7"/>
  <c r="G103" i="7"/>
  <c r="G105" i="7"/>
  <c r="G102" i="7"/>
  <c r="T108" i="7"/>
  <c r="O114" i="7"/>
  <c r="T115" i="7"/>
  <c r="Q103" i="7"/>
  <c r="Q104" i="7"/>
  <c r="Q97" i="7"/>
  <c r="Q98" i="7"/>
  <c r="Q102" i="7"/>
  <c r="Q99" i="7"/>
  <c r="Q105" i="7"/>
  <c r="Q101" i="7"/>
  <c r="Q100" i="7"/>
  <c r="T110" i="7"/>
  <c r="T113" i="7"/>
  <c r="T109" i="7"/>
  <c r="T114" i="7"/>
  <c r="L105" i="7"/>
  <c r="L100" i="7"/>
  <c r="L102" i="7"/>
  <c r="L98" i="7"/>
  <c r="L99" i="7"/>
  <c r="L104" i="7"/>
  <c r="L101" i="7"/>
  <c r="L103" i="7"/>
  <c r="L97" i="7"/>
  <c r="O113" i="7"/>
  <c r="W105" i="7"/>
  <c r="W115" i="7" s="1"/>
  <c r="W98" i="7"/>
  <c r="W108" i="7" s="1"/>
  <c r="W99" i="7"/>
  <c r="W109" i="7" s="1"/>
  <c r="W100" i="7"/>
  <c r="W110" i="7" s="1"/>
  <c r="W97" i="7"/>
  <c r="W106" i="7" s="1"/>
  <c r="W107" i="7" s="1"/>
  <c r="W116" i="7" s="1"/>
  <c r="W101" i="7"/>
  <c r="W111" i="7" s="1"/>
  <c r="W104" i="7"/>
  <c r="W114" i="7" s="1"/>
  <c r="W102" i="7"/>
  <c r="W112" i="7" s="1"/>
  <c r="W103" i="7"/>
  <c r="W113" i="7" s="1"/>
  <c r="D105" i="7"/>
  <c r="D100" i="7"/>
  <c r="D101" i="7"/>
  <c r="D98" i="7"/>
  <c r="D102" i="7"/>
  <c r="D99" i="7"/>
  <c r="D103" i="7"/>
  <c r="D104" i="7"/>
  <c r="D97" i="7"/>
  <c r="O111" i="7"/>
  <c r="C38" i="7"/>
  <c r="C39" i="7"/>
  <c r="C47" i="7" s="1"/>
  <c r="C52" i="7" s="1"/>
  <c r="C44" i="7"/>
  <c r="C45" i="7"/>
  <c r="C41" i="7"/>
  <c r="C43" i="7"/>
  <c r="C40" i="7"/>
  <c r="C46" i="7"/>
  <c r="BF43" i="7"/>
  <c r="BF41" i="7"/>
  <c r="BF38" i="7"/>
  <c r="BF40" i="7"/>
  <c r="BF42" i="7"/>
  <c r="BE45" i="7"/>
  <c r="BO40" i="7"/>
  <c r="BF46" i="7"/>
  <c r="BF39" i="7"/>
  <c r="BO42" i="7"/>
  <c r="BO41" i="7"/>
  <c r="BO38" i="7"/>
  <c r="BO39" i="7"/>
  <c r="BF45" i="7"/>
  <c r="BO46" i="7"/>
  <c r="BE42" i="7"/>
  <c r="BE43" i="7"/>
  <c r="BE40" i="7"/>
  <c r="BE41" i="7"/>
  <c r="BE39" i="7"/>
  <c r="BE46" i="7"/>
  <c r="BE44" i="7"/>
  <c r="BG42" i="7"/>
  <c r="BG38" i="7"/>
  <c r="BG47" i="7" s="1"/>
  <c r="AL40" i="7"/>
  <c r="AL43" i="7"/>
  <c r="AL41" i="7"/>
  <c r="AL39" i="7"/>
  <c r="AK46" i="7"/>
  <c r="AK39" i="7"/>
  <c r="AK42" i="7"/>
  <c r="AK40" i="7"/>
  <c r="AK38" i="7"/>
  <c r="AK43" i="7"/>
  <c r="AK45" i="7"/>
  <c r="AK44" i="7"/>
  <c r="AK41" i="7"/>
  <c r="AZ44" i="7"/>
  <c r="AZ43" i="7"/>
  <c r="AZ45" i="7"/>
  <c r="AZ41" i="7"/>
  <c r="AZ42" i="7"/>
  <c r="AZ39" i="7"/>
  <c r="AZ40" i="7"/>
  <c r="AZ38" i="7"/>
  <c r="AZ46" i="7"/>
  <c r="AR38" i="7"/>
  <c r="AR46" i="7"/>
  <c r="AR44" i="7"/>
  <c r="AR39" i="7"/>
  <c r="AR43" i="7"/>
  <c r="AR41" i="7"/>
  <c r="AR42" i="7"/>
  <c r="AR40" i="7"/>
  <c r="AR45" i="7"/>
  <c r="BO47" i="7"/>
  <c r="BO53" i="7" s="1"/>
  <c r="AV45" i="7"/>
  <c r="AV43" i="7"/>
  <c r="AV46" i="7"/>
  <c r="AV42" i="7"/>
  <c r="AV40" i="7"/>
  <c r="AV38" i="7"/>
  <c r="AV41" i="7"/>
  <c r="AV39" i="7"/>
  <c r="AV44" i="7"/>
  <c r="BD43" i="7"/>
  <c r="BD42" i="7"/>
  <c r="BD40" i="7"/>
  <c r="BD41" i="7"/>
  <c r="BD38" i="7"/>
  <c r="BD46" i="7"/>
  <c r="BD44" i="7"/>
  <c r="BD39" i="7"/>
  <c r="BD45" i="7"/>
  <c r="AX46" i="7"/>
  <c r="AX41" i="7"/>
  <c r="AX44" i="7"/>
  <c r="AX43" i="7"/>
  <c r="AX42" i="7"/>
  <c r="AX40" i="7"/>
  <c r="AX38" i="7"/>
  <c r="AX39" i="7"/>
  <c r="AX45" i="7"/>
  <c r="BC43" i="7"/>
  <c r="BC41" i="7"/>
  <c r="BC39" i="7"/>
  <c r="BC42" i="7"/>
  <c r="BC38" i="7"/>
  <c r="BC40" i="7"/>
  <c r="BC46" i="7"/>
  <c r="BC44" i="7"/>
  <c r="BC45" i="7"/>
  <c r="AU44" i="7"/>
  <c r="AU43" i="7"/>
  <c r="AU41" i="7"/>
  <c r="AU39" i="7"/>
  <c r="AU46" i="7"/>
  <c r="AU45" i="7"/>
  <c r="AU40" i="7"/>
  <c r="AU38" i="7"/>
  <c r="AU42" i="7"/>
  <c r="BP40" i="7"/>
  <c r="BP45" i="7"/>
  <c r="BP38" i="7"/>
  <c r="BP46" i="7"/>
  <c r="BP43" i="7"/>
  <c r="BP44" i="7"/>
  <c r="BP42" i="7"/>
  <c r="BP41" i="7"/>
  <c r="BP39" i="7"/>
  <c r="BK44" i="7"/>
  <c r="BK42" i="7"/>
  <c r="BK45" i="7"/>
  <c r="BK40" i="7"/>
  <c r="BK38" i="7"/>
  <c r="BK43" i="7"/>
  <c r="BK41" i="7"/>
  <c r="BK39" i="7"/>
  <c r="BK46" i="7"/>
  <c r="AQ43" i="7"/>
  <c r="AQ41" i="7"/>
  <c r="AQ39" i="7"/>
  <c r="AQ46" i="7"/>
  <c r="AQ42" i="7"/>
  <c r="AQ40" i="7"/>
  <c r="AQ38" i="7"/>
  <c r="AQ44" i="7"/>
  <c r="AQ45" i="7"/>
  <c r="AP39" i="7"/>
  <c r="AP41" i="7"/>
  <c r="AP45" i="7"/>
  <c r="AP46" i="7"/>
  <c r="AP38" i="7"/>
  <c r="AP43" i="7"/>
  <c r="AP42" i="7"/>
  <c r="AP44" i="7"/>
  <c r="AP40" i="7"/>
  <c r="AT45" i="7"/>
  <c r="AT42" i="7"/>
  <c r="AT43" i="7"/>
  <c r="AT41" i="7"/>
  <c r="AT39" i="7"/>
  <c r="AT46" i="7"/>
  <c r="AT44" i="7"/>
  <c r="AT40" i="7"/>
  <c r="AT38" i="7"/>
  <c r="AJ41" i="7"/>
  <c r="AJ40" i="7"/>
  <c r="AJ45" i="7"/>
  <c r="AJ38" i="7"/>
  <c r="AJ46" i="7"/>
  <c r="AJ43" i="7"/>
  <c r="AJ44" i="7"/>
  <c r="AJ42" i="7"/>
  <c r="AJ39" i="7"/>
  <c r="AO45" i="7"/>
  <c r="AO43" i="7"/>
  <c r="AO41" i="7"/>
  <c r="AO39" i="7"/>
  <c r="AO46" i="7"/>
  <c r="AO44" i="7"/>
  <c r="AO38" i="7"/>
  <c r="AO42" i="7"/>
  <c r="AO40" i="7"/>
  <c r="BB38" i="7"/>
  <c r="BB40" i="7"/>
  <c r="BB44" i="7"/>
  <c r="BB46" i="7"/>
  <c r="BB43" i="7"/>
  <c r="BB41" i="7"/>
  <c r="BB39" i="7"/>
  <c r="BB45" i="7"/>
  <c r="BB42" i="7"/>
  <c r="BA44" i="7"/>
  <c r="BA43" i="7"/>
  <c r="BA38" i="7"/>
  <c r="BA39" i="7"/>
  <c r="BA42" i="7"/>
  <c r="BA40" i="7"/>
  <c r="BA46" i="7"/>
  <c r="BA41" i="7"/>
  <c r="BA45" i="7"/>
  <c r="AS44" i="7"/>
  <c r="AS45" i="7"/>
  <c r="AS43" i="7"/>
  <c r="AS39" i="7"/>
  <c r="AS41" i="7"/>
  <c r="AS46" i="7"/>
  <c r="AS42" i="7"/>
  <c r="AS40" i="7"/>
  <c r="AS38" i="7"/>
  <c r="AW40" i="7"/>
  <c r="AW46" i="7"/>
  <c r="AW44" i="7"/>
  <c r="AW38" i="7"/>
  <c r="AW42" i="7"/>
  <c r="AW45" i="7"/>
  <c r="AW43" i="7"/>
  <c r="AW41" i="7"/>
  <c r="AW39" i="7"/>
  <c r="BH42" i="7"/>
  <c r="BH41" i="7"/>
  <c r="BH39" i="7"/>
  <c r="BH40" i="7"/>
  <c r="BH45" i="7"/>
  <c r="BH38" i="7"/>
  <c r="BH46" i="7"/>
  <c r="BH44" i="7"/>
  <c r="BH43" i="7"/>
  <c r="BL41" i="7"/>
  <c r="BL38" i="7"/>
  <c r="BL46" i="7"/>
  <c r="BL39" i="7"/>
  <c r="BL44" i="7"/>
  <c r="BL45" i="7"/>
  <c r="BL43" i="7"/>
  <c r="BL42" i="7"/>
  <c r="BL40" i="7"/>
  <c r="AY45" i="7"/>
  <c r="AY42" i="7"/>
  <c r="AY40" i="7"/>
  <c r="AY38" i="7"/>
  <c r="AY46" i="7"/>
  <c r="AY44" i="7"/>
  <c r="AY43" i="7"/>
  <c r="AY41" i="7"/>
  <c r="AY39" i="7"/>
  <c r="BI39" i="7"/>
  <c r="BI46" i="7"/>
  <c r="BI44" i="7"/>
  <c r="BI45" i="7"/>
  <c r="BI43" i="7"/>
  <c r="BI42" i="7"/>
  <c r="BI40" i="7"/>
  <c r="BI38" i="7"/>
  <c r="BI41" i="7"/>
  <c r="BN41" i="7"/>
  <c r="BN43" i="7"/>
  <c r="BN42" i="7"/>
  <c r="BN40" i="7"/>
  <c r="BN38" i="7"/>
  <c r="BN39" i="7"/>
  <c r="BN46" i="7"/>
  <c r="BN45" i="7"/>
  <c r="BN44" i="7"/>
  <c r="AN39" i="7"/>
  <c r="AN44" i="7"/>
  <c r="AN45" i="7"/>
  <c r="AN42" i="7"/>
  <c r="AN40" i="7"/>
  <c r="AN43" i="7"/>
  <c r="AN41" i="7"/>
  <c r="AN38" i="7"/>
  <c r="AN46" i="7"/>
  <c r="AM42" i="7"/>
  <c r="AM40" i="7"/>
  <c r="AM38" i="7"/>
  <c r="AM44" i="7"/>
  <c r="AM45" i="7"/>
  <c r="AM43" i="7"/>
  <c r="AM41" i="7"/>
  <c r="AM39" i="7"/>
  <c r="AM46" i="7"/>
  <c r="BJ40" i="7"/>
  <c r="BJ43" i="7"/>
  <c r="BJ41" i="7"/>
  <c r="BJ39" i="7"/>
  <c r="BJ45" i="7"/>
  <c r="BJ38" i="7"/>
  <c r="BJ46" i="7"/>
  <c r="BJ44" i="7"/>
  <c r="BJ42" i="7"/>
  <c r="BM40" i="7"/>
  <c r="BM44" i="7"/>
  <c r="BM45" i="7"/>
  <c r="BM43" i="7"/>
  <c r="BM41" i="7"/>
  <c r="BM39" i="7"/>
  <c r="BM38" i="7"/>
  <c r="BM46" i="7"/>
  <c r="BM42" i="7"/>
  <c r="AG47" i="7"/>
  <c r="S47" i="7"/>
  <c r="Z47" i="7"/>
  <c r="O47" i="7"/>
  <c r="AI47" i="7"/>
  <c r="AI55" i="7" s="1"/>
  <c r="AB47" i="7"/>
  <c r="Y47" i="7"/>
  <c r="U47" i="7"/>
  <c r="N47" i="7"/>
  <c r="C106" i="7"/>
  <c r="C113" i="7" s="1"/>
  <c r="IL20" i="5"/>
  <c r="AF47" i="7"/>
  <c r="Q47" i="7"/>
  <c r="AA47" i="7"/>
  <c r="P47" i="7"/>
  <c r="M47" i="7"/>
  <c r="R47" i="7"/>
  <c r="AE47" i="7"/>
  <c r="X47" i="7"/>
  <c r="AC47" i="7"/>
  <c r="AD47" i="7"/>
  <c r="V47" i="7"/>
  <c r="AH47" i="7"/>
  <c r="AH48" i="7" s="1"/>
  <c r="T47" i="7"/>
  <c r="W47" i="7"/>
  <c r="C114" i="7" l="1"/>
  <c r="C112" i="7"/>
  <c r="C118" i="7" s="1"/>
  <c r="C108" i="7"/>
  <c r="C109" i="7"/>
  <c r="C110" i="7"/>
  <c r="G113" i="7"/>
  <c r="G116" i="7" s="1"/>
  <c r="M114" i="7"/>
  <c r="F106" i="7"/>
  <c r="F108" i="7" s="1"/>
  <c r="M110" i="7"/>
  <c r="S106" i="7"/>
  <c r="S109" i="7" s="1"/>
  <c r="D114" i="7"/>
  <c r="Q110" i="7"/>
  <c r="Q113" i="7"/>
  <c r="G106" i="7"/>
  <c r="G109" i="7" s="1"/>
  <c r="G107" i="7"/>
  <c r="C115" i="7"/>
  <c r="C111" i="7"/>
  <c r="M112" i="7"/>
  <c r="S110" i="7"/>
  <c r="I114" i="7"/>
  <c r="U106" i="7"/>
  <c r="U115" i="7" s="1"/>
  <c r="D106" i="7"/>
  <c r="D111" i="7" s="1"/>
  <c r="G110" i="7"/>
  <c r="G120" i="7" s="1"/>
  <c r="D113" i="7"/>
  <c r="V115" i="7"/>
  <c r="S113" i="7"/>
  <c r="L106" i="7"/>
  <c r="L112" i="7" s="1"/>
  <c r="L115" i="7"/>
  <c r="G108" i="7"/>
  <c r="C107" i="7"/>
  <c r="F114" i="7"/>
  <c r="I106" i="7"/>
  <c r="I115" i="7" s="1"/>
  <c r="I107" i="7"/>
  <c r="M106" i="7"/>
  <c r="M115" i="7" s="1"/>
  <c r="M107" i="7"/>
  <c r="M116" i="7" s="1"/>
  <c r="S115" i="7"/>
  <c r="S112" i="7"/>
  <c r="K111" i="7"/>
  <c r="V106" i="7"/>
  <c r="V108" i="7" s="1"/>
  <c r="G111" i="7"/>
  <c r="R106" i="7"/>
  <c r="R111" i="7" s="1"/>
  <c r="D112" i="7"/>
  <c r="Q109" i="7"/>
  <c r="F112" i="7"/>
  <c r="N112" i="7"/>
  <c r="M108" i="7"/>
  <c r="U110" i="7"/>
  <c r="G115" i="7"/>
  <c r="F109" i="7"/>
  <c r="N106" i="7"/>
  <c r="N108" i="7" s="1"/>
  <c r="N107" i="7"/>
  <c r="H106" i="7"/>
  <c r="H107" i="7" s="1"/>
  <c r="D110" i="7"/>
  <c r="Q106" i="7"/>
  <c r="Q111" i="7" s="1"/>
  <c r="E115" i="7"/>
  <c r="N109" i="7"/>
  <c r="D108" i="7"/>
  <c r="G112" i="7"/>
  <c r="G114" i="7"/>
  <c r="V111" i="7"/>
  <c r="E106" i="7"/>
  <c r="E112" i="7" s="1"/>
  <c r="E107" i="7"/>
  <c r="S108" i="7"/>
  <c r="K106" i="7"/>
  <c r="K110" i="7" s="1"/>
  <c r="J106" i="7"/>
  <c r="J111" i="7" s="1"/>
  <c r="J107" i="7"/>
  <c r="C55" i="7"/>
  <c r="C49" i="7"/>
  <c r="C48" i="7"/>
  <c r="C54" i="7"/>
  <c r="C56" i="7"/>
  <c r="C50" i="7"/>
  <c r="C53" i="7"/>
  <c r="C51" i="7"/>
  <c r="C60" i="7" s="1"/>
  <c r="BF47" i="7"/>
  <c r="BF53" i="7" s="1"/>
  <c r="BG54" i="7"/>
  <c r="BG53" i="7"/>
  <c r="BG49" i="7"/>
  <c r="BO50" i="7"/>
  <c r="BE47" i="7"/>
  <c r="BE48" i="7" s="1"/>
  <c r="BO48" i="7"/>
  <c r="AL47" i="7"/>
  <c r="AL51" i="7" s="1"/>
  <c r="BO49" i="7"/>
  <c r="BO51" i="7"/>
  <c r="BO60" i="7" s="1"/>
  <c r="BO52" i="7"/>
  <c r="BG51" i="7"/>
  <c r="BG59" i="7" s="1"/>
  <c r="AG119" i="7"/>
  <c r="W119" i="7"/>
  <c r="S118" i="7"/>
  <c r="O119" i="7"/>
  <c r="T120" i="7"/>
  <c r="BG55" i="7"/>
  <c r="BF54" i="7"/>
  <c r="AO47" i="7"/>
  <c r="AO56" i="7" s="1"/>
  <c r="AP47" i="7"/>
  <c r="AP53" i="7" s="1"/>
  <c r="BF49" i="7"/>
  <c r="AY47" i="7"/>
  <c r="AY54" i="7" s="1"/>
  <c r="BH47" i="7"/>
  <c r="BH48" i="7" s="1"/>
  <c r="BF51" i="7"/>
  <c r="BF60" i="7" s="1"/>
  <c r="BA47" i="7"/>
  <c r="BA54" i="7" s="1"/>
  <c r="BG56" i="7"/>
  <c r="BG52" i="7"/>
  <c r="BG48" i="7"/>
  <c r="BK47" i="7"/>
  <c r="BK52" i="7" s="1"/>
  <c r="BF55" i="7"/>
  <c r="AZ47" i="7"/>
  <c r="AZ51" i="7" s="1"/>
  <c r="AX47" i="7"/>
  <c r="AX52" i="7" s="1"/>
  <c r="BA52" i="7"/>
  <c r="BN47" i="7"/>
  <c r="BN53" i="7" s="1"/>
  <c r="BF50" i="7"/>
  <c r="BM47" i="7"/>
  <c r="BM50" i="7" s="1"/>
  <c r="AS47" i="7"/>
  <c r="AS54" i="7" s="1"/>
  <c r="AT47" i="7"/>
  <c r="AT49" i="7" s="1"/>
  <c r="BD47" i="7"/>
  <c r="BD50" i="7" s="1"/>
  <c r="BO56" i="7"/>
  <c r="BO55" i="7"/>
  <c r="AZ50" i="7"/>
  <c r="BO54" i="7"/>
  <c r="AQ47" i="7"/>
  <c r="AQ51" i="7" s="1"/>
  <c r="BC47" i="7"/>
  <c r="BC52" i="7" s="1"/>
  <c r="AJ47" i="7"/>
  <c r="AJ51" i="7" s="1"/>
  <c r="AP50" i="7"/>
  <c r="AP49" i="7"/>
  <c r="AU47" i="7"/>
  <c r="AU56" i="7" s="1"/>
  <c r="AX51" i="7"/>
  <c r="AV47" i="7"/>
  <c r="AV55" i="7" s="1"/>
  <c r="BG50" i="7"/>
  <c r="AZ49" i="7"/>
  <c r="AM47" i="7"/>
  <c r="AM56" i="7" s="1"/>
  <c r="AX50" i="7"/>
  <c r="BL47" i="7"/>
  <c r="BL48" i="7" s="1"/>
  <c r="AW47" i="7"/>
  <c r="AW52" i="7" s="1"/>
  <c r="BA51" i="7"/>
  <c r="BB47" i="7"/>
  <c r="BB53" i="7" s="1"/>
  <c r="AP54" i="7"/>
  <c r="BP47" i="7"/>
  <c r="BP52" i="7" s="1"/>
  <c r="AX56" i="7"/>
  <c r="BF56" i="7"/>
  <c r="AZ52" i="7"/>
  <c r="BJ47" i="7"/>
  <c r="BJ50" i="7" s="1"/>
  <c r="AN47" i="7"/>
  <c r="AN49" i="7" s="1"/>
  <c r="BE54" i="7"/>
  <c r="BE56" i="7"/>
  <c r="BE50" i="7"/>
  <c r="BE52" i="7"/>
  <c r="BE51" i="7"/>
  <c r="BE53" i="7"/>
  <c r="BE49" i="7"/>
  <c r="BI47" i="7"/>
  <c r="BI51" i="7" s="1"/>
  <c r="BF48" i="7"/>
  <c r="BA56" i="7"/>
  <c r="AP52" i="7"/>
  <c r="AX49" i="7"/>
  <c r="BD52" i="7"/>
  <c r="AR47" i="7"/>
  <c r="AR56" i="7" s="1"/>
  <c r="AK47" i="7"/>
  <c r="AK54" i="7" s="1"/>
  <c r="BF52" i="7"/>
  <c r="AI49" i="7"/>
  <c r="AI53" i="7"/>
  <c r="AI59" i="7" s="1"/>
  <c r="AH50" i="7"/>
  <c r="AI56" i="7"/>
  <c r="AI51" i="7"/>
  <c r="AH49" i="7"/>
  <c r="AH51" i="7"/>
  <c r="AH54" i="7"/>
  <c r="AI52" i="7"/>
  <c r="AI54" i="7"/>
  <c r="AH52" i="7"/>
  <c r="AH56" i="7"/>
  <c r="AI48" i="7"/>
  <c r="AH53" i="7"/>
  <c r="AH59" i="7" s="1"/>
  <c r="AH55" i="7"/>
  <c r="AI50" i="7"/>
  <c r="P50" i="7"/>
  <c r="P55" i="7"/>
  <c r="P52" i="7"/>
  <c r="P49" i="7"/>
  <c r="P54" i="7"/>
  <c r="P51" i="7"/>
  <c r="P56" i="7"/>
  <c r="P48" i="7"/>
  <c r="P53" i="7"/>
  <c r="P59" i="7" s="1"/>
  <c r="R48" i="7"/>
  <c r="R53" i="7"/>
  <c r="R50" i="7"/>
  <c r="R55" i="7"/>
  <c r="R52" i="7"/>
  <c r="R49" i="7"/>
  <c r="R54" i="7"/>
  <c r="R51" i="7"/>
  <c r="R56" i="7"/>
  <c r="AB51" i="7"/>
  <c r="AB56" i="7"/>
  <c r="AB49" i="7"/>
  <c r="AB54" i="7"/>
  <c r="AB48" i="7"/>
  <c r="AB53" i="7"/>
  <c r="AB50" i="7"/>
  <c r="AB55" i="7"/>
  <c r="AB52" i="7"/>
  <c r="AC54" i="7"/>
  <c r="AC51" i="7"/>
  <c r="AC56" i="7"/>
  <c r="AC48" i="7"/>
  <c r="AC50" i="7"/>
  <c r="AC55" i="7"/>
  <c r="AC52" i="7"/>
  <c r="AC53" i="7"/>
  <c r="AC59" i="7" s="1"/>
  <c r="AC49" i="7"/>
  <c r="X50" i="7"/>
  <c r="X55" i="7"/>
  <c r="X52" i="7"/>
  <c r="X49" i="7"/>
  <c r="X54" i="7"/>
  <c r="X51" i="7"/>
  <c r="X56" i="7"/>
  <c r="X48" i="7"/>
  <c r="X53" i="7"/>
  <c r="N49" i="7"/>
  <c r="N54" i="7"/>
  <c r="N52" i="7"/>
  <c r="N51" i="7"/>
  <c r="N56" i="7"/>
  <c r="N48" i="7"/>
  <c r="N53" i="7"/>
  <c r="N50" i="7"/>
  <c r="N55" i="7"/>
  <c r="U54" i="7"/>
  <c r="U51" i="7"/>
  <c r="U56" i="7"/>
  <c r="U48" i="7"/>
  <c r="U50" i="7"/>
  <c r="U55" i="7"/>
  <c r="U52" i="7"/>
  <c r="U49" i="7"/>
  <c r="U53" i="7"/>
  <c r="AA51" i="7"/>
  <c r="AA53" i="7"/>
  <c r="AA50" i="7"/>
  <c r="AA55" i="7"/>
  <c r="AA49" i="7"/>
  <c r="AA54" i="7"/>
  <c r="AA48" i="7"/>
  <c r="AA56" i="7"/>
  <c r="AA52" i="7"/>
  <c r="V49" i="7"/>
  <c r="V54" i="7"/>
  <c r="V52" i="7"/>
  <c r="V51" i="7"/>
  <c r="V56" i="7"/>
  <c r="V48" i="7"/>
  <c r="V53" i="7"/>
  <c r="V50" i="7"/>
  <c r="V55" i="7"/>
  <c r="O52" i="7"/>
  <c r="O49" i="7"/>
  <c r="O50" i="7"/>
  <c r="O51" i="7"/>
  <c r="O56" i="7"/>
  <c r="O48" i="7"/>
  <c r="O53" i="7"/>
  <c r="O55" i="7"/>
  <c r="O54" i="7"/>
  <c r="M54" i="7"/>
  <c r="M51" i="7"/>
  <c r="M56" i="7"/>
  <c r="M48" i="7"/>
  <c r="M50" i="7"/>
  <c r="M55" i="7"/>
  <c r="M52" i="7"/>
  <c r="M49" i="7"/>
  <c r="M53" i="7"/>
  <c r="AF50" i="7"/>
  <c r="AF55" i="7"/>
  <c r="AF52" i="7"/>
  <c r="AF49" i="7"/>
  <c r="AF54" i="7"/>
  <c r="AF51" i="7"/>
  <c r="AF56" i="7"/>
  <c r="AF48" i="7"/>
  <c r="AF53" i="7"/>
  <c r="Z48" i="7"/>
  <c r="Z53" i="7"/>
  <c r="Z51" i="7"/>
  <c r="Z50" i="7"/>
  <c r="Z55" i="7"/>
  <c r="Z52" i="7"/>
  <c r="Z56" i="7"/>
  <c r="Z49" i="7"/>
  <c r="Z54" i="7"/>
  <c r="AE52" i="7"/>
  <c r="AE55" i="7"/>
  <c r="AE49" i="7"/>
  <c r="AE50" i="7"/>
  <c r="AE51" i="7"/>
  <c r="AE56" i="7"/>
  <c r="AE48" i="7"/>
  <c r="AE53" i="7"/>
  <c r="AE54" i="7"/>
  <c r="Y50" i="7"/>
  <c r="Y52" i="7"/>
  <c r="Y53" i="7"/>
  <c r="Y49" i="7"/>
  <c r="Y54" i="7"/>
  <c r="Y48" i="7"/>
  <c r="Y56" i="7"/>
  <c r="Y55" i="7"/>
  <c r="Y51" i="7"/>
  <c r="S51" i="7"/>
  <c r="S53" i="7"/>
  <c r="S50" i="7"/>
  <c r="S55" i="7"/>
  <c r="S49" i="7"/>
  <c r="S54" i="7"/>
  <c r="S56" i="7"/>
  <c r="S52" i="7"/>
  <c r="S48" i="7"/>
  <c r="W52" i="7"/>
  <c r="W50" i="7"/>
  <c r="W49" i="7"/>
  <c r="W55" i="7"/>
  <c r="W51" i="7"/>
  <c r="W56" i="7"/>
  <c r="W48" i="7"/>
  <c r="W53" i="7"/>
  <c r="W59" i="7" s="1"/>
  <c r="W54" i="7"/>
  <c r="Q50" i="7"/>
  <c r="Q52" i="7"/>
  <c r="Q53" i="7"/>
  <c r="Q48" i="7"/>
  <c r="Q49" i="7"/>
  <c r="Q54" i="7"/>
  <c r="Q56" i="7"/>
  <c r="Q55" i="7"/>
  <c r="Q51" i="7"/>
  <c r="T51" i="7"/>
  <c r="T56" i="7"/>
  <c r="T48" i="7"/>
  <c r="T53" i="7"/>
  <c r="T49" i="7"/>
  <c r="T54" i="7"/>
  <c r="T50" i="7"/>
  <c r="T55" i="7"/>
  <c r="T52" i="7"/>
  <c r="AD49" i="7"/>
  <c r="AD54" i="7"/>
  <c r="AD51" i="7"/>
  <c r="AD56" i="7"/>
  <c r="AD52" i="7"/>
  <c r="AD48" i="7"/>
  <c r="AD53" i="7"/>
  <c r="AD59" i="7" s="1"/>
  <c r="AD50" i="7"/>
  <c r="AD55" i="7"/>
  <c r="AG50" i="7"/>
  <c r="AG53" i="7"/>
  <c r="AG52" i="7"/>
  <c r="AG48" i="7"/>
  <c r="AG49" i="7"/>
  <c r="AG54" i="7"/>
  <c r="AG56" i="7"/>
  <c r="AG55" i="7"/>
  <c r="AG51" i="7"/>
  <c r="DW20" i="5"/>
  <c r="DN20" i="5"/>
  <c r="IO20" i="5"/>
  <c r="FK20" i="5"/>
  <c r="FP20" i="5"/>
  <c r="HQ20" i="5"/>
  <c r="JR20" i="5"/>
  <c r="FB20" i="5"/>
  <c r="GR20" i="5"/>
  <c r="JR40" i="5"/>
  <c r="IH20" i="5"/>
  <c r="JC20" i="5"/>
  <c r="BK40" i="5"/>
  <c r="JA40" i="5"/>
  <c r="GH20" i="5"/>
  <c r="DR20" i="5"/>
  <c r="FA20" i="5"/>
  <c r="JU20" i="5"/>
  <c r="JO20" i="5"/>
  <c r="FG40" i="5"/>
  <c r="GG20" i="5"/>
  <c r="BA40" i="5"/>
  <c r="EP20" i="5"/>
  <c r="JK40" i="5"/>
  <c r="IY20" i="5"/>
  <c r="CS40" i="5"/>
  <c r="FT20" i="5"/>
  <c r="GW40" i="5"/>
  <c r="HP20" i="5"/>
  <c r="DK20" i="5"/>
  <c r="BS40" i="5"/>
  <c r="BQ40" i="5"/>
  <c r="FN20" i="5"/>
  <c r="JF20" i="5"/>
  <c r="CX20" i="5"/>
  <c r="GS20" i="5"/>
  <c r="CR20" i="5"/>
  <c r="EI40" i="5"/>
  <c r="IY40" i="5"/>
  <c r="HQ40" i="5"/>
  <c r="JK20" i="5"/>
  <c r="FL20" i="5"/>
  <c r="FV20" i="5"/>
  <c r="JB40" i="5"/>
  <c r="DY20" i="5"/>
  <c r="JN40" i="5"/>
  <c r="JW40" i="5"/>
  <c r="DF40" i="5"/>
  <c r="BS20" i="5"/>
  <c r="CS20" i="5"/>
  <c r="HL20" i="5"/>
  <c r="CA40" i="5"/>
  <c r="BP20" i="5"/>
  <c r="DA20" i="5"/>
  <c r="CA20" i="5"/>
  <c r="KD40" i="5"/>
  <c r="JY40" i="5"/>
  <c r="JC40" i="5"/>
  <c r="KJ40" i="5"/>
  <c r="HY40" i="5"/>
  <c r="JO40" i="5"/>
  <c r="KP40" i="5"/>
  <c r="IL40" i="5"/>
  <c r="KU40" i="5"/>
  <c r="JS40" i="5"/>
  <c r="IP40" i="5"/>
  <c r="JF40" i="5"/>
  <c r="IN40" i="5"/>
  <c r="IT40" i="5"/>
  <c r="KM40" i="5"/>
  <c r="IO40" i="5"/>
  <c r="KV40" i="5"/>
  <c r="JU40" i="5"/>
  <c r="DY40" i="5"/>
  <c r="IH40" i="5"/>
  <c r="BO40" i="5"/>
  <c r="DQ40" i="5"/>
  <c r="JV40" i="5"/>
  <c r="FJ40" i="5"/>
  <c r="CC40" i="5"/>
  <c r="CD40" i="5"/>
  <c r="KH40" i="5"/>
  <c r="KT40" i="5"/>
  <c r="EK40" i="5"/>
  <c r="BF40" i="5"/>
  <c r="AU40" i="5"/>
  <c r="FU40" i="5"/>
  <c r="GI40" i="5"/>
  <c r="CO40" i="5"/>
  <c r="JP40" i="5"/>
  <c r="IQ40" i="5"/>
  <c r="KC40" i="5"/>
  <c r="CH40" i="5"/>
  <c r="EY40" i="5"/>
  <c r="FP40" i="5"/>
  <c r="ET40" i="5"/>
  <c r="FH40" i="5"/>
  <c r="BU40" i="5"/>
  <c r="BG40" i="5"/>
  <c r="HP40" i="5"/>
  <c r="FB40" i="5"/>
  <c r="HL40" i="5"/>
  <c r="DO40" i="5"/>
  <c r="DK40" i="5"/>
  <c r="DA40" i="5"/>
  <c r="CX40" i="5"/>
  <c r="DM40" i="5"/>
  <c r="DJ40" i="5"/>
  <c r="AT40" i="5"/>
  <c r="HE40" i="5"/>
  <c r="DR40" i="5"/>
  <c r="GP40" i="5"/>
  <c r="GQ40" i="5"/>
  <c r="FN40" i="5"/>
  <c r="GZ40" i="5"/>
  <c r="DU40" i="5"/>
  <c r="HC40" i="5"/>
  <c r="FK40" i="5"/>
  <c r="GG40" i="5"/>
  <c r="FO40" i="5"/>
  <c r="EC40" i="5"/>
  <c r="EH40" i="5"/>
  <c r="BP40" i="5"/>
  <c r="CG40" i="5"/>
  <c r="CQ40" i="5"/>
  <c r="EM40" i="5"/>
  <c r="EJ40" i="5"/>
  <c r="CT40" i="5"/>
  <c r="GR40" i="5"/>
  <c r="AR40" i="5"/>
  <c r="AS40" i="5"/>
  <c r="CY40" i="5"/>
  <c r="CR40" i="5"/>
  <c r="HJ40" i="5"/>
  <c r="DE40" i="5"/>
  <c r="HO40" i="5"/>
  <c r="EQ40" i="5"/>
  <c r="FA40" i="5"/>
  <c r="FV40" i="5"/>
  <c r="CL40" i="5"/>
  <c r="DW40" i="5"/>
  <c r="HI40" i="5"/>
  <c r="HH40" i="5"/>
  <c r="EN40" i="5"/>
  <c r="HF40" i="5"/>
  <c r="BI40" i="5"/>
  <c r="FL40" i="5"/>
  <c r="GT40" i="5"/>
  <c r="BT40" i="5"/>
  <c r="DN40" i="5"/>
  <c r="EL40" i="5"/>
  <c r="GS40" i="5"/>
  <c r="EP40" i="5"/>
  <c r="EV40" i="5"/>
  <c r="DS40" i="5"/>
  <c r="DV40" i="5"/>
  <c r="FT40" i="5"/>
  <c r="KM20" i="5"/>
  <c r="GI20" i="5"/>
  <c r="IP20" i="5"/>
  <c r="KJ20" i="5"/>
  <c r="DM20" i="5"/>
  <c r="KU20" i="5"/>
  <c r="G20" i="5"/>
  <c r="JB20" i="5"/>
  <c r="EY20" i="5"/>
  <c r="EV20" i="5"/>
  <c r="JS20" i="5"/>
  <c r="ET20" i="5"/>
  <c r="CD20" i="5"/>
  <c r="KT20" i="5"/>
  <c r="CT20" i="5"/>
  <c r="GQ20" i="5"/>
  <c r="DO20" i="5"/>
  <c r="EK20" i="5"/>
  <c r="JY20" i="5"/>
  <c r="GZ20" i="5"/>
  <c r="HJ20" i="5"/>
  <c r="JP20" i="5"/>
  <c r="CY20" i="5"/>
  <c r="GT20" i="5"/>
  <c r="DU20" i="5"/>
  <c r="BQ20" i="5"/>
  <c r="EC20" i="5"/>
  <c r="CC20" i="5"/>
  <c r="HC20" i="5"/>
  <c r="HE20" i="5"/>
  <c r="BT20" i="5"/>
  <c r="GP20" i="5"/>
  <c r="FG20" i="5"/>
  <c r="BU20" i="5"/>
  <c r="CO20" i="5"/>
  <c r="IQ20" i="5"/>
  <c r="HY20" i="5"/>
  <c r="DF20" i="5"/>
  <c r="FU20" i="5"/>
  <c r="IT20" i="5"/>
  <c r="FJ20" i="5"/>
  <c r="HI20" i="5"/>
  <c r="EQ20" i="5"/>
  <c r="HO20" i="5"/>
  <c r="EJ20" i="5"/>
  <c r="CG20" i="5"/>
  <c r="HH20" i="5"/>
  <c r="DS20" i="5"/>
  <c r="DE20" i="5"/>
  <c r="DQ20" i="5"/>
  <c r="KD20" i="5"/>
  <c r="EL20" i="5"/>
  <c r="GW20" i="5"/>
  <c r="CL20" i="5"/>
  <c r="HF20" i="5"/>
  <c r="KC20" i="5"/>
  <c r="KH20" i="5"/>
  <c r="EN20" i="5"/>
  <c r="DJ20" i="5"/>
  <c r="EM20" i="5"/>
  <c r="IN20" i="5"/>
  <c r="KV20" i="5"/>
  <c r="BE20" i="5"/>
  <c r="DV20" i="5"/>
  <c r="FH20" i="5"/>
  <c r="EI20" i="5"/>
  <c r="EH20" i="5"/>
  <c r="JW20" i="5"/>
  <c r="CQ20" i="5"/>
  <c r="JV20" i="5"/>
  <c r="JN20" i="5"/>
  <c r="FO20" i="5"/>
  <c r="HX20" i="5"/>
  <c r="BR20" i="5"/>
  <c r="CH20" i="5"/>
  <c r="E20" i="5"/>
  <c r="KP20" i="5"/>
  <c r="JA20" i="5"/>
  <c r="D107" i="7" l="1"/>
  <c r="E114" i="7"/>
  <c r="H114" i="7"/>
  <c r="E111" i="7"/>
  <c r="H109" i="7"/>
  <c r="I116" i="7"/>
  <c r="D109" i="7"/>
  <c r="E109" i="7"/>
  <c r="J110" i="7"/>
  <c r="D115" i="7"/>
  <c r="E113" i="7"/>
  <c r="K113" i="7"/>
  <c r="K108" i="7"/>
  <c r="Q120" i="7"/>
  <c r="R108" i="7"/>
  <c r="H110" i="7"/>
  <c r="L113" i="7"/>
  <c r="I112" i="7"/>
  <c r="I119" i="7" s="1"/>
  <c r="K109" i="7"/>
  <c r="L107" i="7"/>
  <c r="V109" i="7"/>
  <c r="R115" i="7"/>
  <c r="H108" i="7"/>
  <c r="H116" i="7" s="1"/>
  <c r="R114" i="7"/>
  <c r="R107" i="7"/>
  <c r="R116" i="7" s="1"/>
  <c r="I109" i="7"/>
  <c r="H113" i="7"/>
  <c r="N114" i="7"/>
  <c r="Q112" i="7"/>
  <c r="Q119" i="7" s="1"/>
  <c r="Q107" i="7"/>
  <c r="Q116" i="7" s="1"/>
  <c r="R112" i="7"/>
  <c r="V110" i="7"/>
  <c r="V120" i="7" s="1"/>
  <c r="U40" i="5" s="1"/>
  <c r="I108" i="7"/>
  <c r="U114" i="7"/>
  <c r="L109" i="7"/>
  <c r="U109" i="7"/>
  <c r="F115" i="7"/>
  <c r="J115" i="7"/>
  <c r="I110" i="7"/>
  <c r="R109" i="7"/>
  <c r="L110" i="7"/>
  <c r="L120" i="7" s="1"/>
  <c r="K40" i="5" s="1"/>
  <c r="L111" i="7"/>
  <c r="L108" i="7"/>
  <c r="K107" i="7"/>
  <c r="K116" i="7" s="1"/>
  <c r="J113" i="7"/>
  <c r="N111" i="7"/>
  <c r="U108" i="7"/>
  <c r="N113" i="7"/>
  <c r="N119" i="7" s="1"/>
  <c r="V107" i="7"/>
  <c r="V116" i="7" s="1"/>
  <c r="V113" i="7"/>
  <c r="H111" i="7"/>
  <c r="R113" i="7"/>
  <c r="H115" i="7"/>
  <c r="M111" i="7"/>
  <c r="I113" i="7"/>
  <c r="K114" i="7"/>
  <c r="S116" i="7"/>
  <c r="J108" i="7"/>
  <c r="J116" i="7" s="1"/>
  <c r="J109" i="7"/>
  <c r="K112" i="7"/>
  <c r="K120" i="7" s="1"/>
  <c r="J40" i="5" s="1"/>
  <c r="I111" i="7"/>
  <c r="U111" i="7"/>
  <c r="V112" i="7"/>
  <c r="Q108" i="7"/>
  <c r="H112" i="7"/>
  <c r="H118" i="7" s="1"/>
  <c r="N115" i="7"/>
  <c r="F113" i="7"/>
  <c r="F119" i="7" s="1"/>
  <c r="R110" i="7"/>
  <c r="S107" i="7"/>
  <c r="F107" i="7"/>
  <c r="E110" i="7"/>
  <c r="K115" i="7"/>
  <c r="U113" i="7"/>
  <c r="U118" i="7" s="1"/>
  <c r="V114" i="7"/>
  <c r="M109" i="7"/>
  <c r="F110" i="7"/>
  <c r="S114" i="7"/>
  <c r="S111" i="7"/>
  <c r="E108" i="7"/>
  <c r="E116" i="7" s="1"/>
  <c r="M113" i="7"/>
  <c r="M120" i="7" s="1"/>
  <c r="L40" i="5" s="1"/>
  <c r="J114" i="7"/>
  <c r="J112" i="7"/>
  <c r="J118" i="7" s="1"/>
  <c r="Q115" i="7"/>
  <c r="F111" i="7"/>
  <c r="U107" i="7"/>
  <c r="U116" i="7" s="1"/>
  <c r="N110" i="7"/>
  <c r="U112" i="7"/>
  <c r="U119" i="7" s="1"/>
  <c r="Q114" i="7"/>
  <c r="L114" i="7"/>
  <c r="S59" i="7"/>
  <c r="Y59" i="7"/>
  <c r="AA59" i="7"/>
  <c r="O59" i="7"/>
  <c r="AB59" i="7"/>
  <c r="V59" i="7"/>
  <c r="T59" i="7"/>
  <c r="C57" i="7"/>
  <c r="M59" i="7"/>
  <c r="U59" i="7"/>
  <c r="AG60" i="7"/>
  <c r="AF20" i="5" s="1"/>
  <c r="AG59" i="7"/>
  <c r="Z59" i="7"/>
  <c r="AE59" i="7"/>
  <c r="X59" i="7"/>
  <c r="Q59" i="7"/>
  <c r="AF59" i="7"/>
  <c r="N59" i="7"/>
  <c r="AI60" i="7"/>
  <c r="AH20" i="5" s="1"/>
  <c r="R59" i="7"/>
  <c r="C59" i="7"/>
  <c r="BC56" i="7"/>
  <c r="AQ54" i="7"/>
  <c r="BC53" i="7"/>
  <c r="AV50" i="7"/>
  <c r="AT56" i="7"/>
  <c r="AT54" i="7"/>
  <c r="BA55" i="7"/>
  <c r="AX54" i="7"/>
  <c r="BK56" i="7"/>
  <c r="BK51" i="7"/>
  <c r="BL53" i="7"/>
  <c r="AL53" i="7"/>
  <c r="AP51" i="7"/>
  <c r="AP60" i="7" s="1"/>
  <c r="AO20" i="5" s="1"/>
  <c r="BE55" i="7"/>
  <c r="BE57" i="7" s="1"/>
  <c r="BL51" i="7"/>
  <c r="BL60" i="7" s="1"/>
  <c r="BK20" i="5" s="1"/>
  <c r="BL50" i="7"/>
  <c r="BC48" i="7"/>
  <c r="BC55" i="7"/>
  <c r="BC50" i="7"/>
  <c r="AP55" i="7"/>
  <c r="BG60" i="7"/>
  <c r="BF20" i="5" s="1"/>
  <c r="AM50" i="7"/>
  <c r="AM48" i="7"/>
  <c r="AY52" i="7"/>
  <c r="AX48" i="7"/>
  <c r="AL56" i="7"/>
  <c r="BD55" i="7"/>
  <c r="AL52" i="7"/>
  <c r="AU55" i="7"/>
  <c r="AY51" i="7"/>
  <c r="AL50" i="7"/>
  <c r="AX55" i="7"/>
  <c r="AX57" i="7" s="1"/>
  <c r="BO57" i="7"/>
  <c r="AL48" i="7"/>
  <c r="AL49" i="7"/>
  <c r="BC54" i="7"/>
  <c r="AY55" i="7"/>
  <c r="AJ48" i="7"/>
  <c r="BO59" i="7"/>
  <c r="AL55" i="7"/>
  <c r="AL54" i="7"/>
  <c r="AK48" i="7"/>
  <c r="AY49" i="7"/>
  <c r="BD51" i="7"/>
  <c r="AY48" i="7"/>
  <c r="AW48" i="7"/>
  <c r="BB55" i="7"/>
  <c r="AQ53" i="7"/>
  <c r="AQ59" i="7" s="1"/>
  <c r="BM54" i="7"/>
  <c r="AT55" i="7"/>
  <c r="AQ55" i="7"/>
  <c r="AT48" i="7"/>
  <c r="BB51" i="7"/>
  <c r="BB59" i="7" s="1"/>
  <c r="BI50" i="7"/>
  <c r="BH53" i="7"/>
  <c r="AJ50" i="7"/>
  <c r="BK55" i="7"/>
  <c r="AM55" i="7"/>
  <c r="BK49" i="7"/>
  <c r="AY50" i="7"/>
  <c r="AJ49" i="7"/>
  <c r="BN51" i="7"/>
  <c r="BN60" i="7" s="1"/>
  <c r="BM20" i="5" s="1"/>
  <c r="AT51" i="7"/>
  <c r="BD56" i="7"/>
  <c r="BA48" i="7"/>
  <c r="BK54" i="7"/>
  <c r="AW54" i="7"/>
  <c r="BB52" i="7"/>
  <c r="AT50" i="7"/>
  <c r="BK50" i="7"/>
  <c r="BC49" i="7"/>
  <c r="BC57" i="7" s="1"/>
  <c r="AF118" i="7"/>
  <c r="AR120" i="7"/>
  <c r="AQ40" i="5" s="1"/>
  <c r="AE120" i="7"/>
  <c r="AD40" i="5" s="1"/>
  <c r="AC118" i="7"/>
  <c r="AK120" i="7"/>
  <c r="AJ40" i="5" s="1"/>
  <c r="R120" i="7"/>
  <c r="D120" i="7"/>
  <c r="C40" i="5" s="1"/>
  <c r="P118" i="7"/>
  <c r="D119" i="7"/>
  <c r="T118" i="7"/>
  <c r="V119" i="7"/>
  <c r="M119" i="7"/>
  <c r="G119" i="7"/>
  <c r="P119" i="7"/>
  <c r="E119" i="7"/>
  <c r="S120" i="7"/>
  <c r="R40" i="5" s="1"/>
  <c r="S119" i="7"/>
  <c r="AM118" i="7"/>
  <c r="D118" i="7"/>
  <c r="I120" i="7"/>
  <c r="H40" i="5" s="1"/>
  <c r="G118" i="7"/>
  <c r="P120" i="7"/>
  <c r="O118" i="7"/>
  <c r="R118" i="7"/>
  <c r="W118" i="7"/>
  <c r="L118" i="7"/>
  <c r="F120" i="7"/>
  <c r="E40" i="5" s="1"/>
  <c r="T119" i="7"/>
  <c r="O120" i="7"/>
  <c r="N40" i="5" s="1"/>
  <c r="R119" i="7"/>
  <c r="W120" i="7"/>
  <c r="V40" i="5" s="1"/>
  <c r="AQ118" i="7"/>
  <c r="Y120" i="7"/>
  <c r="Y118" i="7"/>
  <c r="Y119" i="7"/>
  <c r="AP120" i="7"/>
  <c r="AO40" i="5" s="1"/>
  <c r="AM120" i="7"/>
  <c r="AL40" i="5" s="1"/>
  <c r="AG120" i="7"/>
  <c r="AF40" i="5" s="1"/>
  <c r="AD120" i="7"/>
  <c r="AC40" i="5" s="1"/>
  <c r="AG118" i="7"/>
  <c r="AM119" i="7"/>
  <c r="AA120" i="7"/>
  <c r="Z40" i="5" s="1"/>
  <c r="AP118" i="7"/>
  <c r="AI118" i="7"/>
  <c r="AP119" i="7"/>
  <c r="AE118" i="7"/>
  <c r="Z118" i="7"/>
  <c r="BN55" i="7"/>
  <c r="BE59" i="7"/>
  <c r="BJ48" i="7"/>
  <c r="AK55" i="7"/>
  <c r="AU48" i="7"/>
  <c r="AX53" i="7"/>
  <c r="AX59" i="7" s="1"/>
  <c r="BL54" i="7"/>
  <c r="BM52" i="7"/>
  <c r="BA49" i="7"/>
  <c r="AN53" i="7"/>
  <c r="BH52" i="7"/>
  <c r="BP51" i="7"/>
  <c r="AO51" i="7"/>
  <c r="BN52" i="7"/>
  <c r="AV56" i="7"/>
  <c r="BH56" i="7"/>
  <c r="BH51" i="7"/>
  <c r="BH60" i="7" s="1"/>
  <c r="BG20" i="5" s="1"/>
  <c r="BN56" i="7"/>
  <c r="BH54" i="7"/>
  <c r="BP56" i="7"/>
  <c r="BB50" i="7"/>
  <c r="AW49" i="7"/>
  <c r="BN50" i="7"/>
  <c r="BB56" i="7"/>
  <c r="AO52" i="7"/>
  <c r="BD49" i="7"/>
  <c r="BJ49" i="7"/>
  <c r="BH49" i="7"/>
  <c r="BD53" i="7"/>
  <c r="BD59" i="7" s="1"/>
  <c r="BD48" i="7"/>
  <c r="AO49" i="7"/>
  <c r="BM48" i="7"/>
  <c r="AM54" i="7"/>
  <c r="BK48" i="7"/>
  <c r="AZ56" i="7"/>
  <c r="AU49" i="7"/>
  <c r="AO53" i="7"/>
  <c r="AO59" i="7" s="1"/>
  <c r="BH50" i="7"/>
  <c r="AS48" i="7"/>
  <c r="AK56" i="7"/>
  <c r="AZ53" i="7"/>
  <c r="AZ59" i="7" s="1"/>
  <c r="AR51" i="7"/>
  <c r="AO55" i="7"/>
  <c r="BN54" i="7"/>
  <c r="AL60" i="7"/>
  <c r="AK20" i="5" s="1"/>
  <c r="AU50" i="7"/>
  <c r="BB48" i="7"/>
  <c r="BL56" i="7"/>
  <c r="BC51" i="7"/>
  <c r="BC59" i="7" s="1"/>
  <c r="AZ48" i="7"/>
  <c r="AQ56" i="7"/>
  <c r="BK53" i="7"/>
  <c r="BK60" i="7" s="1"/>
  <c r="BJ20" i="5" s="1"/>
  <c r="BP55" i="7"/>
  <c r="AO50" i="7"/>
  <c r="BJ55" i="7"/>
  <c r="AN48" i="7"/>
  <c r="BP48" i="7"/>
  <c r="BB49" i="7"/>
  <c r="BH55" i="7"/>
  <c r="BN48" i="7"/>
  <c r="AQ52" i="7"/>
  <c r="AI120" i="7"/>
  <c r="AH40" i="5" s="1"/>
  <c r="AB119" i="7"/>
  <c r="AH120" i="7"/>
  <c r="AG40" i="5" s="1"/>
  <c r="AN118" i="7"/>
  <c r="AL120" i="7"/>
  <c r="AK40" i="5" s="1"/>
  <c r="AQ119" i="7"/>
  <c r="Z120" i="7"/>
  <c r="Y40" i="5" s="1"/>
  <c r="AO118" i="7"/>
  <c r="AL119" i="7"/>
  <c r="AB120" i="7"/>
  <c r="AA119" i="7"/>
  <c r="Z119" i="7"/>
  <c r="AL118" i="7"/>
  <c r="AI119" i="7"/>
  <c r="AD119" i="7"/>
  <c r="AN119" i="7"/>
  <c r="AD118" i="7"/>
  <c r="AN120" i="7"/>
  <c r="AM40" i="5" s="1"/>
  <c r="AQ120" i="7"/>
  <c r="AP40" i="5" s="1"/>
  <c r="AB118" i="7"/>
  <c r="AN52" i="7"/>
  <c r="AS53" i="7"/>
  <c r="BL59" i="7"/>
  <c r="AS52" i="7"/>
  <c r="AN51" i="7"/>
  <c r="AR54" i="7"/>
  <c r="BJ53" i="7"/>
  <c r="AW55" i="7"/>
  <c r="AM49" i="7"/>
  <c r="AR50" i="7"/>
  <c r="AK51" i="7"/>
  <c r="AT52" i="7"/>
  <c r="AP59" i="7"/>
  <c r="BP49" i="7"/>
  <c r="AV54" i="7"/>
  <c r="AP56" i="7"/>
  <c r="AW51" i="7"/>
  <c r="AS49" i="7"/>
  <c r="BM55" i="7"/>
  <c r="BE60" i="7"/>
  <c r="BD20" i="5" s="1"/>
  <c r="AK50" i="7"/>
  <c r="BM53" i="7"/>
  <c r="BI49" i="7"/>
  <c r="AR49" i="7"/>
  <c r="AU54" i="7"/>
  <c r="BJ56" i="7"/>
  <c r="AU53" i="7"/>
  <c r="BG57" i="7"/>
  <c r="AS55" i="7"/>
  <c r="BI54" i="7"/>
  <c r="AP48" i="7"/>
  <c r="BD54" i="7"/>
  <c r="AT53" i="7"/>
  <c r="AT59" i="7" s="1"/>
  <c r="BI53" i="7"/>
  <c r="BI59" i="7" s="1"/>
  <c r="AR48" i="7"/>
  <c r="BI48" i="7"/>
  <c r="BM51" i="7"/>
  <c r="AL59" i="7"/>
  <c r="AJ55" i="7"/>
  <c r="AV48" i="7"/>
  <c r="AM51" i="7"/>
  <c r="AQ48" i="7"/>
  <c r="AU52" i="7"/>
  <c r="AJ56" i="7"/>
  <c r="BL49" i="7"/>
  <c r="BM49" i="7"/>
  <c r="BN59" i="7"/>
  <c r="AO48" i="7"/>
  <c r="BL52" i="7"/>
  <c r="BL55" i="7"/>
  <c r="AZ55" i="7"/>
  <c r="AK53" i="7"/>
  <c r="AR52" i="7"/>
  <c r="BP53" i="7"/>
  <c r="BJ52" i="7"/>
  <c r="BP50" i="7"/>
  <c r="AR53" i="7"/>
  <c r="BP54" i="7"/>
  <c r="AW53" i="7"/>
  <c r="AN54" i="7"/>
  <c r="BJ51" i="7"/>
  <c r="BJ60" i="7" s="1"/>
  <c r="BI20" i="5" s="1"/>
  <c r="AJ54" i="7"/>
  <c r="AY56" i="7"/>
  <c r="AR55" i="7"/>
  <c r="BF57" i="7"/>
  <c r="BM56" i="7"/>
  <c r="AN50" i="7"/>
  <c r="AS50" i="7"/>
  <c r="BA50" i="7"/>
  <c r="AV51" i="7"/>
  <c r="BB54" i="7"/>
  <c r="BI56" i="7"/>
  <c r="AM52" i="7"/>
  <c r="AK52" i="7"/>
  <c r="AW56" i="7"/>
  <c r="BK57" i="7"/>
  <c r="AJ53" i="7"/>
  <c r="AJ59" i="7" s="1"/>
  <c r="BJ54" i="7"/>
  <c r="AW50" i="7"/>
  <c r="AK49" i="7"/>
  <c r="AU51" i="7"/>
  <c r="AO54" i="7"/>
  <c r="BI55" i="7"/>
  <c r="AS51" i="7"/>
  <c r="AN56" i="7"/>
  <c r="AV52" i="7"/>
  <c r="AS56" i="7"/>
  <c r="AM53" i="7"/>
  <c r="AV53" i="7"/>
  <c r="AJ52" i="7"/>
  <c r="AY53" i="7"/>
  <c r="AQ49" i="7"/>
  <c r="BA53" i="7"/>
  <c r="AQ50" i="7"/>
  <c r="BI52" i="7"/>
  <c r="AV49" i="7"/>
  <c r="BN49" i="7"/>
  <c r="AZ54" i="7"/>
  <c r="AN55" i="7"/>
  <c r="BF59" i="7"/>
  <c r="U60" i="7"/>
  <c r="T20" i="5" s="1"/>
  <c r="AB60" i="7"/>
  <c r="AA20" i="5" s="1"/>
  <c r="Z60" i="7"/>
  <c r="Y20" i="5" s="1"/>
  <c r="AB57" i="7"/>
  <c r="Z57" i="7"/>
  <c r="AI57" i="7"/>
  <c r="U57" i="7"/>
  <c r="AG57" i="7"/>
  <c r="O57" i="7"/>
  <c r="O60" i="7"/>
  <c r="N20" i="5" s="1"/>
  <c r="S60" i="7"/>
  <c r="R20" i="5" s="1"/>
  <c r="S57" i="7"/>
  <c r="C119" i="7"/>
  <c r="Y60" i="7"/>
  <c r="X20" i="5" s="1"/>
  <c r="AD57" i="7"/>
  <c r="AC57" i="7"/>
  <c r="X40" i="5"/>
  <c r="R57" i="7"/>
  <c r="T57" i="7"/>
  <c r="AH57" i="7"/>
  <c r="AA57" i="7"/>
  <c r="W57" i="7"/>
  <c r="V57" i="7"/>
  <c r="P57" i="7"/>
  <c r="Q57" i="7"/>
  <c r="X57" i="7"/>
  <c r="AF57" i="7"/>
  <c r="Y57" i="7"/>
  <c r="AE57" i="7"/>
  <c r="EA20" i="5"/>
  <c r="ED40" i="5"/>
  <c r="HW40" i="5"/>
  <c r="BY20" i="5"/>
  <c r="GN20" i="5"/>
  <c r="N60" i="7"/>
  <c r="M20" i="5" s="1"/>
  <c r="KB20" i="5"/>
  <c r="CV20" i="5"/>
  <c r="JX20" i="5"/>
  <c r="J20" i="5"/>
  <c r="FC20" i="5"/>
  <c r="DI20" i="5"/>
  <c r="GM20" i="5"/>
  <c r="HV40" i="5"/>
  <c r="HX40" i="5"/>
  <c r="I20" i="5"/>
  <c r="BH40" i="5"/>
  <c r="GV40" i="5"/>
  <c r="GC40" i="5"/>
  <c r="GY40" i="5"/>
  <c r="GO20" i="5"/>
  <c r="JM20" i="5"/>
  <c r="CJ40" i="5"/>
  <c r="HB40" i="5"/>
  <c r="AE60" i="7"/>
  <c r="AD20" i="5" s="1"/>
  <c r="EO40" i="5"/>
  <c r="FW40" i="5"/>
  <c r="II40" i="5"/>
  <c r="JM40" i="5"/>
  <c r="IZ40" i="5"/>
  <c r="GN40" i="5"/>
  <c r="IV40" i="5"/>
  <c r="JI40" i="5"/>
  <c r="N57" i="7"/>
  <c r="GK20" i="5"/>
  <c r="KX20" i="5"/>
  <c r="HM20" i="5"/>
  <c r="IX20" i="5"/>
  <c r="EW20" i="5"/>
  <c r="EG20" i="5"/>
  <c r="BJ40" i="5"/>
  <c r="EO20" i="5"/>
  <c r="KB40" i="5"/>
  <c r="JE40" i="5"/>
  <c r="IU40" i="5"/>
  <c r="IJ20" i="5"/>
  <c r="KI20" i="5"/>
  <c r="BZ20" i="5"/>
  <c r="FD20" i="5"/>
  <c r="KE20" i="5"/>
  <c r="IA40" i="5"/>
  <c r="AX40" i="5"/>
  <c r="HT40" i="5"/>
  <c r="EX40" i="5"/>
  <c r="KX40" i="5"/>
  <c r="IJ40" i="5"/>
  <c r="GU20" i="5"/>
  <c r="GJ20" i="5"/>
  <c r="L60" i="7"/>
  <c r="JQ20" i="5"/>
  <c r="KF20" i="5"/>
  <c r="HB20" i="5"/>
  <c r="JJ40" i="5"/>
  <c r="CB20" i="5"/>
  <c r="II20" i="5"/>
  <c r="FS40" i="5"/>
  <c r="HU40" i="5"/>
  <c r="JH40" i="5"/>
  <c r="JQ40" i="5"/>
  <c r="JG40" i="5"/>
  <c r="KW40" i="5"/>
  <c r="KN40" i="5"/>
  <c r="BY40" i="5"/>
  <c r="FR40" i="5"/>
  <c r="KE40" i="5"/>
  <c r="KS40" i="5"/>
  <c r="KA40" i="5"/>
  <c r="IW40" i="5"/>
  <c r="JL40" i="5"/>
  <c r="IF40" i="5"/>
  <c r="IC40" i="5"/>
  <c r="IG40" i="5"/>
  <c r="HZ40" i="5"/>
  <c r="KR40" i="5"/>
  <c r="CB40" i="5"/>
  <c r="KY40" i="5"/>
  <c r="KK40" i="5"/>
  <c r="BX40" i="5"/>
  <c r="KL40" i="5"/>
  <c r="JD40" i="5"/>
  <c r="IE40" i="5"/>
  <c r="CV40" i="5"/>
  <c r="KF40" i="5"/>
  <c r="IX40" i="5"/>
  <c r="IR40" i="5"/>
  <c r="KO40" i="5"/>
  <c r="CU40" i="5"/>
  <c r="GM40" i="5"/>
  <c r="IK40" i="5"/>
  <c r="IM40" i="5"/>
  <c r="KI40" i="5"/>
  <c r="HN40" i="5"/>
  <c r="FI40" i="5"/>
  <c r="DL40" i="5"/>
  <c r="GU40" i="5"/>
  <c r="ID40" i="5"/>
  <c r="JZ40" i="5"/>
  <c r="KQ40" i="5"/>
  <c r="KG40" i="5"/>
  <c r="JT40" i="5"/>
  <c r="S40" i="5"/>
  <c r="AW40" i="5"/>
  <c r="IB40" i="5"/>
  <c r="JX40" i="5"/>
  <c r="BB40" i="5"/>
  <c r="IS40" i="5"/>
  <c r="ER40" i="5"/>
  <c r="EW40" i="5"/>
  <c r="DD40" i="5"/>
  <c r="DH40" i="5"/>
  <c r="BC40" i="5"/>
  <c r="FX40" i="5"/>
  <c r="EA40" i="5"/>
  <c r="ES40" i="5"/>
  <c r="BV40" i="5"/>
  <c r="BZ40" i="5"/>
  <c r="HA40" i="5"/>
  <c r="BD40" i="5"/>
  <c r="BR40" i="5"/>
  <c r="DB40" i="5"/>
  <c r="GO40" i="5"/>
  <c r="HG40" i="5"/>
  <c r="GX40" i="5"/>
  <c r="DT40" i="5"/>
  <c r="EG40" i="5"/>
  <c r="BW40" i="5"/>
  <c r="BM40" i="5"/>
  <c r="FE40" i="5"/>
  <c r="CK40" i="5"/>
  <c r="GJ40" i="5"/>
  <c r="CZ40" i="5"/>
  <c r="CM40" i="5"/>
  <c r="CI40" i="5"/>
  <c r="O40" i="5"/>
  <c r="BL40" i="5"/>
  <c r="BE40" i="5"/>
  <c r="CW40" i="5"/>
  <c r="EF40" i="5"/>
  <c r="FY40" i="5"/>
  <c r="FC40" i="5"/>
  <c r="CF40" i="5"/>
  <c r="FZ40" i="5"/>
  <c r="CP40" i="5"/>
  <c r="GK40" i="5"/>
  <c r="EZ40" i="5"/>
  <c r="HR40" i="5"/>
  <c r="GB40" i="5"/>
  <c r="HM40" i="5"/>
  <c r="FD40" i="5"/>
  <c r="FM40" i="5"/>
  <c r="DC40" i="5"/>
  <c r="DG40" i="5"/>
  <c r="AV40" i="5"/>
  <c r="DI40" i="5"/>
  <c r="HD40" i="5"/>
  <c r="DZ40" i="5"/>
  <c r="GL40" i="5"/>
  <c r="AY40" i="5"/>
  <c r="Q40" i="5"/>
  <c r="BN40" i="5"/>
  <c r="EE40" i="5"/>
  <c r="GE40" i="5"/>
  <c r="GA40" i="5"/>
  <c r="GH40" i="5"/>
  <c r="HS40" i="5"/>
  <c r="GF40" i="5"/>
  <c r="FF40" i="5"/>
  <c r="CN40" i="5"/>
  <c r="EU40" i="5"/>
  <c r="DX40" i="5"/>
  <c r="DP40" i="5"/>
  <c r="GD40" i="5"/>
  <c r="P40" i="5"/>
  <c r="CE40" i="5"/>
  <c r="HK40" i="5"/>
  <c r="EB40" i="5"/>
  <c r="FQ40" i="5"/>
  <c r="AZ40" i="5"/>
  <c r="D20" i="5"/>
  <c r="H20" i="5"/>
  <c r="F40" i="5"/>
  <c r="M57" i="7"/>
  <c r="C120" i="7"/>
  <c r="EB20" i="5"/>
  <c r="V60" i="7"/>
  <c r="U20" i="5" s="1"/>
  <c r="KO20" i="5"/>
  <c r="IW20" i="5"/>
  <c r="KR20" i="5"/>
  <c r="DT20" i="5"/>
  <c r="KY20" i="5"/>
  <c r="DL20" i="5"/>
  <c r="JE20" i="5"/>
  <c r="DD20" i="5"/>
  <c r="JL20" i="5"/>
  <c r="JD20" i="5"/>
  <c r="FR20" i="5"/>
  <c r="Q60" i="7"/>
  <c r="P20" i="5" s="1"/>
  <c r="FZ20" i="5"/>
  <c r="HD20" i="5"/>
  <c r="JG20" i="5"/>
  <c r="FY20" i="5"/>
  <c r="JH20" i="5"/>
  <c r="IS20" i="5"/>
  <c r="IA20" i="5"/>
  <c r="F20" i="5"/>
  <c r="DZ20" i="5"/>
  <c r="BV20" i="5"/>
  <c r="JI20" i="5"/>
  <c r="EZ20" i="5"/>
  <c r="FF20" i="5"/>
  <c r="IU20" i="5"/>
  <c r="X60" i="7"/>
  <c r="W20" i="5" s="1"/>
  <c r="GD20" i="5"/>
  <c r="GY20" i="5"/>
  <c r="FS20" i="5"/>
  <c r="IE20" i="5"/>
  <c r="DH20" i="5"/>
  <c r="EU20" i="5"/>
  <c r="KK20" i="5"/>
  <c r="EE20" i="5"/>
  <c r="CE20" i="5"/>
  <c r="C20" i="5"/>
  <c r="GV20" i="5"/>
  <c r="KN20" i="5"/>
  <c r="GA20" i="5"/>
  <c r="ID20" i="5"/>
  <c r="HT20" i="5"/>
  <c r="M60" i="7"/>
  <c r="L20" i="5" s="1"/>
  <c r="IV20" i="5"/>
  <c r="CM20" i="5"/>
  <c r="AF60" i="7"/>
  <c r="AE20" i="5" s="1"/>
  <c r="CI20" i="5"/>
  <c r="C116" i="7"/>
  <c r="W60" i="7"/>
  <c r="V20" i="5" s="1"/>
  <c r="DP20" i="5"/>
  <c r="CN20" i="5"/>
  <c r="R60" i="7"/>
  <c r="Q20" i="5" s="1"/>
  <c r="FW20" i="5"/>
  <c r="GC20" i="5"/>
  <c r="HK20" i="5"/>
  <c r="AH60" i="7"/>
  <c r="AG20" i="5" s="1"/>
  <c r="KG20" i="5"/>
  <c r="AA60" i="7"/>
  <c r="Z20" i="5" s="1"/>
  <c r="EX20" i="5"/>
  <c r="GF20" i="5"/>
  <c r="DB20" i="5"/>
  <c r="FQ20" i="5"/>
  <c r="KQ20" i="5"/>
  <c r="ER20" i="5"/>
  <c r="HV20" i="5"/>
  <c r="ED20" i="5"/>
  <c r="HU20" i="5"/>
  <c r="T60" i="7"/>
  <c r="S20" i="5" s="1"/>
  <c r="P60" i="7"/>
  <c r="O20" i="5" s="1"/>
  <c r="IK20" i="5"/>
  <c r="IF20" i="5"/>
  <c r="CP20" i="5"/>
  <c r="CJ20" i="5"/>
  <c r="CU20" i="5"/>
  <c r="HN20" i="5"/>
  <c r="HW20" i="5"/>
  <c r="BN20" i="5"/>
  <c r="IM20" i="5"/>
  <c r="GE20" i="5"/>
  <c r="FM20" i="5"/>
  <c r="IB20" i="5"/>
  <c r="IC20" i="5"/>
  <c r="IZ20" i="5"/>
  <c r="FX20" i="5"/>
  <c r="DG20" i="5"/>
  <c r="AD60" i="7"/>
  <c r="AC20" i="5" s="1"/>
  <c r="IG20" i="5"/>
  <c r="DC20" i="5"/>
  <c r="HG20" i="5"/>
  <c r="FE20" i="5"/>
  <c r="HZ20" i="5"/>
  <c r="CZ20" i="5"/>
  <c r="BW20" i="5"/>
  <c r="GL20" i="5"/>
  <c r="IR20" i="5"/>
  <c r="EF20" i="5"/>
  <c r="FI20" i="5"/>
  <c r="HA20" i="5"/>
  <c r="CK20" i="5"/>
  <c r="ES20" i="5"/>
  <c r="JJ20" i="5"/>
  <c r="HR20" i="5"/>
  <c r="JZ20" i="5"/>
  <c r="AC60" i="7"/>
  <c r="AB20" i="5" s="1"/>
  <c r="KL20" i="5"/>
  <c r="KA20" i="5"/>
  <c r="KS20" i="5"/>
  <c r="DX20" i="5"/>
  <c r="CF20" i="5"/>
  <c r="JT20" i="5"/>
  <c r="BX20" i="5"/>
  <c r="HS20" i="5"/>
  <c r="GB20" i="5"/>
  <c r="KW20" i="5"/>
  <c r="CW20" i="5"/>
  <c r="GX20" i="5"/>
  <c r="K118" i="7" l="1"/>
  <c r="K119" i="7"/>
  <c r="L116" i="7"/>
  <c r="L119" i="7"/>
  <c r="H120" i="7"/>
  <c r="G40" i="5" s="1"/>
  <c r="E120" i="7"/>
  <c r="D40" i="5" s="1"/>
  <c r="I118" i="7"/>
  <c r="F118" i="7"/>
  <c r="F116" i="7"/>
  <c r="J119" i="7"/>
  <c r="D116" i="7"/>
  <c r="E118" i="7"/>
  <c r="J120" i="7"/>
  <c r="I40" i="5" s="1"/>
  <c r="N118" i="7"/>
  <c r="H119" i="7"/>
  <c r="M118" i="7"/>
  <c r="N116" i="7"/>
  <c r="N120" i="7"/>
  <c r="M40" i="5" s="1"/>
  <c r="Q118" i="7"/>
  <c r="U120" i="7"/>
  <c r="T40" i="5" s="1"/>
  <c r="V118" i="7"/>
  <c r="BK59" i="7"/>
  <c r="BP59" i="7"/>
  <c r="BD57" i="7"/>
  <c r="AZ57" i="7"/>
  <c r="AY59" i="7"/>
  <c r="AQ60" i="7"/>
  <c r="AP20" i="5" s="1"/>
  <c r="BL57" i="7"/>
  <c r="AW59" i="7"/>
  <c r="AN60" i="7"/>
  <c r="AM20" i="5" s="1"/>
  <c r="AL57" i="7"/>
  <c r="AS60" i="7"/>
  <c r="AR20" i="5" s="1"/>
  <c r="AZ60" i="7"/>
  <c r="AY20" i="5" s="1"/>
  <c r="BB60" i="7"/>
  <c r="BA20" i="5" s="1"/>
  <c r="AT57" i="7"/>
  <c r="AR59" i="7"/>
  <c r="AV59" i="7"/>
  <c r="BM57" i="7"/>
  <c r="AU60" i="7"/>
  <c r="AT20" i="5" s="1"/>
  <c r="AK57" i="7"/>
  <c r="AW57" i="7"/>
  <c r="BM60" i="7"/>
  <c r="BL20" i="5" s="1"/>
  <c r="BC60" i="7"/>
  <c r="BB20" i="5" s="1"/>
  <c r="BJ57" i="7"/>
  <c r="BB57" i="7"/>
  <c r="BH59" i="7"/>
  <c r="BH57" i="7"/>
  <c r="AK59" i="7"/>
  <c r="BA57" i="7"/>
  <c r="AJ57" i="7"/>
  <c r="BP57" i="7"/>
  <c r="BN57" i="7"/>
  <c r="AR57" i="7"/>
  <c r="AM59" i="7"/>
  <c r="AN57" i="7"/>
  <c r="AN59" i="7"/>
  <c r="AF120" i="7"/>
  <c r="AE40" i="5" s="1"/>
  <c r="AA118" i="7"/>
  <c r="AF119" i="7"/>
  <c r="X120" i="7"/>
  <c r="W40" i="5" s="1"/>
  <c r="AR118" i="7"/>
  <c r="AE119" i="7"/>
  <c r="AR119" i="7"/>
  <c r="X119" i="7"/>
  <c r="X118" i="7"/>
  <c r="AK118" i="7"/>
  <c r="AO120" i="7"/>
  <c r="AN40" i="5" s="1"/>
  <c r="AK119" i="7"/>
  <c r="AH118" i="7"/>
  <c r="AJ119" i="7"/>
  <c r="AO119" i="7"/>
  <c r="AH119" i="7"/>
  <c r="AJ120" i="7"/>
  <c r="AI40" i="5" s="1"/>
  <c r="AJ118" i="7"/>
  <c r="AC120" i="7"/>
  <c r="AB40" i="5" s="1"/>
  <c r="AC119" i="7"/>
  <c r="AX60" i="7"/>
  <c r="AW20" i="5" s="1"/>
  <c r="BD60" i="7"/>
  <c r="BC20" i="5" s="1"/>
  <c r="AO60" i="7"/>
  <c r="AN20" i="5" s="1"/>
  <c r="AA40" i="5"/>
  <c r="BM59" i="7"/>
  <c r="AS57" i="7"/>
  <c r="AV60" i="7"/>
  <c r="AU20" i="5" s="1"/>
  <c r="BI57" i="7"/>
  <c r="AY60" i="7"/>
  <c r="AX20" i="5" s="1"/>
  <c r="AQ57" i="7"/>
  <c r="AP57" i="7"/>
  <c r="BJ59" i="7"/>
  <c r="AO57" i="7"/>
  <c r="AM60" i="7"/>
  <c r="AL20" i="5" s="1"/>
  <c r="AR60" i="7"/>
  <c r="AQ20" i="5" s="1"/>
  <c r="AJ60" i="7"/>
  <c r="AS59" i="7"/>
  <c r="AV57" i="7"/>
  <c r="AY57" i="7"/>
  <c r="AT60" i="7"/>
  <c r="AS20" i="5" s="1"/>
  <c r="AK60" i="7"/>
  <c r="AJ20" i="5" s="1"/>
  <c r="AU57" i="7"/>
  <c r="BA60" i="7"/>
  <c r="AZ20" i="5" s="1"/>
  <c r="BA59" i="7"/>
  <c r="AM57" i="7"/>
  <c r="BP60" i="7"/>
  <c r="BO20" i="5" s="1"/>
  <c r="BI60" i="7"/>
  <c r="BH20" i="5" s="1"/>
  <c r="AU59" i="7"/>
  <c r="AW60" i="7"/>
  <c r="AV20" i="5" s="1"/>
  <c r="C121" i="7"/>
  <c r="C61" i="7"/>
  <c r="K20" i="5"/>
  <c r="B20" i="5"/>
  <c r="B40" i="5"/>
  <c r="C123" i="7"/>
  <c r="C62" i="7" l="1" a="1"/>
  <c r="C62" i="7" s="1"/>
  <c r="B42" i="5" a="1"/>
  <c r="B42" i="5" s="1"/>
  <c r="F7" i="1" s="1"/>
  <c r="C122" i="7" a="1"/>
  <c r="C122" i="7" s="1"/>
  <c r="C63" i="7"/>
  <c r="AI20" i="5"/>
  <c r="B23" i="5" s="1"/>
  <c r="D7" i="1" s="1"/>
  <c r="B43" i="5"/>
  <c r="G7" i="1" s="1"/>
  <c r="E7" i="1"/>
  <c r="C7" i="1"/>
  <c r="B7" i="1" l="1"/>
  <c r="H7" i="1" s="1"/>
  <c r="I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<sst xmlns="http://schemas.openxmlformats.org/spreadsheetml/2006/main" count="23271" uniqueCount="11265">
  <si>
    <t>Fa</t>
  </si>
  <si>
    <t>ΔMOO</t>
  </si>
  <si>
    <t>Meteorite</t>
  </si>
  <si>
    <t>Group</t>
  </si>
  <si>
    <t>Type</t>
  </si>
  <si>
    <t>Fs</t>
  </si>
  <si>
    <t>A-8601</t>
  </si>
  <si>
    <t>H</t>
  </si>
  <si>
    <t>A-8603</t>
  </si>
  <si>
    <t>A-87012</t>
  </si>
  <si>
    <t>A-87016</t>
  </si>
  <si>
    <t>A-87017</t>
  </si>
  <si>
    <t>A-87019</t>
  </si>
  <si>
    <t>A-87020</t>
  </si>
  <si>
    <t>A-87021</t>
  </si>
  <si>
    <t>A-87025</t>
  </si>
  <si>
    <t>A-87027</t>
  </si>
  <si>
    <t>A-87054</t>
  </si>
  <si>
    <t>A-87056</t>
  </si>
  <si>
    <t>A-87078</t>
  </si>
  <si>
    <t>A-87079</t>
  </si>
  <si>
    <t>A-87104</t>
  </si>
  <si>
    <t>A-87113</t>
  </si>
  <si>
    <t>A-87116</t>
  </si>
  <si>
    <t>A-87123</t>
  </si>
  <si>
    <t>A-87130</t>
  </si>
  <si>
    <t>A-87138</t>
  </si>
  <si>
    <t>A-87144</t>
  </si>
  <si>
    <t>A-87151</t>
  </si>
  <si>
    <t>A-87152</t>
  </si>
  <si>
    <t>A-87156</t>
  </si>
  <si>
    <t>A-87157</t>
  </si>
  <si>
    <t>A-87158</t>
  </si>
  <si>
    <t>A-87160</t>
  </si>
  <si>
    <t>A-87161</t>
  </si>
  <si>
    <t>A-87164</t>
  </si>
  <si>
    <t>A-87171</t>
  </si>
  <si>
    <t>A-87172</t>
  </si>
  <si>
    <t>A-87174</t>
  </si>
  <si>
    <t>A-87175</t>
  </si>
  <si>
    <t>A-87176</t>
  </si>
  <si>
    <t>A-87177</t>
  </si>
  <si>
    <t>A-87178</t>
  </si>
  <si>
    <t>A-87181</t>
  </si>
  <si>
    <t>A-87182</t>
  </si>
  <si>
    <t>A-87183</t>
  </si>
  <si>
    <t>A-87185</t>
  </si>
  <si>
    <t>A-87186</t>
  </si>
  <si>
    <t>A-87187</t>
  </si>
  <si>
    <t>A-87188</t>
  </si>
  <si>
    <t>A-87189</t>
  </si>
  <si>
    <t>A-87191</t>
  </si>
  <si>
    <t>A-87192</t>
  </si>
  <si>
    <t>A-87193</t>
  </si>
  <si>
    <t>A-87195</t>
  </si>
  <si>
    <t>A-87197</t>
  </si>
  <si>
    <t>A-87198</t>
  </si>
  <si>
    <t>A-87202</t>
  </si>
  <si>
    <t>A-87204</t>
  </si>
  <si>
    <t>A-87205</t>
  </si>
  <si>
    <t>A-87206</t>
  </si>
  <si>
    <t>A-87207</t>
  </si>
  <si>
    <t>A-87208</t>
  </si>
  <si>
    <t>A-87209</t>
  </si>
  <si>
    <t>A-87211</t>
  </si>
  <si>
    <t>A-87212</t>
  </si>
  <si>
    <t>A-87213</t>
  </si>
  <si>
    <t>A-87214</t>
  </si>
  <si>
    <t>A-87215</t>
  </si>
  <si>
    <t>A-87218</t>
  </si>
  <si>
    <t>A-87219</t>
  </si>
  <si>
    <t>A-87226</t>
  </si>
  <si>
    <t>A-87227</t>
  </si>
  <si>
    <t>A-87231</t>
  </si>
  <si>
    <t>A-87232</t>
  </si>
  <si>
    <t>A-87233</t>
  </si>
  <si>
    <t>A-87234</t>
  </si>
  <si>
    <t>A-87240</t>
  </si>
  <si>
    <t>A-87242</t>
  </si>
  <si>
    <t>A-87244</t>
  </si>
  <si>
    <t>A-87254</t>
  </si>
  <si>
    <t>A-87255</t>
  </si>
  <si>
    <t>A-87262</t>
  </si>
  <si>
    <t>A-87264</t>
  </si>
  <si>
    <t>A-87268</t>
  </si>
  <si>
    <t>A-87275</t>
  </si>
  <si>
    <t>A-87279</t>
  </si>
  <si>
    <t>A-87281</t>
  </si>
  <si>
    <t>A-87282</t>
  </si>
  <si>
    <t>A-87284</t>
  </si>
  <si>
    <t>A-87288</t>
  </si>
  <si>
    <t>A-87290</t>
  </si>
  <si>
    <t>A-87291</t>
  </si>
  <si>
    <t>A-87292</t>
  </si>
  <si>
    <t>A-87307</t>
  </si>
  <si>
    <t>A-87308</t>
  </si>
  <si>
    <t>A-87310</t>
  </si>
  <si>
    <t>A-87311</t>
  </si>
  <si>
    <t>A-87315</t>
  </si>
  <si>
    <t>A-87316</t>
  </si>
  <si>
    <t>A-87317</t>
  </si>
  <si>
    <t>A-87320</t>
  </si>
  <si>
    <t>A-87322</t>
  </si>
  <si>
    <t>A-87323</t>
  </si>
  <si>
    <t>A-87325</t>
  </si>
  <si>
    <t>A-87326</t>
  </si>
  <si>
    <t>A-87328</t>
  </si>
  <si>
    <t>A-87329</t>
  </si>
  <si>
    <t>A-87330</t>
  </si>
  <si>
    <t>A-87331</t>
  </si>
  <si>
    <t>A-87332</t>
  </si>
  <si>
    <t>A-87333</t>
  </si>
  <si>
    <t>A-87334</t>
  </si>
  <si>
    <t>A-87335</t>
  </si>
  <si>
    <t>A-87336</t>
  </si>
  <si>
    <t>A-87338</t>
  </si>
  <si>
    <t>A-87339</t>
  </si>
  <si>
    <t>A-87340</t>
  </si>
  <si>
    <t>A-87341</t>
  </si>
  <si>
    <t>A-87342</t>
  </si>
  <si>
    <t>A-87345</t>
  </si>
  <si>
    <t>A-87349</t>
  </si>
  <si>
    <t>A-87350</t>
  </si>
  <si>
    <t>A-880067</t>
  </si>
  <si>
    <t>A-880068</t>
  </si>
  <si>
    <t>A-880069</t>
  </si>
  <si>
    <t>A-880070</t>
  </si>
  <si>
    <t>A-880071</t>
  </si>
  <si>
    <t>A-880072</t>
  </si>
  <si>
    <t>A-880073</t>
  </si>
  <si>
    <t>A-880601</t>
  </si>
  <si>
    <t>A-880602</t>
  </si>
  <si>
    <t>A-880604</t>
  </si>
  <si>
    <t>A-880605</t>
  </si>
  <si>
    <t>A-880606</t>
  </si>
  <si>
    <t>A-880609</t>
  </si>
  <si>
    <t>A-880614</t>
  </si>
  <si>
    <t>A-880615</t>
  </si>
  <si>
    <t>A-880616</t>
  </si>
  <si>
    <t>A-880618</t>
  </si>
  <si>
    <t>A-880622</t>
  </si>
  <si>
    <t>A-880623</t>
  </si>
  <si>
    <t>A-880626</t>
  </si>
  <si>
    <t>A-880627</t>
  </si>
  <si>
    <t>A-880628</t>
  </si>
  <si>
    <t>A-880633</t>
  </si>
  <si>
    <t>A-880634</t>
  </si>
  <si>
    <t>A-880635</t>
  </si>
  <si>
    <t>A-880636</t>
  </si>
  <si>
    <t>A-880637</t>
  </si>
  <si>
    <t>A-880638</t>
  </si>
  <si>
    <t>A-880639</t>
  </si>
  <si>
    <t>A-880642</t>
  </si>
  <si>
    <t>A-880644</t>
  </si>
  <si>
    <t>A-880645</t>
  </si>
  <si>
    <t>A-880647</t>
  </si>
  <si>
    <t>A-880648</t>
  </si>
  <si>
    <t>A-880649</t>
  </si>
  <si>
    <t>A-880653</t>
  </si>
  <si>
    <t>A-880654</t>
  </si>
  <si>
    <t>A-880655</t>
  </si>
  <si>
    <t>A-880656</t>
  </si>
  <si>
    <t>A-880658</t>
  </si>
  <si>
    <t>A-880661</t>
  </si>
  <si>
    <t>A-880662</t>
  </si>
  <si>
    <t>A-880664</t>
  </si>
  <si>
    <t>A-880665</t>
  </si>
  <si>
    <t>A-880668</t>
  </si>
  <si>
    <t>A-880672</t>
  </si>
  <si>
    <t>A-880673</t>
  </si>
  <si>
    <t>A-880674</t>
  </si>
  <si>
    <t>A-880675</t>
  </si>
  <si>
    <t>A-880679</t>
  </si>
  <si>
    <t>A-880685</t>
  </si>
  <si>
    <t>A-880686</t>
  </si>
  <si>
    <t>A-880693</t>
  </si>
  <si>
    <t>A-880694</t>
  </si>
  <si>
    <t>A-880700</t>
  </si>
  <si>
    <t>A-880701</t>
  </si>
  <si>
    <t>A-880703</t>
  </si>
  <si>
    <t>A-880704</t>
  </si>
  <si>
    <t>A-880715</t>
  </si>
  <si>
    <t>A-880717</t>
  </si>
  <si>
    <t>A-880720</t>
  </si>
  <si>
    <t>A-880721</t>
  </si>
  <si>
    <t>A-880723</t>
  </si>
  <si>
    <t>A-880725</t>
  </si>
  <si>
    <t>A-880728</t>
  </si>
  <si>
    <t>A-880730</t>
  </si>
  <si>
    <t>A-880731</t>
  </si>
  <si>
    <t>A-880734</t>
  </si>
  <si>
    <t>A-880735</t>
  </si>
  <si>
    <t>A-880737</t>
  </si>
  <si>
    <t>A-880740</t>
  </si>
  <si>
    <t>A-880741</t>
  </si>
  <si>
    <t>A-880742</t>
  </si>
  <si>
    <t>A-880743</t>
  </si>
  <si>
    <t>A-880748</t>
  </si>
  <si>
    <t>A-880749</t>
  </si>
  <si>
    <t>A-880752</t>
  </si>
  <si>
    <t>A-880754</t>
  </si>
  <si>
    <t>A-880755</t>
  </si>
  <si>
    <t>A-880756</t>
  </si>
  <si>
    <t>A-880757</t>
  </si>
  <si>
    <t>A-880758</t>
  </si>
  <si>
    <t>A-880759</t>
  </si>
  <si>
    <t>A-880760</t>
  </si>
  <si>
    <t>A-880762</t>
  </si>
  <si>
    <t>A-880763</t>
  </si>
  <si>
    <t>A-880764</t>
  </si>
  <si>
    <t>A-880765</t>
  </si>
  <si>
    <t>A-880766</t>
  </si>
  <si>
    <t>A-880767</t>
  </si>
  <si>
    <t>A-880768</t>
  </si>
  <si>
    <t>A-880770</t>
  </si>
  <si>
    <t>A-880771</t>
  </si>
  <si>
    <t>A-880773</t>
  </si>
  <si>
    <t>A-880776</t>
  </si>
  <si>
    <t>A-880777</t>
  </si>
  <si>
    <t>A-880778</t>
  </si>
  <si>
    <t>A-880779</t>
  </si>
  <si>
    <t>A-880781</t>
  </si>
  <si>
    <t>A-880782</t>
  </si>
  <si>
    <t>A-880786</t>
  </si>
  <si>
    <t>A-880789</t>
  </si>
  <si>
    <t>A-880790</t>
  </si>
  <si>
    <t>A-880791</t>
  </si>
  <si>
    <t>A-880792</t>
  </si>
  <si>
    <t>A-880794</t>
  </si>
  <si>
    <t>A-880796</t>
  </si>
  <si>
    <t>A-880797</t>
  </si>
  <si>
    <t>A-880798</t>
  </si>
  <si>
    <t>A-880799</t>
  </si>
  <si>
    <t>A-880800</t>
  </si>
  <si>
    <t>A-880801</t>
  </si>
  <si>
    <t>A-880802</t>
  </si>
  <si>
    <t>A-880803</t>
  </si>
  <si>
    <t>A-880804</t>
  </si>
  <si>
    <t>A-880805</t>
  </si>
  <si>
    <t>A-880806</t>
  </si>
  <si>
    <t>A-880807</t>
  </si>
  <si>
    <t>A-880808</t>
  </si>
  <si>
    <t>A-880809</t>
  </si>
  <si>
    <t>4-6</t>
  </si>
  <si>
    <t>A-880810</t>
  </si>
  <si>
    <t>A-880811</t>
  </si>
  <si>
    <t>A-880812</t>
  </si>
  <si>
    <t>A-880813</t>
  </si>
  <si>
    <t>A-880814</t>
  </si>
  <si>
    <t>A-880817</t>
  </si>
  <si>
    <t>A-880818</t>
  </si>
  <si>
    <t>A-880819</t>
  </si>
  <si>
    <t>A-880821</t>
  </si>
  <si>
    <t>A-880822</t>
  </si>
  <si>
    <t>A-880823</t>
  </si>
  <si>
    <t>A-880826</t>
  </si>
  <si>
    <t>A-880828</t>
  </si>
  <si>
    <t>A-880829</t>
  </si>
  <si>
    <t>A-880830</t>
  </si>
  <si>
    <t>A-880831</t>
  </si>
  <si>
    <t>A-880832</t>
  </si>
  <si>
    <t>A-880834</t>
  </si>
  <si>
    <t>A-880837</t>
  </si>
  <si>
    <t>A-880839</t>
  </si>
  <si>
    <t>A-880841</t>
  </si>
  <si>
    <t>A-880842</t>
  </si>
  <si>
    <t>A-880844</t>
  </si>
  <si>
    <t>A-880846</t>
  </si>
  <si>
    <t>A-880847</t>
  </si>
  <si>
    <t>A-880848</t>
  </si>
  <si>
    <t>A-880851</t>
  </si>
  <si>
    <t>A-880853</t>
  </si>
  <si>
    <t>A-880854</t>
  </si>
  <si>
    <t>A-880855</t>
  </si>
  <si>
    <t>A-880858</t>
  </si>
  <si>
    <t>A-880859</t>
  </si>
  <si>
    <t>A-880860</t>
  </si>
  <si>
    <t>A-880862</t>
  </si>
  <si>
    <t>A-880864</t>
  </si>
  <si>
    <t>A-880865</t>
  </si>
  <si>
    <t>A-880866</t>
  </si>
  <si>
    <t>A-880867</t>
  </si>
  <si>
    <t>A-880868</t>
  </si>
  <si>
    <t>A-880871</t>
  </si>
  <si>
    <t>A-880874</t>
  </si>
  <si>
    <t>A-880875</t>
  </si>
  <si>
    <t>A-880876</t>
  </si>
  <si>
    <t>A-880877</t>
  </si>
  <si>
    <t>A-880878</t>
  </si>
  <si>
    <t>A-880879</t>
  </si>
  <si>
    <t>A-880880</t>
  </si>
  <si>
    <t>A-880881</t>
  </si>
  <si>
    <t>A-880882</t>
  </si>
  <si>
    <t>A-880884</t>
  </si>
  <si>
    <t>A-880885</t>
  </si>
  <si>
    <t>A-880886</t>
  </si>
  <si>
    <t>A-880887</t>
  </si>
  <si>
    <t>A-880888</t>
  </si>
  <si>
    <t>A-880889</t>
  </si>
  <si>
    <t>A-880890</t>
  </si>
  <si>
    <t>A-880891</t>
  </si>
  <si>
    <t>A-880893</t>
  </si>
  <si>
    <t>A-880896</t>
  </si>
  <si>
    <t>A-880900</t>
  </si>
  <si>
    <t>A-880903</t>
  </si>
  <si>
    <t>A-880905</t>
  </si>
  <si>
    <t>A-880907</t>
  </si>
  <si>
    <t>A-880911</t>
  </si>
  <si>
    <t>A-880914</t>
  </si>
  <si>
    <t>A-880917</t>
  </si>
  <si>
    <t>A-880918</t>
  </si>
  <si>
    <t>A-880923</t>
  </si>
  <si>
    <t>A-880924</t>
  </si>
  <si>
    <t>A-880926</t>
  </si>
  <si>
    <t>A-880931</t>
  </si>
  <si>
    <t>A-880932</t>
  </si>
  <si>
    <t>A-880939</t>
  </si>
  <si>
    <t>A-880943</t>
  </si>
  <si>
    <t>A-880944</t>
  </si>
  <si>
    <t>A-880945</t>
  </si>
  <si>
    <t>A-880946</t>
  </si>
  <si>
    <t>A-880947</t>
  </si>
  <si>
    <t>A-880948</t>
  </si>
  <si>
    <t>A-880949</t>
  </si>
  <si>
    <t>A-880953</t>
  </si>
  <si>
    <t>A-880959</t>
  </si>
  <si>
    <t>A-880961</t>
  </si>
  <si>
    <t>A-880962</t>
  </si>
  <si>
    <t>A-880967</t>
  </si>
  <si>
    <t>A-880968</t>
  </si>
  <si>
    <t>A-880969</t>
  </si>
  <si>
    <t>A-880970</t>
  </si>
  <si>
    <t>A-880974</t>
  </si>
  <si>
    <t>A-880978</t>
  </si>
  <si>
    <t>A-880981</t>
  </si>
  <si>
    <t>A-880982</t>
  </si>
  <si>
    <t>A-880984</t>
  </si>
  <si>
    <t>A-880985</t>
  </si>
  <si>
    <t>A-880986</t>
  </si>
  <si>
    <t>A-880987</t>
  </si>
  <si>
    <t>A-880988</t>
  </si>
  <si>
    <t>A-880989</t>
  </si>
  <si>
    <t>A-880990</t>
  </si>
  <si>
    <t>A-880992</t>
  </si>
  <si>
    <t>A-880993</t>
  </si>
  <si>
    <t>A-880994</t>
  </si>
  <si>
    <t>A-880998</t>
  </si>
  <si>
    <t>A-880999</t>
  </si>
  <si>
    <t>A-881004</t>
  </si>
  <si>
    <t>A-881005</t>
  </si>
  <si>
    <t>A-881006</t>
  </si>
  <si>
    <t>A-881007</t>
  </si>
  <si>
    <t>A-881008</t>
  </si>
  <si>
    <t>A-881009</t>
  </si>
  <si>
    <t>A-881011</t>
  </si>
  <si>
    <t>A-881012</t>
  </si>
  <si>
    <t>A-881018</t>
  </si>
  <si>
    <t>A-881022</t>
  </si>
  <si>
    <t>A-881023</t>
  </si>
  <si>
    <t>A-881025</t>
  </si>
  <si>
    <t>A-881360</t>
  </si>
  <si>
    <t>A-881802</t>
  </si>
  <si>
    <t>A-881844</t>
  </si>
  <si>
    <t>A-881853</t>
  </si>
  <si>
    <t>A-881933</t>
  </si>
  <si>
    <t>A-881983</t>
  </si>
  <si>
    <t>A-881990</t>
  </si>
  <si>
    <t>A-882015</t>
  </si>
  <si>
    <t>A-9001</t>
  </si>
  <si>
    <t>A-9005</t>
  </si>
  <si>
    <t>A-9006</t>
  </si>
  <si>
    <t>A-9031</t>
  </si>
  <si>
    <t>Abu Moharek</t>
  </si>
  <si>
    <t>Acfer 002</t>
  </si>
  <si>
    <t>Acfer 003</t>
  </si>
  <si>
    <t>Acfer 008</t>
  </si>
  <si>
    <t>Acfer 011</t>
  </si>
  <si>
    <t>Acfer 012</t>
  </si>
  <si>
    <t>Acfer 013</t>
  </si>
  <si>
    <t>Acfer 014</t>
  </si>
  <si>
    <t>Acfer 016</t>
  </si>
  <si>
    <t>4/5</t>
  </si>
  <si>
    <t>Acfer 018</t>
  </si>
  <si>
    <t>Acfer 020</t>
  </si>
  <si>
    <t>Acfer 021</t>
  </si>
  <si>
    <t>Acfer 024</t>
  </si>
  <si>
    <t>Acfer 025</t>
  </si>
  <si>
    <t>Acfer 026</t>
  </si>
  <si>
    <t>5/6</t>
  </si>
  <si>
    <t>Acfer 027</t>
  </si>
  <si>
    <t>Acfer 029</t>
  </si>
  <si>
    <t>Acfer 031</t>
  </si>
  <si>
    <t>Acfer 035</t>
  </si>
  <si>
    <t>Acfer 038</t>
  </si>
  <si>
    <t>Acfer 042</t>
  </si>
  <si>
    <t>Acfer 043</t>
  </si>
  <si>
    <t>Acfer 046</t>
  </si>
  <si>
    <t>Acfer 048</t>
  </si>
  <si>
    <t>Acfer 049</t>
  </si>
  <si>
    <t>Acfer 050</t>
  </si>
  <si>
    <t>Acfer 053</t>
  </si>
  <si>
    <t>Acfer 054</t>
  </si>
  <si>
    <t>Acfer 055</t>
  </si>
  <si>
    <t>Acfer 060</t>
  </si>
  <si>
    <t>Acfer 061</t>
  </si>
  <si>
    <t>Acfer 062</t>
  </si>
  <si>
    <t>Acfer 065</t>
  </si>
  <si>
    <t>Acfer 067</t>
  </si>
  <si>
    <t>Acfer 070</t>
  </si>
  <si>
    <t>Acfer 073</t>
  </si>
  <si>
    <t>Acfer 075</t>
  </si>
  <si>
    <t>Acfer 076</t>
  </si>
  <si>
    <t>Acfer 078</t>
  </si>
  <si>
    <t>Acfer 084</t>
  </si>
  <si>
    <t>Acfer 085</t>
  </si>
  <si>
    <t>Acfer 089</t>
  </si>
  <si>
    <t>Acfer 090</t>
  </si>
  <si>
    <t>Acfer 092</t>
  </si>
  <si>
    <t>Acfer 098</t>
  </si>
  <si>
    <t>Acfer 099</t>
  </si>
  <si>
    <t>Acfer 100</t>
  </si>
  <si>
    <t>Acfer 103</t>
  </si>
  <si>
    <t>Acfer 104</t>
  </si>
  <si>
    <t>Acfer 108</t>
  </si>
  <si>
    <t>Acfer 109</t>
  </si>
  <si>
    <t>Acfer 115</t>
  </si>
  <si>
    <t>Acfer 117</t>
  </si>
  <si>
    <t>Acfer 130</t>
  </si>
  <si>
    <t>Acfer 132</t>
  </si>
  <si>
    <t>Acfer 135</t>
  </si>
  <si>
    <t>Acfer 136</t>
  </si>
  <si>
    <t>Acfer 137</t>
  </si>
  <si>
    <t>Acfer 141</t>
  </si>
  <si>
    <t>Acfer 146</t>
  </si>
  <si>
    <t>Acfer 148</t>
  </si>
  <si>
    <t>Acfer 150</t>
  </si>
  <si>
    <t>Acfer 151</t>
  </si>
  <si>
    <t>Acfer 152</t>
  </si>
  <si>
    <t>Acfer 154</t>
  </si>
  <si>
    <t>Acfer 158</t>
  </si>
  <si>
    <t>Acfer 161</t>
  </si>
  <si>
    <t>Acfer 164</t>
  </si>
  <si>
    <t>Acfer 165</t>
  </si>
  <si>
    <t>Acfer 173</t>
  </si>
  <si>
    <t>Acfer 183</t>
  </si>
  <si>
    <t>Acfer 184</t>
  </si>
  <si>
    <t>Acfer 189</t>
  </si>
  <si>
    <t>Acfer 194</t>
  </si>
  <si>
    <t>Acfer 195</t>
  </si>
  <si>
    <t>Acfer 196</t>
  </si>
  <si>
    <t>Acfer 198</t>
  </si>
  <si>
    <t>Acfer 203</t>
  </si>
  <si>
    <t>Acfer 205</t>
  </si>
  <si>
    <t>Acfer 206</t>
  </si>
  <si>
    <t>Acfer 212</t>
  </si>
  <si>
    <t>Acfer 219</t>
  </si>
  <si>
    <t>Acfer 220</t>
  </si>
  <si>
    <t>Acfer 221</t>
  </si>
  <si>
    <t>Acfer 222</t>
  </si>
  <si>
    <t>Acfer 224</t>
  </si>
  <si>
    <t>Acfer 226</t>
  </si>
  <si>
    <t>Acfer 227</t>
  </si>
  <si>
    <t>Acfer 229</t>
  </si>
  <si>
    <t>Acfer 230</t>
  </si>
  <si>
    <t>Acfer 231</t>
  </si>
  <si>
    <t>Acfer 232</t>
  </si>
  <si>
    <t>Acfer 233</t>
  </si>
  <si>
    <t>Acfer 235</t>
  </si>
  <si>
    <t>Acfer 238</t>
  </si>
  <si>
    <t>Acfer 239</t>
  </si>
  <si>
    <t>Acfer 244</t>
  </si>
  <si>
    <t>Acfer 245</t>
  </si>
  <si>
    <t>Acfer 249</t>
  </si>
  <si>
    <t>Acfer 250</t>
  </si>
  <si>
    <t>Acfer 256</t>
  </si>
  <si>
    <t>Acfer 257</t>
  </si>
  <si>
    <t>Acfer 258</t>
  </si>
  <si>
    <t>Acfer 260</t>
  </si>
  <si>
    <t>Acfer 262</t>
  </si>
  <si>
    <t>Acfer 271</t>
  </si>
  <si>
    <t>Acfer 273</t>
  </si>
  <si>
    <t>Acfer 274</t>
  </si>
  <si>
    <t>Acfer 275</t>
  </si>
  <si>
    <t>Acfer 276</t>
  </si>
  <si>
    <t>Acfer 278</t>
  </si>
  <si>
    <t>Acfer 279</t>
  </si>
  <si>
    <t>Acfer 282</t>
  </si>
  <si>
    <t>Acfer 283</t>
  </si>
  <si>
    <t>Acfer 284</t>
  </si>
  <si>
    <t>Acfer 285</t>
  </si>
  <si>
    <t>Acfer 286</t>
  </si>
  <si>
    <t>Acfer 291</t>
  </si>
  <si>
    <t>Acfer 292</t>
  </si>
  <si>
    <t>Acfer 294</t>
  </si>
  <si>
    <t>Acfer 300</t>
  </si>
  <si>
    <t>Acfer 301</t>
  </si>
  <si>
    <t>Acfer 302</t>
  </si>
  <si>
    <t>Acfer 303</t>
  </si>
  <si>
    <t>Acfer 304</t>
  </si>
  <si>
    <t>Acfer 308</t>
  </si>
  <si>
    <t>Acfer 310</t>
  </si>
  <si>
    <t>Acfer 313</t>
  </si>
  <si>
    <t>Acfer 314</t>
  </si>
  <si>
    <t>Acfer 316</t>
  </si>
  <si>
    <t>Acfer 317</t>
  </si>
  <si>
    <t>Acfer 318</t>
  </si>
  <si>
    <t>Acfer 320</t>
  </si>
  <si>
    <t>Acfer 321</t>
  </si>
  <si>
    <t>Acfer 327</t>
  </si>
  <si>
    <t>Acfer 335</t>
  </si>
  <si>
    <t>Acfer 338</t>
  </si>
  <si>
    <t>Acfer 339</t>
  </si>
  <si>
    <t>Acfer 349</t>
  </si>
  <si>
    <t>Acfer 350</t>
  </si>
  <si>
    <t>Acfer 358</t>
  </si>
  <si>
    <t>Acfer 359</t>
  </si>
  <si>
    <t>Acfer 361</t>
  </si>
  <si>
    <t>Acfer 362</t>
  </si>
  <si>
    <t>Acfer 367</t>
  </si>
  <si>
    <t>Acfer 368</t>
  </si>
  <si>
    <t>Acfer 369</t>
  </si>
  <si>
    <t>Acfer 373</t>
  </si>
  <si>
    <t>Acfer 376</t>
  </si>
  <si>
    <t>ad-Dahbubah</t>
  </si>
  <si>
    <t>Adrar 001</t>
  </si>
  <si>
    <t>Adrar Madet</t>
  </si>
  <si>
    <t>Adrar Yaouelt</t>
  </si>
  <si>
    <t>Aguemour 001</t>
  </si>
  <si>
    <t>Aguemour 004</t>
  </si>
  <si>
    <t>Aguemour 005</t>
  </si>
  <si>
    <t>Aguemour 007</t>
  </si>
  <si>
    <t>Aguemour 010</t>
  </si>
  <si>
    <t>Aguemour 011</t>
  </si>
  <si>
    <t>Aguemour 012</t>
  </si>
  <si>
    <t>AH 002</t>
  </si>
  <si>
    <t>AH 009</t>
  </si>
  <si>
    <t>Aldama (b)</t>
  </si>
  <si>
    <t>Alessandria</t>
  </si>
  <si>
    <t>ALH 82102</t>
  </si>
  <si>
    <t>ALH 82103</t>
  </si>
  <si>
    <t>ALH 82108</t>
  </si>
  <si>
    <t>ALH 82109</t>
  </si>
  <si>
    <t>ALH 82112</t>
  </si>
  <si>
    <t>ALH 82113</t>
  </si>
  <si>
    <t>ALH 82114</t>
  </si>
  <si>
    <t>ALH 82115</t>
  </si>
  <si>
    <t>ALH 82116</t>
  </si>
  <si>
    <t>ALH 82119</t>
  </si>
  <si>
    <t>ALH 82120</t>
  </si>
  <si>
    <t>ALH 82122</t>
  </si>
  <si>
    <t>ALH 82124</t>
  </si>
  <si>
    <t>ALH 82126</t>
  </si>
  <si>
    <t>ALH 82127</t>
  </si>
  <si>
    <t>ALH 82128</t>
  </si>
  <si>
    <t>ALH 82129</t>
  </si>
  <si>
    <t>ALH 82133</t>
  </si>
  <si>
    <t>ALH 82134</t>
  </si>
  <si>
    <t>ALH 82138</t>
  </si>
  <si>
    <t>ALH 82141</t>
  </si>
  <si>
    <t>ALH 82143</t>
  </si>
  <si>
    <t>ALH 82144</t>
  </si>
  <si>
    <t>ALH 83003</t>
  </si>
  <si>
    <t>ALH 83005</t>
  </si>
  <si>
    <t>ALH 83006</t>
  </si>
  <si>
    <t>ALH 83012</t>
  </si>
  <si>
    <t>ALH 83013</t>
  </si>
  <si>
    <t>ALH 83020</t>
  </si>
  <si>
    <t>ALH 83024</t>
  </si>
  <si>
    <t>ALH 83025</t>
  </si>
  <si>
    <t>ALH 83029</t>
  </si>
  <si>
    <t>ALH 83030</t>
  </si>
  <si>
    <t>ALH 83031</t>
  </si>
  <si>
    <t>ALH 83034</t>
  </si>
  <si>
    <t>ALH 83035</t>
  </si>
  <si>
    <t>ALH 83036</t>
  </si>
  <si>
    <t>ALH 83037</t>
  </si>
  <si>
    <t>ALH 83039</t>
  </si>
  <si>
    <t>ALH 83040</t>
  </si>
  <si>
    <t>ALH 83044</t>
  </si>
  <si>
    <t>ALH 83046</t>
  </si>
  <si>
    <t>ALH 83047</t>
  </si>
  <si>
    <t>ALH 83049</t>
  </si>
  <si>
    <t>ALH 83050</t>
  </si>
  <si>
    <t>ALH 83051</t>
  </si>
  <si>
    <t>ALH 83053</t>
  </si>
  <si>
    <t>ALH 83055</t>
  </si>
  <si>
    <t>ALH 83056</t>
  </si>
  <si>
    <t>ALH 83057</t>
  </si>
  <si>
    <t>ALH 83059</t>
  </si>
  <si>
    <t>ALH 83060</t>
  </si>
  <si>
    <t>ALH 83061</t>
  </si>
  <si>
    <t>ALH 83062</t>
  </si>
  <si>
    <t>ALH 83064</t>
  </si>
  <si>
    <t>ALH 83065</t>
  </si>
  <si>
    <t>ALH 83066</t>
  </si>
  <si>
    <t>ALH 83068</t>
  </si>
  <si>
    <t>ALH 83071</t>
  </si>
  <si>
    <t>ALH 83072</t>
  </si>
  <si>
    <t>ALH 83073</t>
  </si>
  <si>
    <t>ALH 83074</t>
  </si>
  <si>
    <t>ALH 83104</t>
  </si>
  <si>
    <t>ALH 83107</t>
  </si>
  <si>
    <t>ALH 84003</t>
  </si>
  <si>
    <t>ALH 84055</t>
  </si>
  <si>
    <t>ALH 84059</t>
  </si>
  <si>
    <t>ALH 84060</t>
  </si>
  <si>
    <t>ALH 84064</t>
  </si>
  <si>
    <t>ALH 84067</t>
  </si>
  <si>
    <t>ALH 84068</t>
  </si>
  <si>
    <t>ALH 84069</t>
  </si>
  <si>
    <t>ALH 84071</t>
  </si>
  <si>
    <t>ALH 84073</t>
  </si>
  <si>
    <t>ALH 84074</t>
  </si>
  <si>
    <t>ALH 84075</t>
  </si>
  <si>
    <t>ALH 84076</t>
  </si>
  <si>
    <t>ALH 84077</t>
  </si>
  <si>
    <t>ALH 84078</t>
  </si>
  <si>
    <t>ALH 84082</t>
  </si>
  <si>
    <t>ALH 84083</t>
  </si>
  <si>
    <t>ALH 84084</t>
  </si>
  <si>
    <t>ALH 84085</t>
  </si>
  <si>
    <t>ALH 84088</t>
  </si>
  <si>
    <t>ALH 84089</t>
  </si>
  <si>
    <t>ALH 84091</t>
  </si>
  <si>
    <t>ALH 84093</t>
  </si>
  <si>
    <t>ALH 84094</t>
  </si>
  <si>
    <t>ALH 84098</t>
  </si>
  <si>
    <t>ALH 84099</t>
  </si>
  <si>
    <t>ALH 84100</t>
  </si>
  <si>
    <t>ALH 84101</t>
  </si>
  <si>
    <t>ALH 84103</t>
  </si>
  <si>
    <t>ALH 84105</t>
  </si>
  <si>
    <t>ALH 84108</t>
  </si>
  <si>
    <t>ALH 84109</t>
  </si>
  <si>
    <t>ALH 84110</t>
  </si>
  <si>
    <t>ALH 84111</t>
  </si>
  <si>
    <t>ALH 84113</t>
  </si>
  <si>
    <t>ALH 84114</t>
  </si>
  <si>
    <t>ALH 84115</t>
  </si>
  <si>
    <t>ALH 84117</t>
  </si>
  <si>
    <t>ALH 84118</t>
  </si>
  <si>
    <t>ALH 84121</t>
  </si>
  <si>
    <t>ALH 84124</t>
  </si>
  <si>
    <t>ALH 84128</t>
  </si>
  <si>
    <t>ALH 84131</t>
  </si>
  <si>
    <t>ALH 84133</t>
  </si>
  <si>
    <t>ALH 84135</t>
  </si>
  <si>
    <t>ALH 84137</t>
  </si>
  <si>
    <t>ALH 84138</t>
  </si>
  <si>
    <t>ALH 84139</t>
  </si>
  <si>
    <t>ALH 84144</t>
  </si>
  <si>
    <t>ALH 84145</t>
  </si>
  <si>
    <t>ALH 84146</t>
  </si>
  <si>
    <t>ALH 84147</t>
  </si>
  <si>
    <t>ALH 84148</t>
  </si>
  <si>
    <t>ALH 84149</t>
  </si>
  <si>
    <t>ALH 84150</t>
  </si>
  <si>
    <t>ALH 84151</t>
  </si>
  <si>
    <t>ALH 84152</t>
  </si>
  <si>
    <t>ALH 84153</t>
  </si>
  <si>
    <t>ALH 84155</t>
  </si>
  <si>
    <t>ALH 84156</t>
  </si>
  <si>
    <t>ALH 84157</t>
  </si>
  <si>
    <t>ALH 84158</t>
  </si>
  <si>
    <t>ALH 84159</t>
  </si>
  <si>
    <t>ALH 84161</t>
  </si>
  <si>
    <t>ALH 84162</t>
  </si>
  <si>
    <t>ALH 84163</t>
  </si>
  <si>
    <t>ALH 84167</t>
  </si>
  <si>
    <t>ALH 84172</t>
  </si>
  <si>
    <t>ALH 84175</t>
  </si>
  <si>
    <t>ALH 84176</t>
  </si>
  <si>
    <t>ALH 84178</t>
  </si>
  <si>
    <t>ALH 84179</t>
  </si>
  <si>
    <t>ALH 84180</t>
  </si>
  <si>
    <t>ALH 84183</t>
  </si>
  <si>
    <t>ALH 84184</t>
  </si>
  <si>
    <t>ALH 84185</t>
  </si>
  <si>
    <t>ALH 84187</t>
  </si>
  <si>
    <t>ALH 84192</t>
  </si>
  <si>
    <t>ALH 84194</t>
  </si>
  <si>
    <t>ALH 84196</t>
  </si>
  <si>
    <t>ALH 84199</t>
  </si>
  <si>
    <t>ALH 84201</t>
  </si>
  <si>
    <t>ALH 84202</t>
  </si>
  <si>
    <t>ALH 84208</t>
  </si>
  <si>
    <t>ALH 84211</t>
  </si>
  <si>
    <t>ALH 84213</t>
  </si>
  <si>
    <t>ALH 84215</t>
  </si>
  <si>
    <t>ALH 84216</t>
  </si>
  <si>
    <t>ALH 84217</t>
  </si>
  <si>
    <t>ALH 84221</t>
  </si>
  <si>
    <t>ALH 84222</t>
  </si>
  <si>
    <t>ALH 84223</t>
  </si>
  <si>
    <t>ALH 84224</t>
  </si>
  <si>
    <t>ALH 84225</t>
  </si>
  <si>
    <t>ALH 84226</t>
  </si>
  <si>
    <t>ALH 84227</t>
  </si>
  <si>
    <t>ALH 84228</t>
  </si>
  <si>
    <t>ALH 84236</t>
  </si>
  <si>
    <t>ALH 84237</t>
  </si>
  <si>
    <t>ALH 84239</t>
  </si>
  <si>
    <t>ALH 84240</t>
  </si>
  <si>
    <t>ALH 84241</t>
  </si>
  <si>
    <t>ALH 84242</t>
  </si>
  <si>
    <t>ALH 84245</t>
  </si>
  <si>
    <t>ALH 84246</t>
  </si>
  <si>
    <t>ALH 84248</t>
  </si>
  <si>
    <t>ALH 84249</t>
  </si>
  <si>
    <t>ALH 84251</t>
  </si>
  <si>
    <t>ALH 84252</t>
  </si>
  <si>
    <t>ALH 84253</t>
  </si>
  <si>
    <t>ALH 84259</t>
  </si>
  <si>
    <t>ALH 84260</t>
  </si>
  <si>
    <t>ALH 84262</t>
  </si>
  <si>
    <t>ALH 84263</t>
  </si>
  <si>
    <t>ALH 85018</t>
  </si>
  <si>
    <t>ALH 85020</t>
  </si>
  <si>
    <t>ALH 85021</t>
  </si>
  <si>
    <t>ALH 85023</t>
  </si>
  <si>
    <t>ALH 85024</t>
  </si>
  <si>
    <t>ALH 85025</t>
  </si>
  <si>
    <t>ALH 85028</t>
  </si>
  <si>
    <t>ALH 85030</t>
  </si>
  <si>
    <t>ALH 85031</t>
  </si>
  <si>
    <t>ALH 85032</t>
  </si>
  <si>
    <t>ALH 85036</t>
  </si>
  <si>
    <t>ALH 85037</t>
  </si>
  <si>
    <t>ALH 85038</t>
  </si>
  <si>
    <t>ALH 85041</t>
  </si>
  <si>
    <t>ALH 85042</t>
  </si>
  <si>
    <t>ALH 85043</t>
  </si>
  <si>
    <t>ALH 85044</t>
  </si>
  <si>
    <t>ALH 85048</t>
  </si>
  <si>
    <t>ALH 85051</t>
  </si>
  <si>
    <t>ALH 85052</t>
  </si>
  <si>
    <t>ALH 85054</t>
  </si>
  <si>
    <t>ALH 85055</t>
  </si>
  <si>
    <t>ALH 85056</t>
  </si>
  <si>
    <t>ALH 85067</t>
  </si>
  <si>
    <t>ALH 85068</t>
  </si>
  <si>
    <t>ALH 85069</t>
  </si>
  <si>
    <t>ALH 85071</t>
  </si>
  <si>
    <t>ALH 85074</t>
  </si>
  <si>
    <t>ALH 85077</t>
  </si>
  <si>
    <t>ALH 85081</t>
  </si>
  <si>
    <t>ALH 85086</t>
  </si>
  <si>
    <t>ALH 85088</t>
  </si>
  <si>
    <t>ALH 85089</t>
  </si>
  <si>
    <t>ALH 85091</t>
  </si>
  <si>
    <t>ALH 85097</t>
  </si>
  <si>
    <t>ALH 85098</t>
  </si>
  <si>
    <t>ALH 85099</t>
  </si>
  <si>
    <t>ALH 85100</t>
  </si>
  <si>
    <t>ALH 85102</t>
  </si>
  <si>
    <t>ALH 85104</t>
  </si>
  <si>
    <t>ALH 85107</t>
  </si>
  <si>
    <t>ALH 85108</t>
  </si>
  <si>
    <t>ALH 85110</t>
  </si>
  <si>
    <t>ALH 85111</t>
  </si>
  <si>
    <t>ALH 85114</t>
  </si>
  <si>
    <t>ALH 85120</t>
  </si>
  <si>
    <t>ALH 85122</t>
  </si>
  <si>
    <t>ALH 85125</t>
  </si>
  <si>
    <t>ALH 85126</t>
  </si>
  <si>
    <t>ALH 85127</t>
  </si>
  <si>
    <t>ALH 85130</t>
  </si>
  <si>
    <t>ALH 85133</t>
  </si>
  <si>
    <t>ALH 85134</t>
  </si>
  <si>
    <t>ALH 85136</t>
  </si>
  <si>
    <t>ALH 85139</t>
  </si>
  <si>
    <t>ALH 85140</t>
  </si>
  <si>
    <t>ALH 85141</t>
  </si>
  <si>
    <t>ALH 85142</t>
  </si>
  <si>
    <t>ALH 85143</t>
  </si>
  <si>
    <t>ALH 85144</t>
  </si>
  <si>
    <t>ALH 85145</t>
  </si>
  <si>
    <t>ALH 85146</t>
  </si>
  <si>
    <t>ALH 85156</t>
  </si>
  <si>
    <t>ALH 86601</t>
  </si>
  <si>
    <t>ALH 86603</t>
  </si>
  <si>
    <t>ALH 86606</t>
  </si>
  <si>
    <t>ALH 86607</t>
  </si>
  <si>
    <t>ALH 86611</t>
  </si>
  <si>
    <t>ALH 86612</t>
  </si>
  <si>
    <t>ALH 87901</t>
  </si>
  <si>
    <t>ALH 88008</t>
  </si>
  <si>
    <t>ALH 88010</t>
  </si>
  <si>
    <t>ALH 88013</t>
  </si>
  <si>
    <t>ALH 88014</t>
  </si>
  <si>
    <t>ALH 88016</t>
  </si>
  <si>
    <t>ALH 88017</t>
  </si>
  <si>
    <t>ALH 88018</t>
  </si>
  <si>
    <t>ALH 88019</t>
  </si>
  <si>
    <t>ALH 88021</t>
  </si>
  <si>
    <t>ALH 88025</t>
  </si>
  <si>
    <t>ALH 88026</t>
  </si>
  <si>
    <t>ALH 88027</t>
  </si>
  <si>
    <t>ALH 88028</t>
  </si>
  <si>
    <t>ALH 88029</t>
  </si>
  <si>
    <t>ALH 88030</t>
  </si>
  <si>
    <t>ALH 88031</t>
  </si>
  <si>
    <t>ALH 88032</t>
  </si>
  <si>
    <t>ALH 88033</t>
  </si>
  <si>
    <t>ALH 88038</t>
  </si>
  <si>
    <t>ALH 88039</t>
  </si>
  <si>
    <t>ALH 88040</t>
  </si>
  <si>
    <t>ALH 88042</t>
  </si>
  <si>
    <t>ALH 88043</t>
  </si>
  <si>
    <t>ALH 88047</t>
  </si>
  <si>
    <t>ALH 88048</t>
  </si>
  <si>
    <t>ALH 88049</t>
  </si>
  <si>
    <t>ALH 88050</t>
  </si>
  <si>
    <t>ALH 88051</t>
  </si>
  <si>
    <t>ALH 88053</t>
  </si>
  <si>
    <t>ALH 88054</t>
  </si>
  <si>
    <t>ALH 88055</t>
  </si>
  <si>
    <t>ALH 88056</t>
  </si>
  <si>
    <t>ALH 88057</t>
  </si>
  <si>
    <t>ALH 88058</t>
  </si>
  <si>
    <t>ALH 88060</t>
  </si>
  <si>
    <t>ALH 88061</t>
  </si>
  <si>
    <t>ALH 88063</t>
  </si>
  <si>
    <t>ALH 88064</t>
  </si>
  <si>
    <t>ALH 88065</t>
  </si>
  <si>
    <t>ALH 88067</t>
  </si>
  <si>
    <t>ALH 88068</t>
  </si>
  <si>
    <t>ALH 88069</t>
  </si>
  <si>
    <t>ALH 88071</t>
  </si>
  <si>
    <t>ALH 88072</t>
  </si>
  <si>
    <t>ALH 88074</t>
  </si>
  <si>
    <t>ALH 88075</t>
  </si>
  <si>
    <t>ALH 88076</t>
  </si>
  <si>
    <t>ALH 88077</t>
  </si>
  <si>
    <t>ALH 88078</t>
  </si>
  <si>
    <t>ALH 88079</t>
  </si>
  <si>
    <t>ALH 88080</t>
  </si>
  <si>
    <t>ALH 88081</t>
  </si>
  <si>
    <t>ALH 88082</t>
  </si>
  <si>
    <t>ALH 88083</t>
  </si>
  <si>
    <t>ALH 88085</t>
  </si>
  <si>
    <t>ALH 88086</t>
  </si>
  <si>
    <t>ALH 88087</t>
  </si>
  <si>
    <t>ALH 88088</t>
  </si>
  <si>
    <t>ALH 88090</t>
  </si>
  <si>
    <t>ALH 88091</t>
  </si>
  <si>
    <t>ALH 88092</t>
  </si>
  <si>
    <t>ALH 88093</t>
  </si>
  <si>
    <t>ALH 88094</t>
  </si>
  <si>
    <t>ALH 88095</t>
  </si>
  <si>
    <t>ALH 88097</t>
  </si>
  <si>
    <t>ALH 88099</t>
  </si>
  <si>
    <t>ALH 88100</t>
  </si>
  <si>
    <t>ALH 88101</t>
  </si>
  <si>
    <t>ALH 88103</t>
  </si>
  <si>
    <t>ALH 88104</t>
  </si>
  <si>
    <t>ALH 88106</t>
  </si>
  <si>
    <t>ALH 88107</t>
  </si>
  <si>
    <t>ALH 88108</t>
  </si>
  <si>
    <t>ALH 88110</t>
  </si>
  <si>
    <t>ALH 88111</t>
  </si>
  <si>
    <t>ALH 88112</t>
  </si>
  <si>
    <t>ALH 88113</t>
  </si>
  <si>
    <t>ALH 88114</t>
  </si>
  <si>
    <t>ALH 88115</t>
  </si>
  <si>
    <t>ALH 88116</t>
  </si>
  <si>
    <t>ALH 88117</t>
  </si>
  <si>
    <t>ALH 88118</t>
  </si>
  <si>
    <t>ALH 88119</t>
  </si>
  <si>
    <t>ALH 88124</t>
  </si>
  <si>
    <t>ALH 88148</t>
  </si>
  <si>
    <t>ALH 88149</t>
  </si>
  <si>
    <t>ALH 88155</t>
  </si>
  <si>
    <t>ALH 88159</t>
  </si>
  <si>
    <t>ALH 90402</t>
  </si>
  <si>
    <t>ALH 90403</t>
  </si>
  <si>
    <t>ALH 90406</t>
  </si>
  <si>
    <t>ALH 90408</t>
  </si>
  <si>
    <t>ALH 90410</t>
  </si>
  <si>
    <t>ALH 90412</t>
  </si>
  <si>
    <t>ALH 90413</t>
  </si>
  <si>
    <t>ALH 90414</t>
  </si>
  <si>
    <t>ALH 94003</t>
  </si>
  <si>
    <t>ALH 94005</t>
  </si>
  <si>
    <t>ALH 94006</t>
  </si>
  <si>
    <t>ALH 99501</t>
  </si>
  <si>
    <t>ALHA76006</t>
  </si>
  <si>
    <t>ALHA76008</t>
  </si>
  <si>
    <t>ALHA77004</t>
  </si>
  <si>
    <t>ALHA77007</t>
  </si>
  <si>
    <t>ALHA77009</t>
  </si>
  <si>
    <t>ALHA77010</t>
  </si>
  <si>
    <t>ALHA77012</t>
  </si>
  <si>
    <t>ALHA77014</t>
  </si>
  <si>
    <t>ALHA77016</t>
  </si>
  <si>
    <t>ALHA77017</t>
  </si>
  <si>
    <t>ALHA77018</t>
  </si>
  <si>
    <t>ALHA77021</t>
  </si>
  <si>
    <t>ALHA77022</t>
  </si>
  <si>
    <t>ALHA77023</t>
  </si>
  <si>
    <t>ALHA77024</t>
  </si>
  <si>
    <t>ALHA77025</t>
  </si>
  <si>
    <t>ALHA77030</t>
  </si>
  <si>
    <t>ALHA77037</t>
  </si>
  <si>
    <t>ALHA77038</t>
  </si>
  <si>
    <t>ALHA77039</t>
  </si>
  <si>
    <t>ALHA77042</t>
  </si>
  <si>
    <t>ALHA77044</t>
  </si>
  <si>
    <t>ALHA77045</t>
  </si>
  <si>
    <t>ALHA77046</t>
  </si>
  <si>
    <t>ALHA77051</t>
  </si>
  <si>
    <t>ALHA77053</t>
  </si>
  <si>
    <t>ALHA77054</t>
  </si>
  <si>
    <t>ALHA77055</t>
  </si>
  <si>
    <t>ALHA77056</t>
  </si>
  <si>
    <t>ALHA77057</t>
  </si>
  <si>
    <t>ALHA77058</t>
  </si>
  <si>
    <t>ALHA77059</t>
  </si>
  <si>
    <t>ALHA77061</t>
  </si>
  <si>
    <t>ALHA77062</t>
  </si>
  <si>
    <t>ALHA77063</t>
  </si>
  <si>
    <t>ALHA77064</t>
  </si>
  <si>
    <t>ALHA77065</t>
  </si>
  <si>
    <t>ALHA77066</t>
  </si>
  <si>
    <t>ALHA77067</t>
  </si>
  <si>
    <t>ALHA77070</t>
  </si>
  <si>
    <t>ALHA77071</t>
  </si>
  <si>
    <t>ALHA77072</t>
  </si>
  <si>
    <t>ALHA77073</t>
  </si>
  <si>
    <t>ALHA77074</t>
  </si>
  <si>
    <t>ALHA77076</t>
  </si>
  <si>
    <t>ALHA77077</t>
  </si>
  <si>
    <t>ALHA77078</t>
  </si>
  <si>
    <t>ALHA77079</t>
  </si>
  <si>
    <t>ALHA77082</t>
  </si>
  <si>
    <t>ALHA77083</t>
  </si>
  <si>
    <t>ALHA77084</t>
  </si>
  <si>
    <t>ALHA77085</t>
  </si>
  <si>
    <t>ALHA77086</t>
  </si>
  <si>
    <t>ALHA77087</t>
  </si>
  <si>
    <t>ALHA77088</t>
  </si>
  <si>
    <t>ALHA77090</t>
  </si>
  <si>
    <t>ALHA77091</t>
  </si>
  <si>
    <t>ALHA77092</t>
  </si>
  <si>
    <t>ALHA77093</t>
  </si>
  <si>
    <t>ALHA77094</t>
  </si>
  <si>
    <t>ALHA77095</t>
  </si>
  <si>
    <t>ALHA77096</t>
  </si>
  <si>
    <t>ALHA77097</t>
  </si>
  <si>
    <t>ALHA77098</t>
  </si>
  <si>
    <t>ALHA77099</t>
  </si>
  <si>
    <t>ALHA77100</t>
  </si>
  <si>
    <t>ALHA77101</t>
  </si>
  <si>
    <t>ALHA77102</t>
  </si>
  <si>
    <t>ALHA77103</t>
  </si>
  <si>
    <t>ALHA77104</t>
  </si>
  <si>
    <t>ALHA77105</t>
  </si>
  <si>
    <t>ALHA77106</t>
  </si>
  <si>
    <t>ALHA77107</t>
  </si>
  <si>
    <t>ALHA77108</t>
  </si>
  <si>
    <t>ALHA77111</t>
  </si>
  <si>
    <t>ALHA77112</t>
  </si>
  <si>
    <t>ALHA77113</t>
  </si>
  <si>
    <t>ALHA77114</t>
  </si>
  <si>
    <t>ALHA77116</t>
  </si>
  <si>
    <t>ALHA77118</t>
  </si>
  <si>
    <t>ALHA77119</t>
  </si>
  <si>
    <t>ALHA77120</t>
  </si>
  <si>
    <t>ALHA77121</t>
  </si>
  <si>
    <t>ALHA77122</t>
  </si>
  <si>
    <t>ALHA77123</t>
  </si>
  <si>
    <t>ALHA77124</t>
  </si>
  <si>
    <t>ALHA77125</t>
  </si>
  <si>
    <t>ALHA77126</t>
  </si>
  <si>
    <t>ALHA77128</t>
  </si>
  <si>
    <t>ALHA77129</t>
  </si>
  <si>
    <t>ALHA77130</t>
  </si>
  <si>
    <t>ALHA77131</t>
  </si>
  <si>
    <t>ALHA77132</t>
  </si>
  <si>
    <t>ALHA77133</t>
  </si>
  <si>
    <t>ALHA77134</t>
  </si>
  <si>
    <t>ALHA77135</t>
  </si>
  <si>
    <t>ALHA77136</t>
  </si>
  <si>
    <t>ALHA77137</t>
  </si>
  <si>
    <t>ALHA77138</t>
  </si>
  <si>
    <t>ALHA77139</t>
  </si>
  <si>
    <t>ALHA77141</t>
  </si>
  <si>
    <t>ALHA77142</t>
  </si>
  <si>
    <t>ALHA77143</t>
  </si>
  <si>
    <t>ALHA77144</t>
  </si>
  <si>
    <t>ALHA77145</t>
  </si>
  <si>
    <t>ALHA77146</t>
  </si>
  <si>
    <t>ALHA77147</t>
  </si>
  <si>
    <t>ALHA77148</t>
  </si>
  <si>
    <t>ALHA77149</t>
  </si>
  <si>
    <t>ALHA77151</t>
  </si>
  <si>
    <t>ALHA77152</t>
  </si>
  <si>
    <t>ALHA77153</t>
  </si>
  <si>
    <t>ALHA77154</t>
  </si>
  <si>
    <t>ALHA77157</t>
  </si>
  <si>
    <t>ALHA77158</t>
  </si>
  <si>
    <t>ALHA77161</t>
  </si>
  <si>
    <t>ALHA77168</t>
  </si>
  <si>
    <t>ALHA77171</t>
  </si>
  <si>
    <t>ALHA77172</t>
  </si>
  <si>
    <t>ALHA77173</t>
  </si>
  <si>
    <t>ALHA77174</t>
  </si>
  <si>
    <t>ALHA77177</t>
  </si>
  <si>
    <t>ALHA77179</t>
  </si>
  <si>
    <t>ALHA77181</t>
  </si>
  <si>
    <t>ALHA77182</t>
  </si>
  <si>
    <t>ALHA77183</t>
  </si>
  <si>
    <t>ALHA77184</t>
  </si>
  <si>
    <t>ALHA77186</t>
  </si>
  <si>
    <t>ALHA77187</t>
  </si>
  <si>
    <t>ALHA77188</t>
  </si>
  <si>
    <t>ALHA77190</t>
  </si>
  <si>
    <t>ALHA77191</t>
  </si>
  <si>
    <t>ALHA77192</t>
  </si>
  <si>
    <t>ALHA77193</t>
  </si>
  <si>
    <t>ALHA77194</t>
  </si>
  <si>
    <t>ALHA77195</t>
  </si>
  <si>
    <t>ALHA77199</t>
  </si>
  <si>
    <t>ALHA77200</t>
  </si>
  <si>
    <t>ALHA77201</t>
  </si>
  <si>
    <t>ALHA77202</t>
  </si>
  <si>
    <t>ALHA77203</t>
  </si>
  <si>
    <t>ALHA77204</t>
  </si>
  <si>
    <t>ALHA77205</t>
  </si>
  <si>
    <t>ALHA77206</t>
  </si>
  <si>
    <t>ALHA77207</t>
  </si>
  <si>
    <t>ALHA77208</t>
  </si>
  <si>
    <t>ALHA77209</t>
  </si>
  <si>
    <t>ALHA77210</t>
  </si>
  <si>
    <t>ALHA77212</t>
  </si>
  <si>
    <t>ALHA77213</t>
  </si>
  <si>
    <t>ALHA77220</t>
  </si>
  <si>
    <t>ALHA77221</t>
  </si>
  <si>
    <t>ALHA77222</t>
  </si>
  <si>
    <t>ALHA77223</t>
  </si>
  <si>
    <t>ALHA77224</t>
  </si>
  <si>
    <t>ALHA77225</t>
  </si>
  <si>
    <t>ALHA77226</t>
  </si>
  <si>
    <t>ALHA77227</t>
  </si>
  <si>
    <t>ALHA77228</t>
  </si>
  <si>
    <t>ALHA77229</t>
  </si>
  <si>
    <t>ALHA77232</t>
  </si>
  <si>
    <t>ALHA77233</t>
  </si>
  <si>
    <t>ALHA77235</t>
  </si>
  <si>
    <t>ALHA77236</t>
  </si>
  <si>
    <t>ALHA77237</t>
  </si>
  <si>
    <t>ALHA77238</t>
  </si>
  <si>
    <t>ALHA77239</t>
  </si>
  <si>
    <t>ALHA77240</t>
  </si>
  <si>
    <t>ALHA77242</t>
  </si>
  <si>
    <t>ALHA77243</t>
  </si>
  <si>
    <t>ALHA77245</t>
  </si>
  <si>
    <t>ALHA77246</t>
  </si>
  <si>
    <t>ALHA77247</t>
  </si>
  <si>
    <t>ALHA77248</t>
  </si>
  <si>
    <t>ALHA77253</t>
  </si>
  <si>
    <t>ALHA77258</t>
  </si>
  <si>
    <t>ALHA77259</t>
  </si>
  <si>
    <t>ALHA77262</t>
  </si>
  <si>
    <t>ALHA77264</t>
  </si>
  <si>
    <t>ALHA77265</t>
  </si>
  <si>
    <t>ALHA77266</t>
  </si>
  <si>
    <t>ALHA77268</t>
  </si>
  <si>
    <t>ALHA77271</t>
  </si>
  <si>
    <t>ALHA77274</t>
  </si>
  <si>
    <t>ALHA77275</t>
  </si>
  <si>
    <t>ALHA77279</t>
  </si>
  <si>
    <t>ALHA77285</t>
  </si>
  <si>
    <t>ALHA77286</t>
  </si>
  <si>
    <t>ALHA77287</t>
  </si>
  <si>
    <t>ALHA77288</t>
  </si>
  <si>
    <t>ALHA77291</t>
  </si>
  <si>
    <t>ALHA77294</t>
  </si>
  <si>
    <t>ALHA77300</t>
  </si>
  <si>
    <t>ALHA78007</t>
  </si>
  <si>
    <t>ALHA78008</t>
  </si>
  <si>
    <t>ALHA78009</t>
  </si>
  <si>
    <t>ALHA78012</t>
  </si>
  <si>
    <t>ALHA78016</t>
  </si>
  <si>
    <t>ALHA78020</t>
  </si>
  <si>
    <t>ALHA78021</t>
  </si>
  <si>
    <t>ALHA78022</t>
  </si>
  <si>
    <t>ALHA78023</t>
  </si>
  <si>
    <t>ALHA78024</t>
  </si>
  <si>
    <t>ALHA78026</t>
  </si>
  <si>
    <t>ALHA78028</t>
  </si>
  <si>
    <t>ALHA78030</t>
  </si>
  <si>
    <t>ALHA78031</t>
  </si>
  <si>
    <t>ALHA78032</t>
  </si>
  <si>
    <t>ALHA78034</t>
  </si>
  <si>
    <t>ALHA78035</t>
  </si>
  <si>
    <t>ALHA78036</t>
  </si>
  <si>
    <t>ALHA78053</t>
  </si>
  <si>
    <t>ALHA78057</t>
  </si>
  <si>
    <t>ALHA78058</t>
  </si>
  <si>
    <t>ALHA78060</t>
  </si>
  <si>
    <t>ALHA78061</t>
  </si>
  <si>
    <t>ALHA78066</t>
  </si>
  <si>
    <t>ALHA78067</t>
  </si>
  <si>
    <t>ALHA78071</t>
  </si>
  <si>
    <t>ALHA78075</t>
  </si>
  <si>
    <t>ALHA78076</t>
  </si>
  <si>
    <t>ALHA78077</t>
  </si>
  <si>
    <t>ALHA78079</t>
  </si>
  <si>
    <t>ALHA78080</t>
  </si>
  <si>
    <t>ALHA78083</t>
  </si>
  <si>
    <t>ALHA78085</t>
  </si>
  <si>
    <t>ALHA78087</t>
  </si>
  <si>
    <t>ALHA78089</t>
  </si>
  <si>
    <t>ALHA78091</t>
  </si>
  <si>
    <t>ALHA78093</t>
  </si>
  <si>
    <t>ALHA78095</t>
  </si>
  <si>
    <t>ALHA78099</t>
  </si>
  <si>
    <t>ALHA78102</t>
  </si>
  <si>
    <t>ALHA78107</t>
  </si>
  <si>
    <t>ALHA78108</t>
  </si>
  <si>
    <t>ALHA78110</t>
  </si>
  <si>
    <t>ALHA78111</t>
  </si>
  <si>
    <t>ALHA78115</t>
  </si>
  <si>
    <t>ALHA78118</t>
  </si>
  <si>
    <t>ALHA78120</t>
  </si>
  <si>
    <t>ALHA78122</t>
  </si>
  <si>
    <t>ALHA78124</t>
  </si>
  <si>
    <t>ALHA78128</t>
  </si>
  <si>
    <t>ALHA78134</t>
  </si>
  <si>
    <t>ALHA78137</t>
  </si>
  <si>
    <t>ALHA78141</t>
  </si>
  <si>
    <t>ALHA78146</t>
  </si>
  <si>
    <t>ALHA78150</t>
  </si>
  <si>
    <t>ALHA78151</t>
  </si>
  <si>
    <t>ALHA78152</t>
  </si>
  <si>
    <t>ALHA78155</t>
  </si>
  <si>
    <t>ALHA78159</t>
  </si>
  <si>
    <t>ALHA78164</t>
  </si>
  <si>
    <t>ALHA78167</t>
  </si>
  <si>
    <t>ALHA78175</t>
  </si>
  <si>
    <t>ALHA78177</t>
  </si>
  <si>
    <t>ALHA78179</t>
  </si>
  <si>
    <t>ALHA78181</t>
  </si>
  <si>
    <t>ALHA78182</t>
  </si>
  <si>
    <t>ALHA78183</t>
  </si>
  <si>
    <t>ALHA78184</t>
  </si>
  <si>
    <t>ALHA78189</t>
  </si>
  <si>
    <t>ALHA78190</t>
  </si>
  <si>
    <t>ALHA78191</t>
  </si>
  <si>
    <t>ALHA78192</t>
  </si>
  <si>
    <t>ALHA78193</t>
  </si>
  <si>
    <t>ALHA78194</t>
  </si>
  <si>
    <t>ALHA78195</t>
  </si>
  <si>
    <t>ALHA78196</t>
  </si>
  <si>
    <t>ALHA78197</t>
  </si>
  <si>
    <t>ALHA78198</t>
  </si>
  <si>
    <t>ALHA78199</t>
  </si>
  <si>
    <t>ALHA78200</t>
  </si>
  <si>
    <t>ALHA78201</t>
  </si>
  <si>
    <t>ALHA78202</t>
  </si>
  <si>
    <t>ALHA78203</t>
  </si>
  <si>
    <t>ALHA78204</t>
  </si>
  <si>
    <t>ALHA78205</t>
  </si>
  <si>
    <t>ALHA78206</t>
  </si>
  <si>
    <t>ALHA78207</t>
  </si>
  <si>
    <t>ALHA78208</t>
  </si>
  <si>
    <t>ALHA78209</t>
  </si>
  <si>
    <t>ALHA78210</t>
  </si>
  <si>
    <t>ALHA78211</t>
  </si>
  <si>
    <t>ALHA78212</t>
  </si>
  <si>
    <t>ALHA78213</t>
  </si>
  <si>
    <t>ALHA78214</t>
  </si>
  <si>
    <t>ALHA78215</t>
  </si>
  <si>
    <t>ALHA78216</t>
  </si>
  <si>
    <t>ALHA78218</t>
  </si>
  <si>
    <t>ALHA78220</t>
  </si>
  <si>
    <t>ALHA78221</t>
  </si>
  <si>
    <t>ALHA78222</t>
  </si>
  <si>
    <t>ALHA78223</t>
  </si>
  <si>
    <t>ALHA78224</t>
  </si>
  <si>
    <t>ALHA78225</t>
  </si>
  <si>
    <t>ALHA78226</t>
  </si>
  <si>
    <t>ALHA78227</t>
  </si>
  <si>
    <t>ALHA78228</t>
  </si>
  <si>
    <t>ALHA78229</t>
  </si>
  <si>
    <t>ALHA78231</t>
  </si>
  <si>
    <t>ALHA78232</t>
  </si>
  <si>
    <t>ALHA78233</t>
  </si>
  <si>
    <t>ALHA78234</t>
  </si>
  <si>
    <t>ALHA78240</t>
  </si>
  <si>
    <t>ALHA78241</t>
  </si>
  <si>
    <t>ALHA78242</t>
  </si>
  <si>
    <t>ALHA78245</t>
  </si>
  <si>
    <t>ALHA78246</t>
  </si>
  <si>
    <t>ALHA78247</t>
  </si>
  <si>
    <t>ALHA78248</t>
  </si>
  <si>
    <t>ALHA78249</t>
  </si>
  <si>
    <t>ALHA78254</t>
  </si>
  <si>
    <t>ALHA78256</t>
  </si>
  <si>
    <t>ALHA78258</t>
  </si>
  <si>
    <t>ALHA79002</t>
  </si>
  <si>
    <t>ALHA79004</t>
  </si>
  <si>
    <t>ALHA79005</t>
  </si>
  <si>
    <t>ALHA79006</t>
  </si>
  <si>
    <t>ALHA79008</t>
  </si>
  <si>
    <t>ALHA79009</t>
  </si>
  <si>
    <t>ALHA79010</t>
  </si>
  <si>
    <t>ALHA79011</t>
  </si>
  <si>
    <t>ALHA79012</t>
  </si>
  <si>
    <t>ALHA79013</t>
  </si>
  <si>
    <t>ALHA79014</t>
  </si>
  <si>
    <t>ALHA79015</t>
  </si>
  <si>
    <t>ALHA79016</t>
  </si>
  <si>
    <t>ALHA79019</t>
  </si>
  <si>
    <t>ALHA79020</t>
  </si>
  <si>
    <t>ALHA79021</t>
  </si>
  <si>
    <t>ALHA79023</t>
  </si>
  <si>
    <t>ALHA79024</t>
  </si>
  <si>
    <t>ALHA79025</t>
  </si>
  <si>
    <t>ALHA79026</t>
  </si>
  <si>
    <t>ALHA79028</t>
  </si>
  <si>
    <t>ALHA79029</t>
  </si>
  <si>
    <t>ALHA79031</t>
  </si>
  <si>
    <t>ALHA79032</t>
  </si>
  <si>
    <t>ALHA79034</t>
  </si>
  <si>
    <t>ALHA79036</t>
  </si>
  <si>
    <t>ALHA79037</t>
  </si>
  <si>
    <t>ALHA79038</t>
  </si>
  <si>
    <t>ALHA79039</t>
  </si>
  <si>
    <t>ALHA79040</t>
  </si>
  <si>
    <t>ALHA79041</t>
  </si>
  <si>
    <t>ALHA79042</t>
  </si>
  <si>
    <t>ALHA79046</t>
  </si>
  <si>
    <t>ALHA79047</t>
  </si>
  <si>
    <t>ALHA79048</t>
  </si>
  <si>
    <t>ALHA79049</t>
  </si>
  <si>
    <t>ALHA79050</t>
  </si>
  <si>
    <t>ALHA79051</t>
  </si>
  <si>
    <t>ALHA79053</t>
  </si>
  <si>
    <t>ALHA79054</t>
  </si>
  <si>
    <t>ALHA79055</t>
  </si>
  <si>
    <t>ALHA80106</t>
  </si>
  <si>
    <t>ALHA80111</t>
  </si>
  <si>
    <t>ALHA80118</t>
  </si>
  <si>
    <t>ALHA80121</t>
  </si>
  <si>
    <t>ALHA80122</t>
  </si>
  <si>
    <t>ALHA80123</t>
  </si>
  <si>
    <t>ALHA80124</t>
  </si>
  <si>
    <t>ALHA80126</t>
  </si>
  <si>
    <t>ALHA80127</t>
  </si>
  <si>
    <t>ALHA80128</t>
  </si>
  <si>
    <t>ALHA80129</t>
  </si>
  <si>
    <t>ALHA80130</t>
  </si>
  <si>
    <t>ALHA80131</t>
  </si>
  <si>
    <t>ALHA80132</t>
  </si>
  <si>
    <t>ALHA81015</t>
  </si>
  <si>
    <t>ALHA81019</t>
  </si>
  <si>
    <t>ALHA81020</t>
  </si>
  <si>
    <t>ALHA81022</t>
  </si>
  <si>
    <t>ALHA81033</t>
  </si>
  <si>
    <t>ALHA81034</t>
  </si>
  <si>
    <t>ALHA81035</t>
  </si>
  <si>
    <t>ALHA81036</t>
  </si>
  <si>
    <t>ALHA81037</t>
  </si>
  <si>
    <t>ALHA81038</t>
  </si>
  <si>
    <t>ALHA81039</t>
  </si>
  <si>
    <t>ALHA81041</t>
  </si>
  <si>
    <t>ALHA81042</t>
  </si>
  <si>
    <t>ALHA81043</t>
  </si>
  <si>
    <t>ALHA81044</t>
  </si>
  <si>
    <t>ALHA81045</t>
  </si>
  <si>
    <t>ALHA81046</t>
  </si>
  <si>
    <t>ALHA81047</t>
  </si>
  <si>
    <t>ALHA81048</t>
  </si>
  <si>
    <t>ALHA81049</t>
  </si>
  <si>
    <t>ALHA81050</t>
  </si>
  <si>
    <t>ALHA81051</t>
  </si>
  <si>
    <t>ALHA81052</t>
  </si>
  <si>
    <t>ALHA81054</t>
  </si>
  <si>
    <t>ALHA81055</t>
  </si>
  <si>
    <t>ALHA81056</t>
  </si>
  <si>
    <t>ALHA81058</t>
  </si>
  <si>
    <t>ALHA81062</t>
  </si>
  <si>
    <t>ALHA81063</t>
  </si>
  <si>
    <t>ALHA81064</t>
  </si>
  <si>
    <t>ALHA81067</t>
  </si>
  <si>
    <t>ALHA81068</t>
  </si>
  <si>
    <t>ALHA81070</t>
  </si>
  <si>
    <t>ALHA81071</t>
  </si>
  <si>
    <t>ALHA81072</t>
  </si>
  <si>
    <t>ALHA81074</t>
  </si>
  <si>
    <t>ALHA81075</t>
  </si>
  <si>
    <t>ALHA81076</t>
  </si>
  <si>
    <t>ALHA81077</t>
  </si>
  <si>
    <t>ALHA81078</t>
  </si>
  <si>
    <t>ALHA81079</t>
  </si>
  <si>
    <t>ALHA81080</t>
  </si>
  <si>
    <t>ALHA81081</t>
  </si>
  <si>
    <t>ALHA81082</t>
  </si>
  <si>
    <t>ALHA81083</t>
  </si>
  <si>
    <t>ALHA81084</t>
  </si>
  <si>
    <t>ALHA81086</t>
  </si>
  <si>
    <t>ALHA81088</t>
  </si>
  <si>
    <t>ALHA81089</t>
  </si>
  <si>
    <t>ALHA81090</t>
  </si>
  <si>
    <t>ALHA81091</t>
  </si>
  <si>
    <t>ALHA81092</t>
  </si>
  <si>
    <t>ALHA81093</t>
  </si>
  <si>
    <t>ALHA81094</t>
  </si>
  <si>
    <t>ALHA81095</t>
  </si>
  <si>
    <t>ALHA81096</t>
  </si>
  <si>
    <t>ALHA81097</t>
  </si>
  <si>
    <t>ALHA81100</t>
  </si>
  <si>
    <t>ALHA81102</t>
  </si>
  <si>
    <t>ALHA81103</t>
  </si>
  <si>
    <t>ALHA81104</t>
  </si>
  <si>
    <t>ALHA81105</t>
  </si>
  <si>
    <t>ALHA81108</t>
  </si>
  <si>
    <t>ALHA81109</t>
  </si>
  <si>
    <t>ALHA81110</t>
  </si>
  <si>
    <t>ALHA81111</t>
  </si>
  <si>
    <t>ALHA81112</t>
  </si>
  <si>
    <t>ALHA81113</t>
  </si>
  <si>
    <t>ALHA81114</t>
  </si>
  <si>
    <t>ALHA81115</t>
  </si>
  <si>
    <t>ALHA81116</t>
  </si>
  <si>
    <t>ALHA81118</t>
  </si>
  <si>
    <t>ALHA81120</t>
  </si>
  <si>
    <t>ALHA81124</t>
  </si>
  <si>
    <t>ALHA81125</t>
  </si>
  <si>
    <t>ALHA81126</t>
  </si>
  <si>
    <t>ALHA81127</t>
  </si>
  <si>
    <t>ALHA81128</t>
  </si>
  <si>
    <t>ALHA81129</t>
  </si>
  <si>
    <t>ALHA81130</t>
  </si>
  <si>
    <t>ALHA81132</t>
  </si>
  <si>
    <t>ALHA81133</t>
  </si>
  <si>
    <t>ALHA81134</t>
  </si>
  <si>
    <t>ALHA81135</t>
  </si>
  <si>
    <t>ALHA81136</t>
  </si>
  <si>
    <t>ALHA81137</t>
  </si>
  <si>
    <t>ALHA81138</t>
  </si>
  <si>
    <t>ALHA81139</t>
  </si>
  <si>
    <t>ALHA81140</t>
  </si>
  <si>
    <t>ALHA81141</t>
  </si>
  <si>
    <t>ALHA81142</t>
  </si>
  <si>
    <t>ALHA81143</t>
  </si>
  <si>
    <t>ALHA81144</t>
  </si>
  <si>
    <t>ALHA81146</t>
  </si>
  <si>
    <t>ALHA81147</t>
  </si>
  <si>
    <t>ALHA81148</t>
  </si>
  <si>
    <t>ALHA81149</t>
  </si>
  <si>
    <t>ALHA81152</t>
  </si>
  <si>
    <t>ALHA81154</t>
  </si>
  <si>
    <t>ALHA81155</t>
  </si>
  <si>
    <t>ALHA81157</t>
  </si>
  <si>
    <t>ALHA81158</t>
  </si>
  <si>
    <t>ALHA81160</t>
  </si>
  <si>
    <t>ALHA81161</t>
  </si>
  <si>
    <t>ALHA81163</t>
  </si>
  <si>
    <t>ALHA81164</t>
  </si>
  <si>
    <t>ALHA81165</t>
  </si>
  <si>
    <t>ALHA81166</t>
  </si>
  <si>
    <t>ALHA81168</t>
  </si>
  <si>
    <t>ALHA81169</t>
  </si>
  <si>
    <t>ALHA81170</t>
  </si>
  <si>
    <t>ALHA81171</t>
  </si>
  <si>
    <t>ALHA81173</t>
  </si>
  <si>
    <t>ALHA81174</t>
  </si>
  <si>
    <t>ALHA81175</t>
  </si>
  <si>
    <t>ALHA81176</t>
  </si>
  <si>
    <t>ALHA81177</t>
  </si>
  <si>
    <t>ALHA81178</t>
  </si>
  <si>
    <t>ALHA81179</t>
  </si>
  <si>
    <t>ALHA81180</t>
  </si>
  <si>
    <t>ALHA81182</t>
  </si>
  <si>
    <t>ALHA81183</t>
  </si>
  <si>
    <t>ALHA81186</t>
  </si>
  <si>
    <t>ALHA81188</t>
  </si>
  <si>
    <t>ALHA81192</t>
  </si>
  <si>
    <t>ALHA81193</t>
  </si>
  <si>
    <t>ALHA81194</t>
  </si>
  <si>
    <t>ALHA81195</t>
  </si>
  <si>
    <t>ALHA81196</t>
  </si>
  <si>
    <t>ALHA81197</t>
  </si>
  <si>
    <t>ALHA81199</t>
  </si>
  <si>
    <t>ALHA81200</t>
  </si>
  <si>
    <t>ALHA81201</t>
  </si>
  <si>
    <t>ALHA81202</t>
  </si>
  <si>
    <t>ALHA81204</t>
  </si>
  <si>
    <t>ALHA81207</t>
  </si>
  <si>
    <t>ALHA81209</t>
  </si>
  <si>
    <t>ALHA81210</t>
  </si>
  <si>
    <t>ALHA81211</t>
  </si>
  <si>
    <t>ALHA81212</t>
  </si>
  <si>
    <t>ALHA81213</t>
  </si>
  <si>
    <t>ALHA81215</t>
  </si>
  <si>
    <t>ALHA81216</t>
  </si>
  <si>
    <t>ALHA81218</t>
  </si>
  <si>
    <t>ALHA81219</t>
  </si>
  <si>
    <t>ALHA81220</t>
  </si>
  <si>
    <t>ALHA81223</t>
  </si>
  <si>
    <t>ALHA81224</t>
  </si>
  <si>
    <t>ALHA81225</t>
  </si>
  <si>
    <t>ALHA81226</t>
  </si>
  <si>
    <t>ALHA81227</t>
  </si>
  <si>
    <t>ALHA81228</t>
  </si>
  <si>
    <t>ALHA81230</t>
  </si>
  <si>
    <t>ALHA81231</t>
  </si>
  <si>
    <t>ALHA81232</t>
  </si>
  <si>
    <t>ALHA81233</t>
  </si>
  <si>
    <t>ALHA81234</t>
  </si>
  <si>
    <t>ALHA81236</t>
  </si>
  <si>
    <t>ALHA81237</t>
  </si>
  <si>
    <t>ALHA81238</t>
  </si>
  <si>
    <t>ALHA81239</t>
  </si>
  <si>
    <t>ALHA81240</t>
  </si>
  <si>
    <t>ALHA81241</t>
  </si>
  <si>
    <t>ALHA81242</t>
  </si>
  <si>
    <t>ALHA81244</t>
  </si>
  <si>
    <t>ALHA81245</t>
  </si>
  <si>
    <t>ALHA81246</t>
  </si>
  <si>
    <t>ALHA81248</t>
  </si>
  <si>
    <t>ALHA81249</t>
  </si>
  <si>
    <t>ALHA81250</t>
  </si>
  <si>
    <t>ALHA81252</t>
  </si>
  <si>
    <t>ALHA81253</t>
  </si>
  <si>
    <t>ALHA81254</t>
  </si>
  <si>
    <t>ALHA81255</t>
  </si>
  <si>
    <t>ALHA81256</t>
  </si>
  <si>
    <t>ALHA81263</t>
  </si>
  <si>
    <t>ALHA81265</t>
  </si>
  <si>
    <t>ALHA81268</t>
  </si>
  <si>
    <t>ALHA81269</t>
  </si>
  <si>
    <t>ALHA81270</t>
  </si>
  <si>
    <t>ALHA81271</t>
  </si>
  <si>
    <t>ALHA81273</t>
  </si>
  <si>
    <t>ALHA81274</t>
  </si>
  <si>
    <t>ALHA81275</t>
  </si>
  <si>
    <t>ALHA81276</t>
  </si>
  <si>
    <t>ALHA81277</t>
  </si>
  <si>
    <t>ALHA81279</t>
  </si>
  <si>
    <t>ALHA81281</t>
  </si>
  <si>
    <t>ALHA81283</t>
  </si>
  <si>
    <t>ALHA81284</t>
  </si>
  <si>
    <t>ALHA81286</t>
  </si>
  <si>
    <t>ALHA81287</t>
  </si>
  <si>
    <t>ALHA81288</t>
  </si>
  <si>
    <t>ALHA81290</t>
  </si>
  <si>
    <t>ALHA81291</t>
  </si>
  <si>
    <t>ALHA81293</t>
  </si>
  <si>
    <t>ALHA81294</t>
  </si>
  <si>
    <t>ALHA81295</t>
  </si>
  <si>
    <t>ALHA81296</t>
  </si>
  <si>
    <t>ALHA81297</t>
  </si>
  <si>
    <t>ALHA81298</t>
  </si>
  <si>
    <t>ALHA81300</t>
  </si>
  <si>
    <t>ALHA81301</t>
  </si>
  <si>
    <t>ALHA81302</t>
  </si>
  <si>
    <t>ALHA81303</t>
  </si>
  <si>
    <t>ALHA81305</t>
  </si>
  <si>
    <t>ALHA81306</t>
  </si>
  <si>
    <t>ALHA81308</t>
  </si>
  <si>
    <t>ALHA81309</t>
  </si>
  <si>
    <t>ALHA81310</t>
  </si>
  <si>
    <t>ALHA81314</t>
  </si>
  <si>
    <t>ALHA81317</t>
  </si>
  <si>
    <t>al-Jimshan</t>
  </si>
  <si>
    <t>5</t>
  </si>
  <si>
    <t>Allen</t>
  </si>
  <si>
    <t>Alnif</t>
  </si>
  <si>
    <t>Amadror 001</t>
  </si>
  <si>
    <t>Ankober</t>
  </si>
  <si>
    <t>Anton</t>
  </si>
  <si>
    <t>Arlit</t>
  </si>
  <si>
    <t>Arpu Kuilpu</t>
  </si>
  <si>
    <t>Ashmore</t>
  </si>
  <si>
    <t>Attica</t>
  </si>
  <si>
    <t>4</t>
  </si>
  <si>
    <t>Aybut 001</t>
  </si>
  <si>
    <t>Bacqueville</t>
  </si>
  <si>
    <t>Barrilla</t>
  </si>
  <si>
    <t>Batesland</t>
  </si>
  <si>
    <t>Bechar 002</t>
  </si>
  <si>
    <t>Ben Kesbes 001</t>
  </si>
  <si>
    <t>Beni Semguine</t>
  </si>
  <si>
    <t>Beyneu</t>
  </si>
  <si>
    <t>Big Rock Donga</t>
  </si>
  <si>
    <t>Binningup</t>
  </si>
  <si>
    <t>Bir Hadi</t>
  </si>
  <si>
    <t>Bir Rebaa</t>
  </si>
  <si>
    <t>Bou Kra</t>
  </si>
  <si>
    <t>BOW 85800</t>
  </si>
  <si>
    <t>BTNA78005</t>
  </si>
  <si>
    <t>Burdett</t>
  </si>
  <si>
    <t>Burnwell</t>
  </si>
  <si>
    <t>Camel Donga 006</t>
  </si>
  <si>
    <t>Camel Donga 008</t>
  </si>
  <si>
    <t>Camel Donga 009</t>
  </si>
  <si>
    <t>Camel Donga 015</t>
  </si>
  <si>
    <t>Camel Donga 017</t>
  </si>
  <si>
    <t>Camel Donga 023</t>
  </si>
  <si>
    <t>Camel Donga 038</t>
  </si>
  <si>
    <t>Camel Donga 039</t>
  </si>
  <si>
    <t>Camel Donga 044</t>
  </si>
  <si>
    <t>6</t>
  </si>
  <si>
    <t>Cañellas</t>
  </si>
  <si>
    <t>Canyonlands</t>
  </si>
  <si>
    <t>Capot Rey</t>
  </si>
  <si>
    <t>Carancas</t>
  </si>
  <si>
    <t>4-5</t>
  </si>
  <si>
    <t>Carlisle Lakes 002</t>
  </si>
  <si>
    <t>Carlisle Lakes 003</t>
  </si>
  <si>
    <t>Carlisle Lakes 005</t>
  </si>
  <si>
    <t>Cave Creek</t>
  </si>
  <si>
    <t>Cedar (Texas)</t>
  </si>
  <si>
    <t>Cerro los Calvos</t>
  </si>
  <si>
    <t>Changxing</t>
  </si>
  <si>
    <t>Chug Chug 019</t>
  </si>
  <si>
    <t>Clarendon (b)</t>
  </si>
  <si>
    <t>Cleo Springs</t>
  </si>
  <si>
    <t>Columbus</t>
  </si>
  <si>
    <t>Colville Lake 001</t>
  </si>
  <si>
    <t>Colville Lake 002</t>
  </si>
  <si>
    <t>Cook 001</t>
  </si>
  <si>
    <t>Cook 004</t>
  </si>
  <si>
    <t>Cook 009</t>
  </si>
  <si>
    <t>Cook 010</t>
  </si>
  <si>
    <t>Correo</t>
  </si>
  <si>
    <t>Coyote Mountains</t>
  </si>
  <si>
    <t>CyDL 002</t>
  </si>
  <si>
    <t>CyDL 221</t>
  </si>
  <si>
    <t>CyDL 230</t>
  </si>
  <si>
    <t>CyDL 249</t>
  </si>
  <si>
    <t>DaG 002</t>
  </si>
  <si>
    <t>DaG 003</t>
  </si>
  <si>
    <t>DaG 004</t>
  </si>
  <si>
    <t>DaG 007</t>
  </si>
  <si>
    <t>DaG 009</t>
  </si>
  <si>
    <t>DaG 010</t>
  </si>
  <si>
    <t>DaG 011</t>
  </si>
  <si>
    <t>DaG 014</t>
  </si>
  <si>
    <t>DaG 015</t>
  </si>
  <si>
    <t>DaG 016</t>
  </si>
  <si>
    <t>DaG 018</t>
  </si>
  <si>
    <t>DaG 019</t>
  </si>
  <si>
    <t>DaG 024</t>
  </si>
  <si>
    <t>DaG 029</t>
  </si>
  <si>
    <t>DaG 031</t>
  </si>
  <si>
    <t>DaG 035</t>
  </si>
  <si>
    <t>DaG 041</t>
  </si>
  <si>
    <t>DaG 042</t>
  </si>
  <si>
    <t>DaG 043</t>
  </si>
  <si>
    <t>DaG 044</t>
  </si>
  <si>
    <t>DaG 045</t>
  </si>
  <si>
    <t>DaG 051</t>
  </si>
  <si>
    <t>DaG 053</t>
  </si>
  <si>
    <t>DaG 063</t>
  </si>
  <si>
    <t>DaG 066</t>
  </si>
  <si>
    <t>DaG 068</t>
  </si>
  <si>
    <t>DaG 070</t>
  </si>
  <si>
    <t>DaG 072</t>
  </si>
  <si>
    <t>DaG 073</t>
  </si>
  <si>
    <t>DaG 074</t>
  </si>
  <si>
    <t>DaG 075</t>
  </si>
  <si>
    <t>DaG 076</t>
  </si>
  <si>
    <t>DaG 077</t>
  </si>
  <si>
    <t>DaG 079</t>
  </si>
  <si>
    <t>DaG 080</t>
  </si>
  <si>
    <t>DaG 087</t>
  </si>
  <si>
    <t>DaG 088</t>
  </si>
  <si>
    <t>DaG 089</t>
  </si>
  <si>
    <t>DaG 090</t>
  </si>
  <si>
    <t>DaG 094</t>
  </si>
  <si>
    <t>DaG 096</t>
  </si>
  <si>
    <t>DaG 097</t>
  </si>
  <si>
    <t>DaG 098</t>
  </si>
  <si>
    <t>DaG 099</t>
  </si>
  <si>
    <t>DaG 100</t>
  </si>
  <si>
    <t>DaG 1001</t>
  </si>
  <si>
    <t>DaG 1002</t>
  </si>
  <si>
    <t>DaG 1003</t>
  </si>
  <si>
    <t>DaG 1004</t>
  </si>
  <si>
    <t>DaG 1005</t>
  </si>
  <si>
    <t>DaG 1008</t>
  </si>
  <si>
    <t>DaG 101</t>
  </si>
  <si>
    <t>DaG 1012</t>
  </si>
  <si>
    <t>DaG 1014</t>
  </si>
  <si>
    <t>DaG 1015</t>
  </si>
  <si>
    <t>DaG 1018</t>
  </si>
  <si>
    <t>DaG 102</t>
  </si>
  <si>
    <t>DaG 1020</t>
  </si>
  <si>
    <t>DaG 1021</t>
  </si>
  <si>
    <t>DaG 1033</t>
  </si>
  <si>
    <t>DaG 1035</t>
  </si>
  <si>
    <t>DaG 104</t>
  </si>
  <si>
    <t>DaG 105</t>
  </si>
  <si>
    <t>DaG 106</t>
  </si>
  <si>
    <t>DaG 107</t>
  </si>
  <si>
    <t>DaG 108</t>
  </si>
  <si>
    <t>DaG 111</t>
  </si>
  <si>
    <t>DaG 113</t>
  </si>
  <si>
    <t>DaG 114</t>
  </si>
  <si>
    <t>DaG 115</t>
  </si>
  <si>
    <t>DaG 116</t>
  </si>
  <si>
    <t>DaG 117</t>
  </si>
  <si>
    <t>DaG 119</t>
  </si>
  <si>
    <t>DaG 120</t>
  </si>
  <si>
    <t>DaG 121</t>
  </si>
  <si>
    <t>DaG 122</t>
  </si>
  <si>
    <t>DaG 123</t>
  </si>
  <si>
    <t>DaG 124</t>
  </si>
  <si>
    <t>DaG 125</t>
  </si>
  <si>
    <t>DaG 126</t>
  </si>
  <si>
    <t>DaG 127</t>
  </si>
  <si>
    <t>DaG 128</t>
  </si>
  <si>
    <t>DaG 129</t>
  </si>
  <si>
    <t>DaG 132</t>
  </si>
  <si>
    <t>DaG 133</t>
  </si>
  <si>
    <t>DaG 134</t>
  </si>
  <si>
    <t>DaG 138</t>
  </si>
  <si>
    <t>DaG 139</t>
  </si>
  <si>
    <t>DaG 142</t>
  </si>
  <si>
    <t>DaG 143</t>
  </si>
  <si>
    <t>DaG 144</t>
  </si>
  <si>
    <t>DaG 146</t>
  </si>
  <si>
    <t>DaG 147</t>
  </si>
  <si>
    <t>DaG 148</t>
  </si>
  <si>
    <t>DaG 150</t>
  </si>
  <si>
    <t>DaG 151</t>
  </si>
  <si>
    <t>DaG 153</t>
  </si>
  <si>
    <t>DaG 154</t>
  </si>
  <si>
    <t>DaG 155</t>
  </si>
  <si>
    <t>DaG 156</t>
  </si>
  <si>
    <t>DaG 157</t>
  </si>
  <si>
    <t>DaG 158</t>
  </si>
  <si>
    <t>DaG 160</t>
  </si>
  <si>
    <t>DaG 161</t>
  </si>
  <si>
    <t>DaG 163</t>
  </si>
  <si>
    <t>DaG 166</t>
  </si>
  <si>
    <t>DaG 167</t>
  </si>
  <si>
    <t>DaG 170</t>
  </si>
  <si>
    <t>DaG 172</t>
  </si>
  <si>
    <t>DaG 174</t>
  </si>
  <si>
    <t>DaG 175</t>
  </si>
  <si>
    <t>DaG 176</t>
  </si>
  <si>
    <t>DaG 179</t>
  </si>
  <si>
    <t>DaG 193</t>
  </si>
  <si>
    <t>DaG 195</t>
  </si>
  <si>
    <t>DaG 197</t>
  </si>
  <si>
    <t>DaG 198</t>
  </si>
  <si>
    <t>DaG 199</t>
  </si>
  <si>
    <t>DaG 200</t>
  </si>
  <si>
    <t>DaG 201</t>
  </si>
  <si>
    <t>DaG 202</t>
  </si>
  <si>
    <t>DaG 205</t>
  </si>
  <si>
    <t>DaG 207</t>
  </si>
  <si>
    <t>DaG 208</t>
  </si>
  <si>
    <t>DaG 211</t>
  </si>
  <si>
    <t>DaG 212</t>
  </si>
  <si>
    <t>DaG 213</t>
  </si>
  <si>
    <t>DaG 214</t>
  </si>
  <si>
    <t>DaG 215</t>
  </si>
  <si>
    <t>DaG 217</t>
  </si>
  <si>
    <t>DaG 218</t>
  </si>
  <si>
    <t>DaG 219</t>
  </si>
  <si>
    <t>DaG 220</t>
  </si>
  <si>
    <t>DaG 221</t>
  </si>
  <si>
    <t>DaG 224</t>
  </si>
  <si>
    <t>DaG 232</t>
  </si>
  <si>
    <t>DaG 235</t>
  </si>
  <si>
    <t>DaG 236</t>
  </si>
  <si>
    <t>DaG 238</t>
  </si>
  <si>
    <t>DaG 239</t>
  </si>
  <si>
    <t>DaG 240</t>
  </si>
  <si>
    <t>DaG 244</t>
  </si>
  <si>
    <t>DaG 245</t>
  </si>
  <si>
    <t>DaG 248</t>
  </si>
  <si>
    <t>DaG 249</t>
  </si>
  <si>
    <t>DaG 259</t>
  </si>
  <si>
    <t>DaG 260</t>
  </si>
  <si>
    <t>DaG 261</t>
  </si>
  <si>
    <t>DaG 263</t>
  </si>
  <si>
    <t>DaG 268</t>
  </si>
  <si>
    <t>DaG 269</t>
  </si>
  <si>
    <t>DaG 270</t>
  </si>
  <si>
    <t>DaG 273</t>
  </si>
  <si>
    <t>DaG 279</t>
  </si>
  <si>
    <t>DaG 286</t>
  </si>
  <si>
    <t>DaG 295</t>
  </si>
  <si>
    <t>DaG 296</t>
  </si>
  <si>
    <t>DaG 299</t>
  </si>
  <si>
    <t>DaG 302</t>
  </si>
  <si>
    <t>DaG 304</t>
  </si>
  <si>
    <t>DaG 306</t>
  </si>
  <si>
    <t>DaG 308</t>
  </si>
  <si>
    <t>DaG 310</t>
  </si>
  <si>
    <t>DaG 311</t>
  </si>
  <si>
    <t>DaG 312</t>
  </si>
  <si>
    <t>DaG 321</t>
  </si>
  <si>
    <t>DaG 322</t>
  </si>
  <si>
    <t>DaG 324</t>
  </si>
  <si>
    <t>DaG 325</t>
  </si>
  <si>
    <t>DaG 329</t>
  </si>
  <si>
    <t>DaG 333</t>
  </si>
  <si>
    <t>DaG 335</t>
  </si>
  <si>
    <t>DaG 336</t>
  </si>
  <si>
    <t>DaG 337</t>
  </si>
  <si>
    <t>DaG 338</t>
  </si>
  <si>
    <t>DaG 339</t>
  </si>
  <si>
    <t>DaG 343</t>
  </si>
  <si>
    <t>DaG 344</t>
  </si>
  <si>
    <t>DaG 346</t>
  </si>
  <si>
    <t>DaG 347</t>
  </si>
  <si>
    <t>DaG 348</t>
  </si>
  <si>
    <t>DaG 351</t>
  </si>
  <si>
    <t>DaG 370</t>
  </si>
  <si>
    <t>DaG 371</t>
  </si>
  <si>
    <t>DaG 373</t>
  </si>
  <si>
    <t>DaG 384</t>
  </si>
  <si>
    <t>DaG 386</t>
  </si>
  <si>
    <t>DaG 388</t>
  </si>
  <si>
    <t>DaG 389</t>
  </si>
  <si>
    <t>DaG 390</t>
  </si>
  <si>
    <t>DaG 392</t>
  </si>
  <si>
    <t>DaG 394</t>
  </si>
  <si>
    <t>DaG 395</t>
  </si>
  <si>
    <t>DaG 398</t>
  </si>
  <si>
    <t>DaG 407</t>
  </si>
  <si>
    <t>DaG 410</t>
  </si>
  <si>
    <t>DaG 415</t>
  </si>
  <si>
    <t>DaG 416</t>
  </si>
  <si>
    <t>DaG 418</t>
  </si>
  <si>
    <t>DaG 419</t>
  </si>
  <si>
    <t>DaG 424</t>
  </si>
  <si>
    <t>DaG 426</t>
  </si>
  <si>
    <t>DaG 432</t>
  </si>
  <si>
    <t>DaG 435</t>
  </si>
  <si>
    <t>DaG 436</t>
  </si>
  <si>
    <t>DaG 438</t>
  </si>
  <si>
    <t>DaG 445</t>
  </si>
  <si>
    <t>DaG 447</t>
  </si>
  <si>
    <t>DaG 451</t>
  </si>
  <si>
    <t>DaG 452</t>
  </si>
  <si>
    <t>DaG 468</t>
  </si>
  <si>
    <t>DaG 469</t>
  </si>
  <si>
    <t>DaG 471</t>
  </si>
  <si>
    <t>DaG 473</t>
  </si>
  <si>
    <t>DaG 484</t>
  </si>
  <si>
    <t>DaG 486</t>
  </si>
  <si>
    <t>DaG 490</t>
  </si>
  <si>
    <t>DaG 491</t>
  </si>
  <si>
    <t>DaG 493</t>
  </si>
  <si>
    <t>DaG 497</t>
  </si>
  <si>
    <t>DaG 499</t>
  </si>
  <si>
    <t>DaG 500</t>
  </si>
  <si>
    <t>DaG 504</t>
  </si>
  <si>
    <t>DaG 508</t>
  </si>
  <si>
    <t>DaG 509</t>
  </si>
  <si>
    <t>DaG 511</t>
  </si>
  <si>
    <t>DaG 512</t>
  </si>
  <si>
    <t>DaG 513</t>
  </si>
  <si>
    <t>DaG 514</t>
  </si>
  <si>
    <t>DaG 515</t>
  </si>
  <si>
    <t>DaG 516</t>
  </si>
  <si>
    <t>DaG 517</t>
  </si>
  <si>
    <t>DaG 518</t>
  </si>
  <si>
    <t>DaG 519</t>
  </si>
  <si>
    <t>DaG 520</t>
  </si>
  <si>
    <t>DaG 524</t>
  </si>
  <si>
    <t>DaG 525</t>
  </si>
  <si>
    <t>DaG 536</t>
  </si>
  <si>
    <t>DaG 544</t>
  </si>
  <si>
    <t>DaG 545</t>
  </si>
  <si>
    <t>DaG 547</t>
  </si>
  <si>
    <t>DaG 548</t>
  </si>
  <si>
    <t>DaG 550</t>
  </si>
  <si>
    <t>DaG 552</t>
  </si>
  <si>
    <t>DaG 556</t>
  </si>
  <si>
    <t>DaG 559</t>
  </si>
  <si>
    <t>DaG 560</t>
  </si>
  <si>
    <t>DaG 561</t>
  </si>
  <si>
    <t>DaG 564</t>
  </si>
  <si>
    <t>DaG 568</t>
  </si>
  <si>
    <t>DaG 572</t>
  </si>
  <si>
    <t>DaG 575</t>
  </si>
  <si>
    <t>DaG 576</t>
  </si>
  <si>
    <t>DaG 577</t>
  </si>
  <si>
    <t>DaG 578</t>
  </si>
  <si>
    <t>DaG 579</t>
  </si>
  <si>
    <t>DaG 581</t>
  </si>
  <si>
    <t>DaG 582</t>
  </si>
  <si>
    <t>DaG 586</t>
  </si>
  <si>
    <t>DaG 588</t>
  </si>
  <si>
    <t>DaG 589</t>
  </si>
  <si>
    <t>DaG 590</t>
  </si>
  <si>
    <t>DaG 594</t>
  </si>
  <si>
    <t>DaG 595</t>
  </si>
  <si>
    <t>DaG 597</t>
  </si>
  <si>
    <t>DaG 598</t>
  </si>
  <si>
    <t>DaG 600</t>
  </si>
  <si>
    <t>DaG 603</t>
  </si>
  <si>
    <t>DaG 604</t>
  </si>
  <si>
    <t>DaG 606</t>
  </si>
  <si>
    <t>DaG 610</t>
  </si>
  <si>
    <t>DaG 612</t>
  </si>
  <si>
    <t>DaG 614</t>
  </si>
  <si>
    <t>DaG 615</t>
  </si>
  <si>
    <t>DaG 617</t>
  </si>
  <si>
    <t>DaG 622</t>
  </si>
  <si>
    <t>DaG 626</t>
  </si>
  <si>
    <t>DaG 627</t>
  </si>
  <si>
    <t>DaG 629</t>
  </si>
  <si>
    <t>DaG 630</t>
  </si>
  <si>
    <t>DaG 631</t>
  </si>
  <si>
    <t>DaG 635</t>
  </si>
  <si>
    <t>DaG 638</t>
  </si>
  <si>
    <t>DaG 640</t>
  </si>
  <si>
    <t>DaG 641</t>
  </si>
  <si>
    <t>DaG 645</t>
  </si>
  <si>
    <t>DaG 646</t>
  </si>
  <si>
    <t>DaG 648</t>
  </si>
  <si>
    <t>DaG 651</t>
  </si>
  <si>
    <t>DaG 653</t>
  </si>
  <si>
    <t>DaG 654</t>
  </si>
  <si>
    <t>DaG 658</t>
  </si>
  <si>
    <t>DaG 659</t>
  </si>
  <si>
    <t>DaG 662</t>
  </si>
  <si>
    <t>DaG 675</t>
  </si>
  <si>
    <t>DaG 678</t>
  </si>
  <si>
    <t>DaG 679</t>
  </si>
  <si>
    <t>DaG 682</t>
  </si>
  <si>
    <t>DaG 685</t>
  </si>
  <si>
    <t>DaG 686</t>
  </si>
  <si>
    <t>DaG 687</t>
  </si>
  <si>
    <t>DaG 688</t>
  </si>
  <si>
    <t>DaG 689</t>
  </si>
  <si>
    <t>DaG 695</t>
  </si>
  <si>
    <t>DaG 696</t>
  </si>
  <si>
    <t>DaG 697</t>
  </si>
  <si>
    <t>DaG 705</t>
  </si>
  <si>
    <t>DaG 710</t>
  </si>
  <si>
    <t>DaG 712</t>
  </si>
  <si>
    <t>DaG 716</t>
  </si>
  <si>
    <t>DaG 718</t>
  </si>
  <si>
    <t>DaG 720</t>
  </si>
  <si>
    <t>DaG 723</t>
  </si>
  <si>
    <t>DaG 727</t>
  </si>
  <si>
    <t>DaG 728</t>
  </si>
  <si>
    <t>DaG 730</t>
  </si>
  <si>
    <t>DaG 732</t>
  </si>
  <si>
    <t>DaG 733</t>
  </si>
  <si>
    <t>DaG 738</t>
  </si>
  <si>
    <t>DaG 739</t>
  </si>
  <si>
    <t>DaG 740</t>
  </si>
  <si>
    <t>DaG 741</t>
  </si>
  <si>
    <t>DaG 742</t>
  </si>
  <si>
    <t>DaG 743</t>
  </si>
  <si>
    <t>DaG 746</t>
  </si>
  <si>
    <t>DaG 748</t>
  </si>
  <si>
    <t>DaG 759</t>
  </si>
  <si>
    <t>DaG 766</t>
  </si>
  <si>
    <t>DaG 771</t>
  </si>
  <si>
    <t>DaG 774</t>
  </si>
  <si>
    <t>DaG 775</t>
  </si>
  <si>
    <t>DaG 776</t>
  </si>
  <si>
    <t>DaG 780</t>
  </si>
  <si>
    <t>DaG 782</t>
  </si>
  <si>
    <t>DaG 783</t>
  </si>
  <si>
    <t>DaG 784</t>
  </si>
  <si>
    <t>DaG 788</t>
  </si>
  <si>
    <t>DaG 791</t>
  </si>
  <si>
    <t>DaG 794</t>
  </si>
  <si>
    <t>DaG 795</t>
  </si>
  <si>
    <t>DaG 797</t>
  </si>
  <si>
    <t>DaG 798</t>
  </si>
  <si>
    <t>DaG 799</t>
  </si>
  <si>
    <t>DaG 800</t>
  </si>
  <si>
    <t>DaG 802</t>
  </si>
  <si>
    <t>DaG 804</t>
  </si>
  <si>
    <t>DaG 806</t>
  </si>
  <si>
    <t>DaG 807</t>
  </si>
  <si>
    <t>DaG 811</t>
  </si>
  <si>
    <t>DaG 812</t>
  </si>
  <si>
    <t>DaG 813</t>
  </si>
  <si>
    <t>DaG 815</t>
  </si>
  <si>
    <t>DaG 816</t>
  </si>
  <si>
    <t>DaG 817</t>
  </si>
  <si>
    <t>DaG 818</t>
  </si>
  <si>
    <t>DaG 821</t>
  </si>
  <si>
    <t>DaG 822</t>
  </si>
  <si>
    <t>DaG 824</t>
  </si>
  <si>
    <t>DaG 825</t>
  </si>
  <si>
    <t>DaG 827</t>
  </si>
  <si>
    <t>DaG 829</t>
  </si>
  <si>
    <t>DaG 831</t>
  </si>
  <si>
    <t>DaG 833</t>
  </si>
  <si>
    <t>DaG 834</t>
  </si>
  <si>
    <t>DaG 835</t>
  </si>
  <si>
    <t>DaG 838</t>
  </si>
  <si>
    <t>DaG 839</t>
  </si>
  <si>
    <t>DaG 843</t>
  </si>
  <si>
    <t>DaG 856</t>
  </si>
  <si>
    <t>DaG 861</t>
  </si>
  <si>
    <t>DaG 864</t>
  </si>
  <si>
    <t>DaG 869</t>
  </si>
  <si>
    <t>DaG 875</t>
  </si>
  <si>
    <t>DaG 877</t>
  </si>
  <si>
    <t>DaG 880</t>
  </si>
  <si>
    <t>DaG 883</t>
  </si>
  <si>
    <t>DaG 884</t>
  </si>
  <si>
    <t>DaG 885</t>
  </si>
  <si>
    <t>DaG 886</t>
  </si>
  <si>
    <t>DaG 887</t>
  </si>
  <si>
    <t>DaG 888</t>
  </si>
  <si>
    <t>DaG 889</t>
  </si>
  <si>
    <t>DaG 890</t>
  </si>
  <si>
    <t>DaG 892</t>
  </si>
  <si>
    <t>DaG 893</t>
  </si>
  <si>
    <t>DaG 895</t>
  </si>
  <si>
    <t>imp melt</t>
  </si>
  <si>
    <t>DaG 898</t>
  </si>
  <si>
    <t>DaG 901</t>
  </si>
  <si>
    <t>DaG 917</t>
  </si>
  <si>
    <t>DaG 919</t>
  </si>
  <si>
    <t>DaG 920</t>
  </si>
  <si>
    <t>DaG 921</t>
  </si>
  <si>
    <t>DaG 925</t>
  </si>
  <si>
    <t>DaG 926</t>
  </si>
  <si>
    <t>DaG 927</t>
  </si>
  <si>
    <t>DaG 930</t>
  </si>
  <si>
    <t>DaG 933</t>
  </si>
  <si>
    <t>DaG 934</t>
  </si>
  <si>
    <t>DaG 935</t>
  </si>
  <si>
    <t>DaG 938</t>
  </si>
  <si>
    <t>DaG 941</t>
  </si>
  <si>
    <t>DaG 953</t>
  </si>
  <si>
    <t>DaG 954</t>
  </si>
  <si>
    <t>DaG 955</t>
  </si>
  <si>
    <t>DaG 959</t>
  </si>
  <si>
    <t>DaG 963</t>
  </si>
  <si>
    <t>DaG 980</t>
  </si>
  <si>
    <t>DaG 982</t>
  </si>
  <si>
    <t>DaG 987</t>
  </si>
  <si>
    <t>DaG 991</t>
  </si>
  <si>
    <t>DaG 994</t>
  </si>
  <si>
    <t>DaG 997</t>
  </si>
  <si>
    <t>Dalhart</t>
  </si>
  <si>
    <t>Danby Dry Lake</t>
  </si>
  <si>
    <t>Daraj 102</t>
  </si>
  <si>
    <t>Daraj 110</t>
  </si>
  <si>
    <t>Daraj 113</t>
  </si>
  <si>
    <t>Daraj 114</t>
  </si>
  <si>
    <t>Daraj 115</t>
  </si>
  <si>
    <t>Daraj 117</t>
  </si>
  <si>
    <t>Daraj 118</t>
  </si>
  <si>
    <t>Daraj 145</t>
  </si>
  <si>
    <t>Daraj 146</t>
  </si>
  <si>
    <t>Dashoguz</t>
  </si>
  <si>
    <t>DAV 92303</t>
  </si>
  <si>
    <t>Davy (b)</t>
  </si>
  <si>
    <t>Deakin 002</t>
  </si>
  <si>
    <t>Deakin 003</t>
  </si>
  <si>
    <t>Deakin 004</t>
  </si>
  <si>
    <t>Deakin 005</t>
  </si>
  <si>
    <t>Deakin 006</t>
  </si>
  <si>
    <t>Deán Funes</t>
  </si>
  <si>
    <t>Delphos (d)</t>
  </si>
  <si>
    <t>Denman 003</t>
  </si>
  <si>
    <t>Deport (a)</t>
  </si>
  <si>
    <t>Dergaon</t>
  </si>
  <si>
    <t>DEW 96600</t>
  </si>
  <si>
    <t>Dho 003</t>
  </si>
  <si>
    <t>Dho 004</t>
  </si>
  <si>
    <t>Dho 010</t>
  </si>
  <si>
    <t>Dho 013</t>
  </si>
  <si>
    <t>Dho 016</t>
  </si>
  <si>
    <t>Dho 017</t>
  </si>
  <si>
    <t>Dho 020</t>
  </si>
  <si>
    <t>Dho 021</t>
  </si>
  <si>
    <t>Dho 023</t>
  </si>
  <si>
    <t>Dho 028</t>
  </si>
  <si>
    <t>Dho 029</t>
  </si>
  <si>
    <t>Dho 030</t>
  </si>
  <si>
    <t>Dho 034</t>
  </si>
  <si>
    <t>Dho 035</t>
  </si>
  <si>
    <t>Dho 037</t>
  </si>
  <si>
    <t>Dho 038</t>
  </si>
  <si>
    <t>Dho 039</t>
  </si>
  <si>
    <t>Dho 040</t>
  </si>
  <si>
    <t>Dho 041</t>
  </si>
  <si>
    <t>Dho 043</t>
  </si>
  <si>
    <t>Dho 045</t>
  </si>
  <si>
    <t>Dho 046</t>
  </si>
  <si>
    <t>Dho 048</t>
  </si>
  <si>
    <t>Dho 053</t>
  </si>
  <si>
    <t>Dho 054</t>
  </si>
  <si>
    <t>Dho 056</t>
  </si>
  <si>
    <t>Dho 058</t>
  </si>
  <si>
    <t>Dho 060</t>
  </si>
  <si>
    <t>Dho 063</t>
  </si>
  <si>
    <t>Dho 064</t>
  </si>
  <si>
    <t>Dho 065</t>
  </si>
  <si>
    <t>Dho 066</t>
  </si>
  <si>
    <t>Dho 067</t>
  </si>
  <si>
    <t>Dho 069</t>
  </si>
  <si>
    <t>Dho 072</t>
  </si>
  <si>
    <t>Dho 073</t>
  </si>
  <si>
    <t>Dho 074</t>
  </si>
  <si>
    <t>Dho 075</t>
  </si>
  <si>
    <t>Dho 076</t>
  </si>
  <si>
    <t>Dho 077</t>
  </si>
  <si>
    <t>Dho 078</t>
  </si>
  <si>
    <t>Dho 080</t>
  </si>
  <si>
    <t>Dho 082</t>
  </si>
  <si>
    <t>Dho 085</t>
  </si>
  <si>
    <t>Dho 086</t>
  </si>
  <si>
    <t>Dho 089</t>
  </si>
  <si>
    <t>Dho 090</t>
  </si>
  <si>
    <t>Dho 091</t>
  </si>
  <si>
    <t>Dho 097</t>
  </si>
  <si>
    <t>Dho 098</t>
  </si>
  <si>
    <t>Dho 1000</t>
  </si>
  <si>
    <t>Dho 1003</t>
  </si>
  <si>
    <t>Dho 1010</t>
  </si>
  <si>
    <t>Dho 1017</t>
  </si>
  <si>
    <t>Dho 1018</t>
  </si>
  <si>
    <t>Dho 1019</t>
  </si>
  <si>
    <t>Dho 1020</t>
  </si>
  <si>
    <t>Dho 1024</t>
  </si>
  <si>
    <t>Dho 1026</t>
  </si>
  <si>
    <t>Dho 1027</t>
  </si>
  <si>
    <t>Dho 1029</t>
  </si>
  <si>
    <t>Dho 1030</t>
  </si>
  <si>
    <t>Dho 1033</t>
  </si>
  <si>
    <t>Dho 1037</t>
  </si>
  <si>
    <t>Dho 1039</t>
  </si>
  <si>
    <t>Dho 1040</t>
  </si>
  <si>
    <t>Dho 1041</t>
  </si>
  <si>
    <t>Dho 1042</t>
  </si>
  <si>
    <t>Dho 1043</t>
  </si>
  <si>
    <t>Dho 1045</t>
  </si>
  <si>
    <t>Dho 1046</t>
  </si>
  <si>
    <t>Dho 1047</t>
  </si>
  <si>
    <t>Dho 1048</t>
  </si>
  <si>
    <t>Dho 105</t>
  </si>
  <si>
    <t>Dho 1050</t>
  </si>
  <si>
    <t>Dho 1053</t>
  </si>
  <si>
    <t>Dho 1055</t>
  </si>
  <si>
    <t>Dho 1058</t>
  </si>
  <si>
    <t>Dho 106</t>
  </si>
  <si>
    <t>Dho 1060</t>
  </si>
  <si>
    <t>Dho 1063</t>
  </si>
  <si>
    <t>Dho 1065</t>
  </si>
  <si>
    <t>Dho 1066</t>
  </si>
  <si>
    <t>Dho 1067</t>
  </si>
  <si>
    <t>Dho 1070</t>
  </si>
  <si>
    <t>Dho 1074</t>
  </si>
  <si>
    <t>Dho 1078</t>
  </si>
  <si>
    <t>Dho 1079</t>
  </si>
  <si>
    <t>Dho 1082</t>
  </si>
  <si>
    <t>Dho 110</t>
  </si>
  <si>
    <t>Dho 115</t>
  </si>
  <si>
    <t>Dho 117</t>
  </si>
  <si>
    <t>Dho 118</t>
  </si>
  <si>
    <t>Dho 1190</t>
  </si>
  <si>
    <t>Dho 1193</t>
  </si>
  <si>
    <t>Dho 1194</t>
  </si>
  <si>
    <t>Dho 1195</t>
  </si>
  <si>
    <t>Dho 120</t>
  </si>
  <si>
    <t>Dho 1221</t>
  </si>
  <si>
    <t>Dho 123</t>
  </si>
  <si>
    <t>Dho 124</t>
  </si>
  <si>
    <t>Dho 127</t>
  </si>
  <si>
    <t>Dho 128</t>
  </si>
  <si>
    <t>Dho 131</t>
  </si>
  <si>
    <t>Dho 134</t>
  </si>
  <si>
    <t>Dho 135</t>
  </si>
  <si>
    <t>Dho 143</t>
  </si>
  <si>
    <t>Dho 144</t>
  </si>
  <si>
    <t>Dho 145</t>
  </si>
  <si>
    <t>Dho 150</t>
  </si>
  <si>
    <t>Dho 152</t>
  </si>
  <si>
    <t>Dho 153</t>
  </si>
  <si>
    <t>Dho 154</t>
  </si>
  <si>
    <t>Dho 1559</t>
  </si>
  <si>
    <t>Dho 157</t>
  </si>
  <si>
    <t>Dho 158</t>
  </si>
  <si>
    <t>Dho 164</t>
  </si>
  <si>
    <t>Dho 165</t>
  </si>
  <si>
    <t>Dho 166</t>
  </si>
  <si>
    <t>Dho 167</t>
  </si>
  <si>
    <t>Dho 169</t>
  </si>
  <si>
    <t>Dho 170</t>
  </si>
  <si>
    <t>Dho 172</t>
  </si>
  <si>
    <t>Dho 173</t>
  </si>
  <si>
    <t>Dho 174</t>
  </si>
  <si>
    <t>Dho 175</t>
  </si>
  <si>
    <t>Dho 176</t>
  </si>
  <si>
    <t>Dho 177</t>
  </si>
  <si>
    <t>Dho 179</t>
  </si>
  <si>
    <t>Dho 180</t>
  </si>
  <si>
    <t>Dho 181</t>
  </si>
  <si>
    <t>Dho 188</t>
  </si>
  <si>
    <t>Dho 190</t>
  </si>
  <si>
    <t>Dho 191</t>
  </si>
  <si>
    <t>Dho 192</t>
  </si>
  <si>
    <t>Dho 193</t>
  </si>
  <si>
    <t>Dho 194</t>
  </si>
  <si>
    <t>Dho 197</t>
  </si>
  <si>
    <t>Dho 199</t>
  </si>
  <si>
    <t>Dho 200</t>
  </si>
  <si>
    <t>Dho 202</t>
  </si>
  <si>
    <t>Dho 203</t>
  </si>
  <si>
    <t>Dho 205</t>
  </si>
  <si>
    <t>Dho 209</t>
  </si>
  <si>
    <t>Dho 211</t>
  </si>
  <si>
    <t>Dho 213</t>
  </si>
  <si>
    <t>Dho 214</t>
  </si>
  <si>
    <t>Dho 215</t>
  </si>
  <si>
    <t>Dho 218</t>
  </si>
  <si>
    <t>Dho 219</t>
  </si>
  <si>
    <t>Dho 220</t>
  </si>
  <si>
    <t>Dho 223</t>
  </si>
  <si>
    <t>Dho 224</t>
  </si>
  <si>
    <t>Dho 226</t>
  </si>
  <si>
    <t>Dho 229</t>
  </si>
  <si>
    <t>Dho 230</t>
  </si>
  <si>
    <t>Dho 231</t>
  </si>
  <si>
    <t>Dho 234</t>
  </si>
  <si>
    <t>Dho 237</t>
  </si>
  <si>
    <t>Dho 239</t>
  </si>
  <si>
    <t>Dho 241</t>
  </si>
  <si>
    <t>Dho 242</t>
  </si>
  <si>
    <t>Dho 243</t>
  </si>
  <si>
    <t>Dho 244</t>
  </si>
  <si>
    <t>Dho 246</t>
  </si>
  <si>
    <t>Dho 247</t>
  </si>
  <si>
    <t>Dho 249</t>
  </si>
  <si>
    <t>Dho 253</t>
  </si>
  <si>
    <t>Dho 255</t>
  </si>
  <si>
    <t>Dho 256</t>
  </si>
  <si>
    <t>Dho 257</t>
  </si>
  <si>
    <t>Dho 258</t>
  </si>
  <si>
    <t>Dho 261</t>
  </si>
  <si>
    <t>Dho 262</t>
  </si>
  <si>
    <t>Dho 266</t>
  </si>
  <si>
    <t>Dho 267</t>
  </si>
  <si>
    <t>Dho 268</t>
  </si>
  <si>
    <t>Dho 269</t>
  </si>
  <si>
    <t>Dho 271</t>
  </si>
  <si>
    <t>Dho 276</t>
  </si>
  <si>
    <t>Dho 283</t>
  </si>
  <si>
    <t>Dho 289</t>
  </si>
  <si>
    <t>Dho 292</t>
  </si>
  <si>
    <t>Dho 298</t>
  </si>
  <si>
    <t>Dho 313</t>
  </si>
  <si>
    <t>Dho 315</t>
  </si>
  <si>
    <t>Dho 319</t>
  </si>
  <si>
    <t>Dho 321</t>
  </si>
  <si>
    <t>Dho 322</t>
  </si>
  <si>
    <t>Dho 323</t>
  </si>
  <si>
    <t>Dho 324</t>
  </si>
  <si>
    <t>Dho 326</t>
  </si>
  <si>
    <t>Dho 329</t>
  </si>
  <si>
    <t>Dho 331</t>
  </si>
  <si>
    <t>Dho 332</t>
  </si>
  <si>
    <t>Dho 338</t>
  </si>
  <si>
    <t>Dho 341</t>
  </si>
  <si>
    <t>Dho 342</t>
  </si>
  <si>
    <t>Dho 343</t>
  </si>
  <si>
    <t>Dho 344</t>
  </si>
  <si>
    <t>Dho 345</t>
  </si>
  <si>
    <t>Dho 346</t>
  </si>
  <si>
    <t>Dho 350</t>
  </si>
  <si>
    <t>Dho 353</t>
  </si>
  <si>
    <t>Dho 354</t>
  </si>
  <si>
    <t>Dho 355</t>
  </si>
  <si>
    <t>Dho 356</t>
  </si>
  <si>
    <t>Dho 357</t>
  </si>
  <si>
    <t>Dho 358</t>
  </si>
  <si>
    <t>Dho 359</t>
  </si>
  <si>
    <t>Dho 362</t>
  </si>
  <si>
    <t>Dho 365</t>
  </si>
  <si>
    <t>Dho 366</t>
  </si>
  <si>
    <t>Dho 368</t>
  </si>
  <si>
    <t>Dho 371</t>
  </si>
  <si>
    <t>Dho 372</t>
  </si>
  <si>
    <t>Dho 373</t>
  </si>
  <si>
    <t>Dho 374</t>
  </si>
  <si>
    <t>Dho 377</t>
  </si>
  <si>
    <t>Dho 380</t>
  </si>
  <si>
    <t>Dho 381</t>
  </si>
  <si>
    <t>Dho 382</t>
  </si>
  <si>
    <t>Dho 383</t>
  </si>
  <si>
    <t>Dho 384</t>
  </si>
  <si>
    <t>Dho 385</t>
  </si>
  <si>
    <t>Dho 386</t>
  </si>
  <si>
    <t>Dho 388</t>
  </si>
  <si>
    <t>Dho 389</t>
  </si>
  <si>
    <t>Dho 391</t>
  </si>
  <si>
    <t>Dho 392</t>
  </si>
  <si>
    <t>Dho 393</t>
  </si>
  <si>
    <t>Dho 394</t>
  </si>
  <si>
    <t>Dho 395</t>
  </si>
  <si>
    <t>Dho 396</t>
  </si>
  <si>
    <t>Dho 397</t>
  </si>
  <si>
    <t>Dho 398</t>
  </si>
  <si>
    <t>Dho 402</t>
  </si>
  <si>
    <t>Dho 404</t>
  </si>
  <si>
    <t>Dho 405</t>
  </si>
  <si>
    <t>Dho 409</t>
  </si>
  <si>
    <t>Dho 410</t>
  </si>
  <si>
    <t>Dho 412</t>
  </si>
  <si>
    <t>Dho 417</t>
  </si>
  <si>
    <t>Dho 418</t>
  </si>
  <si>
    <t>Dho 419</t>
  </si>
  <si>
    <t>Dho 422</t>
  </si>
  <si>
    <t>Dho 423</t>
  </si>
  <si>
    <t>Dho 429</t>
  </si>
  <si>
    <t>Dho 431</t>
  </si>
  <si>
    <t>Dho 433</t>
  </si>
  <si>
    <t>Dho 434</t>
  </si>
  <si>
    <t>Dho 435</t>
  </si>
  <si>
    <t>Dho 436</t>
  </si>
  <si>
    <t>Dho 437</t>
  </si>
  <si>
    <t>Dho 439</t>
  </si>
  <si>
    <t>Dho 440</t>
  </si>
  <si>
    <t>Dho 442</t>
  </si>
  <si>
    <t>Dho 453</t>
  </si>
  <si>
    <t>Dho 454</t>
  </si>
  <si>
    <t>Dho 470</t>
  </si>
  <si>
    <t>Dho 478</t>
  </si>
  <si>
    <t>Dho 479</t>
  </si>
  <si>
    <t>Dho 481</t>
  </si>
  <si>
    <t>Dho 486</t>
  </si>
  <si>
    <t>Dho 487</t>
  </si>
  <si>
    <t>Dho 488</t>
  </si>
  <si>
    <t>Dho 491</t>
  </si>
  <si>
    <t>Dho 494</t>
  </si>
  <si>
    <t>Dho 498</t>
  </si>
  <si>
    <t>Dho 501</t>
  </si>
  <si>
    <t>Dho 502</t>
  </si>
  <si>
    <t>Dho 504</t>
  </si>
  <si>
    <t>Dho 506</t>
  </si>
  <si>
    <t>Dho 507</t>
  </si>
  <si>
    <t>Dho 510</t>
  </si>
  <si>
    <t>Dho 511</t>
  </si>
  <si>
    <t>Dho 513</t>
  </si>
  <si>
    <t>Dho 515</t>
  </si>
  <si>
    <t>Dho 518</t>
  </si>
  <si>
    <t>Dho 519</t>
  </si>
  <si>
    <t>Dho 520</t>
  </si>
  <si>
    <t>Dho 522</t>
  </si>
  <si>
    <t>Dho 523</t>
  </si>
  <si>
    <t>Dho 527</t>
  </si>
  <si>
    <t>Dho 529</t>
  </si>
  <si>
    <t>Dho 532</t>
  </si>
  <si>
    <t>Dho 534</t>
  </si>
  <si>
    <t>Dho 536</t>
  </si>
  <si>
    <t>Dho 537</t>
  </si>
  <si>
    <t>Dho 539</t>
  </si>
  <si>
    <t>Dho 541</t>
  </si>
  <si>
    <t>Dho 542</t>
  </si>
  <si>
    <t>Dho 543</t>
  </si>
  <si>
    <t>Dho 544</t>
  </si>
  <si>
    <t>Dho 548</t>
  </si>
  <si>
    <t>Dho 549</t>
  </si>
  <si>
    <t>Dho 551</t>
  </si>
  <si>
    <t>Dho 552</t>
  </si>
  <si>
    <t>Dho 553</t>
  </si>
  <si>
    <t>Dho 554</t>
  </si>
  <si>
    <t>Dho 555</t>
  </si>
  <si>
    <t>Dho 556</t>
  </si>
  <si>
    <t>Dho 557</t>
  </si>
  <si>
    <t>Dho 558</t>
  </si>
  <si>
    <t>Dho 559</t>
  </si>
  <si>
    <t>Dho 560</t>
  </si>
  <si>
    <t>Dho 561</t>
  </si>
  <si>
    <t>Dho 562</t>
  </si>
  <si>
    <t>Dho 563</t>
  </si>
  <si>
    <t>Dho 564</t>
  </si>
  <si>
    <t>Dho 565</t>
  </si>
  <si>
    <t>Dho 566</t>
  </si>
  <si>
    <t>Dho 567</t>
  </si>
  <si>
    <t>Dho 568</t>
  </si>
  <si>
    <t>Dho 569</t>
  </si>
  <si>
    <t>Dho 571</t>
  </si>
  <si>
    <t>Dho 572</t>
  </si>
  <si>
    <t>Dho 573</t>
  </si>
  <si>
    <t>Dho 574</t>
  </si>
  <si>
    <t>Dho 576</t>
  </si>
  <si>
    <t>Dho 577</t>
  </si>
  <si>
    <t>Dho 579</t>
  </si>
  <si>
    <t>Dho 582</t>
  </si>
  <si>
    <t>Dho 583</t>
  </si>
  <si>
    <t>Dho 587</t>
  </si>
  <si>
    <t>Dho 589</t>
  </si>
  <si>
    <t>Dho 590</t>
  </si>
  <si>
    <t>Dho 591</t>
  </si>
  <si>
    <t>Dho 593</t>
  </si>
  <si>
    <t>Dho 595</t>
  </si>
  <si>
    <t>Dho 596</t>
  </si>
  <si>
    <t>Dho 597</t>
  </si>
  <si>
    <t>Dho 598</t>
  </si>
  <si>
    <t>Dho 601</t>
  </si>
  <si>
    <t>Dho 602</t>
  </si>
  <si>
    <t>Dho 604</t>
  </si>
  <si>
    <t>Dho 605</t>
  </si>
  <si>
    <t>Dho 607</t>
  </si>
  <si>
    <t>Dho 608</t>
  </si>
  <si>
    <t>Dho 609</t>
  </si>
  <si>
    <t>Dho 610</t>
  </si>
  <si>
    <t>Dho 611</t>
  </si>
  <si>
    <t>Dho 613</t>
  </si>
  <si>
    <t>Dho 616</t>
  </si>
  <si>
    <t>Dho 617</t>
  </si>
  <si>
    <t>Dho 618</t>
  </si>
  <si>
    <t>Dho 619</t>
  </si>
  <si>
    <t>Dho 622</t>
  </si>
  <si>
    <t>Dho 624</t>
  </si>
  <si>
    <t>Dho 625</t>
  </si>
  <si>
    <t>Dho 627</t>
  </si>
  <si>
    <t>Dho 628</t>
  </si>
  <si>
    <t>Dho 629</t>
  </si>
  <si>
    <t>Dho 630</t>
  </si>
  <si>
    <t>Dho 631</t>
  </si>
  <si>
    <t>Dho 640</t>
  </si>
  <si>
    <t>Dho 643</t>
  </si>
  <si>
    <t>Dho 646</t>
  </si>
  <si>
    <t>Dho 651</t>
  </si>
  <si>
    <t>Dho 652</t>
  </si>
  <si>
    <t>Dho 653</t>
  </si>
  <si>
    <t>Dho 654</t>
  </si>
  <si>
    <t>Dho 655</t>
  </si>
  <si>
    <t>Dho 656</t>
  </si>
  <si>
    <t>Dho 657</t>
  </si>
  <si>
    <t>Dho 658</t>
  </si>
  <si>
    <t>Dho 662</t>
  </si>
  <si>
    <t>Dho 663</t>
  </si>
  <si>
    <t>Dho 664</t>
  </si>
  <si>
    <t>Dho 665</t>
  </si>
  <si>
    <t>Dho 666</t>
  </si>
  <si>
    <t>Dho 667</t>
  </si>
  <si>
    <t>Dho 668</t>
  </si>
  <si>
    <t>Dho 669</t>
  </si>
  <si>
    <t>Dho 670</t>
  </si>
  <si>
    <t>Dho 672</t>
  </si>
  <si>
    <t>Dho 678</t>
  </si>
  <si>
    <t>Dho 679</t>
  </si>
  <si>
    <t>Dho 681</t>
  </si>
  <si>
    <t>Dho 682</t>
  </si>
  <si>
    <t>Dho 683</t>
  </si>
  <si>
    <t>Dho 685</t>
  </si>
  <si>
    <t>Dho 687</t>
  </si>
  <si>
    <t>Dho 689</t>
  </si>
  <si>
    <t>Dho 692</t>
  </si>
  <si>
    <t>Dho 693</t>
  </si>
  <si>
    <t>Dho 694</t>
  </si>
  <si>
    <t>Dho 699</t>
  </si>
  <si>
    <t>Dho 702</t>
  </si>
  <si>
    <t>Dho 706</t>
  </si>
  <si>
    <t>Dho 713</t>
  </si>
  <si>
    <t>Dho 714</t>
  </si>
  <si>
    <t>Dho 720</t>
  </si>
  <si>
    <t>Dho 721</t>
  </si>
  <si>
    <t>Dho 723</t>
  </si>
  <si>
    <t>Dho 725</t>
  </si>
  <si>
    <t>Dho 727</t>
  </si>
  <si>
    <t>Dho 744</t>
  </si>
  <si>
    <t>Dho 745</t>
  </si>
  <si>
    <t>Dho 746</t>
  </si>
  <si>
    <t>Dho 748</t>
  </si>
  <si>
    <t>Dho 751</t>
  </si>
  <si>
    <t>Dho 754</t>
  </si>
  <si>
    <t>Dho 756</t>
  </si>
  <si>
    <t>Dho 757</t>
  </si>
  <si>
    <t>Dho 759</t>
  </si>
  <si>
    <t>Dho 761</t>
  </si>
  <si>
    <t>Dho 762</t>
  </si>
  <si>
    <t>Dho 764</t>
  </si>
  <si>
    <t>Dho 766</t>
  </si>
  <si>
    <t>Dho 767</t>
  </si>
  <si>
    <t>Dho 768</t>
  </si>
  <si>
    <t>Dho 770</t>
  </si>
  <si>
    <t>Dho 771</t>
  </si>
  <si>
    <t>Dho 773</t>
  </si>
  <si>
    <t>Dho 775</t>
  </si>
  <si>
    <t>Dho 780</t>
  </si>
  <si>
    <t>Dho 781</t>
  </si>
  <si>
    <t>Dho 783</t>
  </si>
  <si>
    <t>Dho 784</t>
  </si>
  <si>
    <t>Dho 785</t>
  </si>
  <si>
    <t>Dho 786</t>
  </si>
  <si>
    <t>Dho 787</t>
  </si>
  <si>
    <t>Dho 788</t>
  </si>
  <si>
    <t>Dho 790</t>
  </si>
  <si>
    <t>Dho 791</t>
  </si>
  <si>
    <t>Dho 792</t>
  </si>
  <si>
    <t>Dho 793</t>
  </si>
  <si>
    <t>Dho 794</t>
  </si>
  <si>
    <t>Dho 796</t>
  </si>
  <si>
    <t>Dho 797</t>
  </si>
  <si>
    <t>Dho 798</t>
  </si>
  <si>
    <t>Dho 799</t>
  </si>
  <si>
    <t>Dho 801</t>
  </si>
  <si>
    <t>Dho 802</t>
  </si>
  <si>
    <t>Dho 803</t>
  </si>
  <si>
    <t>Dho 804</t>
  </si>
  <si>
    <t>Dho 807</t>
  </si>
  <si>
    <t>Dho 810</t>
  </si>
  <si>
    <t>Dho 811</t>
  </si>
  <si>
    <t>Dho 814</t>
  </si>
  <si>
    <t>Dho 815</t>
  </si>
  <si>
    <t>Dho 816</t>
  </si>
  <si>
    <t>Dho 817</t>
  </si>
  <si>
    <t>Dho 818</t>
  </si>
  <si>
    <t>Dho 819</t>
  </si>
  <si>
    <t>Dho 820</t>
  </si>
  <si>
    <t>Dho 821</t>
  </si>
  <si>
    <t>Dho 823</t>
  </si>
  <si>
    <t>Dho 824</t>
  </si>
  <si>
    <t>Dho 825</t>
  </si>
  <si>
    <t>Dho 826</t>
  </si>
  <si>
    <t>Dho 827</t>
  </si>
  <si>
    <t>Dho 828</t>
  </si>
  <si>
    <t>Dho 829</t>
  </si>
  <si>
    <t>Dho 830</t>
  </si>
  <si>
    <t>Dho 831</t>
  </si>
  <si>
    <t>Dho 832</t>
  </si>
  <si>
    <t>Dho 833</t>
  </si>
  <si>
    <t>Dho 834</t>
  </si>
  <si>
    <t>Dho 835</t>
  </si>
  <si>
    <t>Dho 838</t>
  </si>
  <si>
    <t>Dho 839</t>
  </si>
  <si>
    <t>Dho 840</t>
  </si>
  <si>
    <t>Dho 841</t>
  </si>
  <si>
    <t>Dho 845</t>
  </si>
  <si>
    <t>Dho 846</t>
  </si>
  <si>
    <t>Dho 847</t>
  </si>
  <si>
    <t>Dho 851</t>
  </si>
  <si>
    <t>Dho 852</t>
  </si>
  <si>
    <t>Dho 857</t>
  </si>
  <si>
    <t>Dho 859</t>
  </si>
  <si>
    <t>Dho 861</t>
  </si>
  <si>
    <t>Dho 862</t>
  </si>
  <si>
    <t>Dho 912</t>
  </si>
  <si>
    <t>Dho 913</t>
  </si>
  <si>
    <t>Dho 915</t>
  </si>
  <si>
    <t>Dho 916</t>
  </si>
  <si>
    <t>Dho 919</t>
  </si>
  <si>
    <t>Dho 927</t>
  </si>
  <si>
    <t>Dho 933</t>
  </si>
  <si>
    <t>Dho 934</t>
  </si>
  <si>
    <t>Dho 935</t>
  </si>
  <si>
    <t>Dho 936</t>
  </si>
  <si>
    <t>Dho 939</t>
  </si>
  <si>
    <t>Dho 944</t>
  </si>
  <si>
    <t>Dho 945</t>
  </si>
  <si>
    <t>Dho 949</t>
  </si>
  <si>
    <t>Dho 951</t>
  </si>
  <si>
    <t>Dho 952</t>
  </si>
  <si>
    <t>Dho 953</t>
  </si>
  <si>
    <t>Dho 954</t>
  </si>
  <si>
    <t>Dho 957</t>
  </si>
  <si>
    <t>Dho 958</t>
  </si>
  <si>
    <t>Dho 964</t>
  </si>
  <si>
    <t>Dho 968</t>
  </si>
  <si>
    <t>Dho 972</t>
  </si>
  <si>
    <t>Dho 983</t>
  </si>
  <si>
    <t>Dho 984</t>
  </si>
  <si>
    <t>Dho 989</t>
  </si>
  <si>
    <t>Dho 999</t>
  </si>
  <si>
    <t>Didwana</t>
  </si>
  <si>
    <t>Didwana-Rajod</t>
  </si>
  <si>
    <t>Djoumine</t>
  </si>
  <si>
    <t>DOM 03312</t>
  </si>
  <si>
    <t>DOM 85500</t>
  </si>
  <si>
    <t>DOM 85501</t>
  </si>
  <si>
    <t>DOM 85507</t>
  </si>
  <si>
    <t>DOM 85508</t>
  </si>
  <si>
    <t>5-7</t>
  </si>
  <si>
    <t>Dwaleni</t>
  </si>
  <si>
    <t>Eads</t>
  </si>
  <si>
    <t>EET 82602</t>
  </si>
  <si>
    <t>EET 82603</t>
  </si>
  <si>
    <t>EET 82604</t>
  </si>
  <si>
    <t>EET 82609</t>
  </si>
  <si>
    <t>EET 82610</t>
  </si>
  <si>
    <t>EET 82614</t>
  </si>
  <si>
    <t>EET 82615</t>
  </si>
  <si>
    <t>EET 82616</t>
  </si>
  <si>
    <t>EET 83201</t>
  </si>
  <si>
    <t>EET 83215</t>
  </si>
  <si>
    <t>EET 83221</t>
  </si>
  <si>
    <t>EET 83223</t>
  </si>
  <si>
    <t>EET 83256</t>
  </si>
  <si>
    <t>EET 83262</t>
  </si>
  <si>
    <t>EET 83263</t>
  </si>
  <si>
    <t>EET 83270</t>
  </si>
  <si>
    <t>EET 83278</t>
  </si>
  <si>
    <t>EET 83281</t>
  </si>
  <si>
    <t>EET 83282</t>
  </si>
  <si>
    <t>EET 83285</t>
  </si>
  <si>
    <t>EET 83287</t>
  </si>
  <si>
    <t>EET 83292</t>
  </si>
  <si>
    <t>EET 83293</t>
  </si>
  <si>
    <t>EET 83295</t>
  </si>
  <si>
    <t>EET 83299</t>
  </si>
  <si>
    <t>EET 83300</t>
  </si>
  <si>
    <t>EET 83303</t>
  </si>
  <si>
    <t>EET 83305</t>
  </si>
  <si>
    <t>EET 83310</t>
  </si>
  <si>
    <t>EET 83320</t>
  </si>
  <si>
    <t>EET 83321</t>
  </si>
  <si>
    <t>EET 83324</t>
  </si>
  <si>
    <t>EET 83326</t>
  </si>
  <si>
    <t>EET 83331</t>
  </si>
  <si>
    <t>EET 83338</t>
  </si>
  <si>
    <t>EET 83346</t>
  </si>
  <si>
    <t>EET 83347</t>
  </si>
  <si>
    <t>EET 83349</t>
  </si>
  <si>
    <t>EET 83351</t>
  </si>
  <si>
    <t>EET 83367</t>
  </si>
  <si>
    <t>EET 83369</t>
  </si>
  <si>
    <t>EET 83372</t>
  </si>
  <si>
    <t>EET 83373</t>
  </si>
  <si>
    <t>EET 83374</t>
  </si>
  <si>
    <t>EET 83377</t>
  </si>
  <si>
    <t>EET 83382</t>
  </si>
  <si>
    <t>EET 83388</t>
  </si>
  <si>
    <t>EET 83397</t>
  </si>
  <si>
    <t>EET 83400</t>
  </si>
  <si>
    <t>EET 83402</t>
  </si>
  <si>
    <t>EET 83403</t>
  </si>
  <si>
    <t>EET 84303</t>
  </si>
  <si>
    <t>EET 84306</t>
  </si>
  <si>
    <t>EET 87537</t>
  </si>
  <si>
    <t>EET 87539</t>
  </si>
  <si>
    <t>EET 87545</t>
  </si>
  <si>
    <t>EET 87546</t>
  </si>
  <si>
    <t>EET 87547</t>
  </si>
  <si>
    <t>EET 87550</t>
  </si>
  <si>
    <t>EET 87551</t>
  </si>
  <si>
    <t>EET 87565</t>
  </si>
  <si>
    <t>EET 87571</t>
  </si>
  <si>
    <t>EET 87575</t>
  </si>
  <si>
    <t>EET 87576</t>
  </si>
  <si>
    <t>EET 87577</t>
  </si>
  <si>
    <t>EET 87579</t>
  </si>
  <si>
    <t>EET 87581</t>
  </si>
  <si>
    <t>EET 87591</t>
  </si>
  <si>
    <t>EET 87609</t>
  </si>
  <si>
    <t>EET 87618</t>
  </si>
  <si>
    <t>EET 87636</t>
  </si>
  <si>
    <t>EET 87643</t>
  </si>
  <si>
    <t>EET 87654</t>
  </si>
  <si>
    <t>EET 87658</t>
  </si>
  <si>
    <t>EET 87664</t>
  </si>
  <si>
    <t>EET 87674</t>
  </si>
  <si>
    <t>EET 87677</t>
  </si>
  <si>
    <t>EET 87681</t>
  </si>
  <si>
    <t>EET 87683</t>
  </si>
  <si>
    <t>EET 87687</t>
  </si>
  <si>
    <t>EET 87689</t>
  </si>
  <si>
    <t>EET 87693</t>
  </si>
  <si>
    <t>EET 87695</t>
  </si>
  <si>
    <t>EET 87699</t>
  </si>
  <si>
    <t>EET 87712</t>
  </si>
  <si>
    <t>EET 87718</t>
  </si>
  <si>
    <t>EET 87719</t>
  </si>
  <si>
    <t>EET 87731</t>
  </si>
  <si>
    <t>EET 87734</t>
  </si>
  <si>
    <t>EET 87739</t>
  </si>
  <si>
    <t>EET 87740</t>
  </si>
  <si>
    <t>EET 87743</t>
  </si>
  <si>
    <t>EET 87745</t>
  </si>
  <si>
    <t>EET 87754</t>
  </si>
  <si>
    <t>EET 87755</t>
  </si>
  <si>
    <t>EET 87767</t>
  </si>
  <si>
    <t>EET 87772</t>
  </si>
  <si>
    <t>EET 87781</t>
  </si>
  <si>
    <t>EET 87787</t>
  </si>
  <si>
    <t>EET 87790</t>
  </si>
  <si>
    <t>EET 87798</t>
  </si>
  <si>
    <t>EET 87820</t>
  </si>
  <si>
    <t>EET 87821</t>
  </si>
  <si>
    <t>EET 87822</t>
  </si>
  <si>
    <t>EET 87832</t>
  </si>
  <si>
    <t>EET 87838</t>
  </si>
  <si>
    <t>EET 87840</t>
  </si>
  <si>
    <t>EET 87859</t>
  </si>
  <si>
    <t>EET 90011</t>
  </si>
  <si>
    <t>EET 90051</t>
  </si>
  <si>
    <t>EET 90069</t>
  </si>
  <si>
    <t>EET 90097</t>
  </si>
  <si>
    <t>EET 90104</t>
  </si>
  <si>
    <t>EET 90106</t>
  </si>
  <si>
    <t>EET 90151</t>
  </si>
  <si>
    <t>EET 90165</t>
  </si>
  <si>
    <t>EET 90166</t>
  </si>
  <si>
    <t>EET 90178</t>
  </si>
  <si>
    <t>EET 90179</t>
  </si>
  <si>
    <t>EET 90212</t>
  </si>
  <si>
    <t>EET 90215</t>
  </si>
  <si>
    <t>EET 90229</t>
  </si>
  <si>
    <t>EET 90237</t>
  </si>
  <si>
    <t>EET 90238</t>
  </si>
  <si>
    <t>EET 90246</t>
  </si>
  <si>
    <t>EET 90253</t>
  </si>
  <si>
    <t>EET 90258</t>
  </si>
  <si>
    <t>EET 90264</t>
  </si>
  <si>
    <t>EET 90273</t>
  </si>
  <si>
    <t>EET 90303</t>
  </si>
  <si>
    <t>EET 90304</t>
  </si>
  <si>
    <t>EET 90313</t>
  </si>
  <si>
    <t>EET 90328</t>
  </si>
  <si>
    <t>EET 90330</t>
  </si>
  <si>
    <t>EET 90372</t>
  </si>
  <si>
    <t>EET 90388</t>
  </si>
  <si>
    <t>EET 90405</t>
  </si>
  <si>
    <t>EET 90412</t>
  </si>
  <si>
    <t>EET 90433</t>
  </si>
  <si>
    <t>EET 90456</t>
  </si>
  <si>
    <t>EET 90469</t>
  </si>
  <si>
    <t>EET 90502</t>
  </si>
  <si>
    <t>EET 90512</t>
  </si>
  <si>
    <t>EET 90547</t>
  </si>
  <si>
    <t>EET 90601</t>
  </si>
  <si>
    <t>EET 90616</t>
  </si>
  <si>
    <t>EET 90653</t>
  </si>
  <si>
    <t>EET 90666</t>
  </si>
  <si>
    <t>EET 90707</t>
  </si>
  <si>
    <t>EET 90718</t>
  </si>
  <si>
    <t>EET 90721</t>
  </si>
  <si>
    <t>EET 90732</t>
  </si>
  <si>
    <t>EET 90755</t>
  </si>
  <si>
    <t>EET 90896</t>
  </si>
  <si>
    <t>EET 90942</t>
  </si>
  <si>
    <t>EET 90959</t>
  </si>
  <si>
    <t>EET 90968</t>
  </si>
  <si>
    <t>EET 90990</t>
  </si>
  <si>
    <t>EET 92033</t>
  </si>
  <si>
    <t>EET 92035</t>
  </si>
  <si>
    <t>EET 92038</t>
  </si>
  <si>
    <t>EET 92040</t>
  </si>
  <si>
    <t>EET 92044</t>
  </si>
  <si>
    <t>EET 92045</t>
  </si>
  <si>
    <t>EET 92047</t>
  </si>
  <si>
    <t>EET 92056</t>
  </si>
  <si>
    <t>EET 92057</t>
  </si>
  <si>
    <t>EET 92064</t>
  </si>
  <si>
    <t>EET 92066</t>
  </si>
  <si>
    <t>EET 92071</t>
  </si>
  <si>
    <t>EET 92075</t>
  </si>
  <si>
    <t>EET 92077</t>
  </si>
  <si>
    <t>EET 92083</t>
  </si>
  <si>
    <t>EET 92084</t>
  </si>
  <si>
    <t>EET 92088</t>
  </si>
  <si>
    <t>EET 92111</t>
  </si>
  <si>
    <t>EET 92113</t>
  </si>
  <si>
    <t>EET 92115</t>
  </si>
  <si>
    <t>EET 92119</t>
  </si>
  <si>
    <t>EET 92122</t>
  </si>
  <si>
    <t>EET 92123</t>
  </si>
  <si>
    <t>EET 92124</t>
  </si>
  <si>
    <t>EET 92127</t>
  </si>
  <si>
    <t>EET 92129</t>
  </si>
  <si>
    <t>EET 92157</t>
  </si>
  <si>
    <t>EET 92193</t>
  </si>
  <si>
    <t>EET 96023</t>
  </si>
  <si>
    <t>EET 96025</t>
  </si>
  <si>
    <t>EET 96027</t>
  </si>
  <si>
    <t>EET 96030</t>
  </si>
  <si>
    <t>EET 96031</t>
  </si>
  <si>
    <t>EET 96033</t>
  </si>
  <si>
    <t>EET 96037</t>
  </si>
  <si>
    <t>EET 96040</t>
  </si>
  <si>
    <t>EET 96041</t>
  </si>
  <si>
    <t>EET 96043</t>
  </si>
  <si>
    <t>EET 96047</t>
  </si>
  <si>
    <t>EET 96050</t>
  </si>
  <si>
    <t>EET 96123</t>
  </si>
  <si>
    <t>EET 96159</t>
  </si>
  <si>
    <t>EET 96189</t>
  </si>
  <si>
    <t>EET 96204</t>
  </si>
  <si>
    <t>EET 96253</t>
  </si>
  <si>
    <t>EET 96257</t>
  </si>
  <si>
    <t>EET 96263</t>
  </si>
  <si>
    <t>EET 96264</t>
  </si>
  <si>
    <t>EET 96288</t>
  </si>
  <si>
    <t>EET 96310</t>
  </si>
  <si>
    <t>EET 96347</t>
  </si>
  <si>
    <t>EET 96348</t>
  </si>
  <si>
    <t>EET 99401</t>
  </si>
  <si>
    <t>EET 99404</t>
  </si>
  <si>
    <t>EET 99406</t>
  </si>
  <si>
    <t>EETA79007</t>
  </si>
  <si>
    <t>El Atchane 002</t>
  </si>
  <si>
    <t>El Atchane 004</t>
  </si>
  <si>
    <t>El Atchane 005</t>
  </si>
  <si>
    <t>El Atchane 006</t>
  </si>
  <si>
    <t>El Atchane 008</t>
  </si>
  <si>
    <t>El Atchane 009</t>
  </si>
  <si>
    <t>El Atchane 011</t>
  </si>
  <si>
    <t>El Atchane 013</t>
  </si>
  <si>
    <t>El Blida 001</t>
  </si>
  <si>
    <t>El Blida 002</t>
  </si>
  <si>
    <t>El Djouf 002</t>
  </si>
  <si>
    <t>El Djouf 004</t>
  </si>
  <si>
    <t>El Djouf 007</t>
  </si>
  <si>
    <t>El Faiyum</t>
  </si>
  <si>
    <t>El Hammami</t>
  </si>
  <si>
    <t>Erg Tiferine</t>
  </si>
  <si>
    <t>Escalón</t>
  </si>
  <si>
    <t>Euclid</t>
  </si>
  <si>
    <t>Farley</t>
  </si>
  <si>
    <t>Fife</t>
  </si>
  <si>
    <t>FIN 00100</t>
  </si>
  <si>
    <t>FIN 00101</t>
  </si>
  <si>
    <t>FIN 00102</t>
  </si>
  <si>
    <t>FIN 01600</t>
  </si>
  <si>
    <t>FIN 01602</t>
  </si>
  <si>
    <t>FIN 01604</t>
  </si>
  <si>
    <t>FIN 01605</t>
  </si>
  <si>
    <t>Floydada (b)</t>
  </si>
  <si>
    <t>Forest Vale</t>
  </si>
  <si>
    <t>Forrest 005</t>
  </si>
  <si>
    <t>Forrest 007</t>
  </si>
  <si>
    <t>Forrest 011</t>
  </si>
  <si>
    <t>Forrest 012</t>
  </si>
  <si>
    <t>Forrest 016</t>
  </si>
  <si>
    <t>Forrest 017</t>
  </si>
  <si>
    <t>Forrest 018</t>
  </si>
  <si>
    <t>Forrest 019</t>
  </si>
  <si>
    <t>Forrest 026</t>
  </si>
  <si>
    <t>Forrest 031</t>
  </si>
  <si>
    <t>Forrest Lakes 002</t>
  </si>
  <si>
    <t>FRO 01001</t>
  </si>
  <si>
    <t>FRO 01003</t>
  </si>
  <si>
    <t>FRO 01004</t>
  </si>
  <si>
    <t>FRO 01006</t>
  </si>
  <si>
    <t>FRO 01009</t>
  </si>
  <si>
    <t>FRO 01010</t>
  </si>
  <si>
    <t>FRO 01011</t>
  </si>
  <si>
    <t>FRO 01015</t>
  </si>
  <si>
    <t>FRO 01018</t>
  </si>
  <si>
    <t>FRO 01020</t>
  </si>
  <si>
    <t>FRO 01022</t>
  </si>
  <si>
    <t>FRO 01023</t>
  </si>
  <si>
    <t>FRO 01026</t>
  </si>
  <si>
    <t>FRO 01027</t>
  </si>
  <si>
    <t>FRO 01028</t>
  </si>
  <si>
    <t>FRO 01044</t>
  </si>
  <si>
    <t>FRO 01045</t>
  </si>
  <si>
    <t>FRO 01046</t>
  </si>
  <si>
    <t>FRO 01047</t>
  </si>
  <si>
    <t>FRO 01051</t>
  </si>
  <si>
    <t>FRO 01058</t>
  </si>
  <si>
    <t>FRO 01060</t>
  </si>
  <si>
    <t>FRO 01062</t>
  </si>
  <si>
    <t>FRO 01071</t>
  </si>
  <si>
    <t>FRO 01072</t>
  </si>
  <si>
    <t>FRO 01076</t>
  </si>
  <si>
    <t>FRO 01077</t>
  </si>
  <si>
    <t>FRO 01080</t>
  </si>
  <si>
    <t>FRO 01083</t>
  </si>
  <si>
    <t>FRO 01085</t>
  </si>
  <si>
    <t>FRO 01086</t>
  </si>
  <si>
    <t>FRO 01087</t>
  </si>
  <si>
    <t>FRO 01095</t>
  </si>
  <si>
    <t>FRO 01096</t>
  </si>
  <si>
    <t>FRO 01099</t>
  </si>
  <si>
    <t>FRO 01100</t>
  </si>
  <si>
    <t>FRO 01102</t>
  </si>
  <si>
    <t>FRO 01104</t>
  </si>
  <si>
    <t>FRO 01105</t>
  </si>
  <si>
    <t>FRO 01106</t>
  </si>
  <si>
    <t>FRO 01108</t>
  </si>
  <si>
    <t>FRO 01109</t>
  </si>
  <si>
    <t>FRO 01110</t>
  </si>
  <si>
    <t>FRO 01114</t>
  </si>
  <si>
    <t>FRO 01118</t>
  </si>
  <si>
    <t>FRO 01121</t>
  </si>
  <si>
    <t>FRO 01122</t>
  </si>
  <si>
    <t>FRO 01123</t>
  </si>
  <si>
    <t>FRO 01124</t>
  </si>
  <si>
    <t>FRO 01125</t>
  </si>
  <si>
    <t>FRO 01127</t>
  </si>
  <si>
    <t>FRO 01129</t>
  </si>
  <si>
    <t>FRO 01134</t>
  </si>
  <si>
    <t>FRO 01135</t>
  </si>
  <si>
    <t>FRO 01137</t>
  </si>
  <si>
    <t>FRO 01139</t>
  </si>
  <si>
    <t>FRO 01140</t>
  </si>
  <si>
    <t>FRO 01141</t>
  </si>
  <si>
    <t>FRO 01142</t>
  </si>
  <si>
    <t>FRO 01145</t>
  </si>
  <si>
    <t>FRO 01146</t>
  </si>
  <si>
    <t>FRO 01149</t>
  </si>
  <si>
    <t>FRO 01150</t>
  </si>
  <si>
    <t>FRO 01152</t>
  </si>
  <si>
    <t>FRO 01157</t>
  </si>
  <si>
    <t>FRO 01158</t>
  </si>
  <si>
    <t>FRO 01161</t>
  </si>
  <si>
    <t>FRO 01164</t>
  </si>
  <si>
    <t>FRO 01166</t>
  </si>
  <si>
    <t>FRO 01167</t>
  </si>
  <si>
    <t>FRO 01168</t>
  </si>
  <si>
    <t>FRO 01169</t>
  </si>
  <si>
    <t>FRO 01170</t>
  </si>
  <si>
    <t>FRO 01171</t>
  </si>
  <si>
    <t>FRO 03002</t>
  </si>
  <si>
    <t>FRO 03004</t>
  </si>
  <si>
    <t>FRO 03006</t>
  </si>
  <si>
    <t>FRO 03007</t>
  </si>
  <si>
    <t>FRO 03008</t>
  </si>
  <si>
    <t>FRO 03009</t>
  </si>
  <si>
    <t>FRO 03012</t>
  </si>
  <si>
    <t>FRO 03014</t>
  </si>
  <si>
    <t>FRO 03015</t>
  </si>
  <si>
    <t>FRO 03016</t>
  </si>
  <si>
    <t>FRO 03017</t>
  </si>
  <si>
    <t>FRO 03018</t>
  </si>
  <si>
    <t>FRO 03019</t>
  </si>
  <si>
    <t>FRO 03021</t>
  </si>
  <si>
    <t>FRO 03023</t>
  </si>
  <si>
    <t>FRO 03024</t>
  </si>
  <si>
    <t>FRO 03025</t>
  </si>
  <si>
    <t>FRO 03028</t>
  </si>
  <si>
    <t>FRO 03029</t>
  </si>
  <si>
    <t>FRO 03031</t>
  </si>
  <si>
    <t>FRO 03034</t>
  </si>
  <si>
    <t>FRO 03036</t>
  </si>
  <si>
    <t>FRO 03039</t>
  </si>
  <si>
    <t>FRO 03040</t>
  </si>
  <si>
    <t>FRO 03042</t>
  </si>
  <si>
    <t>FRO 03043</t>
  </si>
  <si>
    <t>FRO 03044</t>
  </si>
  <si>
    <t>FRO 03045</t>
  </si>
  <si>
    <t>FRO 03046</t>
  </si>
  <si>
    <t>FRO 03047</t>
  </si>
  <si>
    <t>FRO 03048</t>
  </si>
  <si>
    <t>FRO 03051</t>
  </si>
  <si>
    <t>FRO 03052</t>
  </si>
  <si>
    <t>FRO 03053</t>
  </si>
  <si>
    <t>FRO 03055</t>
  </si>
  <si>
    <t>FRO 03056</t>
  </si>
  <si>
    <t>FRO 03058</t>
  </si>
  <si>
    <t>FRO 03060</t>
  </si>
  <si>
    <t>FRO 03063</t>
  </si>
  <si>
    <t>FRO 03064</t>
  </si>
  <si>
    <t>FRO 03065</t>
  </si>
  <si>
    <t>FRO 03066</t>
  </si>
  <si>
    <t>FRO 03071</t>
  </si>
  <si>
    <t>FRO 03072</t>
  </si>
  <si>
    <t>FRO 03073</t>
  </si>
  <si>
    <t>FRO 03074</t>
  </si>
  <si>
    <t>FRO 03076</t>
  </si>
  <si>
    <t>FRO 03077</t>
  </si>
  <si>
    <t>FRO 03079</t>
  </si>
  <si>
    <t>FRO 03081</t>
  </si>
  <si>
    <t>FRO 03082</t>
  </si>
  <si>
    <t>FRO 03085</t>
  </si>
  <si>
    <t>FRO 03086</t>
  </si>
  <si>
    <t>FRO 03087</t>
  </si>
  <si>
    <t>FRO 03088</t>
  </si>
  <si>
    <t>FRO 03092</t>
  </si>
  <si>
    <t>FRO 03097</t>
  </si>
  <si>
    <t>FRO 03098</t>
  </si>
  <si>
    <t>FRO 03099</t>
  </si>
  <si>
    <t>FRO 03100</t>
  </si>
  <si>
    <t>FRO 84035</t>
  </si>
  <si>
    <t>FRO 84037</t>
  </si>
  <si>
    <t>FRO 90001</t>
  </si>
  <si>
    <t>FRO 90002</t>
  </si>
  <si>
    <t>FRO 90005</t>
  </si>
  <si>
    <t>FRO 90007</t>
  </si>
  <si>
    <t>FRO 90010</t>
  </si>
  <si>
    <t>FRO 90012</t>
  </si>
  <si>
    <t>FRO 90014</t>
  </si>
  <si>
    <t>FRO 90015</t>
  </si>
  <si>
    <t>FRO 90016</t>
  </si>
  <si>
    <t>FRO 90017</t>
  </si>
  <si>
    <t>FRO 90018</t>
  </si>
  <si>
    <t>FRO 90021</t>
  </si>
  <si>
    <t>FRO 90022</t>
  </si>
  <si>
    <t>FRO 90023</t>
  </si>
  <si>
    <t>FRO 90024</t>
  </si>
  <si>
    <t>FRO 90025</t>
  </si>
  <si>
    <t>FRO 90026</t>
  </si>
  <si>
    <t>FRO 90029</t>
  </si>
  <si>
    <t>FRO 90030</t>
  </si>
  <si>
    <t>FRO 90033</t>
  </si>
  <si>
    <t>FRO 90037</t>
  </si>
  <si>
    <t>FRO 90038</t>
  </si>
  <si>
    <t>FRO 90040</t>
  </si>
  <si>
    <t>FRO 90041</t>
  </si>
  <si>
    <t>FRO 90043</t>
  </si>
  <si>
    <t>FRO 90046</t>
  </si>
  <si>
    <t>FRO 90048</t>
  </si>
  <si>
    <t>FRO 90049</t>
  </si>
  <si>
    <t>FRO 90050</t>
  </si>
  <si>
    <t>FRO 90051</t>
  </si>
  <si>
    <t>FRO 90053</t>
  </si>
  <si>
    <t>FRO 90055</t>
  </si>
  <si>
    <t>FRO 90057</t>
  </si>
  <si>
    <t>FRO 90059</t>
  </si>
  <si>
    <t>FRO 90060</t>
  </si>
  <si>
    <t>FRO 90061</t>
  </si>
  <si>
    <t>FRO 90063</t>
  </si>
  <si>
    <t>FRO 90064</t>
  </si>
  <si>
    <t>FRO 90067</t>
  </si>
  <si>
    <t>FRO 90068</t>
  </si>
  <si>
    <t>FRO 90069</t>
  </si>
  <si>
    <t>FRO 90072</t>
  </si>
  <si>
    <t>FRO 90073</t>
  </si>
  <si>
    <t>FRO 90074</t>
  </si>
  <si>
    <t>FRO 90075</t>
  </si>
  <si>
    <t>FRO 90076</t>
  </si>
  <si>
    <t>FRO 90078</t>
  </si>
  <si>
    <t>FRO 90081</t>
  </si>
  <si>
    <t>FRO 90082</t>
  </si>
  <si>
    <t>FRO 90085</t>
  </si>
  <si>
    <t>FRO 90087</t>
  </si>
  <si>
    <t>FRO 90088</t>
  </si>
  <si>
    <t>FRO 90091</t>
  </si>
  <si>
    <t>FRO 90092</t>
  </si>
  <si>
    <t>FRO 90093</t>
  </si>
  <si>
    <t>FRO 90094</t>
  </si>
  <si>
    <t>FRO 90095</t>
  </si>
  <si>
    <t>FRO 90096</t>
  </si>
  <si>
    <t>FRO 90097</t>
  </si>
  <si>
    <t>FRO 90098</t>
  </si>
  <si>
    <t>FRO 90099</t>
  </si>
  <si>
    <t>FRO 90104</t>
  </si>
  <si>
    <t>FRO 90107</t>
  </si>
  <si>
    <t>FRO 90108</t>
  </si>
  <si>
    <t>FRO 90109</t>
  </si>
  <si>
    <t>FRO 90110</t>
  </si>
  <si>
    <t>FRO 90111</t>
  </si>
  <si>
    <t>FRO 90112</t>
  </si>
  <si>
    <t>FRO 90115</t>
  </si>
  <si>
    <t>FRO 90116</t>
  </si>
  <si>
    <t>FRO 90118</t>
  </si>
  <si>
    <t>FRO 90121</t>
  </si>
  <si>
    <t>FRO 90122</t>
  </si>
  <si>
    <t>FRO 90123</t>
  </si>
  <si>
    <t>FRO 90124</t>
  </si>
  <si>
    <t>FRO 90125</t>
  </si>
  <si>
    <t>FRO 90128</t>
  </si>
  <si>
    <t>FRO 90129</t>
  </si>
  <si>
    <t>FRO 90131</t>
  </si>
  <si>
    <t>FRO 90132</t>
  </si>
  <si>
    <t>FRO 90133</t>
  </si>
  <si>
    <t>FRO 90136</t>
  </si>
  <si>
    <t>FRO 90137</t>
  </si>
  <si>
    <t>FRO 90138</t>
  </si>
  <si>
    <t>FRO 90139</t>
  </si>
  <si>
    <t>FRO 90140</t>
  </si>
  <si>
    <t>FRO 90143</t>
  </si>
  <si>
    <t>FRO 90144</t>
  </si>
  <si>
    <t>FRO 90148</t>
  </si>
  <si>
    <t>FRO 90149</t>
  </si>
  <si>
    <t>FRO 90150</t>
  </si>
  <si>
    <t>FRO 90151</t>
  </si>
  <si>
    <t>FRO 90152</t>
  </si>
  <si>
    <t>FRO 90153</t>
  </si>
  <si>
    <t>FRO 90156</t>
  </si>
  <si>
    <t>FRO 90158</t>
  </si>
  <si>
    <t>FRO 90159</t>
  </si>
  <si>
    <t>FRO 90165</t>
  </si>
  <si>
    <t>FRO 90166</t>
  </si>
  <si>
    <t>FRO 90167</t>
  </si>
  <si>
    <t>FRO 90170</t>
  </si>
  <si>
    <t>FRO 90171</t>
  </si>
  <si>
    <t>FRO 90174</t>
  </si>
  <si>
    <t>FRO 90175</t>
  </si>
  <si>
    <t>FRO 90176</t>
  </si>
  <si>
    <t>FRO 90177</t>
  </si>
  <si>
    <t>FRO 90180</t>
  </si>
  <si>
    <t>FRO 90182</t>
  </si>
  <si>
    <t>FRO 90183</t>
  </si>
  <si>
    <t>FRO 90185</t>
  </si>
  <si>
    <t>FRO 90186</t>
  </si>
  <si>
    <t>FRO 90190</t>
  </si>
  <si>
    <t>FRO 90192</t>
  </si>
  <si>
    <t>FRO 90197</t>
  </si>
  <si>
    <t>FRO 90199</t>
  </si>
  <si>
    <t>FRO 90201</t>
  </si>
  <si>
    <t>FRO 90203</t>
  </si>
  <si>
    <t>FRO 90204</t>
  </si>
  <si>
    <t>FRO 90207</t>
  </si>
  <si>
    <t>FRO 90208</t>
  </si>
  <si>
    <t>FRO 90209</t>
  </si>
  <si>
    <t>FRO 90210</t>
  </si>
  <si>
    <t>FRO 90214</t>
  </si>
  <si>
    <t>FRO 90217</t>
  </si>
  <si>
    <t>FRO 90218</t>
  </si>
  <si>
    <t>FRO 90221</t>
  </si>
  <si>
    <t>FRO 90222</t>
  </si>
  <si>
    <t>FRO 90224</t>
  </si>
  <si>
    <t>FRO 90226</t>
  </si>
  <si>
    <t>FRO 90227</t>
  </si>
  <si>
    <t>FRO 90229</t>
  </si>
  <si>
    <t>FRO 90236</t>
  </si>
  <si>
    <t>FRO 90237</t>
  </si>
  <si>
    <t>FRO 90238</t>
  </si>
  <si>
    <t>FRO 90239</t>
  </si>
  <si>
    <t>FRO 90242</t>
  </si>
  <si>
    <t>FRO 90243</t>
  </si>
  <si>
    <t>FRO 93002</t>
  </si>
  <si>
    <t>FRO 93004</t>
  </si>
  <si>
    <t>FRO 93006</t>
  </si>
  <si>
    <t>FRO 93007</t>
  </si>
  <si>
    <t>FRO 93010</t>
  </si>
  <si>
    <t>FRO 93011</t>
  </si>
  <si>
    <t>FRO 93013</t>
  </si>
  <si>
    <t>FRO 93014</t>
  </si>
  <si>
    <t>FRO 93017</t>
  </si>
  <si>
    <t>FRO 93021</t>
  </si>
  <si>
    <t>FRO 93022</t>
  </si>
  <si>
    <t>FRO 93023</t>
  </si>
  <si>
    <t>FRO 93025</t>
  </si>
  <si>
    <t>FRO 93026</t>
  </si>
  <si>
    <t>FRO 93027</t>
  </si>
  <si>
    <t>FRO 93028</t>
  </si>
  <si>
    <t>FRO 93030</t>
  </si>
  <si>
    <t>FRO 93031</t>
  </si>
  <si>
    <t>FRO 93032</t>
  </si>
  <si>
    <t>FRO 93036</t>
  </si>
  <si>
    <t>FRO 93037</t>
  </si>
  <si>
    <t>FRO 93039</t>
  </si>
  <si>
    <t>FRO 93040</t>
  </si>
  <si>
    <t>FRO 93042</t>
  </si>
  <si>
    <t>FRO 93047</t>
  </si>
  <si>
    <t>FRO 93048</t>
  </si>
  <si>
    <t>FRO 93051</t>
  </si>
  <si>
    <t>FRO 93053</t>
  </si>
  <si>
    <t>FRO 95001</t>
  </si>
  <si>
    <t>FRO 95003</t>
  </si>
  <si>
    <t>FRO 95004</t>
  </si>
  <si>
    <t>FRO 95006</t>
  </si>
  <si>
    <t>FRO 95007</t>
  </si>
  <si>
    <t>FRO 95010</t>
  </si>
  <si>
    <t>FRO 95011</t>
  </si>
  <si>
    <t>FRO 95012</t>
  </si>
  <si>
    <t>FRO 95014</t>
  </si>
  <si>
    <t>FRO 95015</t>
  </si>
  <si>
    <t>FRO 95016</t>
  </si>
  <si>
    <t>FRO 95017</t>
  </si>
  <si>
    <t>FRO 95018</t>
  </si>
  <si>
    <t>FRO 95019</t>
  </si>
  <si>
    <t>FRO 95020</t>
  </si>
  <si>
    <t>FRO 95021</t>
  </si>
  <si>
    <t>FRO 95022</t>
  </si>
  <si>
    <t>FRO 95023</t>
  </si>
  <si>
    <t>FRO 95024</t>
  </si>
  <si>
    <t>FRO 95025</t>
  </si>
  <si>
    <t>FRO 95027</t>
  </si>
  <si>
    <t>FRO 95030</t>
  </si>
  <si>
    <t>FRO 95031</t>
  </si>
  <si>
    <t>FRO 95032</t>
  </si>
  <si>
    <t>FRO 95033</t>
  </si>
  <si>
    <t>FRO 95034</t>
  </si>
  <si>
    <t>FRO 95037</t>
  </si>
  <si>
    <t>FRO 95038</t>
  </si>
  <si>
    <t>FRO 95039</t>
  </si>
  <si>
    <t>FRO 95040</t>
  </si>
  <si>
    <t>FRO 95041</t>
  </si>
  <si>
    <t>FRO 95042</t>
  </si>
  <si>
    <t>FRO 95044</t>
  </si>
  <si>
    <t>FRO 95045</t>
  </si>
  <si>
    <t>FRO 95046</t>
  </si>
  <si>
    <t>FRO 95047</t>
  </si>
  <si>
    <t>FRO 97006</t>
  </si>
  <si>
    <t>FRO 97008</t>
  </si>
  <si>
    <t>FRO 97009</t>
  </si>
  <si>
    <t>FRO 97012</t>
  </si>
  <si>
    <t>FRO 97015</t>
  </si>
  <si>
    <t>FRO 97016</t>
  </si>
  <si>
    <t>FRO 97020</t>
  </si>
  <si>
    <t>FRO 97022</t>
  </si>
  <si>
    <t>FRO 97023</t>
  </si>
  <si>
    <t>FRO 97024</t>
  </si>
  <si>
    <t>FRO 97025</t>
  </si>
  <si>
    <t>FRO 97026</t>
  </si>
  <si>
    <t>FRO 97027</t>
  </si>
  <si>
    <t>FRO 97028</t>
  </si>
  <si>
    <t>FRO 97029</t>
  </si>
  <si>
    <t>FRO 97031</t>
  </si>
  <si>
    <t>FRO 97032</t>
  </si>
  <si>
    <t>FRO 97033</t>
  </si>
  <si>
    <t>FRO 97035</t>
  </si>
  <si>
    <t>FRO 97036</t>
  </si>
  <si>
    <t>FRO 97037</t>
  </si>
  <si>
    <t>FRO 97038</t>
  </si>
  <si>
    <t>FRO 97039</t>
  </si>
  <si>
    <t>FRO 97040</t>
  </si>
  <si>
    <t>FRO 97041</t>
  </si>
  <si>
    <t>FRO 97042</t>
  </si>
  <si>
    <t>FRO 97043</t>
  </si>
  <si>
    <t>FRO 97044</t>
  </si>
  <si>
    <t>FRO 97046</t>
  </si>
  <si>
    <t>FRO 97047</t>
  </si>
  <si>
    <t>FRO 97048</t>
  </si>
  <si>
    <t>FRO 97049</t>
  </si>
  <si>
    <t>FRO 97050</t>
  </si>
  <si>
    <t>FRO 97051</t>
  </si>
  <si>
    <t>FRO 97053</t>
  </si>
  <si>
    <t>FRO 97054</t>
  </si>
  <si>
    <t>FRO 97055</t>
  </si>
  <si>
    <t>FRO 97058</t>
  </si>
  <si>
    <t>FRO 97059</t>
  </si>
  <si>
    <t>FRO 97060</t>
  </si>
  <si>
    <t>FRO 97061</t>
  </si>
  <si>
    <t>FRO 97062</t>
  </si>
  <si>
    <t>FRO 97063</t>
  </si>
  <si>
    <t>FRO 97064</t>
  </si>
  <si>
    <t>FRO 97065</t>
  </si>
  <si>
    <t>FRO 97066</t>
  </si>
  <si>
    <t>FRO 99004</t>
  </si>
  <si>
    <t>FRO 99005</t>
  </si>
  <si>
    <t>FRO 99008</t>
  </si>
  <si>
    <t>FRO 99009</t>
  </si>
  <si>
    <t>FRO 99010</t>
  </si>
  <si>
    <t>FRO 99011</t>
  </si>
  <si>
    <t>FRO 99013</t>
  </si>
  <si>
    <t>FRO 99014</t>
  </si>
  <si>
    <t>FRO 99015</t>
  </si>
  <si>
    <t>FRO 99017</t>
  </si>
  <si>
    <t>FRO 99018</t>
  </si>
  <si>
    <t>FRO 99020</t>
  </si>
  <si>
    <t>FRO 99021</t>
  </si>
  <si>
    <t>FRO 99023</t>
  </si>
  <si>
    <t>FRO 99024</t>
  </si>
  <si>
    <t>FRO 99025</t>
  </si>
  <si>
    <t>FRO 99029</t>
  </si>
  <si>
    <t>FRO 99032</t>
  </si>
  <si>
    <t>FRO 99033</t>
  </si>
  <si>
    <t>FRO 99034</t>
  </si>
  <si>
    <t>FRO 99037</t>
  </si>
  <si>
    <t>FRO 99038</t>
  </si>
  <si>
    <t>FRO 99039</t>
  </si>
  <si>
    <t>Gail</t>
  </si>
  <si>
    <t>Galkiv</t>
  </si>
  <si>
    <t>Garabato</t>
  </si>
  <si>
    <t>Gasseltepaoua</t>
  </si>
  <si>
    <t>GDR 98401</t>
  </si>
  <si>
    <t>GEO 99100</t>
  </si>
  <si>
    <t>GEO 99102</t>
  </si>
  <si>
    <t>GEO 99103</t>
  </si>
  <si>
    <t>GEO 99109</t>
  </si>
  <si>
    <t>Gerona</t>
  </si>
  <si>
    <t>Gheriat 001</t>
  </si>
  <si>
    <t>Gilzem</t>
  </si>
  <si>
    <t>Gladstone (stone)</t>
  </si>
  <si>
    <t>Glanggang</t>
  </si>
  <si>
    <t>Gobabeb</t>
  </si>
  <si>
    <t>Golden Mile</t>
  </si>
  <si>
    <t>Gourara</t>
  </si>
  <si>
    <t>GRA 95201</t>
  </si>
  <si>
    <t>GRA 95202</t>
  </si>
  <si>
    <t>GRA 95204</t>
  </si>
  <si>
    <t>GRA 95207</t>
  </si>
  <si>
    <t>GRA 95210</t>
  </si>
  <si>
    <t>GRA 95211</t>
  </si>
  <si>
    <t>GRA 95212</t>
  </si>
  <si>
    <t>GRA 95213</t>
  </si>
  <si>
    <t>GRA 95214</t>
  </si>
  <si>
    <t>GRA 95218</t>
  </si>
  <si>
    <t>GRA 95219</t>
  </si>
  <si>
    <t>GRA 95223</t>
  </si>
  <si>
    <t>GRA 98001</t>
  </si>
  <si>
    <t>GRA 98002</t>
  </si>
  <si>
    <t>GRA 98004</t>
  </si>
  <si>
    <t>GRA 98007</t>
  </si>
  <si>
    <t>GRA 98008</t>
  </si>
  <si>
    <t>GRA 98009</t>
  </si>
  <si>
    <t>GRA 98010</t>
  </si>
  <si>
    <t>GRA 98012</t>
  </si>
  <si>
    <t>GRA 98014</t>
  </si>
  <si>
    <t>GRA 98015</t>
  </si>
  <si>
    <t>GRA 98016</t>
  </si>
  <si>
    <t>GRA 98017</t>
  </si>
  <si>
    <t>GRA 98018</t>
  </si>
  <si>
    <t>GRA 98021</t>
  </si>
  <si>
    <t>GRA 98022</t>
  </si>
  <si>
    <t>GRA 98027</t>
  </si>
  <si>
    <t>GRA 98031</t>
  </si>
  <si>
    <t>GRA 98040</t>
  </si>
  <si>
    <t>GRA 98045</t>
  </si>
  <si>
    <t>GRA 98047</t>
  </si>
  <si>
    <t>GRA 98080</t>
  </si>
  <si>
    <t>GRA 98089</t>
  </si>
  <si>
    <t>GRA 98105</t>
  </si>
  <si>
    <t>GRA 98122</t>
  </si>
  <si>
    <t>GRA 98128</t>
  </si>
  <si>
    <t>GRA 98144</t>
  </si>
  <si>
    <t>GRA 98145</t>
  </si>
  <si>
    <t>GRA 98150</t>
  </si>
  <si>
    <t>GRA 98160</t>
  </si>
  <si>
    <t>GRA 98161</t>
  </si>
  <si>
    <t>GRA 98176</t>
  </si>
  <si>
    <t>GRA 98186</t>
  </si>
  <si>
    <t>Greener Reservoir</t>
  </si>
  <si>
    <t>Grein 003</t>
  </si>
  <si>
    <t>GRO 85200</t>
  </si>
  <si>
    <t>GRO 85203</t>
  </si>
  <si>
    <t>GRO 85206</t>
  </si>
  <si>
    <t>GRO 85210</t>
  </si>
  <si>
    <t>GRO 85211</t>
  </si>
  <si>
    <t>GRO 85218</t>
  </si>
  <si>
    <t>GRO 95506</t>
  </si>
  <si>
    <t>GRO 95507</t>
  </si>
  <si>
    <t>GRO 95509</t>
  </si>
  <si>
    <t>GRO 95516</t>
  </si>
  <si>
    <t>GRO 95519</t>
  </si>
  <si>
    <t>GRO 95520</t>
  </si>
  <si>
    <t>GRO 95521</t>
  </si>
  <si>
    <t>GRO 95524</t>
  </si>
  <si>
    <t>GRO 95525</t>
  </si>
  <si>
    <t>GRO 95532</t>
  </si>
  <si>
    <t>GRO 95537</t>
  </si>
  <si>
    <t>GRO 95538</t>
  </si>
  <si>
    <t>GRO 95547</t>
  </si>
  <si>
    <t>GRO 95554</t>
  </si>
  <si>
    <t>GRO 95580</t>
  </si>
  <si>
    <t>GRO 95584</t>
  </si>
  <si>
    <t>GRO 95586</t>
  </si>
  <si>
    <t>GRO 95592</t>
  </si>
  <si>
    <t>GRO 95598</t>
  </si>
  <si>
    <t>GRO 95599</t>
  </si>
  <si>
    <t>GRO 95609</t>
  </si>
  <si>
    <t>GRO 95619</t>
  </si>
  <si>
    <t>GRO 95625</t>
  </si>
  <si>
    <t>GRO 95659</t>
  </si>
  <si>
    <t>GRO 95664</t>
  </si>
  <si>
    <t>GRO 95668</t>
  </si>
  <si>
    <t>Gruñidora</t>
  </si>
  <si>
    <t>GRV 020048</t>
  </si>
  <si>
    <t>GRV 020075</t>
  </si>
  <si>
    <t>GRV 020078</t>
  </si>
  <si>
    <t>GRV 020082</t>
  </si>
  <si>
    <t>GRV 020129</t>
  </si>
  <si>
    <t>GRV 020168</t>
  </si>
  <si>
    <t>GRV 020200</t>
  </si>
  <si>
    <t>GRV 020226</t>
  </si>
  <si>
    <t>GRV 020236</t>
  </si>
  <si>
    <t>GRV 021487</t>
  </si>
  <si>
    <t>GRV 021493</t>
  </si>
  <si>
    <t>GRV 021509</t>
  </si>
  <si>
    <t>GRV 98004</t>
  </si>
  <si>
    <t>GRV 99006</t>
  </si>
  <si>
    <t>GRV 99009</t>
  </si>
  <si>
    <t>GRV 99010</t>
  </si>
  <si>
    <t>GRV 99011</t>
  </si>
  <si>
    <t>GRV 99025</t>
  </si>
  <si>
    <t>GRV 99028</t>
  </si>
  <si>
    <t>GSS 007</t>
  </si>
  <si>
    <t>GSS 009</t>
  </si>
  <si>
    <t>Guangmingshan</t>
  </si>
  <si>
    <t>Guareña</t>
  </si>
  <si>
    <t>Gumoschnik</t>
  </si>
  <si>
    <t>Gunnadorah 004</t>
  </si>
  <si>
    <t>Gunnadorah 008</t>
  </si>
  <si>
    <t>Gunnadorah 009</t>
  </si>
  <si>
    <t>Gunnadorah 010</t>
  </si>
  <si>
    <t>HaH 001</t>
  </si>
  <si>
    <t>HaH 003</t>
  </si>
  <si>
    <t>HaH 006</t>
  </si>
  <si>
    <t>HaH 009</t>
  </si>
  <si>
    <t>HaH 010</t>
  </si>
  <si>
    <t>HaH 011</t>
  </si>
  <si>
    <t>HaH 012</t>
  </si>
  <si>
    <t>HaH 013</t>
  </si>
  <si>
    <t>HaH 018</t>
  </si>
  <si>
    <t>HaH 019</t>
  </si>
  <si>
    <t>HaH 020</t>
  </si>
  <si>
    <t>HaH 021</t>
  </si>
  <si>
    <t>HaH 022</t>
  </si>
  <si>
    <t>HaH 023</t>
  </si>
  <si>
    <t>HaH 024</t>
  </si>
  <si>
    <t>HaH 027</t>
  </si>
  <si>
    <t>HaH 029</t>
  </si>
  <si>
    <t>HaH 030</t>
  </si>
  <si>
    <t>HaH 033</t>
  </si>
  <si>
    <t>HaH 035</t>
  </si>
  <si>
    <t>HaH 036</t>
  </si>
  <si>
    <t>HaH 044</t>
  </si>
  <si>
    <t>HaH 045</t>
  </si>
  <si>
    <t>HaH 047</t>
  </si>
  <si>
    <t>HaH 048</t>
  </si>
  <si>
    <t>HaH 049</t>
  </si>
  <si>
    <t>HaH 051</t>
  </si>
  <si>
    <t>HaH 054</t>
  </si>
  <si>
    <t>HaH 055</t>
  </si>
  <si>
    <t>HaH 061</t>
  </si>
  <si>
    <t>HaH 063</t>
  </si>
  <si>
    <t>HaH 068</t>
  </si>
  <si>
    <t>HaH 070</t>
  </si>
  <si>
    <t>HaH 072</t>
  </si>
  <si>
    <t>HaH 075</t>
  </si>
  <si>
    <t>HaH 076</t>
  </si>
  <si>
    <t>HaH 077</t>
  </si>
  <si>
    <t>HaH 078</t>
  </si>
  <si>
    <t>HaH 079</t>
  </si>
  <si>
    <t>HaH 080</t>
  </si>
  <si>
    <t>HaH 081</t>
  </si>
  <si>
    <t>HaH 082</t>
  </si>
  <si>
    <t>HaH 083</t>
  </si>
  <si>
    <t>HaH 086</t>
  </si>
  <si>
    <t>HaH 088</t>
  </si>
  <si>
    <t>HaH 089</t>
  </si>
  <si>
    <t>HaH 099</t>
  </si>
  <si>
    <t>HaH 100</t>
  </si>
  <si>
    <t>HaH 105</t>
  </si>
  <si>
    <t>HaH 106</t>
  </si>
  <si>
    <t>HaH 108</t>
  </si>
  <si>
    <t>HaH 109</t>
  </si>
  <si>
    <t>HaH 111</t>
  </si>
  <si>
    <t>HaH 112</t>
  </si>
  <si>
    <t>HaH 114</t>
  </si>
  <si>
    <t>HaH 115</t>
  </si>
  <si>
    <t>HaH 116</t>
  </si>
  <si>
    <t>HaH 118</t>
  </si>
  <si>
    <t>HaH 120</t>
  </si>
  <si>
    <t>HaH 124</t>
  </si>
  <si>
    <t>HaH 125</t>
  </si>
  <si>
    <t>HaH 129</t>
  </si>
  <si>
    <t>HaH 130</t>
  </si>
  <si>
    <t>HaH 135</t>
  </si>
  <si>
    <t>HaH 137</t>
  </si>
  <si>
    <t>HaH 138</t>
  </si>
  <si>
    <t>HaH 139</t>
  </si>
  <si>
    <t>HaH 142</t>
  </si>
  <si>
    <t>HaH 143</t>
  </si>
  <si>
    <t>HaH 146</t>
  </si>
  <si>
    <t>HaH 147</t>
  </si>
  <si>
    <t>HaH 154</t>
  </si>
  <si>
    <t>HaH 155</t>
  </si>
  <si>
    <t>HaH 158</t>
  </si>
  <si>
    <t>HaH 159</t>
  </si>
  <si>
    <t>HaH 161</t>
  </si>
  <si>
    <t>HaH 169</t>
  </si>
  <si>
    <t>HaH 170</t>
  </si>
  <si>
    <t>HaH 171</t>
  </si>
  <si>
    <t>HaH 178</t>
  </si>
  <si>
    <t>HaH 184</t>
  </si>
  <si>
    <t>HaH 185</t>
  </si>
  <si>
    <t>HaH 187</t>
  </si>
  <si>
    <t>HaH 188</t>
  </si>
  <si>
    <t>HaH 190</t>
  </si>
  <si>
    <t>HaH 192</t>
  </si>
  <si>
    <t>HaH 197</t>
  </si>
  <si>
    <t>HaH 200</t>
  </si>
  <si>
    <t>HaH 201</t>
  </si>
  <si>
    <t>HaH 205</t>
  </si>
  <si>
    <t>HaH 210</t>
  </si>
  <si>
    <t>HaH 211</t>
  </si>
  <si>
    <t>HaH 214</t>
  </si>
  <si>
    <t>HaH 216</t>
  </si>
  <si>
    <t>HaH 217</t>
  </si>
  <si>
    <t>HaH 220</t>
  </si>
  <si>
    <t>HaH 221</t>
  </si>
  <si>
    <t>HaH 225</t>
  </si>
  <si>
    <t>HaH 226</t>
  </si>
  <si>
    <t>HaH 227</t>
  </si>
  <si>
    <t>HaH 228</t>
  </si>
  <si>
    <t>HaH 230</t>
  </si>
  <si>
    <t>HaH 233</t>
  </si>
  <si>
    <t>HaH 235</t>
  </si>
  <si>
    <t>HaH 249</t>
  </si>
  <si>
    <t>HaH 250</t>
  </si>
  <si>
    <t>HaH 259</t>
  </si>
  <si>
    <t>HaH 288</t>
  </si>
  <si>
    <t>HaH 290</t>
  </si>
  <si>
    <t>HaH 292</t>
  </si>
  <si>
    <t>HaH 295</t>
  </si>
  <si>
    <t>HaH 296</t>
  </si>
  <si>
    <t>HaH 297</t>
  </si>
  <si>
    <t>HaH 299</t>
  </si>
  <si>
    <t>HaH 301</t>
  </si>
  <si>
    <t>HaH 303</t>
  </si>
  <si>
    <t>HaH 304</t>
  </si>
  <si>
    <t>HaH 305</t>
  </si>
  <si>
    <t>HaH 306</t>
  </si>
  <si>
    <t>HaH 307</t>
  </si>
  <si>
    <t>HaH 309</t>
  </si>
  <si>
    <t>HaH 310</t>
  </si>
  <si>
    <t>HaH 311</t>
  </si>
  <si>
    <t>HaH 319</t>
  </si>
  <si>
    <t>HaH 320</t>
  </si>
  <si>
    <t>HaH 321</t>
  </si>
  <si>
    <t>HaH 322</t>
  </si>
  <si>
    <t>HaH 323</t>
  </si>
  <si>
    <t>HaH 325</t>
  </si>
  <si>
    <t>HaH 327</t>
  </si>
  <si>
    <t>HaH 328</t>
  </si>
  <si>
    <t>HaH 333</t>
  </si>
  <si>
    <t>HaH 334</t>
  </si>
  <si>
    <t>HaH 336</t>
  </si>
  <si>
    <t>Hammond Downs</t>
  </si>
  <si>
    <t>Hart Camp</t>
  </si>
  <si>
    <t>Hartsel</t>
  </si>
  <si>
    <t>Hashima</t>
  </si>
  <si>
    <t>Hassayampa</t>
  </si>
  <si>
    <t>Hebron</t>
  </si>
  <si>
    <t>Hickiwan</t>
  </si>
  <si>
    <t>Higashi-koen</t>
  </si>
  <si>
    <t>HM 001</t>
  </si>
  <si>
    <t>HM 002</t>
  </si>
  <si>
    <t>HOW 88400</t>
  </si>
  <si>
    <t>HOW 88402</t>
  </si>
  <si>
    <t>Howe</t>
  </si>
  <si>
    <t>Hualapai Wash 020</t>
  </si>
  <si>
    <t>Hughes 006</t>
  </si>
  <si>
    <t>Hughes 013</t>
  </si>
  <si>
    <t>Hughes 017</t>
  </si>
  <si>
    <t>Hughes 018</t>
  </si>
  <si>
    <t>Hughes 019</t>
  </si>
  <si>
    <t>Hughes 027</t>
  </si>
  <si>
    <t>Hughes 028</t>
  </si>
  <si>
    <t>Hughes 029</t>
  </si>
  <si>
    <t>Hughes 034</t>
  </si>
  <si>
    <t>Hughes 036</t>
  </si>
  <si>
    <t>Hughes 037</t>
  </si>
  <si>
    <t>Hughes 042</t>
  </si>
  <si>
    <t>Hughes 046</t>
  </si>
  <si>
    <t>Hughes 047</t>
  </si>
  <si>
    <t>Hughes 048</t>
  </si>
  <si>
    <t>Hughes 050</t>
  </si>
  <si>
    <t>Hughes 058</t>
  </si>
  <si>
    <t>Ijopega</t>
  </si>
  <si>
    <t>Ilafegh 001</t>
  </si>
  <si>
    <t>Ilafegh 004</t>
  </si>
  <si>
    <t>Ilafegh 005</t>
  </si>
  <si>
    <t>Ilafegh 007</t>
  </si>
  <si>
    <t>Ilafegh 014</t>
  </si>
  <si>
    <t>Ilafegh 016</t>
  </si>
  <si>
    <t>Ingella Station</t>
  </si>
  <si>
    <t>Issa</t>
  </si>
  <si>
    <t>JaH 004</t>
  </si>
  <si>
    <t>JaH 005</t>
  </si>
  <si>
    <t>JaH 006</t>
  </si>
  <si>
    <t>JaH 009</t>
  </si>
  <si>
    <t>JaH 010</t>
  </si>
  <si>
    <t>JaH 011</t>
  </si>
  <si>
    <t>JaH 013</t>
  </si>
  <si>
    <t>JaH 014</t>
  </si>
  <si>
    <t>JaH 015</t>
  </si>
  <si>
    <t>JaH 016</t>
  </si>
  <si>
    <t>JaH 019</t>
  </si>
  <si>
    <t>JaH 021</t>
  </si>
  <si>
    <t>JaH 023</t>
  </si>
  <si>
    <t>JaH 025</t>
  </si>
  <si>
    <t>JaH 028</t>
  </si>
  <si>
    <t>JaH 052</t>
  </si>
  <si>
    <t>JaH 059</t>
  </si>
  <si>
    <t>JaH 063</t>
  </si>
  <si>
    <t>JaH 068</t>
  </si>
  <si>
    <t>JaH 069</t>
  </si>
  <si>
    <t>JaH 070</t>
  </si>
  <si>
    <t>JaH 071</t>
  </si>
  <si>
    <t>JaH 072</t>
  </si>
  <si>
    <t>JaH 075</t>
  </si>
  <si>
    <t>JaH 081</t>
  </si>
  <si>
    <t>JaH 082</t>
  </si>
  <si>
    <t>JaH 085</t>
  </si>
  <si>
    <t>JaH 086</t>
  </si>
  <si>
    <t>JaH 087</t>
  </si>
  <si>
    <t>JaH 092</t>
  </si>
  <si>
    <t>JaH 098</t>
  </si>
  <si>
    <t>JaH 099</t>
  </si>
  <si>
    <t>JaH 100</t>
  </si>
  <si>
    <t>JaH 102</t>
  </si>
  <si>
    <t>JaH 104</t>
  </si>
  <si>
    <t>JaH 105</t>
  </si>
  <si>
    <t>JaH 106</t>
  </si>
  <si>
    <t>JaH 107</t>
  </si>
  <si>
    <t>JaH 108</t>
  </si>
  <si>
    <t>JaH 109</t>
  </si>
  <si>
    <t>JaH 819</t>
  </si>
  <si>
    <t>JOH 01001</t>
  </si>
  <si>
    <t>JOH 03001</t>
  </si>
  <si>
    <t>JOH 03011</t>
  </si>
  <si>
    <t>JOH 03014</t>
  </si>
  <si>
    <t>JOH 03016</t>
  </si>
  <si>
    <t>Jonah</t>
  </si>
  <si>
    <t>Juancheng</t>
  </si>
  <si>
    <t>Juanita de Angeles</t>
  </si>
  <si>
    <t>Kabo</t>
  </si>
  <si>
    <t>Kalahari 001</t>
  </si>
  <si>
    <t>Kalahari 002</t>
  </si>
  <si>
    <t>Kalahari 003</t>
  </si>
  <si>
    <t>Kalahari 004</t>
  </si>
  <si>
    <t>Kalahari 005</t>
  </si>
  <si>
    <t>Kalahari 006</t>
  </si>
  <si>
    <t>Kalahari 007</t>
  </si>
  <si>
    <t>Kalvesta</t>
  </si>
  <si>
    <t>Kamiomi</t>
  </si>
  <si>
    <t>Kasauli</t>
  </si>
  <si>
    <t>Kendrapara</t>
  </si>
  <si>
    <t>Kernouve</t>
  </si>
  <si>
    <t>Kesen</t>
  </si>
  <si>
    <t>Khatiyah</t>
  </si>
  <si>
    <t>Kidairat</t>
  </si>
  <si>
    <t>Kiffa</t>
  </si>
  <si>
    <t>Kimba</t>
  </si>
  <si>
    <t>Kimbolton</t>
  </si>
  <si>
    <t>Koltsovo</t>
  </si>
  <si>
    <t>Kufra</t>
  </si>
  <si>
    <t>Kulp</t>
  </si>
  <si>
    <t>Kunya-Urgench</t>
  </si>
  <si>
    <t>La Villa</t>
  </si>
  <si>
    <t>La Yesera 001</t>
  </si>
  <si>
    <t>Lago Valscura</t>
  </si>
  <si>
    <t>Lahmada</t>
  </si>
  <si>
    <t>Lahmada 004</t>
  </si>
  <si>
    <t>Lahmada 007</t>
  </si>
  <si>
    <t>Lahmada 010</t>
  </si>
  <si>
    <t>Lahmada 011</t>
  </si>
  <si>
    <t>Lahmada 012</t>
  </si>
  <si>
    <t>Lahmada 013</t>
  </si>
  <si>
    <t>Lahmada 014</t>
  </si>
  <si>
    <t>Lahmada 016</t>
  </si>
  <si>
    <t>Lahmada 017</t>
  </si>
  <si>
    <t>Lahmada 018</t>
  </si>
  <si>
    <t>Lake Machattie</t>
  </si>
  <si>
    <t>Lakeview</t>
  </si>
  <si>
    <t>Landreth Draw</t>
  </si>
  <si>
    <t>Laochenzhen</t>
  </si>
  <si>
    <t>LAP 02231</t>
  </si>
  <si>
    <t>LAP 02240</t>
  </si>
  <si>
    <t>LAP 02254</t>
  </si>
  <si>
    <t>LAP 02318</t>
  </si>
  <si>
    <t>LAP 02341</t>
  </si>
  <si>
    <t>LAP 03677</t>
  </si>
  <si>
    <t>Le Pressoir</t>
  </si>
  <si>
    <t>Lea County 001</t>
  </si>
  <si>
    <t>Lea County 003</t>
  </si>
  <si>
    <t>Leslie</t>
  </si>
  <si>
    <t>LEW 85314</t>
  </si>
  <si>
    <t>LEW 85315</t>
  </si>
  <si>
    <t>LEW 85316</t>
  </si>
  <si>
    <t>LEW 85318</t>
  </si>
  <si>
    <t>LEW 85319</t>
  </si>
  <si>
    <t>LEW 85320</t>
  </si>
  <si>
    <t>LEW 85322</t>
  </si>
  <si>
    <t>LEW 85324</t>
  </si>
  <si>
    <t>LEW 85326</t>
  </si>
  <si>
    <t>LEW 85327</t>
  </si>
  <si>
    <t>LEW 85329</t>
  </si>
  <si>
    <t>LEW 85330</t>
  </si>
  <si>
    <t>LEW 85331</t>
  </si>
  <si>
    <t>LEW 85334</t>
  </si>
  <si>
    <t>LEW 85335</t>
  </si>
  <si>
    <t>LEW 85336</t>
  </si>
  <si>
    <t>LEW 85338</t>
  </si>
  <si>
    <t>LEW 85341</t>
  </si>
  <si>
    <t>LEW 85342</t>
  </si>
  <si>
    <t>LEW 85344</t>
  </si>
  <si>
    <t>LEW 85345</t>
  </si>
  <si>
    <t>LEW 85347</t>
  </si>
  <si>
    <t>LEW 85348</t>
  </si>
  <si>
    <t>LEW 85352</t>
  </si>
  <si>
    <t>LEW 85355</t>
  </si>
  <si>
    <t>LEW 85357</t>
  </si>
  <si>
    <t>LEW 85358</t>
  </si>
  <si>
    <t>LEW 85359</t>
  </si>
  <si>
    <t>LEW 85362</t>
  </si>
  <si>
    <t>LEW 85364</t>
  </si>
  <si>
    <t>LEW 85367</t>
  </si>
  <si>
    <t>LEW 85368</t>
  </si>
  <si>
    <t>LEW 85370</t>
  </si>
  <si>
    <t>LEW 85371</t>
  </si>
  <si>
    <t>LEW 85372</t>
  </si>
  <si>
    <t>LEW 85374</t>
  </si>
  <si>
    <t>LEW 85375</t>
  </si>
  <si>
    <t>LEW 85379</t>
  </si>
  <si>
    <t>LEW 85382</t>
  </si>
  <si>
    <t>LEW 85387</t>
  </si>
  <si>
    <t>LEW 85389</t>
  </si>
  <si>
    <t>LEW 85391</t>
  </si>
  <si>
    <t>LEW 85392</t>
  </si>
  <si>
    <t>LEW 85393</t>
  </si>
  <si>
    <t>LEW 85395</t>
  </si>
  <si>
    <t>LEW 85400</t>
  </si>
  <si>
    <t>LEW 85404</t>
  </si>
  <si>
    <t>LEW 85405</t>
  </si>
  <si>
    <t>LEW 85406</t>
  </si>
  <si>
    <t>LEW 85407</t>
  </si>
  <si>
    <t>LEW 85409</t>
  </si>
  <si>
    <t>LEW 85412</t>
  </si>
  <si>
    <t>LEW 85414</t>
  </si>
  <si>
    <t>LEW 85416</t>
  </si>
  <si>
    <t>LEW 85418</t>
  </si>
  <si>
    <t>LEW 85422</t>
  </si>
  <si>
    <t>LEW 85423</t>
  </si>
  <si>
    <t>LEW 85426</t>
  </si>
  <si>
    <t>LEW 85433</t>
  </si>
  <si>
    <t>LEW 85435</t>
  </si>
  <si>
    <t>LEW 85447</t>
  </si>
  <si>
    <t>LEW 85448</t>
  </si>
  <si>
    <t>LEW 85450</t>
  </si>
  <si>
    <t>LEW 85453</t>
  </si>
  <si>
    <t>LEW 85455</t>
  </si>
  <si>
    <t>LEW 85456</t>
  </si>
  <si>
    <t>LEW 85458</t>
  </si>
  <si>
    <t>LEW 85459</t>
  </si>
  <si>
    <t>LEW 85460</t>
  </si>
  <si>
    <t>LEW 85462</t>
  </si>
  <si>
    <t>LEW 85464</t>
  </si>
  <si>
    <t>LEW 85466</t>
  </si>
  <si>
    <t>LEW 85468</t>
  </si>
  <si>
    <t>LEW 85470</t>
  </si>
  <si>
    <t>LEW 86015</t>
  </si>
  <si>
    <t>LEW 86017</t>
  </si>
  <si>
    <t>LEW 86020</t>
  </si>
  <si>
    <t>LEW 86026</t>
  </si>
  <si>
    <t>LEW 86028</t>
  </si>
  <si>
    <t>LEW 86029</t>
  </si>
  <si>
    <t>LEW 86030</t>
  </si>
  <si>
    <t>LEW 86031</t>
  </si>
  <si>
    <t>LEW 86032</t>
  </si>
  <si>
    <t>LEW 86035</t>
  </si>
  <si>
    <t>LEW 86036</t>
  </si>
  <si>
    <t>LEW 86037</t>
  </si>
  <si>
    <t>LEW 86039</t>
  </si>
  <si>
    <t>LEW 86041</t>
  </si>
  <si>
    <t>LEW 86044</t>
  </si>
  <si>
    <t>LEW 86045</t>
  </si>
  <si>
    <t>LEW 86046</t>
  </si>
  <si>
    <t>LEW 86047</t>
  </si>
  <si>
    <t>LEW 86049</t>
  </si>
  <si>
    <t>LEW 86050</t>
  </si>
  <si>
    <t>LEW 86051</t>
  </si>
  <si>
    <t>LEW 86052</t>
  </si>
  <si>
    <t>LEW 86053</t>
  </si>
  <si>
    <t>LEW 86055</t>
  </si>
  <si>
    <t>LEW 86058</t>
  </si>
  <si>
    <t>LEW 86059</t>
  </si>
  <si>
    <t>LEW 86060</t>
  </si>
  <si>
    <t>LEW 86062</t>
  </si>
  <si>
    <t>LEW 86063</t>
  </si>
  <si>
    <t>LEW 86068</t>
  </si>
  <si>
    <t>LEW 86071</t>
  </si>
  <si>
    <t>LEW 86072</t>
  </si>
  <si>
    <t>LEW 86074</t>
  </si>
  <si>
    <t>LEW 86076</t>
  </si>
  <si>
    <t>LEW 86077</t>
  </si>
  <si>
    <t>LEW 86078</t>
  </si>
  <si>
    <t>LEW 86079</t>
  </si>
  <si>
    <t>LEW 86080</t>
  </si>
  <si>
    <t>LEW 86081</t>
  </si>
  <si>
    <t>LEW 86083</t>
  </si>
  <si>
    <t>LEW 86086</t>
  </si>
  <si>
    <t>LEW 86087</t>
  </si>
  <si>
    <t>LEW 86088</t>
  </si>
  <si>
    <t>LEW 86089</t>
  </si>
  <si>
    <t>LEW 86091</t>
  </si>
  <si>
    <t>LEW 86092</t>
  </si>
  <si>
    <t>LEW 86093</t>
  </si>
  <si>
    <t>LEW 86094</t>
  </si>
  <si>
    <t>LEW 86095</t>
  </si>
  <si>
    <t>LEW 86096</t>
  </si>
  <si>
    <t>LEW 86099</t>
  </si>
  <si>
    <t>LEW 86100</t>
  </si>
  <si>
    <t>LEW 86103</t>
  </si>
  <si>
    <t>LEW 86104</t>
  </si>
  <si>
    <t>LEW 86106</t>
  </si>
  <si>
    <t>LEW 86107</t>
  </si>
  <si>
    <t>LEW 86108</t>
  </si>
  <si>
    <t>LEW 86109</t>
  </si>
  <si>
    <t>LEW 86111</t>
  </si>
  <si>
    <t>LEW 86112</t>
  </si>
  <si>
    <t>LEW 86116</t>
  </si>
  <si>
    <t>LEW 86118</t>
  </si>
  <si>
    <t>LEW 86121</t>
  </si>
  <si>
    <t>LEW 86122</t>
  </si>
  <si>
    <t>LEW 86125</t>
  </si>
  <si>
    <t>LEW 86126</t>
  </si>
  <si>
    <t>LEW 86128</t>
  </si>
  <si>
    <t>LEW 86129</t>
  </si>
  <si>
    <t>LEW 86130</t>
  </si>
  <si>
    <t>LEW 86131</t>
  </si>
  <si>
    <t>LEW 86136</t>
  </si>
  <si>
    <t>LEW 86142</t>
  </si>
  <si>
    <t>LEW 86143</t>
  </si>
  <si>
    <t>LEW 86146</t>
  </si>
  <si>
    <t>LEW 86147</t>
  </si>
  <si>
    <t>LEW 86148</t>
  </si>
  <si>
    <t>LEW 86149</t>
  </si>
  <si>
    <t>LEW 86150</t>
  </si>
  <si>
    <t>LEW 86151</t>
  </si>
  <si>
    <t>LEW 86152</t>
  </si>
  <si>
    <t>LEW 86153</t>
  </si>
  <si>
    <t>LEW 86154</t>
  </si>
  <si>
    <t>LEW 86155</t>
  </si>
  <si>
    <t>LEW 86156</t>
  </si>
  <si>
    <t>LEW 86159</t>
  </si>
  <si>
    <t>LEW 86164</t>
  </si>
  <si>
    <t>LEW 86165</t>
  </si>
  <si>
    <t>LEW 86167</t>
  </si>
  <si>
    <t>LEW 86172</t>
  </si>
  <si>
    <t>LEW 86174</t>
  </si>
  <si>
    <t>LEW 86177</t>
  </si>
  <si>
    <t>LEW 86180</t>
  </si>
  <si>
    <t>LEW 86181</t>
  </si>
  <si>
    <t>LEW 86187</t>
  </si>
  <si>
    <t>LEW 86188</t>
  </si>
  <si>
    <t>LEW 86189</t>
  </si>
  <si>
    <t>LEW 86191</t>
  </si>
  <si>
    <t>LEW 86192</t>
  </si>
  <si>
    <t>LEW 86194</t>
  </si>
  <si>
    <t>LEW 86197</t>
  </si>
  <si>
    <t>LEW 86198</t>
  </si>
  <si>
    <t>LEW 86199</t>
  </si>
  <si>
    <t>LEW 86200</t>
  </si>
  <si>
    <t>LEW 86202</t>
  </si>
  <si>
    <t>LEW 86206</t>
  </si>
  <si>
    <t>LEW 86208</t>
  </si>
  <si>
    <t>LEW 86209</t>
  </si>
  <si>
    <t>LEW 86215</t>
  </si>
  <si>
    <t>LEW 86217</t>
  </si>
  <si>
    <t>LEW 86223</t>
  </si>
  <si>
    <t>LEW 86225</t>
  </si>
  <si>
    <t>LEW 86226</t>
  </si>
  <si>
    <t>LEW 86228</t>
  </si>
  <si>
    <t>LEW 86230</t>
  </si>
  <si>
    <t>LEW 86232</t>
  </si>
  <si>
    <t>LEW 86233</t>
  </si>
  <si>
    <t>LEW 86234</t>
  </si>
  <si>
    <t>LEW 86235</t>
  </si>
  <si>
    <t>LEW 86237</t>
  </si>
  <si>
    <t>LEW 86240</t>
  </si>
  <si>
    <t>LEW 86241</t>
  </si>
  <si>
    <t>LEW 86242</t>
  </si>
  <si>
    <t>LEW 86243</t>
  </si>
  <si>
    <t>LEW 86244</t>
  </si>
  <si>
    <t>LEW 86245</t>
  </si>
  <si>
    <t>LEW 86247</t>
  </si>
  <si>
    <t>LEW 86249</t>
  </si>
  <si>
    <t>LEW 86250</t>
  </si>
  <si>
    <t>LEW 86254</t>
  </si>
  <si>
    <t>LEW 86255</t>
  </si>
  <si>
    <t>LEW 86256</t>
  </si>
  <si>
    <t>LEW 86257</t>
  </si>
  <si>
    <t>LEW 86259</t>
  </si>
  <si>
    <t>LEW 86261</t>
  </si>
  <si>
    <t>LEW 86262</t>
  </si>
  <si>
    <t>LEW 86263</t>
  </si>
  <si>
    <t>LEW 86265</t>
  </si>
  <si>
    <t>LEW 86266</t>
  </si>
  <si>
    <t>LEW 86271</t>
  </si>
  <si>
    <t>LEW 86272</t>
  </si>
  <si>
    <t>LEW 86275</t>
  </si>
  <si>
    <t>LEW 86277</t>
  </si>
  <si>
    <t>LEW 86278</t>
  </si>
  <si>
    <t>LEW 86279</t>
  </si>
  <si>
    <t>LEW 86280</t>
  </si>
  <si>
    <t>LEW 86281</t>
  </si>
  <si>
    <t>LEW 86283</t>
  </si>
  <si>
    <t>LEW 86284</t>
  </si>
  <si>
    <t>LEW 86285</t>
  </si>
  <si>
    <t>LEW 86286</t>
  </si>
  <si>
    <t>LEW 86291</t>
  </si>
  <si>
    <t>LEW 86292</t>
  </si>
  <si>
    <t>LEW 86293</t>
  </si>
  <si>
    <t>LEW 86294</t>
  </si>
  <si>
    <t>LEW 86296</t>
  </si>
  <si>
    <t>LEW 86298</t>
  </si>
  <si>
    <t>LEW 86299</t>
  </si>
  <si>
    <t>LEW 86300</t>
  </si>
  <si>
    <t>LEW 86301</t>
  </si>
  <si>
    <t>LEW 86302</t>
  </si>
  <si>
    <t>LEW 86304</t>
  </si>
  <si>
    <t>LEW 86305</t>
  </si>
  <si>
    <t>LEW 86306</t>
  </si>
  <si>
    <t>LEW 86308</t>
  </si>
  <si>
    <t>LEW 86310</t>
  </si>
  <si>
    <t>LEW 86312</t>
  </si>
  <si>
    <t>LEW 86313</t>
  </si>
  <si>
    <t>LEW 86314</t>
  </si>
  <si>
    <t>LEW 86315</t>
  </si>
  <si>
    <t>LEW 86316</t>
  </si>
  <si>
    <t>LEW 86318</t>
  </si>
  <si>
    <t>LEW 86319</t>
  </si>
  <si>
    <t>LEW 86320</t>
  </si>
  <si>
    <t>LEW 86321</t>
  </si>
  <si>
    <t>LEW 86322</t>
  </si>
  <si>
    <t>LEW 86323</t>
  </si>
  <si>
    <t>LEW 86324</t>
  </si>
  <si>
    <t>LEW 86325</t>
  </si>
  <si>
    <t>LEW 86326</t>
  </si>
  <si>
    <t>LEW 86327</t>
  </si>
  <si>
    <t>LEW 86329</t>
  </si>
  <si>
    <t>LEW 86332</t>
  </si>
  <si>
    <t>LEW 86336</t>
  </si>
  <si>
    <t>LEW 86337</t>
  </si>
  <si>
    <t>LEW 86338</t>
  </si>
  <si>
    <t>LEW 86341</t>
  </si>
  <si>
    <t>LEW 86344</t>
  </si>
  <si>
    <t>LEW 86345</t>
  </si>
  <si>
    <t>LEW 86348</t>
  </si>
  <si>
    <t>LEW 86351</t>
  </si>
  <si>
    <t>LEW 86353</t>
  </si>
  <si>
    <t>LEW 86354</t>
  </si>
  <si>
    <t>LEW 86355</t>
  </si>
  <si>
    <t>LEW 86356</t>
  </si>
  <si>
    <t>LEW 86361</t>
  </si>
  <si>
    <t>LEW 86362</t>
  </si>
  <si>
    <t>LEW 86363</t>
  </si>
  <si>
    <t>LEW 86365</t>
  </si>
  <si>
    <t>LEW 86366</t>
  </si>
  <si>
    <t>LEW 86368</t>
  </si>
  <si>
    <t>LEW 86369</t>
  </si>
  <si>
    <t>LEW 86370</t>
  </si>
  <si>
    <t>LEW 86371</t>
  </si>
  <si>
    <t>LEW 86373</t>
  </si>
  <si>
    <t>LEW 86374</t>
  </si>
  <si>
    <t>LEW 86375</t>
  </si>
  <si>
    <t>LEW 86376</t>
  </si>
  <si>
    <t>LEW 86377</t>
  </si>
  <si>
    <t>LEW 86382</t>
  </si>
  <si>
    <t>LEW 86383</t>
  </si>
  <si>
    <t>LEW 86384</t>
  </si>
  <si>
    <t>LEW 86385</t>
  </si>
  <si>
    <t>LEW 86387</t>
  </si>
  <si>
    <t>LEW 86388</t>
  </si>
  <si>
    <t>LEW 86389</t>
  </si>
  <si>
    <t>LEW 86391</t>
  </si>
  <si>
    <t>LEW 86393</t>
  </si>
  <si>
    <t>LEW 86394</t>
  </si>
  <si>
    <t>LEW 86395</t>
  </si>
  <si>
    <t>LEW 86396</t>
  </si>
  <si>
    <t>LEW 86397</t>
  </si>
  <si>
    <t>LEW 86398</t>
  </si>
  <si>
    <t>LEW 86400</t>
  </si>
  <si>
    <t>LEW 86401</t>
  </si>
  <si>
    <t>LEW 86403</t>
  </si>
  <si>
    <t>LEW 86407</t>
  </si>
  <si>
    <t>LEW 86412</t>
  </si>
  <si>
    <t>LEW 86413</t>
  </si>
  <si>
    <t>LEW 86414</t>
  </si>
  <si>
    <t>LEW 86415</t>
  </si>
  <si>
    <t>LEW 86418</t>
  </si>
  <si>
    <t>LEW 86420</t>
  </si>
  <si>
    <t>LEW 86422</t>
  </si>
  <si>
    <t>LEW 86423</t>
  </si>
  <si>
    <t>LEW 86424</t>
  </si>
  <si>
    <t>LEW 86427</t>
  </si>
  <si>
    <t>LEW 86428</t>
  </si>
  <si>
    <t>LEW 86430</t>
  </si>
  <si>
    <t>LEW 86431</t>
  </si>
  <si>
    <t>LEW 86434</t>
  </si>
  <si>
    <t>LEW 86437</t>
  </si>
  <si>
    <t>LEW 86438</t>
  </si>
  <si>
    <t>LEW 86439</t>
  </si>
  <si>
    <t>LEW 86440</t>
  </si>
  <si>
    <t>LEW 86441</t>
  </si>
  <si>
    <t>LEW 86442</t>
  </si>
  <si>
    <t>LEW 86443</t>
  </si>
  <si>
    <t>LEW 86444</t>
  </si>
  <si>
    <t>LEW 86448</t>
  </si>
  <si>
    <t>LEW 86450</t>
  </si>
  <si>
    <t>LEW 86451</t>
  </si>
  <si>
    <t>LEW 86452</t>
  </si>
  <si>
    <t>LEW 86453</t>
  </si>
  <si>
    <t>LEW 86454</t>
  </si>
  <si>
    <t>LEW 86455</t>
  </si>
  <si>
    <t>LEW 86456</t>
  </si>
  <si>
    <t>LEW 86457</t>
  </si>
  <si>
    <t>LEW 86458</t>
  </si>
  <si>
    <t>LEW 86459</t>
  </si>
  <si>
    <t>LEW 86460</t>
  </si>
  <si>
    <t>LEW 86461</t>
  </si>
  <si>
    <t>LEW 86462</t>
  </si>
  <si>
    <t>LEW 86463</t>
  </si>
  <si>
    <t>LEW 86464</t>
  </si>
  <si>
    <t>LEW 86465</t>
  </si>
  <si>
    <t>LEW 86467</t>
  </si>
  <si>
    <t>LEW 86468</t>
  </si>
  <si>
    <t>LEW 86469</t>
  </si>
  <si>
    <t>LEW 86470</t>
  </si>
  <si>
    <t>LEW 86471</t>
  </si>
  <si>
    <t>LEW 86472</t>
  </si>
  <si>
    <t>LEW 86473</t>
  </si>
  <si>
    <t>LEW 86475</t>
  </si>
  <si>
    <t>LEW 86476</t>
  </si>
  <si>
    <t>LEW 86477</t>
  </si>
  <si>
    <t>LEW 86479</t>
  </si>
  <si>
    <t>LEW 86480</t>
  </si>
  <si>
    <t>LEW 86481</t>
  </si>
  <si>
    <t>LEW 86482</t>
  </si>
  <si>
    <t>LEW 86484</t>
  </si>
  <si>
    <t>LEW 86485</t>
  </si>
  <si>
    <t>LEW 86486</t>
  </si>
  <si>
    <t>LEW 86487</t>
  </si>
  <si>
    <t>LEW 86488</t>
  </si>
  <si>
    <t>LEW 86489</t>
  </si>
  <si>
    <t>LEW 86491</t>
  </si>
  <si>
    <t>LEW 86492</t>
  </si>
  <si>
    <t>LEW 86494</t>
  </si>
  <si>
    <t>LEW 86496</t>
  </si>
  <si>
    <t>LEW 86497</t>
  </si>
  <si>
    <t>LEW 86499</t>
  </si>
  <si>
    <t>LEW 86500</t>
  </si>
  <si>
    <t>LEW 86501</t>
  </si>
  <si>
    <t>LEW 86503</t>
  </si>
  <si>
    <t>LEW 86506</t>
  </si>
  <si>
    <t>LEW 86507</t>
  </si>
  <si>
    <t>LEW 86508</t>
  </si>
  <si>
    <t>LEW 86509</t>
  </si>
  <si>
    <t>LEW 86510</t>
  </si>
  <si>
    <t>LEW 86513</t>
  </si>
  <si>
    <t>LEW 86514</t>
  </si>
  <si>
    <t>LEW 86515</t>
  </si>
  <si>
    <t>LEW 86516</t>
  </si>
  <si>
    <t>LEW 86517</t>
  </si>
  <si>
    <t>LEW 86518</t>
  </si>
  <si>
    <t>LEW 86519</t>
  </si>
  <si>
    <t>LEW 86520</t>
  </si>
  <si>
    <t>LEW 86521</t>
  </si>
  <si>
    <t>LEW 86523</t>
  </si>
  <si>
    <t>LEW 86525</t>
  </si>
  <si>
    <t>LEW 86527</t>
  </si>
  <si>
    <t>LEW 86529</t>
  </si>
  <si>
    <t>LEW 86530</t>
  </si>
  <si>
    <t>LEW 86532</t>
  </si>
  <si>
    <t>LEW 86533</t>
  </si>
  <si>
    <t>LEW 86534</t>
  </si>
  <si>
    <t>LEW 86535</t>
  </si>
  <si>
    <t>LEW 86536</t>
  </si>
  <si>
    <t>LEW 86538</t>
  </si>
  <si>
    <t>LEW 86539</t>
  </si>
  <si>
    <t>LEW 86544</t>
  </si>
  <si>
    <t>LEW 86545</t>
  </si>
  <si>
    <t>LEW 87023</t>
  </si>
  <si>
    <t>LEW 87029</t>
  </si>
  <si>
    <t>LEW 87030</t>
  </si>
  <si>
    <t>LEW 87031</t>
  </si>
  <si>
    <t>LEW 87033</t>
  </si>
  <si>
    <t>LEW 87034</t>
  </si>
  <si>
    <t>LEW 87037</t>
  </si>
  <si>
    <t>LEW 87039</t>
  </si>
  <si>
    <t>LEW 87041</t>
  </si>
  <si>
    <t>LEW 87043</t>
  </si>
  <si>
    <t>LEW 87044</t>
  </si>
  <si>
    <t>LEW 87047</t>
  </si>
  <si>
    <t>LEW 87048</t>
  </si>
  <si>
    <t>LEW 87050</t>
  </si>
  <si>
    <t>LEW 87054</t>
  </si>
  <si>
    <t>LEW 87059</t>
  </si>
  <si>
    <t>LEW 87068</t>
  </si>
  <si>
    <t>LEW 87073</t>
  </si>
  <si>
    <t>LEW 87074</t>
  </si>
  <si>
    <t>LEW 87075</t>
  </si>
  <si>
    <t>LEW 87077</t>
  </si>
  <si>
    <t>LEW 87078</t>
  </si>
  <si>
    <t>LEW 87079</t>
  </si>
  <si>
    <t>LEW 87080</t>
  </si>
  <si>
    <t>LEW 87081</t>
  </si>
  <si>
    <t>LEW 87082</t>
  </si>
  <si>
    <t>LEW 87084</t>
  </si>
  <si>
    <t>LEW 87085</t>
  </si>
  <si>
    <t>LEW 87086</t>
  </si>
  <si>
    <t>LEW 87087</t>
  </si>
  <si>
    <t>LEW 87089</t>
  </si>
  <si>
    <t>LEW 87095</t>
  </si>
  <si>
    <t>LEW 87096</t>
  </si>
  <si>
    <t>LEW 87097</t>
  </si>
  <si>
    <t>LEW 87098</t>
  </si>
  <si>
    <t>LEW 87099</t>
  </si>
  <si>
    <t>LEW 87100</t>
  </si>
  <si>
    <t>LEW 87108</t>
  </si>
  <si>
    <t>LEW 87110</t>
  </si>
  <si>
    <t>LEW 87115</t>
  </si>
  <si>
    <t>LEW 87116</t>
  </si>
  <si>
    <t>LEW 87117</t>
  </si>
  <si>
    <t>LEW 87121</t>
  </si>
  <si>
    <t>LEW 87124</t>
  </si>
  <si>
    <t>LEW 87127</t>
  </si>
  <si>
    <t>LEW 87128</t>
  </si>
  <si>
    <t>LEW 87134</t>
  </si>
  <si>
    <t>LEW 87136</t>
  </si>
  <si>
    <t>LEW 87138</t>
  </si>
  <si>
    <t>LEW 87139</t>
  </si>
  <si>
    <t>LEW 87141</t>
  </si>
  <si>
    <t>LEW 87144</t>
  </si>
  <si>
    <t>LEW 87150</t>
  </si>
  <si>
    <t>LEW 87155</t>
  </si>
  <si>
    <t>LEW 87157</t>
  </si>
  <si>
    <t>LEW 87160</t>
  </si>
  <si>
    <t>LEW 87162</t>
  </si>
  <si>
    <t>LEW 87163</t>
  </si>
  <si>
    <t>LEW 87171</t>
  </si>
  <si>
    <t>LEW 87172</t>
  </si>
  <si>
    <t>LEW 87176</t>
  </si>
  <si>
    <t>LEW 87177</t>
  </si>
  <si>
    <t>LEW 87183</t>
  </si>
  <si>
    <t>LEW 87184</t>
  </si>
  <si>
    <t>LEW 87185</t>
  </si>
  <si>
    <t>LEW 87186</t>
  </si>
  <si>
    <t>LEW 87188</t>
  </si>
  <si>
    <t>LEW 87190</t>
  </si>
  <si>
    <t>LEW 87191</t>
  </si>
  <si>
    <t>LEW 87195</t>
  </si>
  <si>
    <t>LEW 87197</t>
  </si>
  <si>
    <t>LEW 87198</t>
  </si>
  <si>
    <t>LEW 87201</t>
  </si>
  <si>
    <t>LEW 87202</t>
  </si>
  <si>
    <t>LEW 87204</t>
  </si>
  <si>
    <t>LEW 87205</t>
  </si>
  <si>
    <t>LEW 87206</t>
  </si>
  <si>
    <t>LEW 87210</t>
  </si>
  <si>
    <t>LEW 87212</t>
  </si>
  <si>
    <t>LEW 87215</t>
  </si>
  <si>
    <t>LEW 87216</t>
  </si>
  <si>
    <t>LEW 87217</t>
  </si>
  <si>
    <t>LEW 87219</t>
  </si>
  <si>
    <t>LEW 87222</t>
  </si>
  <si>
    <t>LEW 87225</t>
  </si>
  <si>
    <t>LEW 87228</t>
  </si>
  <si>
    <t>LEW 87233</t>
  </si>
  <si>
    <t>LEW 87236</t>
  </si>
  <si>
    <t>LEW 87240</t>
  </si>
  <si>
    <t>LEW 87242</t>
  </si>
  <si>
    <t>LEW 87243</t>
  </si>
  <si>
    <t>LEW 87245</t>
  </si>
  <si>
    <t>LEW 87246</t>
  </si>
  <si>
    <t>LEW 87255</t>
  </si>
  <si>
    <t>LEW 87256</t>
  </si>
  <si>
    <t>LEW 87257</t>
  </si>
  <si>
    <t>LEW 87258</t>
  </si>
  <si>
    <t>LEW 87259</t>
  </si>
  <si>
    <t>LEW 87260</t>
  </si>
  <si>
    <t>LEW 87261</t>
  </si>
  <si>
    <t>LEW 87262</t>
  </si>
  <si>
    <t>LEW 87263</t>
  </si>
  <si>
    <t>LEW 87265</t>
  </si>
  <si>
    <t>LEW 87266</t>
  </si>
  <si>
    <t>LEW 87267</t>
  </si>
  <si>
    <t>LEW 87268</t>
  </si>
  <si>
    <t>LEW 87269</t>
  </si>
  <si>
    <t>LEW 87270</t>
  </si>
  <si>
    <t>LEW 87272</t>
  </si>
  <si>
    <t>LEW 87274</t>
  </si>
  <si>
    <t>LEW 87275</t>
  </si>
  <si>
    <t>LEW 87276</t>
  </si>
  <si>
    <t>LEW 87277</t>
  </si>
  <si>
    <t>LEW 87278</t>
  </si>
  <si>
    <t>LEW 87280</t>
  </si>
  <si>
    <t>LEW 87282</t>
  </si>
  <si>
    <t>LEW 87283</t>
  </si>
  <si>
    <t>LEW 87286</t>
  </si>
  <si>
    <t>LEW 87287</t>
  </si>
  <si>
    <t>LEW 87288</t>
  </si>
  <si>
    <t>LEW 87290</t>
  </si>
  <si>
    <t>LEW 87291</t>
  </si>
  <si>
    <t>LEW 87293</t>
  </si>
  <si>
    <t>LEW 88013</t>
  </si>
  <si>
    <t>LEW 88014</t>
  </si>
  <si>
    <t>LEW 88019</t>
  </si>
  <si>
    <t>LEW 88020</t>
  </si>
  <si>
    <t>LEW 88022</t>
  </si>
  <si>
    <t>LEW 88024</t>
  </si>
  <si>
    <t>LEW 88025</t>
  </si>
  <si>
    <t>LEW 88026</t>
  </si>
  <si>
    <t>LEW 88027</t>
  </si>
  <si>
    <t>LEW 88028</t>
  </si>
  <si>
    <t>LEW 88029</t>
  </si>
  <si>
    <t>LEW 88030</t>
  </si>
  <si>
    <t>LEW 88034</t>
  </si>
  <si>
    <t>LEW 88035</t>
  </si>
  <si>
    <t>LEW 88036</t>
  </si>
  <si>
    <t>LEW 88037</t>
  </si>
  <si>
    <t>LEW 88040</t>
  </si>
  <si>
    <t>LEW 88046</t>
  </si>
  <si>
    <t>LEW 88047</t>
  </si>
  <si>
    <t>LEW 88051</t>
  </si>
  <si>
    <t>LEW 88052</t>
  </si>
  <si>
    <t>LEW 88053</t>
  </si>
  <si>
    <t>LEW 88054</t>
  </si>
  <si>
    <t>LEW 88057</t>
  </si>
  <si>
    <t>LEW 88062</t>
  </si>
  <si>
    <t>LEW 88064</t>
  </si>
  <si>
    <t>LEW 88065</t>
  </si>
  <si>
    <t>LEW 88077</t>
  </si>
  <si>
    <t>LEW 88079</t>
  </si>
  <si>
    <t>LEW 88080</t>
  </si>
  <si>
    <t>LEW 88081</t>
  </si>
  <si>
    <t>LEW 88085</t>
  </si>
  <si>
    <t>LEW 88086</t>
  </si>
  <si>
    <t>LEW 88088</t>
  </si>
  <si>
    <t>LEW 88091</t>
  </si>
  <si>
    <t>LEW 88092</t>
  </si>
  <si>
    <t>LEW 88093</t>
  </si>
  <si>
    <t>LEW 88096</t>
  </si>
  <si>
    <t>LEW 88097</t>
  </si>
  <si>
    <t>LEW 88099</t>
  </si>
  <si>
    <t>LEW 88100</t>
  </si>
  <si>
    <t>LEW 88105</t>
  </si>
  <si>
    <t>LEW 88107</t>
  </si>
  <si>
    <t>LEW 88111</t>
  </si>
  <si>
    <t>LEW 88114</t>
  </si>
  <si>
    <t>LEW 88115</t>
  </si>
  <si>
    <t>LEW 88116</t>
  </si>
  <si>
    <t>LEW 88117</t>
  </si>
  <si>
    <t>LEW 88120</t>
  </si>
  <si>
    <t>LEW 88122</t>
  </si>
  <si>
    <t>LEW 88126</t>
  </si>
  <si>
    <t>LEW 88127</t>
  </si>
  <si>
    <t>LEW 88130</t>
  </si>
  <si>
    <t>LEW 88132</t>
  </si>
  <si>
    <t>LEW 88138</t>
  </si>
  <si>
    <t>LEW 88140</t>
  </si>
  <si>
    <t>LEW 88141</t>
  </si>
  <si>
    <t>LEW 88142</t>
  </si>
  <si>
    <t>LEW 88143</t>
  </si>
  <si>
    <t>LEW 88144</t>
  </si>
  <si>
    <t>LEW 88145</t>
  </si>
  <si>
    <t>LEW 88147</t>
  </si>
  <si>
    <t>LEW 88148</t>
  </si>
  <si>
    <t>LEW 88149</t>
  </si>
  <si>
    <t>LEW 88150</t>
  </si>
  <si>
    <t>LEW 88151</t>
  </si>
  <si>
    <t>LEW 88152</t>
  </si>
  <si>
    <t>LEW 88153</t>
  </si>
  <si>
    <t>LEW 88154</t>
  </si>
  <si>
    <t>LEW 88155</t>
  </si>
  <si>
    <t>LEW 88156</t>
  </si>
  <si>
    <t>LEW 88157</t>
  </si>
  <si>
    <t>LEW 88158</t>
  </si>
  <si>
    <t>LEW 88159</t>
  </si>
  <si>
    <t>LEW 88160</t>
  </si>
  <si>
    <t>LEW 88162</t>
  </si>
  <si>
    <t>LEW 88167</t>
  </si>
  <si>
    <t>LEW 88171</t>
  </si>
  <si>
    <t>LEW 88172</t>
  </si>
  <si>
    <t>LEW 88173</t>
  </si>
  <si>
    <t>LEW 88181</t>
  </si>
  <si>
    <t>LEW 88186</t>
  </si>
  <si>
    <t>LEW 88193</t>
  </si>
  <si>
    <t>LEW 88199</t>
  </si>
  <si>
    <t>LEW 88200</t>
  </si>
  <si>
    <t>LEW 88202</t>
  </si>
  <si>
    <t>LEW 88203</t>
  </si>
  <si>
    <t>LEW 88205</t>
  </si>
  <si>
    <t>LEW 88206</t>
  </si>
  <si>
    <t>LEW 88207</t>
  </si>
  <si>
    <t>LEW 88209</t>
  </si>
  <si>
    <t>LEW 88212</t>
  </si>
  <si>
    <t>LEW 88213</t>
  </si>
  <si>
    <t>LEW 88214</t>
  </si>
  <si>
    <t>LEW 88215</t>
  </si>
  <si>
    <t>LEW 88218</t>
  </si>
  <si>
    <t>LEW 88219</t>
  </si>
  <si>
    <t>LEW 88236</t>
  </si>
  <si>
    <t>LEW 88237</t>
  </si>
  <si>
    <t>LEW 88238</t>
  </si>
  <si>
    <t>LEW 88239</t>
  </si>
  <si>
    <t>LEW 88242</t>
  </si>
  <si>
    <t>LEW 88243</t>
  </si>
  <si>
    <t>LEW 88247</t>
  </si>
  <si>
    <t>LEW 88249</t>
  </si>
  <si>
    <t>LEW 88258</t>
  </si>
  <si>
    <t>LEW 88262</t>
  </si>
  <si>
    <t>LEW 88264</t>
  </si>
  <si>
    <t>LEW 88265</t>
  </si>
  <si>
    <t>LEW 88266</t>
  </si>
  <si>
    <t>LEW 88267</t>
  </si>
  <si>
    <t>LEW 88274</t>
  </si>
  <si>
    <t>LEW 88276</t>
  </si>
  <si>
    <t>LEW 88287</t>
  </si>
  <si>
    <t>LEW 88289</t>
  </si>
  <si>
    <t>LEW 88290</t>
  </si>
  <si>
    <t>LEW 88291</t>
  </si>
  <si>
    <t>LEW 88292</t>
  </si>
  <si>
    <t>LEW 88293</t>
  </si>
  <si>
    <t>LEW 88294</t>
  </si>
  <si>
    <t>LEW 88295</t>
  </si>
  <si>
    <t>LEW 88296</t>
  </si>
  <si>
    <t>LEW 88299</t>
  </si>
  <si>
    <t>LEW 88300</t>
  </si>
  <si>
    <t>LEW 88302</t>
  </si>
  <si>
    <t>LEW 88303</t>
  </si>
  <si>
    <t>LEW 88305</t>
  </si>
  <si>
    <t>LEW 88309</t>
  </si>
  <si>
    <t>LEW 88312</t>
  </si>
  <si>
    <t>LEW 88314</t>
  </si>
  <si>
    <t>LEW 88319</t>
  </si>
  <si>
    <t>LEW 88320</t>
  </si>
  <si>
    <t>LEW 88321</t>
  </si>
  <si>
    <t>LEW 88322</t>
  </si>
  <si>
    <t>LEW 88323</t>
  </si>
  <si>
    <t>LEW 88325</t>
  </si>
  <si>
    <t>LEW 88329</t>
  </si>
  <si>
    <t>LEW 88332</t>
  </si>
  <si>
    <t>LEW 88333</t>
  </si>
  <si>
    <t>LEW 88334</t>
  </si>
  <si>
    <t>LEW 88335</t>
  </si>
  <si>
    <t>LEW 88337</t>
  </si>
  <si>
    <t>LEW 88339</t>
  </si>
  <si>
    <t>LEW 88341</t>
  </si>
  <si>
    <t>LEW 88342</t>
  </si>
  <si>
    <t>LEW 88345</t>
  </si>
  <si>
    <t>LEW 88348</t>
  </si>
  <si>
    <t>LEW 88349</t>
  </si>
  <si>
    <t>LEW 88352</t>
  </si>
  <si>
    <t>LEW 88353</t>
  </si>
  <si>
    <t>LEW 88354</t>
  </si>
  <si>
    <t>LEW 88355</t>
  </si>
  <si>
    <t>LEW 88358</t>
  </si>
  <si>
    <t>LEW 88359</t>
  </si>
  <si>
    <t>LEW 88365</t>
  </si>
  <si>
    <t>LEW 88369</t>
  </si>
  <si>
    <t>LEW 88371</t>
  </si>
  <si>
    <t>LEW 88373</t>
  </si>
  <si>
    <t>LEW 88375</t>
  </si>
  <si>
    <t>LEW 88377</t>
  </si>
  <si>
    <t>LEW 88379</t>
  </si>
  <si>
    <t>LEW 88381</t>
  </si>
  <si>
    <t>LEW 88383</t>
  </si>
  <si>
    <t>LEW 88385</t>
  </si>
  <si>
    <t>LEW 88387</t>
  </si>
  <si>
    <t>LEW 88391</t>
  </si>
  <si>
    <t>LEW 88392</t>
  </si>
  <si>
    <t>LEW 88394</t>
  </si>
  <si>
    <t>LEW 88395</t>
  </si>
  <si>
    <t>LEW 88398</t>
  </si>
  <si>
    <t>LEW 88399</t>
  </si>
  <si>
    <t>LEW 88401</t>
  </si>
  <si>
    <t>LEW 88403</t>
  </si>
  <si>
    <t>LEW 88404</t>
  </si>
  <si>
    <t>LEW 88405</t>
  </si>
  <si>
    <t>LEW 88406</t>
  </si>
  <si>
    <t>LEW 88407</t>
  </si>
  <si>
    <t>LEW 88408</t>
  </si>
  <si>
    <t>LEW 88409</t>
  </si>
  <si>
    <t>LEW 88410</t>
  </si>
  <si>
    <t>LEW 88412</t>
  </si>
  <si>
    <t>LEW 88414</t>
  </si>
  <si>
    <t>LEW 88417</t>
  </si>
  <si>
    <t>LEW 88418</t>
  </si>
  <si>
    <t>LEW 88421</t>
  </si>
  <si>
    <t>LEW 88423</t>
  </si>
  <si>
    <t>LEW 88428</t>
  </si>
  <si>
    <t>LEW 88429</t>
  </si>
  <si>
    <t>LEW 88430</t>
  </si>
  <si>
    <t>LEW 88431</t>
  </si>
  <si>
    <t>LEW 88432</t>
  </si>
  <si>
    <t>metal</t>
  </si>
  <si>
    <t>LEW 88435</t>
  </si>
  <si>
    <t>LEW 88436</t>
  </si>
  <si>
    <t>LEW 88437</t>
  </si>
  <si>
    <t>LEW 88439</t>
  </si>
  <si>
    <t>LEW 88440</t>
  </si>
  <si>
    <t>LEW 88441</t>
  </si>
  <si>
    <t>LEW 88442</t>
  </si>
  <si>
    <t>LEW 88443</t>
  </si>
  <si>
    <t>LEW 88444</t>
  </si>
  <si>
    <t>LEW 88445</t>
  </si>
  <si>
    <t>LEW 88448</t>
  </si>
  <si>
    <t>LEW 88449</t>
  </si>
  <si>
    <t>LEW 88460</t>
  </si>
  <si>
    <t>LEW 88461</t>
  </si>
  <si>
    <t>LEW 88463</t>
  </si>
  <si>
    <t>LEW 88464</t>
  </si>
  <si>
    <t>LEW 88466</t>
  </si>
  <si>
    <t>LEW 88470</t>
  </si>
  <si>
    <t>LEW 88475</t>
  </si>
  <si>
    <t>LEW 88476</t>
  </si>
  <si>
    <t>LEW 88478</t>
  </si>
  <si>
    <t>LEW 88479</t>
  </si>
  <si>
    <t>LEW 88480</t>
  </si>
  <si>
    <t>LEW 88482</t>
  </si>
  <si>
    <t>LEW 88485</t>
  </si>
  <si>
    <t>LEW 88486</t>
  </si>
  <si>
    <t>LEW 88488</t>
  </si>
  <si>
    <t>LEW 88489</t>
  </si>
  <si>
    <t>LEW 88490</t>
  </si>
  <si>
    <t>LEW 88493</t>
  </si>
  <si>
    <t>LEW 88494</t>
  </si>
  <si>
    <t>LEW 88495</t>
  </si>
  <si>
    <t>LEW 88496</t>
  </si>
  <si>
    <t>LEW 88497</t>
  </si>
  <si>
    <t>LEW 88498</t>
  </si>
  <si>
    <t>LEW 88501</t>
  </si>
  <si>
    <t>LEW 88504</t>
  </si>
  <si>
    <t>LEW 88505</t>
  </si>
  <si>
    <t>LEW 88506</t>
  </si>
  <si>
    <t>LEW 88510</t>
  </si>
  <si>
    <t>LEW 88513</t>
  </si>
  <si>
    <t>LEW 88514</t>
  </si>
  <si>
    <t>LEW 88517</t>
  </si>
  <si>
    <t>LEW 88518</t>
  </si>
  <si>
    <t>LEW 88521</t>
  </si>
  <si>
    <t>LEW 88524</t>
  </si>
  <si>
    <t>LEW 88528</t>
  </si>
  <si>
    <t>LEW 88532</t>
  </si>
  <si>
    <t>LEW 88535</t>
  </si>
  <si>
    <t>LEW 88539</t>
  </si>
  <si>
    <t>LEW 88540</t>
  </si>
  <si>
    <t>LEW 88541</t>
  </si>
  <si>
    <t>LEW 88544</t>
  </si>
  <si>
    <t>LEW 88546</t>
  </si>
  <si>
    <t>LEW 88547</t>
  </si>
  <si>
    <t>LEW 88548</t>
  </si>
  <si>
    <t>LEW 88549</t>
  </si>
  <si>
    <t>LEW 88552</t>
  </si>
  <si>
    <t>LEW 88553</t>
  </si>
  <si>
    <t>LEW 88554</t>
  </si>
  <si>
    <t>LEW 88555</t>
  </si>
  <si>
    <t>LEW 88556</t>
  </si>
  <si>
    <t>LEW 88560</t>
  </si>
  <si>
    <t>LEW 88562</t>
  </si>
  <si>
    <t>LEW 88567</t>
  </si>
  <si>
    <t>LEW 88571</t>
  </si>
  <si>
    <t>LEW 88573</t>
  </si>
  <si>
    <t>LEW 88574</t>
  </si>
  <si>
    <t>LEW 88576</t>
  </si>
  <si>
    <t>LEW 88578</t>
  </si>
  <si>
    <t>LEW 88579</t>
  </si>
  <si>
    <t>LEW 88580</t>
  </si>
  <si>
    <t>LEW 88581</t>
  </si>
  <si>
    <t>LEW 88582</t>
  </si>
  <si>
    <t>LEW 88583</t>
  </si>
  <si>
    <t>LEW 88584</t>
  </si>
  <si>
    <t>LEW 88585</t>
  </si>
  <si>
    <t>LEW 88587</t>
  </si>
  <si>
    <t>LEW 88588</t>
  </si>
  <si>
    <t>LEW 88595</t>
  </si>
  <si>
    <t>LEW 88599</t>
  </si>
  <si>
    <t>LEW 88600</t>
  </si>
  <si>
    <t>LEW 88601</t>
  </si>
  <si>
    <t>LEW 88602</t>
  </si>
  <si>
    <t>LEW 88603</t>
  </si>
  <si>
    <t>LEW 88609</t>
  </si>
  <si>
    <t>LEW 88610</t>
  </si>
  <si>
    <t>LEW 88611</t>
  </si>
  <si>
    <t>LEW 88612</t>
  </si>
  <si>
    <t>LEW 88613</t>
  </si>
  <si>
    <t>LEW 88616</t>
  </si>
  <si>
    <t>LEW 88618</t>
  </si>
  <si>
    <t>LEW 88619</t>
  </si>
  <si>
    <t>LEW 88620</t>
  </si>
  <si>
    <t>LEW 88622</t>
  </si>
  <si>
    <t>LEW 88623</t>
  </si>
  <si>
    <t>LEW 88624</t>
  </si>
  <si>
    <t>LEW 88626</t>
  </si>
  <si>
    <t>LEW 88627</t>
  </si>
  <si>
    <t>LEW 88628</t>
  </si>
  <si>
    <t>LEW 88633</t>
  </si>
  <si>
    <t>LEW 88635</t>
  </si>
  <si>
    <t>LEW 88636</t>
  </si>
  <si>
    <t>LEW 88637</t>
  </si>
  <si>
    <t>LEW 88639</t>
  </si>
  <si>
    <t>LEW 88641</t>
  </si>
  <si>
    <t>LEW 88642</t>
  </si>
  <si>
    <t>LEW 88643</t>
  </si>
  <si>
    <t>LEW 88646</t>
  </si>
  <si>
    <t>LEW 88647</t>
  </si>
  <si>
    <t>LEW 88653</t>
  </si>
  <si>
    <t>LEW 88655</t>
  </si>
  <si>
    <t>LEW 88660</t>
  </si>
  <si>
    <t>LEW 88662</t>
  </si>
  <si>
    <t>LEW 88664</t>
  </si>
  <si>
    <t>LEW 88665</t>
  </si>
  <si>
    <t>LEW 88667</t>
  </si>
  <si>
    <t>LEW 88671</t>
  </si>
  <si>
    <t>LEW 88674</t>
  </si>
  <si>
    <t>LEW 88675</t>
  </si>
  <si>
    <t>LEW 88676</t>
  </si>
  <si>
    <t>LEW 88678</t>
  </si>
  <si>
    <t>LEW 88680</t>
  </si>
  <si>
    <t>LEW 88681</t>
  </si>
  <si>
    <t>LEW 88682</t>
  </si>
  <si>
    <t>LEW 88685</t>
  </si>
  <si>
    <t>LEW 88686</t>
  </si>
  <si>
    <t>LEW 88689</t>
  </si>
  <si>
    <t>LEW 88690</t>
  </si>
  <si>
    <t>LEW 88693</t>
  </si>
  <si>
    <t>LEW 88697</t>
  </si>
  <si>
    <t>LEW 88702</t>
  </si>
  <si>
    <t>LEW 88704</t>
  </si>
  <si>
    <t>LEW 88708</t>
  </si>
  <si>
    <t>LEW 88709</t>
  </si>
  <si>
    <t>LEW 88712</t>
  </si>
  <si>
    <t>LEW 88713</t>
  </si>
  <si>
    <t>LEW 88715</t>
  </si>
  <si>
    <t>LEW 88716</t>
  </si>
  <si>
    <t>LEW 88717</t>
  </si>
  <si>
    <t>LEW 88719</t>
  </si>
  <si>
    <t>LEW 88722</t>
  </si>
  <si>
    <t>LEW 88725</t>
  </si>
  <si>
    <t>LEW 88726</t>
  </si>
  <si>
    <t>LEW 88727</t>
  </si>
  <si>
    <t>LEW 88731</t>
  </si>
  <si>
    <t>LEW 88734</t>
  </si>
  <si>
    <t>LEW 88735</t>
  </si>
  <si>
    <t>LEW 88738</t>
  </si>
  <si>
    <t>LEW 88743</t>
  </si>
  <si>
    <t>LEW 88745</t>
  </si>
  <si>
    <t>LEW 88751</t>
  </si>
  <si>
    <t>LEW 88756</t>
  </si>
  <si>
    <t>LEW 88759</t>
  </si>
  <si>
    <t>LEW 88760</t>
  </si>
  <si>
    <t>LEW 88762</t>
  </si>
  <si>
    <t>LEW 88764</t>
  </si>
  <si>
    <t>LEW 88765</t>
  </si>
  <si>
    <t>LEW 88767</t>
  </si>
  <si>
    <t>LEW 88768</t>
  </si>
  <si>
    <t>LEW 88776</t>
  </si>
  <si>
    <t>LEW 88784</t>
  </si>
  <si>
    <t>LEW 93801</t>
  </si>
  <si>
    <t>LEW 93802</t>
  </si>
  <si>
    <t>LEW 93808</t>
  </si>
  <si>
    <t>LEW 93810</t>
  </si>
  <si>
    <t>LEW 93815</t>
  </si>
  <si>
    <t>LEW 93818</t>
  </si>
  <si>
    <t>LEW 93825</t>
  </si>
  <si>
    <t>LEW 93838</t>
  </si>
  <si>
    <t>LEW 93839</t>
  </si>
  <si>
    <t>LEW 93841</t>
  </si>
  <si>
    <t>LEW 93843</t>
  </si>
  <si>
    <t>LEW 93845</t>
  </si>
  <si>
    <t>LEW 93847</t>
  </si>
  <si>
    <t>LEW 93848</t>
  </si>
  <si>
    <t>LEW 93852</t>
  </si>
  <si>
    <t>LEW 93854</t>
  </si>
  <si>
    <t>LEW 93861</t>
  </si>
  <si>
    <t>LEW 93870</t>
  </si>
  <si>
    <t>LEW 93873</t>
  </si>
  <si>
    <t>LEW 93875</t>
  </si>
  <si>
    <t>LEW 93881</t>
  </si>
  <si>
    <t>LEW 93882</t>
  </si>
  <si>
    <t>LEW 93888</t>
  </si>
  <si>
    <t>LEW 93889</t>
  </si>
  <si>
    <t>LEW 97224</t>
  </si>
  <si>
    <t>Lewiston</t>
  </si>
  <si>
    <t>Lichtenberg</t>
  </si>
  <si>
    <t>Little Harquahala Mountains</t>
  </si>
  <si>
    <t>melt rock</t>
  </si>
  <si>
    <t>Little Spring Creek</t>
  </si>
  <si>
    <t>LON 94104</t>
  </si>
  <si>
    <t>Lone Tree</t>
  </si>
  <si>
    <t>Loongana 002</t>
  </si>
  <si>
    <t>Los Lunas</t>
  </si>
  <si>
    <t>LV 018</t>
  </si>
  <si>
    <t>Mabe</t>
  </si>
  <si>
    <t>MAC 87307</t>
  </si>
  <si>
    <t>MAC 87311</t>
  </si>
  <si>
    <t>MAC 87312</t>
  </si>
  <si>
    <t>MAC 87313</t>
  </si>
  <si>
    <t>MAC 87319</t>
  </si>
  <si>
    <t>MAC 88103</t>
  </si>
  <si>
    <t>MAC 88108</t>
  </si>
  <si>
    <t>MAC 88110</t>
  </si>
  <si>
    <t>MAC 88114</t>
  </si>
  <si>
    <t>MAC 88115</t>
  </si>
  <si>
    <t>MAC 88116</t>
  </si>
  <si>
    <t>MAC 88119</t>
  </si>
  <si>
    <t>MAC 88120</t>
  </si>
  <si>
    <t>MAC 88123</t>
  </si>
  <si>
    <t>MAC 88124</t>
  </si>
  <si>
    <t>MAC 88125</t>
  </si>
  <si>
    <t>MAC 88128</t>
  </si>
  <si>
    <t>MAC 88129</t>
  </si>
  <si>
    <t>MAC 88130</t>
  </si>
  <si>
    <t>MAC 88131</t>
  </si>
  <si>
    <t>MAC 88132</t>
  </si>
  <si>
    <t>MAC 88133</t>
  </si>
  <si>
    <t>MAC 88134</t>
  </si>
  <si>
    <t>MAC 88135</t>
  </si>
  <si>
    <t>MAC 88138</t>
  </si>
  <si>
    <t>MAC 88139</t>
  </si>
  <si>
    <t>MAC 88141</t>
  </si>
  <si>
    <t>MAC 88143</t>
  </si>
  <si>
    <t>MAC 88144</t>
  </si>
  <si>
    <t>MAC 88145</t>
  </si>
  <si>
    <t>MAC 88146</t>
  </si>
  <si>
    <t>MAC 88147</t>
  </si>
  <si>
    <t>MAC 88149</t>
  </si>
  <si>
    <t>MAC 88152</t>
  </si>
  <si>
    <t>MAC 88154</t>
  </si>
  <si>
    <t>MAC 88158</t>
  </si>
  <si>
    <t>MAC 88160</t>
  </si>
  <si>
    <t>MAC 88163</t>
  </si>
  <si>
    <t>MAC 88164</t>
  </si>
  <si>
    <t>MAC 88165</t>
  </si>
  <si>
    <t>MAC 88166</t>
  </si>
  <si>
    <t>MAC 88167</t>
  </si>
  <si>
    <t>MAC 88169</t>
  </si>
  <si>
    <t>MAC 88179</t>
  </si>
  <si>
    <t>MAC 88183</t>
  </si>
  <si>
    <t>MAC 88185</t>
  </si>
  <si>
    <t>MAC 88186</t>
  </si>
  <si>
    <t>MAC 88189</t>
  </si>
  <si>
    <t>MAC 88190</t>
  </si>
  <si>
    <t>MAC 88192</t>
  </si>
  <si>
    <t>MAC 88195</t>
  </si>
  <si>
    <t>MAC 88196</t>
  </si>
  <si>
    <t>MAC 88198</t>
  </si>
  <si>
    <t>MAC 88200</t>
  </si>
  <si>
    <t>MAC 88203</t>
  </si>
  <si>
    <t>MAC 88204</t>
  </si>
  <si>
    <t>Maigatari-Danduma</t>
  </si>
  <si>
    <t>Mason Gully</t>
  </si>
  <si>
    <t>Matsitama</t>
  </si>
  <si>
    <t>Mayday</t>
  </si>
  <si>
    <t>MBRA76001</t>
  </si>
  <si>
    <t>MBRA76002</t>
  </si>
  <si>
    <t>MCY 92503</t>
  </si>
  <si>
    <t>Melvern Lake</t>
  </si>
  <si>
    <t>Menindee Lakes 002</t>
  </si>
  <si>
    <t>Menindee Lakes 005</t>
  </si>
  <si>
    <t>Menindee Lakes 006</t>
  </si>
  <si>
    <t>Mereta</t>
  </si>
  <si>
    <t>MET 001102</t>
  </si>
  <si>
    <t>MET 00460</t>
  </si>
  <si>
    <t>MET 00525</t>
  </si>
  <si>
    <t>MET 00528</t>
  </si>
  <si>
    <t>MET 00529</t>
  </si>
  <si>
    <t>MET 00546</t>
  </si>
  <si>
    <t>MET 00650</t>
  </si>
  <si>
    <t>MET 00817</t>
  </si>
  <si>
    <t>MET 00867</t>
  </si>
  <si>
    <t>MET 00997</t>
  </si>
  <si>
    <t>MET 01264</t>
  </si>
  <si>
    <t>MET 01269</t>
  </si>
  <si>
    <t>MET 01276</t>
  </si>
  <si>
    <t>MET 01306</t>
  </si>
  <si>
    <t>MET 96506</t>
  </si>
  <si>
    <t>MET 96516</t>
  </si>
  <si>
    <t>MET 96520</t>
  </si>
  <si>
    <t>MET 96521</t>
  </si>
  <si>
    <t>MET 96527</t>
  </si>
  <si>
    <t>MET 96528</t>
  </si>
  <si>
    <t>MET 96531</t>
  </si>
  <si>
    <t>MET 96534</t>
  </si>
  <si>
    <t>META78001</t>
  </si>
  <si>
    <t>META78006</t>
  </si>
  <si>
    <t>META78007</t>
  </si>
  <si>
    <t>META78010</t>
  </si>
  <si>
    <t>META78011</t>
  </si>
  <si>
    <t>META78012</t>
  </si>
  <si>
    <t>META78017</t>
  </si>
  <si>
    <t>META78020</t>
  </si>
  <si>
    <t>META78023</t>
  </si>
  <si>
    <t>META78026</t>
  </si>
  <si>
    <t>META78027</t>
  </si>
  <si>
    <t>MIB 03001</t>
  </si>
  <si>
    <t>MIL 07273</t>
  </si>
  <si>
    <t>MIL 85600</t>
  </si>
  <si>
    <t>MIL 99300</t>
  </si>
  <si>
    <t>MIL 99303</t>
  </si>
  <si>
    <t>MIL 99304</t>
  </si>
  <si>
    <t>Mills</t>
  </si>
  <si>
    <t>Molina</t>
  </si>
  <si>
    <t>Monahans (1998)</t>
  </si>
  <si>
    <t>Morávka</t>
  </si>
  <si>
    <t>Morven</t>
  </si>
  <si>
    <t>Motta di Conti</t>
  </si>
  <si>
    <t>Mount Browne</t>
  </si>
  <si>
    <t>Muckera 015</t>
  </si>
  <si>
    <t>Muleshoe</t>
  </si>
  <si>
    <t>Mundrabilla 002</t>
  </si>
  <si>
    <t>Mundrabilla 004</t>
  </si>
  <si>
    <t>Mundrabilla 005</t>
  </si>
  <si>
    <t>Mundrabilla 006</t>
  </si>
  <si>
    <t>Mundrabilla 013</t>
  </si>
  <si>
    <t>Mundrabilla 014</t>
  </si>
  <si>
    <t>Mundrabilla 015</t>
  </si>
  <si>
    <t>Mundrabilla 017</t>
  </si>
  <si>
    <t>Mundrabilla 019</t>
  </si>
  <si>
    <t>Murrili</t>
  </si>
  <si>
    <t>Murzuq Idhån</t>
  </si>
  <si>
    <t>Mut</t>
  </si>
  <si>
    <t>Myrtle Springs</t>
  </si>
  <si>
    <t>Nadiabondi</t>
  </si>
  <si>
    <t>Nantong</t>
  </si>
  <si>
    <t>Naragh</t>
  </si>
  <si>
    <t>Naruna (a)</t>
  </si>
  <si>
    <t>Naruna (b)</t>
  </si>
  <si>
    <t>Nazareth (c)</t>
  </si>
  <si>
    <t>Nazareth (d)</t>
  </si>
  <si>
    <t>Nazareth (e)</t>
  </si>
  <si>
    <t>New Orleans</t>
  </si>
  <si>
    <t>Noblesville</t>
  </si>
  <si>
    <t>Northbranch</t>
  </si>
  <si>
    <t>Nova 004</t>
  </si>
  <si>
    <t>Nuevo Mercurio</t>
  </si>
  <si>
    <t>Nullarbor 002</t>
  </si>
  <si>
    <t>Nullarbor 006</t>
  </si>
  <si>
    <t>Nullarbor 007</t>
  </si>
  <si>
    <t>Nullarbor 009</t>
  </si>
  <si>
    <t>Nullarbor 016</t>
  </si>
  <si>
    <t>Nurina 001</t>
  </si>
  <si>
    <t>Nurina 005</t>
  </si>
  <si>
    <t>NWA 003</t>
  </si>
  <si>
    <t>NWA 005</t>
  </si>
  <si>
    <t>NWA 006</t>
  </si>
  <si>
    <t>NWA 008</t>
  </si>
  <si>
    <t>NWA 010</t>
  </si>
  <si>
    <t>NWA 015</t>
  </si>
  <si>
    <t>NWA 017</t>
  </si>
  <si>
    <t>NWA 018</t>
  </si>
  <si>
    <t>NWA 024</t>
  </si>
  <si>
    <t>NWA 027</t>
  </si>
  <si>
    <t>NWA 030</t>
  </si>
  <si>
    <t>NWA 031</t>
  </si>
  <si>
    <t>NWA 036</t>
  </si>
  <si>
    <t>NWA 038</t>
  </si>
  <si>
    <t>NWA 040</t>
  </si>
  <si>
    <t>NWA 042</t>
  </si>
  <si>
    <t>NWA 045</t>
  </si>
  <si>
    <t>NWA 056</t>
  </si>
  <si>
    <t>NWA 057</t>
  </si>
  <si>
    <t>NWA 1045</t>
  </si>
  <si>
    <t>NWA 1046</t>
  </si>
  <si>
    <t>NWA 1062</t>
  </si>
  <si>
    <t>NWA 1185</t>
  </si>
  <si>
    <t>NWA 1187</t>
  </si>
  <si>
    <t>NWA 1199</t>
  </si>
  <si>
    <t>NWA 1200</t>
  </si>
  <si>
    <t>NWA 1201</t>
  </si>
  <si>
    <t>NWA 1203</t>
  </si>
  <si>
    <t>NWA 1204</t>
  </si>
  <si>
    <t>NWA 1205</t>
  </si>
  <si>
    <t>NWA 1206</t>
  </si>
  <si>
    <t>NWA 1208</t>
  </si>
  <si>
    <t>NWA 1209</t>
  </si>
  <si>
    <t>NWA 1210</t>
  </si>
  <si>
    <t>NWA 1211</t>
  </si>
  <si>
    <t>NWA 1213</t>
  </si>
  <si>
    <t>NWA 1214</t>
  </si>
  <si>
    <t>NWA 1216</t>
  </si>
  <si>
    <t>NWA 1217</t>
  </si>
  <si>
    <t>NWA 1218</t>
  </si>
  <si>
    <t>NWA 1219</t>
  </si>
  <si>
    <t>NWA 1220</t>
  </si>
  <si>
    <t>NWA 1221</t>
  </si>
  <si>
    <t>NWA 12236</t>
  </si>
  <si>
    <t>7</t>
  </si>
  <si>
    <t>NWA 1228</t>
  </si>
  <si>
    <t>NWA 1230</t>
  </si>
  <si>
    <t>NWA 1231</t>
  </si>
  <si>
    <t>NWA 1236</t>
  </si>
  <si>
    <t>NWA 1251</t>
  </si>
  <si>
    <t>NWA 1252</t>
  </si>
  <si>
    <t>NWA 1467</t>
  </si>
  <si>
    <t>NWA 1468</t>
  </si>
  <si>
    <t>NWA 1469</t>
  </si>
  <si>
    <t>NWA 1474</t>
  </si>
  <si>
    <t>NWA 1483</t>
  </si>
  <si>
    <t>NWA 1484</t>
  </si>
  <si>
    <t>NWA 1486</t>
  </si>
  <si>
    <t>NWA 1491</t>
  </si>
  <si>
    <t>NWA 1492</t>
  </si>
  <si>
    <t>NWA 1494</t>
  </si>
  <si>
    <t>NWA 1496</t>
  </si>
  <si>
    <t>NWA 1498</t>
  </si>
  <si>
    <t>NWA 1501</t>
  </si>
  <si>
    <t>NWA 1513</t>
  </si>
  <si>
    <t>NWA 1515</t>
  </si>
  <si>
    <t>NWA 1522</t>
  </si>
  <si>
    <t>NWA 1535</t>
  </si>
  <si>
    <t>NWA 1536</t>
  </si>
  <si>
    <t>NWA 1543</t>
  </si>
  <si>
    <t>NWA 1545</t>
  </si>
  <si>
    <t>NWA 1561</t>
  </si>
  <si>
    <t>NWA 1565</t>
  </si>
  <si>
    <t>NWA 1574</t>
  </si>
  <si>
    <t>NWA 1587</t>
  </si>
  <si>
    <t>NWA 1589</t>
  </si>
  <si>
    <t>NWA 1599</t>
  </si>
  <si>
    <t>NWA 160</t>
  </si>
  <si>
    <t>NWA 1600</t>
  </si>
  <si>
    <t>NWA 1601</t>
  </si>
  <si>
    <t>NWA 1602</t>
  </si>
  <si>
    <t>NWA 1603</t>
  </si>
  <si>
    <t>NWA 1604</t>
  </si>
  <si>
    <t>NWA 1605</t>
  </si>
  <si>
    <t>NWA 1606</t>
  </si>
  <si>
    <t>NWA 1607</t>
  </si>
  <si>
    <t>NWA 1608</t>
  </si>
  <si>
    <t>NWA 1609</t>
  </si>
  <si>
    <t>NWA 161</t>
  </si>
  <si>
    <t>NWA 1610</t>
  </si>
  <si>
    <t>NWA 162</t>
  </si>
  <si>
    <t>NWA 1659</t>
  </si>
  <si>
    <t>NWA 1660</t>
  </si>
  <si>
    <t>NWA 1663</t>
  </si>
  <si>
    <t>NWA 167</t>
  </si>
  <si>
    <t>NWA 168</t>
  </si>
  <si>
    <t>NWA 169</t>
  </si>
  <si>
    <t>NWA 1692</t>
  </si>
  <si>
    <t>NWA 1693</t>
  </si>
  <si>
    <t>NWA 170</t>
  </si>
  <si>
    <t>NWA 1702</t>
  </si>
  <si>
    <t>NWA 1704</t>
  </si>
  <si>
    <t>NWA 1714</t>
  </si>
  <si>
    <t>NWA 172</t>
  </si>
  <si>
    <t>NWA 173</t>
  </si>
  <si>
    <t>NWA 174</t>
  </si>
  <si>
    <t>NWA 1761</t>
  </si>
  <si>
    <t>NWA 1781</t>
  </si>
  <si>
    <t>NWA 1786</t>
  </si>
  <si>
    <t>NWA 1792</t>
  </si>
  <si>
    <t>NWA 1795</t>
  </si>
  <si>
    <t>NWA 1796</t>
  </si>
  <si>
    <t>NWA 1797</t>
  </si>
  <si>
    <t>NWA 1798</t>
  </si>
  <si>
    <t>NWA 1800</t>
  </si>
  <si>
    <t>NWA 1802</t>
  </si>
  <si>
    <t>NWA 1803</t>
  </si>
  <si>
    <t>NWA 1804</t>
  </si>
  <si>
    <t>NWA 1822</t>
  </si>
  <si>
    <t>NWA 1837</t>
  </si>
  <si>
    <t>NWA 1883</t>
  </si>
  <si>
    <t>NWA 1884</t>
  </si>
  <si>
    <t>NWA 1887</t>
  </si>
  <si>
    <t>NWA 1891</t>
  </si>
  <si>
    <t>NWA 1903</t>
  </si>
  <si>
    <t>NWA 1904</t>
  </si>
  <si>
    <t>NWA 1931</t>
  </si>
  <si>
    <t>NWA 1936</t>
  </si>
  <si>
    <t>NWA 1944</t>
  </si>
  <si>
    <t>NWA 1960</t>
  </si>
  <si>
    <t>NWA 1962</t>
  </si>
  <si>
    <t>NWA 1970</t>
  </si>
  <si>
    <t>NWA 1986</t>
  </si>
  <si>
    <t>NWA 1988</t>
  </si>
  <si>
    <t>NWA 1998</t>
  </si>
  <si>
    <t>NWA 1999</t>
  </si>
  <si>
    <t>NWA 2000</t>
  </si>
  <si>
    <t>NWA 2005</t>
  </si>
  <si>
    <t>NWA 2006</t>
  </si>
  <si>
    <t>NWA 2007</t>
  </si>
  <si>
    <t>NWA 2014</t>
  </si>
  <si>
    <t>NWA 2015</t>
  </si>
  <si>
    <t>NWA 2016</t>
  </si>
  <si>
    <t>NWA 2057</t>
  </si>
  <si>
    <t>NWA 2070</t>
  </si>
  <si>
    <t>NWA 2071</t>
  </si>
  <si>
    <t>NWA 2073</t>
  </si>
  <si>
    <t>NWA 2077</t>
  </si>
  <si>
    <t>NWA 2078</t>
  </si>
  <si>
    <t>NWA 2087</t>
  </si>
  <si>
    <t>NWA 2099</t>
  </si>
  <si>
    <t>NWA 2157</t>
  </si>
  <si>
    <t>NWA 2162</t>
  </si>
  <si>
    <t>NWA 2168</t>
  </si>
  <si>
    <t>NWA 2169</t>
  </si>
  <si>
    <t>NWA 2182</t>
  </si>
  <si>
    <t>NWA 2185</t>
  </si>
  <si>
    <t>NWA 2186</t>
  </si>
  <si>
    <t>NWA 2188</t>
  </si>
  <si>
    <t>NWA 2250</t>
  </si>
  <si>
    <t>NWA 2252</t>
  </si>
  <si>
    <t>NWA 2256</t>
  </si>
  <si>
    <t>NWA 2259</t>
  </si>
  <si>
    <t>NWA 2273</t>
  </si>
  <si>
    <t>NWA 2275</t>
  </si>
  <si>
    <t>NWA 2277</t>
  </si>
  <si>
    <t>NWA 2292</t>
  </si>
  <si>
    <t>NWA 2302</t>
  </si>
  <si>
    <t>NWA 2350</t>
  </si>
  <si>
    <t>NWA 2354</t>
  </si>
  <si>
    <t>NWA 2371</t>
  </si>
  <si>
    <t>NWA 2454</t>
  </si>
  <si>
    <t>NWA 2474</t>
  </si>
  <si>
    <t>NWA 2476</t>
  </si>
  <si>
    <t>NWA 2477</t>
  </si>
  <si>
    <t>NWA 2485</t>
  </si>
  <si>
    <t>NWA 2488</t>
  </si>
  <si>
    <t>NWA 2491</t>
  </si>
  <si>
    <t>NWA 2494</t>
  </si>
  <si>
    <t>NWA 2498</t>
  </si>
  <si>
    <t>NWA 2507</t>
  </si>
  <si>
    <t>NWA 2509</t>
  </si>
  <si>
    <t>NWA 2514</t>
  </si>
  <si>
    <t>NWA 2518</t>
  </si>
  <si>
    <t>NWA 2529</t>
  </si>
  <si>
    <t>NWA 254</t>
  </si>
  <si>
    <t>NWA 2546</t>
  </si>
  <si>
    <t>NWA 2548</t>
  </si>
  <si>
    <t>NWA 257</t>
  </si>
  <si>
    <t>NWA 258</t>
  </si>
  <si>
    <t>NWA 2619</t>
  </si>
  <si>
    <t>NWA 2620</t>
  </si>
  <si>
    <t>NWA 266</t>
  </si>
  <si>
    <t>NWA 2668</t>
  </si>
  <si>
    <t>NWA 267</t>
  </si>
  <si>
    <t>NWA 2672</t>
  </si>
  <si>
    <t>NWA 2673</t>
  </si>
  <si>
    <t>NWA 2674</t>
  </si>
  <si>
    <t>NWA 2808</t>
  </si>
  <si>
    <t>NWA 2810</t>
  </si>
  <si>
    <t>NWA 2816</t>
  </si>
  <si>
    <t>NWA 2818</t>
  </si>
  <si>
    <t>NWA 2876</t>
  </si>
  <si>
    <t>NWA 2880</t>
  </si>
  <si>
    <t>NWA 2882</t>
  </si>
  <si>
    <t>NWA 2885</t>
  </si>
  <si>
    <t>NWA 2898</t>
  </si>
  <si>
    <t>NWA 3000</t>
  </si>
  <si>
    <t>NWA 3002</t>
  </si>
  <si>
    <t>NWA 301</t>
  </si>
  <si>
    <t>NWA 3014</t>
  </si>
  <si>
    <t>NWA 3017</t>
  </si>
  <si>
    <t>NWA 3044</t>
  </si>
  <si>
    <t>NWA 3045</t>
  </si>
  <si>
    <t>NWA 3047</t>
  </si>
  <si>
    <t>NWA 3048</t>
  </si>
  <si>
    <t>NWA 3053</t>
  </si>
  <si>
    <t>NWA 3054</t>
  </si>
  <si>
    <t>NWA 3059</t>
  </si>
  <si>
    <t>NWA 3061</t>
  </si>
  <si>
    <t>NWA 3067</t>
  </si>
  <si>
    <t>NWA 3072</t>
  </si>
  <si>
    <t>NWA 3073</t>
  </si>
  <si>
    <t>NWA 3076</t>
  </si>
  <si>
    <t>6/7</t>
  </si>
  <si>
    <t>NWA 3079</t>
  </si>
  <si>
    <t>NWA 3084</t>
  </si>
  <si>
    <t>NWA 3085</t>
  </si>
  <si>
    <t>NWA 3090</t>
  </si>
  <si>
    <t>NWA 3097</t>
  </si>
  <si>
    <t>NWA 3101</t>
  </si>
  <si>
    <t>NWA 3107</t>
  </si>
  <si>
    <t>NWA 3115</t>
  </si>
  <si>
    <t>NWA 3123</t>
  </si>
  <si>
    <t>NWA 3130</t>
  </si>
  <si>
    <t>NWA 455</t>
  </si>
  <si>
    <t>NWA 456</t>
  </si>
  <si>
    <t>NWA 457</t>
  </si>
  <si>
    <t>NWA 460</t>
  </si>
  <si>
    <t>NWA 461</t>
  </si>
  <si>
    <t>NWA 465</t>
  </si>
  <si>
    <t>NWA 472</t>
  </si>
  <si>
    <t>NWA 474</t>
  </si>
  <si>
    <t>NWA 475</t>
  </si>
  <si>
    <t>NWA 476</t>
  </si>
  <si>
    <t>NWA 477</t>
  </si>
  <si>
    <t>NWA 514</t>
  </si>
  <si>
    <t>NWA 7024</t>
  </si>
  <si>
    <t>NWA 740</t>
  </si>
  <si>
    <t>NWA 741</t>
  </si>
  <si>
    <t>NWA 750</t>
  </si>
  <si>
    <t>NWA 758</t>
  </si>
  <si>
    <t>NWA 768</t>
  </si>
  <si>
    <t>NWA 835</t>
  </si>
  <si>
    <t>NWA 837</t>
  </si>
  <si>
    <t>NWA 840</t>
  </si>
  <si>
    <t>NWA 8400</t>
  </si>
  <si>
    <t>NWA 843</t>
  </si>
  <si>
    <t>NWA 850</t>
  </si>
  <si>
    <t>NWA 861</t>
  </si>
  <si>
    <t>NWA 862</t>
  </si>
  <si>
    <t>NWA 863</t>
  </si>
  <si>
    <t>Nyanga Lake 002</t>
  </si>
  <si>
    <t>Nyanga Lake 003</t>
  </si>
  <si>
    <t>ODE 01500</t>
  </si>
  <si>
    <t>ODE 01501</t>
  </si>
  <si>
    <t>ODE 01502</t>
  </si>
  <si>
    <t>Ogi</t>
  </si>
  <si>
    <t>Olmedilla de Alarcón</t>
  </si>
  <si>
    <t>Oro Grande</t>
  </si>
  <si>
    <t>Orvinio</t>
  </si>
  <si>
    <t>Otto</t>
  </si>
  <si>
    <t>Ourique</t>
  </si>
  <si>
    <t>Overland Park</t>
  </si>
  <si>
    <t>Ovid (b)</t>
  </si>
  <si>
    <t>Oviedo</t>
  </si>
  <si>
    <t>Oyogos-Yar</t>
  </si>
  <si>
    <t>PAT 91540</t>
  </si>
  <si>
    <t>PAT 91541</t>
  </si>
  <si>
    <t>PAT 91543</t>
  </si>
  <si>
    <t>PAT 91544</t>
  </si>
  <si>
    <t>PAT 91545</t>
  </si>
  <si>
    <t>PAT 91547</t>
  </si>
  <si>
    <t>PAT 91548</t>
  </si>
  <si>
    <t>PAT 91549</t>
  </si>
  <si>
    <t>Patora</t>
  </si>
  <si>
    <t>Pavel</t>
  </si>
  <si>
    <t>PCA 02039</t>
  </si>
  <si>
    <t>PCA 02052</t>
  </si>
  <si>
    <t>PCA 02070</t>
  </si>
  <si>
    <t>PCA 82511</t>
  </si>
  <si>
    <t>PCA 82512</t>
  </si>
  <si>
    <t>PCA 82515</t>
  </si>
  <si>
    <t>PCA 82516</t>
  </si>
  <si>
    <t>PCA 82517</t>
  </si>
  <si>
    <t>PCA 82521</t>
  </si>
  <si>
    <t>PCA 82522</t>
  </si>
  <si>
    <t>PCA 82523</t>
  </si>
  <si>
    <t>PCA 82524</t>
  </si>
  <si>
    <t>PCA 82526</t>
  </si>
  <si>
    <t>PCA 82527</t>
  </si>
  <si>
    <t>PCA 91025</t>
  </si>
  <si>
    <t>PCA 91026</t>
  </si>
  <si>
    <t>PCA 91031</t>
  </si>
  <si>
    <t>PCA 91040</t>
  </si>
  <si>
    <t>PCA 91041</t>
  </si>
  <si>
    <t>PCA 91043</t>
  </si>
  <si>
    <t>PCA 91051</t>
  </si>
  <si>
    <t>PCA 91071</t>
  </si>
  <si>
    <t>PCA 91074</t>
  </si>
  <si>
    <t>PCA 91086</t>
  </si>
  <si>
    <t>PCA 91088</t>
  </si>
  <si>
    <t>PCA 91090</t>
  </si>
  <si>
    <t>PCA 91091</t>
  </si>
  <si>
    <t>PCA 91092</t>
  </si>
  <si>
    <t>PCA 91093</t>
  </si>
  <si>
    <t>PCA 91094</t>
  </si>
  <si>
    <t>PCA 91097</t>
  </si>
  <si>
    <t>PCA 91098</t>
  </si>
  <si>
    <t>PCA 91103</t>
  </si>
  <si>
    <t>PCA 91109</t>
  </si>
  <si>
    <t>PCA 91111</t>
  </si>
  <si>
    <t>PCA 91115</t>
  </si>
  <si>
    <t>PCA 91116</t>
  </si>
  <si>
    <t>PCA 91118</t>
  </si>
  <si>
    <t>PCA 91121</t>
  </si>
  <si>
    <t>PCA 91122</t>
  </si>
  <si>
    <t>PCA 91123</t>
  </si>
  <si>
    <t>PCA 91130</t>
  </si>
  <si>
    <t>PCA 91131</t>
  </si>
  <si>
    <t>PCA 91133</t>
  </si>
  <si>
    <t>PCA 91134</t>
  </si>
  <si>
    <t>PCA 91136</t>
  </si>
  <si>
    <t>PCA 91137</t>
  </si>
  <si>
    <t>PCA 91138</t>
  </si>
  <si>
    <t>PCA 91139</t>
  </si>
  <si>
    <t>PCA 91140</t>
  </si>
  <si>
    <t>PCA 91141</t>
  </si>
  <si>
    <t>PCA 91149</t>
  </si>
  <si>
    <t>PCA 91151</t>
  </si>
  <si>
    <t>PCA 91153</t>
  </si>
  <si>
    <t>PCA 91155</t>
  </si>
  <si>
    <t>PCA 91158</t>
  </si>
  <si>
    <t>PCA 91161</t>
  </si>
  <si>
    <t>PCA 91164</t>
  </si>
  <si>
    <t>PCA 91166</t>
  </si>
  <si>
    <t>PCA 91167</t>
  </si>
  <si>
    <t>PCA 91168</t>
  </si>
  <si>
    <t>PCA 91170</t>
  </si>
  <si>
    <t>PCA 91171</t>
  </si>
  <si>
    <t>PCA 91172</t>
  </si>
  <si>
    <t>PCA 91174</t>
  </si>
  <si>
    <t>PCA 91175</t>
  </si>
  <si>
    <t>PCA 91178</t>
  </si>
  <si>
    <t>PCA 91183</t>
  </si>
  <si>
    <t>PCA 91190</t>
  </si>
  <si>
    <t>PCA 91195</t>
  </si>
  <si>
    <t>PCA 91197</t>
  </si>
  <si>
    <t>PCA 91200</t>
  </si>
  <si>
    <t>PCA 91201</t>
  </si>
  <si>
    <t>PCA 91204</t>
  </si>
  <si>
    <t>PCA 91205</t>
  </si>
  <si>
    <t>PCA 91207</t>
  </si>
  <si>
    <t>PCA 91210</t>
  </si>
  <si>
    <t>PCA 91231</t>
  </si>
  <si>
    <t>PCA 91232</t>
  </si>
  <si>
    <t>PCA 91239</t>
  </si>
  <si>
    <t>PCA 91242</t>
  </si>
  <si>
    <t>PCA 91247</t>
  </si>
  <si>
    <t>PCA 91252</t>
  </si>
  <si>
    <t>PCA 91253</t>
  </si>
  <si>
    <t>PCA 91256</t>
  </si>
  <si>
    <t>PCA 91261</t>
  </si>
  <si>
    <t>PCA 91263</t>
  </si>
  <si>
    <t>PCA 91264</t>
  </si>
  <si>
    <t>PCA 91266</t>
  </si>
  <si>
    <t>PCA 91267</t>
  </si>
  <si>
    <t>PCA 91268</t>
  </si>
  <si>
    <t>PCA 91271</t>
  </si>
  <si>
    <t>PCA 91273</t>
  </si>
  <si>
    <t>PCA 91279</t>
  </si>
  <si>
    <t>PCA 91281</t>
  </si>
  <si>
    <t>PCA 91282</t>
  </si>
  <si>
    <t>PCA 91283</t>
  </si>
  <si>
    <t>PCA 91290</t>
  </si>
  <si>
    <t>PCA 91291</t>
  </si>
  <si>
    <t>PCA 91292</t>
  </si>
  <si>
    <t>PCA 91299</t>
  </si>
  <si>
    <t>PCA 91306</t>
  </si>
  <si>
    <t>PCA 91308</t>
  </si>
  <si>
    <t>PCA 91311</t>
  </si>
  <si>
    <t>PCA 91314</t>
  </si>
  <si>
    <t>PCA 91315</t>
  </si>
  <si>
    <t>PCA 91316</t>
  </si>
  <si>
    <t>PCA 91322</t>
  </si>
  <si>
    <t>PCA 91323</t>
  </si>
  <si>
    <t>PCA 91326</t>
  </si>
  <si>
    <t>PCA 91329</t>
  </si>
  <si>
    <t>PCA 91333</t>
  </si>
  <si>
    <t>PCA 91336</t>
  </si>
  <si>
    <t>PCA 91337</t>
  </si>
  <si>
    <t>PCA 91341</t>
  </si>
  <si>
    <t>PCA 91342</t>
  </si>
  <si>
    <t>PCA 91345</t>
  </si>
  <si>
    <t>PCA 91346</t>
  </si>
  <si>
    <t>PCA 91348</t>
  </si>
  <si>
    <t>PCA 91349</t>
  </si>
  <si>
    <t>PCA 91351</t>
  </si>
  <si>
    <t>PCA 91352</t>
  </si>
  <si>
    <t>PCA 91356</t>
  </si>
  <si>
    <t>PCA 91359</t>
  </si>
  <si>
    <t>PCA 91362</t>
  </si>
  <si>
    <t>PCA 91363</t>
  </si>
  <si>
    <t>PCA 91371</t>
  </si>
  <si>
    <t>PCA 91376</t>
  </si>
  <si>
    <t>PCA 91378</t>
  </si>
  <si>
    <t>PCA 91380</t>
  </si>
  <si>
    <t>PCA 91381</t>
  </si>
  <si>
    <t>PCA 91385</t>
  </si>
  <si>
    <t>PCA 91393</t>
  </si>
  <si>
    <t>PCA 91395</t>
  </si>
  <si>
    <t>PCA 91404</t>
  </si>
  <si>
    <t>PCA 91405</t>
  </si>
  <si>
    <t>PCA 91406</t>
  </si>
  <si>
    <t>PCA 91408</t>
  </si>
  <si>
    <t>PCA 91410</t>
  </si>
  <si>
    <t>PCA 91413</t>
  </si>
  <si>
    <t>PCA 91415</t>
  </si>
  <si>
    <t>PCA 91418</t>
  </si>
  <si>
    <t>PCA 91423</t>
  </si>
  <si>
    <t>PCA 91425</t>
  </si>
  <si>
    <t>PCA 91426</t>
  </si>
  <si>
    <t>PCA 91427</t>
  </si>
  <si>
    <t>PCA 91431</t>
  </si>
  <si>
    <t>PCA 91433</t>
  </si>
  <si>
    <t>PCA 91435</t>
  </si>
  <si>
    <t>PCA 91437</t>
  </si>
  <si>
    <t>PCA 91440</t>
  </si>
  <si>
    <t>PCA 91443</t>
  </si>
  <si>
    <t>PCA 91447</t>
  </si>
  <si>
    <t>PCA 91449</t>
  </si>
  <si>
    <t>PCA 91456</t>
  </si>
  <si>
    <t>PCA 91457</t>
  </si>
  <si>
    <t>PCA 91460</t>
  </si>
  <si>
    <t>PCA 91462</t>
  </si>
  <si>
    <t>PCA 91463</t>
  </si>
  <si>
    <t>PCA 91464</t>
  </si>
  <si>
    <t>PCA 91465</t>
  </si>
  <si>
    <t>PCA 91469</t>
  </si>
  <si>
    <t>PCA 91471</t>
  </si>
  <si>
    <t>PCA 91472</t>
  </si>
  <si>
    <t>PCA 91473</t>
  </si>
  <si>
    <t>PCA 91474</t>
  </si>
  <si>
    <t>PCA 91476</t>
  </si>
  <si>
    <t>PCA 91480</t>
  </si>
  <si>
    <t>PCA 91483</t>
  </si>
  <si>
    <t>PCA 91484</t>
  </si>
  <si>
    <t>PCA 91485</t>
  </si>
  <si>
    <t>PCA 91486</t>
  </si>
  <si>
    <t>PCA 91487</t>
  </si>
  <si>
    <t>PCA 91488</t>
  </si>
  <si>
    <t>PCA 91489</t>
  </si>
  <si>
    <t>PCA 91490</t>
  </si>
  <si>
    <t>Peekskill</t>
  </si>
  <si>
    <t>Pelona Mountain</t>
  </si>
  <si>
    <t>Pétèlkolé</t>
  </si>
  <si>
    <t>Pigick</t>
  </si>
  <si>
    <t>Pitino</t>
  </si>
  <si>
    <t>Plainview (1917)</t>
  </si>
  <si>
    <t>Plancy-l'Abbaye</t>
  </si>
  <si>
    <t>Plateau du Tademait 001</t>
  </si>
  <si>
    <t>Podgrodzie</t>
  </si>
  <si>
    <t>Point Berliet</t>
  </si>
  <si>
    <t>Pony Creek</t>
  </si>
  <si>
    <t>Poolowanna</t>
  </si>
  <si>
    <t>Poonarunna</t>
  </si>
  <si>
    <t>Portales Valley</t>
  </si>
  <si>
    <t>Powellsville</t>
  </si>
  <si>
    <t>PRE 95400</t>
  </si>
  <si>
    <t>PRE 95402</t>
  </si>
  <si>
    <t>PRE 95405</t>
  </si>
  <si>
    <t>PRE 95407</t>
  </si>
  <si>
    <t>PRE 95413</t>
  </si>
  <si>
    <t>QUE 02116</t>
  </si>
  <si>
    <t>QUE 02129</t>
  </si>
  <si>
    <t>QUE 90203</t>
  </si>
  <si>
    <t>QUE 90204</t>
  </si>
  <si>
    <t>QUE 90255</t>
  </si>
  <si>
    <t>QUE 90276</t>
  </si>
  <si>
    <t>QUE 90277</t>
  </si>
  <si>
    <t>QUE 93010</t>
  </si>
  <si>
    <t>QUE 93012</t>
  </si>
  <si>
    <t>QUE 93013</t>
  </si>
  <si>
    <t>QUE 93014</t>
  </si>
  <si>
    <t>QUE 93022</t>
  </si>
  <si>
    <t>QUE 93023</t>
  </si>
  <si>
    <t>QUE 93024</t>
  </si>
  <si>
    <t>QUE 93025</t>
  </si>
  <si>
    <t>QUE 93026</t>
  </si>
  <si>
    <t>QUE 93027</t>
  </si>
  <si>
    <t>QUE 93028</t>
  </si>
  <si>
    <t>QUE 93029</t>
  </si>
  <si>
    <t>QUE 93033</t>
  </si>
  <si>
    <t>QUE 93034</t>
  </si>
  <si>
    <t>QUE 93038</t>
  </si>
  <si>
    <t>QUE 93043</t>
  </si>
  <si>
    <t>QUE 93046</t>
  </si>
  <si>
    <t>QUE 93049</t>
  </si>
  <si>
    <t>QUE 93051</t>
  </si>
  <si>
    <t>QUE 93055</t>
  </si>
  <si>
    <t>QUE 93060</t>
  </si>
  <si>
    <t>QUE 93066</t>
  </si>
  <si>
    <t>QUE 93071</t>
  </si>
  <si>
    <t>QUE 93079</t>
  </si>
  <si>
    <t>QUE 93086</t>
  </si>
  <si>
    <t>QUE 93089</t>
  </si>
  <si>
    <t>QUE 93103</t>
  </si>
  <si>
    <t>QUE 93124</t>
  </si>
  <si>
    <t>QUE 93142</t>
  </si>
  <si>
    <t>QUE 93157</t>
  </si>
  <si>
    <t>QUE 93159</t>
  </si>
  <si>
    <t>QUE 93167</t>
  </si>
  <si>
    <t>QUE 93190</t>
  </si>
  <si>
    <t>QUE 93199</t>
  </si>
  <si>
    <t>QUE 93210</t>
  </si>
  <si>
    <t>QUE 93212</t>
  </si>
  <si>
    <t>QUE 93215</t>
  </si>
  <si>
    <t>QUE 93219</t>
  </si>
  <si>
    <t>QUE 93221</t>
  </si>
  <si>
    <t>QUE 93242</t>
  </si>
  <si>
    <t>QUE 93253</t>
  </si>
  <si>
    <t>QUE 93255</t>
  </si>
  <si>
    <t>QUE 93259</t>
  </si>
  <si>
    <t>QUE 93267</t>
  </si>
  <si>
    <t>QUE 93268</t>
  </si>
  <si>
    <t>QUE 93291</t>
  </si>
  <si>
    <t>QUE 93293</t>
  </si>
  <si>
    <t>QUE 93300</t>
  </si>
  <si>
    <t>QUE 93310</t>
  </si>
  <si>
    <t>QUE 93314</t>
  </si>
  <si>
    <t>QUE 93315</t>
  </si>
  <si>
    <t>QUE 93319</t>
  </si>
  <si>
    <t>QUE 93322</t>
  </si>
  <si>
    <t>QUE 93333</t>
  </si>
  <si>
    <t>QUE 93335</t>
  </si>
  <si>
    <t>QUE 93337</t>
  </si>
  <si>
    <t>QUE 93345</t>
  </si>
  <si>
    <t>QUE 93347</t>
  </si>
  <si>
    <t>QUE 93348</t>
  </si>
  <si>
    <t>QUE 93352</t>
  </si>
  <si>
    <t>QUE 93353</t>
  </si>
  <si>
    <t>QUE 93363</t>
  </si>
  <si>
    <t>QUE 93364</t>
  </si>
  <si>
    <t>QUE 93386</t>
  </si>
  <si>
    <t>QUE 93390</t>
  </si>
  <si>
    <t>QUE 93391</t>
  </si>
  <si>
    <t>QUE 93395</t>
  </si>
  <si>
    <t>QUE 93396</t>
  </si>
  <si>
    <t>QUE 93397</t>
  </si>
  <si>
    <t>QUE 93399</t>
  </si>
  <si>
    <t>QUE 93408</t>
  </si>
  <si>
    <t>QUE 93411</t>
  </si>
  <si>
    <t>QUE 93413</t>
  </si>
  <si>
    <t>QUE 93414</t>
  </si>
  <si>
    <t>QUE 93417</t>
  </si>
  <si>
    <t>QUE 93426</t>
  </si>
  <si>
    <t>QUE 93428</t>
  </si>
  <si>
    <t>QUE 93434</t>
  </si>
  <si>
    <t>QUE 93449</t>
  </si>
  <si>
    <t>QUE 93451</t>
  </si>
  <si>
    <t>QUE 93456</t>
  </si>
  <si>
    <t>QUE 93460</t>
  </si>
  <si>
    <t>QUE 93465</t>
  </si>
  <si>
    <t>QUE 93472</t>
  </si>
  <si>
    <t>QUE 93475</t>
  </si>
  <si>
    <t>QUE 93481</t>
  </si>
  <si>
    <t>QUE 93484</t>
  </si>
  <si>
    <t>QUE 93485</t>
  </si>
  <si>
    <t>QUE 93487</t>
  </si>
  <si>
    <t>QUE 93494</t>
  </si>
  <si>
    <t>QUE 93496</t>
  </si>
  <si>
    <t>QUE 93497</t>
  </si>
  <si>
    <t>QUE 93499</t>
  </si>
  <si>
    <t>QUE 93501</t>
  </si>
  <si>
    <t>QUE 93502</t>
  </si>
  <si>
    <t>QUE 93503</t>
  </si>
  <si>
    <t>QUE 93505</t>
  </si>
  <si>
    <t>QUE 93506</t>
  </si>
  <si>
    <t>QUE 93510</t>
  </si>
  <si>
    <t>QUE 93514</t>
  </si>
  <si>
    <t>QUE 93522</t>
  </si>
  <si>
    <t>QUE 93528</t>
  </si>
  <si>
    <t>QUE 93529</t>
  </si>
  <si>
    <t>QUE 93535</t>
  </si>
  <si>
    <t>QUE 93539</t>
  </si>
  <si>
    <t>QUE 93550</t>
  </si>
  <si>
    <t>QUE 93556</t>
  </si>
  <si>
    <t>QUE 93560</t>
  </si>
  <si>
    <t>QUE 93564</t>
  </si>
  <si>
    <t>QUE 93569</t>
  </si>
  <si>
    <t>QUE 93571</t>
  </si>
  <si>
    <t>QUE 93572</t>
  </si>
  <si>
    <t>QUE 93577</t>
  </si>
  <si>
    <t>QUE 93579</t>
  </si>
  <si>
    <t>QUE 93582</t>
  </si>
  <si>
    <t>QUE 93583</t>
  </si>
  <si>
    <t>QUE 93592</t>
  </si>
  <si>
    <t>QUE 93613</t>
  </si>
  <si>
    <t>QUE 93623</t>
  </si>
  <si>
    <t>QUE 93624</t>
  </si>
  <si>
    <t>QUE 93628</t>
  </si>
  <si>
    <t>QUE 93652</t>
  </si>
  <si>
    <t>QUE 93659</t>
  </si>
  <si>
    <t>QUE 93662</t>
  </si>
  <si>
    <t>QUE 93672</t>
  </si>
  <si>
    <t>QUE 93676</t>
  </si>
  <si>
    <t>QUE 93677</t>
  </si>
  <si>
    <t>QUE 93680</t>
  </si>
  <si>
    <t>QUE 93685</t>
  </si>
  <si>
    <t>QUE 93686</t>
  </si>
  <si>
    <t>QUE 93688</t>
  </si>
  <si>
    <t>QUE 93689</t>
  </si>
  <si>
    <t>QUE 93692</t>
  </si>
  <si>
    <t>QUE 93693</t>
  </si>
  <si>
    <t>QUE 93708</t>
  </si>
  <si>
    <t>QUE 93711</t>
  </si>
  <si>
    <t>QUE 93717</t>
  </si>
  <si>
    <t>QUE 93719</t>
  </si>
  <si>
    <t>QUE 93722</t>
  </si>
  <si>
    <t>QUE 93726</t>
  </si>
  <si>
    <t>QUE 93734</t>
  </si>
  <si>
    <t>QUE 93738</t>
  </si>
  <si>
    <t>QUE 93742</t>
  </si>
  <si>
    <t>QUE 93750</t>
  </si>
  <si>
    <t>QUE 93752</t>
  </si>
  <si>
    <t>QUE 94217</t>
  </si>
  <si>
    <t>QUE 94221</t>
  </si>
  <si>
    <t>QUE 94223</t>
  </si>
  <si>
    <t>QUE 94237</t>
  </si>
  <si>
    <t>QUE 94242</t>
  </si>
  <si>
    <t>QUE 94252</t>
  </si>
  <si>
    <t>QUE 94263</t>
  </si>
  <si>
    <t>QUE 94289</t>
  </si>
  <si>
    <t>QUE 94300</t>
  </si>
  <si>
    <t>QUE 94309</t>
  </si>
  <si>
    <t>QUE 94382</t>
  </si>
  <si>
    <t>QUE 94386</t>
  </si>
  <si>
    <t>QUE 94400</t>
  </si>
  <si>
    <t>QUE 94409</t>
  </si>
  <si>
    <t>QUE 94413</t>
  </si>
  <si>
    <t>QUE 94429</t>
  </si>
  <si>
    <t>QUE 94441</t>
  </si>
  <si>
    <t>QUE 94460</t>
  </si>
  <si>
    <t>QUE 94470</t>
  </si>
  <si>
    <t>QUE 94474</t>
  </si>
  <si>
    <t>QUE 94500</t>
  </si>
  <si>
    <t>QUE 94501</t>
  </si>
  <si>
    <t>QUE 94521</t>
  </si>
  <si>
    <t>QUE 94533</t>
  </si>
  <si>
    <t>QUE 94545</t>
  </si>
  <si>
    <t>QUE 94549</t>
  </si>
  <si>
    <t>QUE 94555</t>
  </si>
  <si>
    <t>QUE 94558</t>
  </si>
  <si>
    <t>QUE 94562</t>
  </si>
  <si>
    <t>QUE 94564</t>
  </si>
  <si>
    <t>QUE 94568</t>
  </si>
  <si>
    <t>QUE 94574</t>
  </si>
  <si>
    <t>QUE 94586</t>
  </si>
  <si>
    <t>QUE 94590</t>
  </si>
  <si>
    <t>QUE 94596</t>
  </si>
  <si>
    <t>QUE 94604</t>
  </si>
  <si>
    <t>QUE 94610</t>
  </si>
  <si>
    <t>QUE 94626</t>
  </si>
  <si>
    <t>QUE 94637</t>
  </si>
  <si>
    <t>QUE 94644</t>
  </si>
  <si>
    <t>QUE 94649</t>
  </si>
  <si>
    <t>QUE 94652</t>
  </si>
  <si>
    <t>QUE 94653</t>
  </si>
  <si>
    <t>QUE 94666</t>
  </si>
  <si>
    <t>QUE 94669</t>
  </si>
  <si>
    <t>QUE 94672</t>
  </si>
  <si>
    <t>QUE 94674</t>
  </si>
  <si>
    <t>QUE 94679</t>
  </si>
  <si>
    <t>QUE 94682</t>
  </si>
  <si>
    <t>QUE 94686</t>
  </si>
  <si>
    <t>QUE 94687</t>
  </si>
  <si>
    <t>QUE 94692</t>
  </si>
  <si>
    <t>QUE 94698</t>
  </si>
  <si>
    <t>QUE 94699</t>
  </si>
  <si>
    <t>QUE 94708</t>
  </si>
  <si>
    <t>QUE 94712</t>
  </si>
  <si>
    <t>QUE 94722</t>
  </si>
  <si>
    <t>QUE 94727</t>
  </si>
  <si>
    <t>QUE 94732</t>
  </si>
  <si>
    <t>QUE 94738</t>
  </si>
  <si>
    <t>QUE 94747</t>
  </si>
  <si>
    <t>QUE 94750</t>
  </si>
  <si>
    <t>QUE 94751</t>
  </si>
  <si>
    <t>QUE 94757</t>
  </si>
  <si>
    <t>QUE 94762</t>
  </si>
  <si>
    <t>QUE 94764</t>
  </si>
  <si>
    <t>QUE 94771</t>
  </si>
  <si>
    <t>QUE 94776</t>
  </si>
  <si>
    <t>QUE 94777</t>
  </si>
  <si>
    <t>QUE 97006</t>
  </si>
  <si>
    <t>QUE 97009</t>
  </si>
  <si>
    <t>QUE 97022</t>
  </si>
  <si>
    <t>QUE 97027</t>
  </si>
  <si>
    <t>QUE 97039</t>
  </si>
  <si>
    <t>QUE 97047</t>
  </si>
  <si>
    <t>QUE 97101</t>
  </si>
  <si>
    <t>QUE 97110</t>
  </si>
  <si>
    <t>QUE 97112</t>
  </si>
  <si>
    <t>QUE 97169</t>
  </si>
  <si>
    <t>QUE 97194</t>
  </si>
  <si>
    <t>QUE 97197</t>
  </si>
  <si>
    <t>QUE 97208</t>
  </si>
  <si>
    <t>QUE 97211</t>
  </si>
  <si>
    <t>QUE 97215</t>
  </si>
  <si>
    <t>QUE 97224</t>
  </si>
  <si>
    <t>QUE 97226</t>
  </si>
  <si>
    <t>QUE 97232</t>
  </si>
  <si>
    <t>QUE 97242</t>
  </si>
  <si>
    <t>QUE 97270</t>
  </si>
  <si>
    <t>QUE 97285</t>
  </si>
  <si>
    <t>QUE 97294</t>
  </si>
  <si>
    <t>QUE 97295</t>
  </si>
  <si>
    <t>QUE 97299</t>
  </si>
  <si>
    <t>QUE 97317</t>
  </si>
  <si>
    <t>QUE 97320</t>
  </si>
  <si>
    <t>QUE 97342</t>
  </si>
  <si>
    <t>QUE 97343</t>
  </si>
  <si>
    <t>QUE 97356</t>
  </si>
  <si>
    <t>QUE 97357</t>
  </si>
  <si>
    <t>QUE 97383</t>
  </si>
  <si>
    <t>QUE 97432</t>
  </si>
  <si>
    <t>QUE 97625</t>
  </si>
  <si>
    <t>QUE 97630</t>
  </si>
  <si>
    <t>QUE 97638</t>
  </si>
  <si>
    <t>QUE 97670</t>
  </si>
  <si>
    <t>QUE 97673</t>
  </si>
  <si>
    <t>QUE 97718</t>
  </si>
  <si>
    <t>QUE 97800</t>
  </si>
  <si>
    <t>QUE 97821</t>
  </si>
  <si>
    <t>QUE 99002</t>
  </si>
  <si>
    <t>QUE 99003</t>
  </si>
  <si>
    <t>QUE 99004</t>
  </si>
  <si>
    <t>QUE 99024</t>
  </si>
  <si>
    <t>QUE 99082</t>
  </si>
  <si>
    <t>QUE 99086</t>
  </si>
  <si>
    <t>QUE 99094</t>
  </si>
  <si>
    <t>QUE 99099</t>
  </si>
  <si>
    <t>QUE 99148</t>
  </si>
  <si>
    <t>QUE 99162</t>
  </si>
  <si>
    <t>QUE 99192</t>
  </si>
  <si>
    <t>QUE 99193</t>
  </si>
  <si>
    <t>QUE 99195</t>
  </si>
  <si>
    <t>QUE 99198</t>
  </si>
  <si>
    <t>QUE 99203</t>
  </si>
  <si>
    <t>QUE 99230</t>
  </si>
  <si>
    <t>QUE 99352</t>
  </si>
  <si>
    <t>QUE 99359</t>
  </si>
  <si>
    <t>QUE 99396</t>
  </si>
  <si>
    <t>QUE 99425</t>
  </si>
  <si>
    <t>QUE 99596</t>
  </si>
  <si>
    <t>QUE 99600</t>
  </si>
  <si>
    <t>QUE 99607</t>
  </si>
  <si>
    <t>QUE 99697</t>
  </si>
  <si>
    <t>QUE 99775</t>
  </si>
  <si>
    <t>Qued Mya 001</t>
  </si>
  <si>
    <t>Ragged Top</t>
  </si>
  <si>
    <t>Rammya</t>
  </si>
  <si>
    <t>RaS 002</t>
  </si>
  <si>
    <t>RaS 003</t>
  </si>
  <si>
    <t>RaS 004</t>
  </si>
  <si>
    <t>RaS 005</t>
  </si>
  <si>
    <t>RaS 006</t>
  </si>
  <si>
    <t>RaS 009</t>
  </si>
  <si>
    <t>Ras Tanura</t>
  </si>
  <si>
    <t>RC 003</t>
  </si>
  <si>
    <t>RC 007</t>
  </si>
  <si>
    <t>RC 008</t>
  </si>
  <si>
    <t>RC 009</t>
  </si>
  <si>
    <t>RC 011</t>
  </si>
  <si>
    <t>RC 012</t>
  </si>
  <si>
    <t>RC 013</t>
  </si>
  <si>
    <t>RC 015</t>
  </si>
  <si>
    <t>RC 016</t>
  </si>
  <si>
    <t>RC 018</t>
  </si>
  <si>
    <t>RC 021</t>
  </si>
  <si>
    <t>RC 023</t>
  </si>
  <si>
    <t>RC 024</t>
  </si>
  <si>
    <t>RC 029</t>
  </si>
  <si>
    <t>RC 030</t>
  </si>
  <si>
    <t>RC 032</t>
  </si>
  <si>
    <t>RC 034</t>
  </si>
  <si>
    <t>RC 036</t>
  </si>
  <si>
    <t>RC 037</t>
  </si>
  <si>
    <t>RC 038</t>
  </si>
  <si>
    <t>RC 039</t>
  </si>
  <si>
    <t>RC 040</t>
  </si>
  <si>
    <t>RC 042</t>
  </si>
  <si>
    <t>RC 043</t>
  </si>
  <si>
    <t>RC 046</t>
  </si>
  <si>
    <t>RC 052</t>
  </si>
  <si>
    <t>RC 053</t>
  </si>
  <si>
    <t>RC 054</t>
  </si>
  <si>
    <t>RC 055</t>
  </si>
  <si>
    <t>RC 056</t>
  </si>
  <si>
    <t>RC 060</t>
  </si>
  <si>
    <t>RC 061</t>
  </si>
  <si>
    <t>RC 062</t>
  </si>
  <si>
    <t>RC 064</t>
  </si>
  <si>
    <t>RC 065</t>
  </si>
  <si>
    <t>RC 073</t>
  </si>
  <si>
    <t>RC 079</t>
  </si>
  <si>
    <t>RC 080</t>
  </si>
  <si>
    <t>RC 081</t>
  </si>
  <si>
    <t>RC 082</t>
  </si>
  <si>
    <t>RC 083</t>
  </si>
  <si>
    <t>RC 087</t>
  </si>
  <si>
    <t>RC 088</t>
  </si>
  <si>
    <t>RC 089</t>
  </si>
  <si>
    <t>RC 090</t>
  </si>
  <si>
    <t>RC 091</t>
  </si>
  <si>
    <t>RC 097</t>
  </si>
  <si>
    <t>RC 099</t>
  </si>
  <si>
    <t>RC 101</t>
  </si>
  <si>
    <t>RC 105</t>
  </si>
  <si>
    <t>RdDL 031</t>
  </si>
  <si>
    <t>Reggane 001</t>
  </si>
  <si>
    <t>Reggane 003</t>
  </si>
  <si>
    <t>Reid 004</t>
  </si>
  <si>
    <t>Reid 006</t>
  </si>
  <si>
    <t>Reid 009</t>
  </si>
  <si>
    <t>Reid 010</t>
  </si>
  <si>
    <t>Reid 015</t>
  </si>
  <si>
    <t>Reid 022</t>
  </si>
  <si>
    <t>Reid 023</t>
  </si>
  <si>
    <t>Reid 024</t>
  </si>
  <si>
    <t>Reid 028</t>
  </si>
  <si>
    <t>RKP 86701</t>
  </si>
  <si>
    <t>RKP 86703</t>
  </si>
  <si>
    <t>RKP 86705</t>
  </si>
  <si>
    <t>RKP 92406</t>
  </si>
  <si>
    <t>RKP 92411</t>
  </si>
  <si>
    <t>RKP 92415</t>
  </si>
  <si>
    <t>RKP 92418</t>
  </si>
  <si>
    <t>RKP 92420</t>
  </si>
  <si>
    <t>RKP 92422</t>
  </si>
  <si>
    <t>RKP 92424</t>
  </si>
  <si>
    <t>RKP 92430</t>
  </si>
  <si>
    <t>RKPA78002</t>
  </si>
  <si>
    <t>RKPA78004</t>
  </si>
  <si>
    <t>RKPA79003</t>
  </si>
  <si>
    <t>RKPA79004</t>
  </si>
  <si>
    <t>RKPA79009</t>
  </si>
  <si>
    <t>RKPA79012</t>
  </si>
  <si>
    <t>RKPA79014</t>
  </si>
  <si>
    <t>RKPA80201</t>
  </si>
  <si>
    <t>RKPA80203</t>
  </si>
  <si>
    <t>RKPA80206</t>
  </si>
  <si>
    <t>RKPA80208</t>
  </si>
  <si>
    <t>RKPA80210</t>
  </si>
  <si>
    <t>RKPA80211</t>
  </si>
  <si>
    <t>RKPA80213</t>
  </si>
  <si>
    <t>RKPA80214</t>
  </si>
  <si>
    <t>RKPA80217</t>
  </si>
  <si>
    <t>RKPA80218</t>
  </si>
  <si>
    <t>RKPA80220</t>
  </si>
  <si>
    <t>RKPA80221</t>
  </si>
  <si>
    <t>RKPA80223</t>
  </si>
  <si>
    <t>RKPA80227</t>
  </si>
  <si>
    <t>RKPA80230</t>
  </si>
  <si>
    <t>RKPA80231</t>
  </si>
  <si>
    <t>RKPA80232</t>
  </si>
  <si>
    <t>RKPA80233</t>
  </si>
  <si>
    <t>RKPA80236</t>
  </si>
  <si>
    <t>RKPA80237</t>
  </si>
  <si>
    <t>RKPA80240</t>
  </si>
  <si>
    <t>RKPA80243</t>
  </si>
  <si>
    <t>RKPA80244</t>
  </si>
  <si>
    <t>RKPA80245</t>
  </si>
  <si>
    <t>RKPA80247</t>
  </si>
  <si>
    <t>RKPA80249</t>
  </si>
  <si>
    <t>RKPA80250</t>
  </si>
  <si>
    <t>RKPA80251</t>
  </si>
  <si>
    <t>RKPA80254</t>
  </si>
  <si>
    <t>RKPA80255</t>
  </si>
  <si>
    <t>RKPA80257</t>
  </si>
  <si>
    <t>RKPA80260</t>
  </si>
  <si>
    <t>RKPA80262</t>
  </si>
  <si>
    <t>RKPA80265</t>
  </si>
  <si>
    <t>RKPA80266</t>
  </si>
  <si>
    <t>RKPA80267</t>
  </si>
  <si>
    <t>ROB 03001</t>
  </si>
  <si>
    <t>Rooikop 001</t>
  </si>
  <si>
    <t>Rosebud</t>
  </si>
  <si>
    <t>Round Top (b)</t>
  </si>
  <si>
    <t>Roundsprings</t>
  </si>
  <si>
    <t>Rub' al-Khali 001</t>
  </si>
  <si>
    <t>Rumanová</t>
  </si>
  <si>
    <t>Ryan Field</t>
  </si>
  <si>
    <t>Sahara 00181</t>
  </si>
  <si>
    <t>Sahara 01500</t>
  </si>
  <si>
    <t>Sahara 01501</t>
  </si>
  <si>
    <t>Sahara 03501</t>
  </si>
  <si>
    <t>Sahara 97007</t>
  </si>
  <si>
    <t>Sahara 97163</t>
  </si>
  <si>
    <t>Sahara 97174</t>
  </si>
  <si>
    <t>Sahara 97176</t>
  </si>
  <si>
    <t>Sahara 97179</t>
  </si>
  <si>
    <t>Sahara 97183</t>
  </si>
  <si>
    <t>Sahara 97185</t>
  </si>
  <si>
    <t>Sahara 97189</t>
  </si>
  <si>
    <t>Sahara 97191</t>
  </si>
  <si>
    <t>Sahara 97195</t>
  </si>
  <si>
    <t>Sahara 97196</t>
  </si>
  <si>
    <t>Sahara 98034</t>
  </si>
  <si>
    <t>Sahara 98058</t>
  </si>
  <si>
    <t>Sahara 98154</t>
  </si>
  <si>
    <t>Sahara 98430</t>
  </si>
  <si>
    <t>Sahara 98433</t>
  </si>
  <si>
    <t>Sahara 98639</t>
  </si>
  <si>
    <t>Sahara 98804</t>
  </si>
  <si>
    <t>Sahara 99037</t>
  </si>
  <si>
    <t>Sahara 99082</t>
  </si>
  <si>
    <t>Sahara 99162</t>
  </si>
  <si>
    <t>Sahara 99327</t>
  </si>
  <si>
    <t>Sahara 99572</t>
  </si>
  <si>
    <t>Sahara 99942</t>
  </si>
  <si>
    <t>Sahara 99952</t>
  </si>
  <si>
    <t>Sahara 99955</t>
  </si>
  <si>
    <t>Sahara 99973</t>
  </si>
  <si>
    <t>Sahara 99977</t>
  </si>
  <si>
    <t>Sahara 99980</t>
  </si>
  <si>
    <t>Sahara 99992</t>
  </si>
  <si>
    <t>Sahara 99994</t>
  </si>
  <si>
    <t>Sahara 99995</t>
  </si>
  <si>
    <t>Sahara 99997</t>
  </si>
  <si>
    <t>Salar de Imilac</t>
  </si>
  <si>
    <t>San Juan Capistrano</t>
  </si>
  <si>
    <t>Sand Creek</t>
  </si>
  <si>
    <t>Santa Filomena</t>
  </si>
  <si>
    <t>5-6</t>
  </si>
  <si>
    <t>Sarir Tibesti 001</t>
  </si>
  <si>
    <t>SaU 003</t>
  </si>
  <si>
    <t>SaU 007</t>
  </si>
  <si>
    <t>SaU 009</t>
  </si>
  <si>
    <t>SaU 010</t>
  </si>
  <si>
    <t>SaU 011</t>
  </si>
  <si>
    <t>SaU 013</t>
  </si>
  <si>
    <t>SaU 015</t>
  </si>
  <si>
    <t>SaU 016</t>
  </si>
  <si>
    <t>SaU 018</t>
  </si>
  <si>
    <t>SaU 023</t>
  </si>
  <si>
    <t>SaU 027</t>
  </si>
  <si>
    <t>SaU 029</t>
  </si>
  <si>
    <t>SaU 033</t>
  </si>
  <si>
    <t>SaU 034</t>
  </si>
  <si>
    <t>SaU 035</t>
  </si>
  <si>
    <t>SaU 036</t>
  </si>
  <si>
    <t>SaU 041</t>
  </si>
  <si>
    <t>SaU 044</t>
  </si>
  <si>
    <t>SaU 046</t>
  </si>
  <si>
    <t>SaU 047</t>
  </si>
  <si>
    <t>SaU 048</t>
  </si>
  <si>
    <t>SaU 049</t>
  </si>
  <si>
    <t>SaU 052</t>
  </si>
  <si>
    <t>SaU 053</t>
  </si>
  <si>
    <t>SaU 057</t>
  </si>
  <si>
    <t>SaU 059</t>
  </si>
  <si>
    <t>SaU 063</t>
  </si>
  <si>
    <t>SaU 064</t>
  </si>
  <si>
    <t>SaU 065</t>
  </si>
  <si>
    <t>SaU 068</t>
  </si>
  <si>
    <t>SaU 069</t>
  </si>
  <si>
    <t>SaU 071</t>
  </si>
  <si>
    <t>SaU 072</t>
  </si>
  <si>
    <t>SaU 073</t>
  </si>
  <si>
    <t>SaU 074</t>
  </si>
  <si>
    <t>SaU 077</t>
  </si>
  <si>
    <t>SaU 079</t>
  </si>
  <si>
    <t>SaU 080</t>
  </si>
  <si>
    <t>SaU 087</t>
  </si>
  <si>
    <t>SaU 095</t>
  </si>
  <si>
    <t>SaU 096</t>
  </si>
  <si>
    <t>SaU 097</t>
  </si>
  <si>
    <t>SaU 098</t>
  </si>
  <si>
    <t>SaU 099</t>
  </si>
  <si>
    <t>SaU 100</t>
  </si>
  <si>
    <t>SaU 104</t>
  </si>
  <si>
    <t>SaU 105</t>
  </si>
  <si>
    <t>SaU 108</t>
  </si>
  <si>
    <t>SaU 109</t>
  </si>
  <si>
    <t>SaU 110</t>
  </si>
  <si>
    <t>SaU 111</t>
  </si>
  <si>
    <t>SaU 112</t>
  </si>
  <si>
    <t>SaU 113</t>
  </si>
  <si>
    <t>SaU 115</t>
  </si>
  <si>
    <t>SaU 117</t>
  </si>
  <si>
    <t>SaU 119</t>
  </si>
  <si>
    <t>SaU 121</t>
  </si>
  <si>
    <t>SaU 124</t>
  </si>
  <si>
    <t>SaU 127</t>
  </si>
  <si>
    <t>SaU 128</t>
  </si>
  <si>
    <t>SaU 129</t>
  </si>
  <si>
    <t>SaU 132</t>
  </si>
  <si>
    <t>SaU 134</t>
  </si>
  <si>
    <t>SaU 136</t>
  </si>
  <si>
    <t>SaU 138</t>
  </si>
  <si>
    <t>SaU 139</t>
  </si>
  <si>
    <t>SaU 141</t>
  </si>
  <si>
    <t>SaU 145</t>
  </si>
  <si>
    <t>SaU 146</t>
  </si>
  <si>
    <t>SaU 149</t>
  </si>
  <si>
    <t>SaU 159</t>
  </si>
  <si>
    <t>SaU 161</t>
  </si>
  <si>
    <t>SaU 163</t>
  </si>
  <si>
    <t>SaU 164</t>
  </si>
  <si>
    <t>SaU 166</t>
  </si>
  <si>
    <t>SaU 168</t>
  </si>
  <si>
    <t>SaU 170</t>
  </si>
  <si>
    <t>SaU 171</t>
  </si>
  <si>
    <t>SaU 172</t>
  </si>
  <si>
    <t>SaU 183</t>
  </si>
  <si>
    <t>SaU 186</t>
  </si>
  <si>
    <t>SaU 191</t>
  </si>
  <si>
    <t>SaU 192</t>
  </si>
  <si>
    <t>SaU 195</t>
  </si>
  <si>
    <t>SaU 204</t>
  </si>
  <si>
    <t>SaU 206</t>
  </si>
  <si>
    <t>SaU 207</t>
  </si>
  <si>
    <t>SaU 208</t>
  </si>
  <si>
    <t>SaU 209</t>
  </si>
  <si>
    <t>SaU 211</t>
  </si>
  <si>
    <t>SaU 213</t>
  </si>
  <si>
    <t>SaU 215</t>
  </si>
  <si>
    <t>SaU 216</t>
  </si>
  <si>
    <t>SaU 217</t>
  </si>
  <si>
    <t>SaU 219</t>
  </si>
  <si>
    <t>SaU 225</t>
  </si>
  <si>
    <t>SaU 226</t>
  </si>
  <si>
    <t>SaU 227</t>
  </si>
  <si>
    <t>SaU 228</t>
  </si>
  <si>
    <t>SaU 229</t>
  </si>
  <si>
    <t>SaU 232</t>
  </si>
  <si>
    <t>SaU 233</t>
  </si>
  <si>
    <t>SaU 236</t>
  </si>
  <si>
    <t>SaU 240</t>
  </si>
  <si>
    <t>SaU 241</t>
  </si>
  <si>
    <t>SaU 243</t>
  </si>
  <si>
    <t>SaU 244</t>
  </si>
  <si>
    <t>SaU 249</t>
  </si>
  <si>
    <t>SaU 250</t>
  </si>
  <si>
    <t>SaU 252</t>
  </si>
  <si>
    <t>SaU 253</t>
  </si>
  <si>
    <t>SaU 256</t>
  </si>
  <si>
    <t>SaU 257</t>
  </si>
  <si>
    <t>SaU 259</t>
  </si>
  <si>
    <t>SaU 263</t>
  </si>
  <si>
    <t>SaU 265</t>
  </si>
  <si>
    <t>SaU 266</t>
  </si>
  <si>
    <t>SaU 268</t>
  </si>
  <si>
    <t>SaU 269</t>
  </si>
  <si>
    <t>SaU 270</t>
  </si>
  <si>
    <t>SaU 271</t>
  </si>
  <si>
    <t>SaU 272</t>
  </si>
  <si>
    <t>SaU 275</t>
  </si>
  <si>
    <t>SaU 276</t>
  </si>
  <si>
    <t>SaU 277</t>
  </si>
  <si>
    <t>SaU 280</t>
  </si>
  <si>
    <t>SaW 005</t>
  </si>
  <si>
    <t>Schenectady</t>
  </si>
  <si>
    <t>Seagraves (b)</t>
  </si>
  <si>
    <t>Séguédine</t>
  </si>
  <si>
    <t>Selakopi</t>
  </si>
  <si>
    <t>Seminole (e)</t>
  </si>
  <si>
    <t>Seminole Draw (b)</t>
  </si>
  <si>
    <t>Senboku</t>
  </si>
  <si>
    <t>Seoni</t>
  </si>
  <si>
    <t>Seth Ward</t>
  </si>
  <si>
    <t>Sevaruyo</t>
  </si>
  <si>
    <t>Shafter Lake</t>
  </si>
  <si>
    <t>Shalim 003</t>
  </si>
  <si>
    <t>Shalim 004</t>
  </si>
  <si>
    <t>Shalim 005</t>
  </si>
  <si>
    <t>Shalim 006</t>
  </si>
  <si>
    <t>Shalim 007</t>
  </si>
  <si>
    <t>Shişr 002</t>
  </si>
  <si>
    <t>Shişr 003</t>
  </si>
  <si>
    <t>Shişr 004</t>
  </si>
  <si>
    <t>Shişr 005</t>
  </si>
  <si>
    <t>Shişr 009</t>
  </si>
  <si>
    <t>Shişr 012</t>
  </si>
  <si>
    <t>Shişr 016</t>
  </si>
  <si>
    <t>Shişr 017</t>
  </si>
  <si>
    <t>Shişr 019</t>
  </si>
  <si>
    <t>Shişr 020</t>
  </si>
  <si>
    <t>Shişr 021</t>
  </si>
  <si>
    <t>Shişr 026</t>
  </si>
  <si>
    <t>Shişr 027</t>
  </si>
  <si>
    <t>Shişr 029</t>
  </si>
  <si>
    <t>Shişr 030</t>
  </si>
  <si>
    <t>Shişr 032</t>
  </si>
  <si>
    <t>Shişr 034</t>
  </si>
  <si>
    <t>Shişr 044</t>
  </si>
  <si>
    <t>Silao</t>
  </si>
  <si>
    <t>Silverton (Texas)</t>
  </si>
  <si>
    <t>Simmern</t>
  </si>
  <si>
    <t>Sinawan 002</t>
  </si>
  <si>
    <t>Sinawan 003</t>
  </si>
  <si>
    <t>Sivas</t>
  </si>
  <si>
    <t>SJ 002</t>
  </si>
  <si>
    <t>Sleeper Camp 005</t>
  </si>
  <si>
    <t>Sleeper Camp 008</t>
  </si>
  <si>
    <t>Sleeper Camp 010</t>
  </si>
  <si>
    <t>Sleeper Camp 015</t>
  </si>
  <si>
    <t>Sleeper Camp 017</t>
  </si>
  <si>
    <t>Slovak</t>
  </si>
  <si>
    <t>Sologne</t>
  </si>
  <si>
    <t>Spade</t>
  </si>
  <si>
    <t>Springer</t>
  </si>
  <si>
    <t>SQ 002</t>
  </si>
  <si>
    <t>Stoneham</t>
  </si>
  <si>
    <t>St-Robert</t>
  </si>
  <si>
    <t>Sukhoj Liman</t>
  </si>
  <si>
    <t>Tahara</t>
  </si>
  <si>
    <t>Tambo del Meteorito</t>
  </si>
  <si>
    <t>Tamdakht</t>
  </si>
  <si>
    <t>Tassédet 001</t>
  </si>
  <si>
    <t>Tassédet 002</t>
  </si>
  <si>
    <t>Tatum</t>
  </si>
  <si>
    <t>Thuathe</t>
  </si>
  <si>
    <t>Thylacine Hole 001</t>
  </si>
  <si>
    <t>Tiffa 001</t>
  </si>
  <si>
    <t>Tiffa 002</t>
  </si>
  <si>
    <t>Tiffa 006</t>
  </si>
  <si>
    <t>Tiffa 007</t>
  </si>
  <si>
    <t>TIL 82405</t>
  </si>
  <si>
    <t>TIL 82409</t>
  </si>
  <si>
    <t>TIL 82412</t>
  </si>
  <si>
    <t>TIL 82413</t>
  </si>
  <si>
    <t>TIL 82414</t>
  </si>
  <si>
    <t>TIL 82415</t>
  </si>
  <si>
    <t>TIL 91707</t>
  </si>
  <si>
    <t>TIL 91713</t>
  </si>
  <si>
    <t>TIL 91717</t>
  </si>
  <si>
    <t>TIL 91724</t>
  </si>
  <si>
    <t>TIL 99003</t>
  </si>
  <si>
    <t>TIL 99006</t>
  </si>
  <si>
    <t>TIL 99008</t>
  </si>
  <si>
    <t>TIL 99010</t>
  </si>
  <si>
    <t>TIL 99015</t>
  </si>
  <si>
    <t>TIL 99018</t>
  </si>
  <si>
    <t>Tindouf</t>
  </si>
  <si>
    <t>Tnz 001</t>
  </si>
  <si>
    <t>Tnz 002</t>
  </si>
  <si>
    <t>Tnz 004</t>
  </si>
  <si>
    <t>Tnz 007</t>
  </si>
  <si>
    <t>Tnz 008</t>
  </si>
  <si>
    <t>Tnz 009</t>
  </si>
  <si>
    <t>Tnz 012</t>
  </si>
  <si>
    <t>Tnz 014</t>
  </si>
  <si>
    <t>Tnz 015</t>
  </si>
  <si>
    <t>Tnz 016</t>
  </si>
  <si>
    <t>Tnz 017</t>
  </si>
  <si>
    <t>Tnz 019</t>
  </si>
  <si>
    <t>Tnz 022</t>
  </si>
  <si>
    <t>Tnz 023</t>
  </si>
  <si>
    <t>Tnz 024</t>
  </si>
  <si>
    <t>Tnz 026</t>
  </si>
  <si>
    <t>Tnz 032</t>
  </si>
  <si>
    <t>Tnz 034</t>
  </si>
  <si>
    <t>Tnz 035</t>
  </si>
  <si>
    <t>Tnz 036</t>
  </si>
  <si>
    <t>Tnz 037</t>
  </si>
  <si>
    <t>Tnz 043</t>
  </si>
  <si>
    <t>Tnz 044</t>
  </si>
  <si>
    <t>Tnz 045</t>
  </si>
  <si>
    <t>Tnz 046</t>
  </si>
  <si>
    <t>Tnz 047</t>
  </si>
  <si>
    <t>Tnz 048</t>
  </si>
  <si>
    <t>Tnz 049</t>
  </si>
  <si>
    <t>Tnz 050</t>
  </si>
  <si>
    <t>Tnz 052</t>
  </si>
  <si>
    <t>Tnz 054</t>
  </si>
  <si>
    <t>Tnz 055</t>
  </si>
  <si>
    <t>Tnz 056</t>
  </si>
  <si>
    <t>Tnz 063</t>
  </si>
  <si>
    <t>Tnz 068</t>
  </si>
  <si>
    <t>Tnz 069</t>
  </si>
  <si>
    <t>Tnz 072</t>
  </si>
  <si>
    <t>Tnz 074</t>
  </si>
  <si>
    <t>Tnz 079</t>
  </si>
  <si>
    <t>Tnz 081</t>
  </si>
  <si>
    <t>Tnz 086</t>
  </si>
  <si>
    <t>Tnz 087</t>
  </si>
  <si>
    <t>Tomiya</t>
  </si>
  <si>
    <t>Touat 002</t>
  </si>
  <si>
    <t>Toulon</t>
  </si>
  <si>
    <t>Towada</t>
  </si>
  <si>
    <t>Travis County (a)</t>
  </si>
  <si>
    <t>Travis County (b)</t>
  </si>
  <si>
    <t>Tsukuba</t>
  </si>
  <si>
    <t>Tugalin-Bulen</t>
  </si>
  <si>
    <t>UaS 001</t>
  </si>
  <si>
    <t>UaS 002</t>
  </si>
  <si>
    <t>Udall Park</t>
  </si>
  <si>
    <t>Ute Creek</t>
  </si>
  <si>
    <t>Utzenstorf</t>
  </si>
  <si>
    <t>Uvalde</t>
  </si>
  <si>
    <t>Valencia</t>
  </si>
  <si>
    <t>Venus</t>
  </si>
  <si>
    <t>Wairarapa Valley</t>
  </si>
  <si>
    <t>WAL 01001</t>
  </si>
  <si>
    <t>Watson 012</t>
  </si>
  <si>
    <t>Wernigerode</t>
  </si>
  <si>
    <t>Wessely</t>
  </si>
  <si>
    <t>Weston</t>
  </si>
  <si>
    <t>Whitula Creek</t>
  </si>
  <si>
    <t>Wichita</t>
  </si>
  <si>
    <t>Wild Horse</t>
  </si>
  <si>
    <t>Wildcat Peak</t>
  </si>
  <si>
    <t>Wilder</t>
  </si>
  <si>
    <t>Willcox Playa</t>
  </si>
  <si>
    <t>WIS 90302</t>
  </si>
  <si>
    <t>WIS 91609</t>
  </si>
  <si>
    <t>WIS 91610</t>
  </si>
  <si>
    <t>WIS 91613</t>
  </si>
  <si>
    <t>WIS 91617</t>
  </si>
  <si>
    <t>WIS 91619</t>
  </si>
  <si>
    <t>WIS 91621</t>
  </si>
  <si>
    <t>WIS 91622</t>
  </si>
  <si>
    <t>WSG 95303</t>
  </si>
  <si>
    <t>Y-694</t>
  </si>
  <si>
    <t>Y-695</t>
  </si>
  <si>
    <t>Y-696</t>
  </si>
  <si>
    <t>Y-697</t>
  </si>
  <si>
    <t>Y-698</t>
  </si>
  <si>
    <t>Y-699</t>
  </si>
  <si>
    <t>Y-7301</t>
  </si>
  <si>
    <t>Y-7302</t>
  </si>
  <si>
    <t>Y-7303</t>
  </si>
  <si>
    <t>Y-7306</t>
  </si>
  <si>
    <t>Y-7310</t>
  </si>
  <si>
    <t>Y-7311</t>
  </si>
  <si>
    <t>Y-7312</t>
  </si>
  <si>
    <t>Y-74001</t>
  </si>
  <si>
    <t>Y-74004</t>
  </si>
  <si>
    <t>Y-74006</t>
  </si>
  <si>
    <t>Y-74012</t>
  </si>
  <si>
    <t>Y-74014</t>
  </si>
  <si>
    <t>Y-74016</t>
  </si>
  <si>
    <t>Y-74019</t>
  </si>
  <si>
    <t>Y-74021</t>
  </si>
  <si>
    <t>Y-74026</t>
  </si>
  <si>
    <t>Y-74029</t>
  </si>
  <si>
    <t>Y-74032</t>
  </si>
  <si>
    <t>Y-74034</t>
  </si>
  <si>
    <t>Y-74038</t>
  </si>
  <si>
    <t>Y-74041</t>
  </si>
  <si>
    <t>Y-74042</t>
  </si>
  <si>
    <t>Y-74043</t>
  </si>
  <si>
    <t>Y-74049</t>
  </si>
  <si>
    <t>Y-74064</t>
  </si>
  <si>
    <t>Y-74067</t>
  </si>
  <si>
    <t>Y-74068</t>
  </si>
  <si>
    <t>Y-74069</t>
  </si>
  <si>
    <t>Y-74070</t>
  </si>
  <si>
    <t>Y-74071</t>
  </si>
  <si>
    <t>Y-74073</t>
  </si>
  <si>
    <t>Y-74075</t>
  </si>
  <si>
    <t>Y-74078</t>
  </si>
  <si>
    <t>Y-74079</t>
  </si>
  <si>
    <t>Y-74081</t>
  </si>
  <si>
    <t>Y-74082</t>
  </si>
  <si>
    <t>Y-74083</t>
  </si>
  <si>
    <t>Y-74085</t>
  </si>
  <si>
    <t>Y-74086</t>
  </si>
  <si>
    <t>Y-74088</t>
  </si>
  <si>
    <t>Y-74089</t>
  </si>
  <si>
    <t>Y-74092</t>
  </si>
  <si>
    <t>Y-74094</t>
  </si>
  <si>
    <t>Y-74098</t>
  </si>
  <si>
    <t>Y-74099</t>
  </si>
  <si>
    <t>Y-74101</t>
  </si>
  <si>
    <t>Y-74102</t>
  </si>
  <si>
    <t>Y-74103</t>
  </si>
  <si>
    <t>Y-74104</t>
  </si>
  <si>
    <t>Y-74105</t>
  </si>
  <si>
    <t>Y-74106</t>
  </si>
  <si>
    <t>Y-74107</t>
  </si>
  <si>
    <t>Y-74108</t>
  </si>
  <si>
    <t>Y-74110</t>
  </si>
  <si>
    <t>Y-74111</t>
  </si>
  <si>
    <t>Y-74112</t>
  </si>
  <si>
    <t>Y-74113</t>
  </si>
  <si>
    <t>Y-74115</t>
  </si>
  <si>
    <t>Y-74121</t>
  </si>
  <si>
    <t>Y-74122</t>
  </si>
  <si>
    <t>Y-74124</t>
  </si>
  <si>
    <t>Y-74131</t>
  </si>
  <si>
    <t>Y-74132</t>
  </si>
  <si>
    <t>Y-74133</t>
  </si>
  <si>
    <t>Y-74134</t>
  </si>
  <si>
    <t>Y-74137</t>
  </si>
  <si>
    <t>Y-74143</t>
  </si>
  <si>
    <t>Y-74145</t>
  </si>
  <si>
    <t>Y-74147</t>
  </si>
  <si>
    <t>Y-74148</t>
  </si>
  <si>
    <t>Y-74149</t>
  </si>
  <si>
    <t>Y-74152</t>
  </si>
  <si>
    <t>Y-74155</t>
  </si>
  <si>
    <t>Y-74163</t>
  </si>
  <si>
    <t>Y-74186</t>
  </si>
  <si>
    <t>Y-74187</t>
  </si>
  <si>
    <t>Y-74189</t>
  </si>
  <si>
    <t>Y-74192</t>
  </si>
  <si>
    <t>Y-74193</t>
  </si>
  <si>
    <t>Y-74194</t>
  </si>
  <si>
    <t>Y-74198</t>
  </si>
  <si>
    <t>Y-74234</t>
  </si>
  <si>
    <t>Y-74244</t>
  </si>
  <si>
    <t>Y-74250</t>
  </si>
  <si>
    <t>Y-74265</t>
  </si>
  <si>
    <t>Y-74306</t>
  </si>
  <si>
    <t>Y-74319</t>
  </si>
  <si>
    <t>Y-74343</t>
  </si>
  <si>
    <t>Y-74345</t>
  </si>
  <si>
    <t>Y-74346</t>
  </si>
  <si>
    <t>Y-74348</t>
  </si>
  <si>
    <t>Y-74349</t>
  </si>
  <si>
    <t>Y-74363</t>
  </si>
  <si>
    <t>Y-74364</t>
  </si>
  <si>
    <t>Y-74365</t>
  </si>
  <si>
    <t>Y-74369</t>
  </si>
  <si>
    <t>Y-74371</t>
  </si>
  <si>
    <t>Y-74373</t>
  </si>
  <si>
    <t>Y-74374</t>
  </si>
  <si>
    <t>Y-74375</t>
  </si>
  <si>
    <t>Y-74377</t>
  </si>
  <si>
    <t>Y-74379</t>
  </si>
  <si>
    <t>Y-74382</t>
  </si>
  <si>
    <t>Y-74418</t>
  </si>
  <si>
    <t>Y-74437</t>
  </si>
  <si>
    <t>Y-74438</t>
  </si>
  <si>
    <t>Y-74440</t>
  </si>
  <si>
    <t>Y-74443</t>
  </si>
  <si>
    <t>Y-74447</t>
  </si>
  <si>
    <t>Y-74449</t>
  </si>
  <si>
    <t>Y-74453</t>
  </si>
  <si>
    <t>Y-74456</t>
  </si>
  <si>
    <t>Y-74458</t>
  </si>
  <si>
    <t>Y-74459</t>
  </si>
  <si>
    <t>Y-74604</t>
  </si>
  <si>
    <t>Y-74607</t>
  </si>
  <si>
    <t>Y-74609</t>
  </si>
  <si>
    <t>Y-74610</t>
  </si>
  <si>
    <t>Y-74613</t>
  </si>
  <si>
    <t>Y-74640</t>
  </si>
  <si>
    <t>Y-74643</t>
  </si>
  <si>
    <t>Y-74644</t>
  </si>
  <si>
    <t>Y-74647</t>
  </si>
  <si>
    <t>Y-74653</t>
  </si>
  <si>
    <t>Y-74658</t>
  </si>
  <si>
    <t>Y-74661</t>
  </si>
  <si>
    <t>Y-75002</t>
  </si>
  <si>
    <t>Y-75006</t>
  </si>
  <si>
    <t>Y-75008</t>
  </si>
  <si>
    <t>Y-75010</t>
  </si>
  <si>
    <t>Y-75012</t>
  </si>
  <si>
    <t>Y-75020</t>
  </si>
  <si>
    <t>Y-75022</t>
  </si>
  <si>
    <t>Y-75033</t>
  </si>
  <si>
    <t>Y-75096</t>
  </si>
  <si>
    <t>Y-75098</t>
  </si>
  <si>
    <t>Y-75099</t>
  </si>
  <si>
    <t>Y-75100</t>
  </si>
  <si>
    <t>Y-75104</t>
  </si>
  <si>
    <t>Y-75107</t>
  </si>
  <si>
    <t>Y-75259</t>
  </si>
  <si>
    <t>Y-75262</t>
  </si>
  <si>
    <t>Y-75263</t>
  </si>
  <si>
    <t>Y-75267</t>
  </si>
  <si>
    <t>Y-75269</t>
  </si>
  <si>
    <t>Y-75272</t>
  </si>
  <si>
    <t>Y-75275</t>
  </si>
  <si>
    <t>Y-75276</t>
  </si>
  <si>
    <t>Y-75277</t>
  </si>
  <si>
    <t>Y-75281</t>
  </si>
  <si>
    <t>Y-75282</t>
  </si>
  <si>
    <t>Y-75283</t>
  </si>
  <si>
    <t>Y-75284</t>
  </si>
  <si>
    <t>Y-75286</t>
  </si>
  <si>
    <t>Y-75287</t>
  </si>
  <si>
    <t>Y-75291</t>
  </si>
  <si>
    <t>Y-75292</t>
  </si>
  <si>
    <t>Y-75298</t>
  </si>
  <si>
    <t>Y-75301</t>
  </si>
  <si>
    <t>Y-75303</t>
  </si>
  <si>
    <t>Y-75304</t>
  </si>
  <si>
    <t>Y-75306</t>
  </si>
  <si>
    <t>Y-75308</t>
  </si>
  <si>
    <t>Y-790002</t>
  </si>
  <si>
    <t>Y-790010</t>
  </si>
  <si>
    <t>Y-790011</t>
  </si>
  <si>
    <t>Y-790019</t>
  </si>
  <si>
    <t>Y-790021</t>
  </si>
  <si>
    <t>Y-790024</t>
  </si>
  <si>
    <t>Y-790042</t>
  </si>
  <si>
    <t>Y-790043</t>
  </si>
  <si>
    <t>Y-790044</t>
  </si>
  <si>
    <t>Y-790047</t>
  </si>
  <si>
    <t>Y-790065</t>
  </si>
  <si>
    <t>Y-790110</t>
  </si>
  <si>
    <t>Y-790115</t>
  </si>
  <si>
    <t>Y-790120</t>
  </si>
  <si>
    <t>Y-790121</t>
  </si>
  <si>
    <t>Y-790125</t>
  </si>
  <si>
    <t>Y-790128</t>
  </si>
  <si>
    <t>Y-790130</t>
  </si>
  <si>
    <t>Y-790133</t>
  </si>
  <si>
    <t>Y-790142</t>
  </si>
  <si>
    <t>Y-790148</t>
  </si>
  <si>
    <t>Y-790157</t>
  </si>
  <si>
    <t>Y-790161</t>
  </si>
  <si>
    <t>Y-790166</t>
  </si>
  <si>
    <t>Y-790171</t>
  </si>
  <si>
    <t>Y-790175</t>
  </si>
  <si>
    <t>Y-790181</t>
  </si>
  <si>
    <t>Y-790187</t>
  </si>
  <si>
    <t>Y-790189</t>
  </si>
  <si>
    <t>Y-790195</t>
  </si>
  <si>
    <t>Y-790215</t>
  </si>
  <si>
    <t>Y-790238</t>
  </si>
  <si>
    <t>Y-790251</t>
  </si>
  <si>
    <t>Y-790254</t>
  </si>
  <si>
    <t>Y-790267</t>
  </si>
  <si>
    <t>Y-790269</t>
  </si>
  <si>
    <t>Y-790270</t>
  </si>
  <si>
    <t>Y-790271</t>
  </si>
  <si>
    <t>Y-790272</t>
  </si>
  <si>
    <t>Y-790299</t>
  </si>
  <si>
    <t>Y-790337</t>
  </si>
  <si>
    <t>Y-790338</t>
  </si>
  <si>
    <t>Y-790339</t>
  </si>
  <si>
    <t>Y-790346</t>
  </si>
  <si>
    <t>Y-790382</t>
  </si>
  <si>
    <t>Y-790386</t>
  </si>
  <si>
    <t>Y-790387</t>
  </si>
  <si>
    <t>Y-790388</t>
  </si>
  <si>
    <t>Y-790393</t>
  </si>
  <si>
    <t>Y-790401</t>
  </si>
  <si>
    <t>Y-790407</t>
  </si>
  <si>
    <t>Y-790416</t>
  </si>
  <si>
    <t>Y-790417</t>
  </si>
  <si>
    <t>Y-790420</t>
  </si>
  <si>
    <t>Y-790425</t>
  </si>
  <si>
    <t>Y-790432</t>
  </si>
  <si>
    <t>Y-790436</t>
  </si>
  <si>
    <t>Y-790440</t>
  </si>
  <si>
    <t>Y-790445</t>
  </si>
  <si>
    <t>Y-790454</t>
  </si>
  <si>
    <t>Y-790463</t>
  </si>
  <si>
    <t>Y-790464</t>
  </si>
  <si>
    <t>Y-790493</t>
  </si>
  <si>
    <t>Y-790501</t>
  </si>
  <si>
    <t>Y-790502</t>
  </si>
  <si>
    <t>Y-790503</t>
  </si>
  <si>
    <t>Y-790508</t>
  </si>
  <si>
    <t>Y-790509</t>
  </si>
  <si>
    <t>Y-790514</t>
  </si>
  <si>
    <t>Y-790518</t>
  </si>
  <si>
    <t>Y-790560</t>
  </si>
  <si>
    <t>Y-790725</t>
  </si>
  <si>
    <t>Y-790732</t>
  </si>
  <si>
    <t>Y-790743</t>
  </si>
  <si>
    <t>Y-790745</t>
  </si>
  <si>
    <t>Y-790746</t>
  </si>
  <si>
    <t>Y-790748</t>
  </si>
  <si>
    <t>Y-790749</t>
  </si>
  <si>
    <t>Y-790754</t>
  </si>
  <si>
    <t>Y-790755</t>
  </si>
  <si>
    <t>Y-790756</t>
  </si>
  <si>
    <t>Y-790760</t>
  </si>
  <si>
    <t>Y-790761</t>
  </si>
  <si>
    <t>Y-790764</t>
  </si>
  <si>
    <t>Y-790769</t>
  </si>
  <si>
    <t>Y-790779</t>
  </si>
  <si>
    <t>Y-790781</t>
  </si>
  <si>
    <t>Y-790797</t>
  </si>
  <si>
    <t>Y-790824</t>
  </si>
  <si>
    <t>Y-790833</t>
  </si>
  <si>
    <t>Y-790842</t>
  </si>
  <si>
    <t>Y-790846</t>
  </si>
  <si>
    <t>Y-790872</t>
  </si>
  <si>
    <t>Y-790944</t>
  </si>
  <si>
    <t>Y-790952</t>
  </si>
  <si>
    <t>Y-790960</t>
  </si>
  <si>
    <t>Y-790971</t>
  </si>
  <si>
    <t>Y-790972</t>
  </si>
  <si>
    <t>Y-790980</t>
  </si>
  <si>
    <t>Y-790985</t>
  </si>
  <si>
    <t>Y-790987</t>
  </si>
  <si>
    <t>Y-790995</t>
  </si>
  <si>
    <t>Y-790996</t>
  </si>
  <si>
    <t>Y-790997</t>
  </si>
  <si>
    <t>Y-790998</t>
  </si>
  <si>
    <t>Y-791003</t>
  </si>
  <si>
    <t>Y-791004</t>
  </si>
  <si>
    <t>Y-791005</t>
  </si>
  <si>
    <t>Y-791006</t>
  </si>
  <si>
    <t>Y-791007</t>
  </si>
  <si>
    <t>Y-791009</t>
  </si>
  <si>
    <t>Y-791010</t>
  </si>
  <si>
    <t>Y-791012</t>
  </si>
  <si>
    <t>Y-791015</t>
  </si>
  <si>
    <t>Y-791017</t>
  </si>
  <si>
    <t>Y-791019</t>
  </si>
  <si>
    <t>Y-791020</t>
  </si>
  <si>
    <t>Y-791024</t>
  </si>
  <si>
    <t>Y-791025</t>
  </si>
  <si>
    <t>Y-791026</t>
  </si>
  <si>
    <t>Y-791027</t>
  </si>
  <si>
    <t>Y-791028</t>
  </si>
  <si>
    <t>Y-791030</t>
  </si>
  <si>
    <t>Y-791036</t>
  </si>
  <si>
    <t>Y-791037</t>
  </si>
  <si>
    <t>Y-791039</t>
  </si>
  <si>
    <t>Y-791041</t>
  </si>
  <si>
    <t>Y-791042</t>
  </si>
  <si>
    <t>Y-791043</t>
  </si>
  <si>
    <t>Y-791045</t>
  </si>
  <si>
    <t>Y-791048</t>
  </si>
  <si>
    <t>Y-791050</t>
  </si>
  <si>
    <t>Y-791053</t>
  </si>
  <si>
    <t>Y-791054</t>
  </si>
  <si>
    <t>Y-791055</t>
  </si>
  <si>
    <t>Y-791056</t>
  </si>
  <si>
    <t>Y-791059</t>
  </si>
  <si>
    <t>Y-791060</t>
  </si>
  <si>
    <t>Y-791065</t>
  </si>
  <si>
    <t>Y-791068</t>
  </si>
  <si>
    <t>Y-791069</t>
  </si>
  <si>
    <t>Y-791070</t>
  </si>
  <si>
    <t>Y-791075</t>
  </si>
  <si>
    <t>Y-791078</t>
  </si>
  <si>
    <t>Y-791085</t>
  </si>
  <si>
    <t>Y-791088</t>
  </si>
  <si>
    <t>Y-791089</t>
  </si>
  <si>
    <t>Y-791090</t>
  </si>
  <si>
    <t>Y-791092</t>
  </si>
  <si>
    <t>Y-791094</t>
  </si>
  <si>
    <t>Y-791095</t>
  </si>
  <si>
    <t>Y-791096</t>
  </si>
  <si>
    <t>Y-791097</t>
  </si>
  <si>
    <t>Y-791098</t>
  </si>
  <si>
    <t>Y-791105</t>
  </si>
  <si>
    <t>Y-791106</t>
  </si>
  <si>
    <t>Y-791138</t>
  </si>
  <si>
    <t>Y-791140</t>
  </si>
  <si>
    <t>Y-791144</t>
  </si>
  <si>
    <t>Y-791146</t>
  </si>
  <si>
    <t>Y-791147</t>
  </si>
  <si>
    <t>Y-791151</t>
  </si>
  <si>
    <t>Y-791153</t>
  </si>
  <si>
    <t>Y-791155</t>
  </si>
  <si>
    <t>Y-791157</t>
  </si>
  <si>
    <t>Y-791158</t>
  </si>
  <si>
    <t>Y-791161</t>
  </si>
  <si>
    <t>Y-791162</t>
  </si>
  <si>
    <t>Y-791163</t>
  </si>
  <si>
    <t>Y-791165</t>
  </si>
  <si>
    <t>Y-791166</t>
  </si>
  <si>
    <t>Y-791169</t>
  </si>
  <si>
    <t>Y-791173</t>
  </si>
  <si>
    <t>Y-791175</t>
  </si>
  <si>
    <t>Y-791176</t>
  </si>
  <si>
    <t>Y-791177</t>
  </si>
  <si>
    <t>Y-791179</t>
  </si>
  <si>
    <t>Y-791181</t>
  </si>
  <si>
    <t>Y-791184</t>
  </si>
  <si>
    <t>Y-791205</t>
  </si>
  <si>
    <t>Y-791209</t>
  </si>
  <si>
    <t>Y-791210</t>
  </si>
  <si>
    <t>Y-791211</t>
  </si>
  <si>
    <t>Y-791217</t>
  </si>
  <si>
    <t>Y-791218</t>
  </si>
  <si>
    <t>Y-791224</t>
  </si>
  <si>
    <t>Y-791243</t>
  </si>
  <si>
    <t>Y-791255</t>
  </si>
  <si>
    <t>Y-791312</t>
  </si>
  <si>
    <t>Y-791313</t>
  </si>
  <si>
    <t>Y-791314</t>
  </si>
  <si>
    <t>Y-791315</t>
  </si>
  <si>
    <t>Y-791320</t>
  </si>
  <si>
    <t>Y-791321</t>
  </si>
  <si>
    <t>Y-791323</t>
  </si>
  <si>
    <t>Y-791327</t>
  </si>
  <si>
    <t>Y-791328</t>
  </si>
  <si>
    <t>Y-791329</t>
  </si>
  <si>
    <t>Y-791330</t>
  </si>
  <si>
    <t>Y-791331</t>
  </si>
  <si>
    <t>Y-791333</t>
  </si>
  <si>
    <t>Y-791334</t>
  </si>
  <si>
    <t>Y-791335</t>
  </si>
  <si>
    <t>Y-791336</t>
  </si>
  <si>
    <t>Y-791339</t>
  </si>
  <si>
    <t>Y-791344</t>
  </si>
  <si>
    <t>Y-791345</t>
  </si>
  <si>
    <t>Y-791346</t>
  </si>
  <si>
    <t>Y-791347</t>
  </si>
  <si>
    <t>Y-791348</t>
  </si>
  <si>
    <t>Y-791349</t>
  </si>
  <si>
    <t>Y-791351</t>
  </si>
  <si>
    <t>Y-791353</t>
  </si>
  <si>
    <t>Y-791355</t>
  </si>
  <si>
    <t>Y-791358</t>
  </si>
  <si>
    <t>Y-791359</t>
  </si>
  <si>
    <t>Y-791360</t>
  </si>
  <si>
    <t>Y-791363</t>
  </si>
  <si>
    <t>Y-791364</t>
  </si>
  <si>
    <t>Y-791367</t>
  </si>
  <si>
    <t>Y-791372</t>
  </si>
  <si>
    <t>Y-791373</t>
  </si>
  <si>
    <t>Y-791375</t>
  </si>
  <si>
    <t>Y-791382</t>
  </si>
  <si>
    <t>Y-791383</t>
  </si>
  <si>
    <t>Y-791385</t>
  </si>
  <si>
    <t>Y-791386</t>
  </si>
  <si>
    <t>Y-791389</t>
  </si>
  <si>
    <t>Y-791392</t>
  </si>
  <si>
    <t>Y-791398</t>
  </si>
  <si>
    <t>Y-791406</t>
  </si>
  <si>
    <t>Y-791408</t>
  </si>
  <si>
    <t>Y-791411</t>
  </si>
  <si>
    <t>Y-791419</t>
  </si>
  <si>
    <t>Y-791420</t>
  </si>
  <si>
    <t>Y-791423</t>
  </si>
  <si>
    <t>Y-791425</t>
  </si>
  <si>
    <t>Y-791427</t>
  </si>
  <si>
    <t>Y-791430</t>
  </si>
  <si>
    <t>Y-791434</t>
  </si>
  <si>
    <t>Y-791435</t>
  </si>
  <si>
    <t>Y-791436</t>
  </si>
  <si>
    <t>Y-791437</t>
  </si>
  <si>
    <t>Y-791444</t>
  </si>
  <si>
    <t>Y-791445</t>
  </si>
  <si>
    <t>Y-791446</t>
  </si>
  <si>
    <t>Y-791447</t>
  </si>
  <si>
    <t>Y-791453</t>
  </si>
  <si>
    <t>Y-791454</t>
  </si>
  <si>
    <t>Y-791457</t>
  </si>
  <si>
    <t>Y-791458</t>
  </si>
  <si>
    <t>Y-791462</t>
  </si>
  <si>
    <t>Y-791464</t>
  </si>
  <si>
    <t>Y-791465</t>
  </si>
  <si>
    <t>Y-791468</t>
  </si>
  <si>
    <t>Y-791469</t>
  </si>
  <si>
    <t>Y-791470</t>
  </si>
  <si>
    <t>Y-791473</t>
  </si>
  <si>
    <t>Y-791474</t>
  </si>
  <si>
    <t>Y-791475</t>
  </si>
  <si>
    <t>Y-791476</t>
  </si>
  <si>
    <t>Y-791477</t>
  </si>
  <si>
    <t>Y-791478</t>
  </si>
  <si>
    <t>Y-791482</t>
  </si>
  <si>
    <t>Y-791488</t>
  </si>
  <si>
    <t>Y-791490</t>
  </si>
  <si>
    <t>Y-791495</t>
  </si>
  <si>
    <t>Y-791501</t>
  </si>
  <si>
    <t>Y-791503</t>
  </si>
  <si>
    <t>Y-791504</t>
  </si>
  <si>
    <t>Y-791505</t>
  </si>
  <si>
    <t>Y-791506</t>
  </si>
  <si>
    <t>Y-791507</t>
  </si>
  <si>
    <t>Y-791508</t>
  </si>
  <si>
    <t>Y-791509</t>
  </si>
  <si>
    <t>Y-791511</t>
  </si>
  <si>
    <t>Y-791512</t>
  </si>
  <si>
    <t>Y-791519</t>
  </si>
  <si>
    <t>Y-791524</t>
  </si>
  <si>
    <t>Y-791526</t>
  </si>
  <si>
    <t>Y-791527</t>
  </si>
  <si>
    <t>Y-791535</t>
  </si>
  <si>
    <t>Y-791544</t>
  </si>
  <si>
    <t>Y-791546</t>
  </si>
  <si>
    <t>Y-791547</t>
  </si>
  <si>
    <t>Y-791548</t>
  </si>
  <si>
    <t>Y-791549</t>
  </si>
  <si>
    <t>Y-791550</t>
  </si>
  <si>
    <t>Y-791555</t>
  </si>
  <si>
    <t>Y-791556</t>
  </si>
  <si>
    <t>Y-791559</t>
  </si>
  <si>
    <t>Y-791560</t>
  </si>
  <si>
    <t>Y-791562</t>
  </si>
  <si>
    <t>Y-791563</t>
  </si>
  <si>
    <t>Y-791567</t>
  </si>
  <si>
    <t>Y-791572</t>
  </si>
  <si>
    <t>Y-791589</t>
  </si>
  <si>
    <t>Y-791590</t>
  </si>
  <si>
    <t>Y-791595</t>
  </si>
  <si>
    <t>Y-791597</t>
  </si>
  <si>
    <t>Y-791600</t>
  </si>
  <si>
    <t>Y-791602</t>
  </si>
  <si>
    <t>Y-791604</t>
  </si>
  <si>
    <t>Y-791605</t>
  </si>
  <si>
    <t>Y-791606</t>
  </si>
  <si>
    <t>Y-791607</t>
  </si>
  <si>
    <t>Y-791608</t>
  </si>
  <si>
    <t>Y-791609</t>
  </si>
  <si>
    <t>Y-791610</t>
  </si>
  <si>
    <t>Y-791611</t>
  </si>
  <si>
    <t>Y-791612</t>
  </si>
  <si>
    <t>Y-791613</t>
  </si>
  <si>
    <t>Y-791614</t>
  </si>
  <si>
    <t>Y-791615</t>
  </si>
  <si>
    <t>Y-791616</t>
  </si>
  <si>
    <t>Y-791617</t>
  </si>
  <si>
    <t>Y-791618</t>
  </si>
  <si>
    <t>Y-791629</t>
  </si>
  <si>
    <t>Y-791631</t>
  </si>
  <si>
    <t>Y-791639</t>
  </si>
  <si>
    <t>Y-791652</t>
  </si>
  <si>
    <t>Y-791658</t>
  </si>
  <si>
    <t>Y-791663</t>
  </si>
  <si>
    <t>Y-791664</t>
  </si>
  <si>
    <t>Y-791665</t>
  </si>
  <si>
    <t>Y-791666</t>
  </si>
  <si>
    <t>Y-791673</t>
  </si>
  <si>
    <t>Y-791684</t>
  </si>
  <si>
    <t>Y-791685</t>
  </si>
  <si>
    <t>Y-791686</t>
  </si>
  <si>
    <t>Y-791699</t>
  </si>
  <si>
    <t>Y-791716</t>
  </si>
  <si>
    <t>Y-791726</t>
  </si>
  <si>
    <t>Y-791728</t>
  </si>
  <si>
    <t>Y-791729</t>
  </si>
  <si>
    <t>Y-791737</t>
  </si>
  <si>
    <t>Y-791749</t>
  </si>
  <si>
    <t>Y-791774</t>
  </si>
  <si>
    <t>Y-791775</t>
  </si>
  <si>
    <t>Y-791776</t>
  </si>
  <si>
    <t>Y-791777</t>
  </si>
  <si>
    <t>Y-791779</t>
  </si>
  <si>
    <t>Y-791783</t>
  </si>
  <si>
    <t>Y-791784</t>
  </si>
  <si>
    <t>Y-791785</t>
  </si>
  <si>
    <t>Y-791787</t>
  </si>
  <si>
    <t>Y-791791</t>
  </si>
  <si>
    <t>Y-791792</t>
  </si>
  <si>
    <t>Y-791793</t>
  </si>
  <si>
    <t>Y-791794</t>
  </si>
  <si>
    <t>Y-791795</t>
  </si>
  <si>
    <t>Y-791796</t>
  </si>
  <si>
    <t>Y-791797</t>
  </si>
  <si>
    <t>Y-791800</t>
  </si>
  <si>
    <t>Y-791801</t>
  </si>
  <si>
    <t>Y-791805</t>
  </si>
  <si>
    <t>Y-791806</t>
  </si>
  <si>
    <t>Y-791814</t>
  </si>
  <si>
    <t>Y-791815</t>
  </si>
  <si>
    <t>Y-791816</t>
  </si>
  <si>
    <t>Y-791820</t>
  </si>
  <si>
    <t>Y-791830</t>
  </si>
  <si>
    <t>Y-791837</t>
  </si>
  <si>
    <t>Y-791842</t>
  </si>
  <si>
    <t>Y-791845</t>
  </si>
  <si>
    <t>Y-791848</t>
  </si>
  <si>
    <t>Y-791849</t>
  </si>
  <si>
    <t>Y-791850</t>
  </si>
  <si>
    <t>Y-791857</t>
  </si>
  <si>
    <t>Y-791858</t>
  </si>
  <si>
    <t>Y-791859</t>
  </si>
  <si>
    <t>Y-791861</t>
  </si>
  <si>
    <t>Y-791862</t>
  </si>
  <si>
    <t>Y-791863</t>
  </si>
  <si>
    <t>Y-791864</t>
  </si>
  <si>
    <t>Y-791868</t>
  </si>
  <si>
    <t>Y-791869</t>
  </si>
  <si>
    <t>Y-791870</t>
  </si>
  <si>
    <t>Y-791871</t>
  </si>
  <si>
    <t>Y-791872</t>
  </si>
  <si>
    <t>Y-791873</t>
  </si>
  <si>
    <t>Y-791874</t>
  </si>
  <si>
    <t>Y-791875</t>
  </si>
  <si>
    <t>Y-791876</t>
  </si>
  <si>
    <t>Y-791877</t>
  </si>
  <si>
    <t>Y-791878</t>
  </si>
  <si>
    <t>Y-791879</t>
  </si>
  <si>
    <t>Y-791880</t>
  </si>
  <si>
    <t>Y-791884</t>
  </si>
  <si>
    <t>Y-791905</t>
  </si>
  <si>
    <t>Y-791906</t>
  </si>
  <si>
    <t>Y-791907</t>
  </si>
  <si>
    <t>Y-791908</t>
  </si>
  <si>
    <t>Y-791909</t>
  </si>
  <si>
    <t>Y-791911</t>
  </si>
  <si>
    <t>Y-791912</t>
  </si>
  <si>
    <t>Y-791913</t>
  </si>
  <si>
    <t>Y-791914</t>
  </si>
  <si>
    <t>Y-791915</t>
  </si>
  <si>
    <t>Y-791916</t>
  </si>
  <si>
    <t>Y-791917</t>
  </si>
  <si>
    <t>Y-791918</t>
  </si>
  <si>
    <t>Y-791919</t>
  </si>
  <si>
    <t>Y-791920</t>
  </si>
  <si>
    <t>Y-791922</t>
  </si>
  <si>
    <t>Y-791923</t>
  </si>
  <si>
    <t>Y-791924</t>
  </si>
  <si>
    <t>Y-791926</t>
  </si>
  <si>
    <t>Y-791928</t>
  </si>
  <si>
    <t>Y-791929</t>
  </si>
  <si>
    <t>Y-791930</t>
  </si>
  <si>
    <t>Y-791931</t>
  </si>
  <si>
    <t>Y-791932</t>
  </si>
  <si>
    <t>Y-791933</t>
  </si>
  <si>
    <t>Y-791934</t>
  </si>
  <si>
    <t>Y-791936</t>
  </si>
  <si>
    <t>Y-791937</t>
  </si>
  <si>
    <t>Y-791938</t>
  </si>
  <si>
    <t>Y-791940</t>
  </si>
  <si>
    <t>Y-791941</t>
  </si>
  <si>
    <t>Y-791942</t>
  </si>
  <si>
    <t>Y-791943</t>
  </si>
  <si>
    <t>Y-791944</t>
  </si>
  <si>
    <t>Y-791945</t>
  </si>
  <si>
    <t>Y-791946</t>
  </si>
  <si>
    <t>Y-791947</t>
  </si>
  <si>
    <t>Y-791948</t>
  </si>
  <si>
    <t>Y-791952</t>
  </si>
  <si>
    <t>Y-791959</t>
  </si>
  <si>
    <t>Y-791963</t>
  </si>
  <si>
    <t>Y-791965</t>
  </si>
  <si>
    <t>Y-791966</t>
  </si>
  <si>
    <t>Y-791967</t>
  </si>
  <si>
    <t>Y-791968</t>
  </si>
  <si>
    <t>Y-791969</t>
  </si>
  <si>
    <t>Y-791970</t>
  </si>
  <si>
    <t>Y-791971</t>
  </si>
  <si>
    <t>Y-791972</t>
  </si>
  <si>
    <t>Y-791973</t>
  </si>
  <si>
    <t>Y-791974</t>
  </si>
  <si>
    <t>Y-791975</t>
  </si>
  <si>
    <t>Y-791976</t>
  </si>
  <si>
    <t>Y-791977</t>
  </si>
  <si>
    <t>Y-791978</t>
  </si>
  <si>
    <t>Y-791979</t>
  </si>
  <si>
    <t>Y-791980</t>
  </si>
  <si>
    <t>Y-791981</t>
  </si>
  <si>
    <t>Y-791982</t>
  </si>
  <si>
    <t>Y-791983</t>
  </si>
  <si>
    <t>Y-791984</t>
  </si>
  <si>
    <t>Y-791985</t>
  </si>
  <si>
    <t>Y-791986</t>
  </si>
  <si>
    <t>Y-791987</t>
  </si>
  <si>
    <t>Y-791988</t>
  </si>
  <si>
    <t>Y-791989</t>
  </si>
  <si>
    <t>Y-791990</t>
  </si>
  <si>
    <t>Y-791991</t>
  </si>
  <si>
    <t>Y-791992</t>
  </si>
  <si>
    <t>Y-791993</t>
  </si>
  <si>
    <t>Y-791996</t>
  </si>
  <si>
    <t>Y-792000</t>
  </si>
  <si>
    <t>Y-792004</t>
  </si>
  <si>
    <t>Y-792010</t>
  </si>
  <si>
    <t>Y-792014</t>
  </si>
  <si>
    <t>Y-792016</t>
  </si>
  <si>
    <t>Y-792019</t>
  </si>
  <si>
    <t>Y-792025</t>
  </si>
  <si>
    <t>Y-792033</t>
  </si>
  <si>
    <t>Y-792037</t>
  </si>
  <si>
    <t>Y-792041</t>
  </si>
  <si>
    <t>Y-792045</t>
  </si>
  <si>
    <t>Y-792049</t>
  </si>
  <si>
    <t>Y-792055</t>
  </si>
  <si>
    <t>Y-792060</t>
  </si>
  <si>
    <t>Y-792063</t>
  </si>
  <si>
    <t>Y-792069</t>
  </si>
  <si>
    <t>Y-792077</t>
  </si>
  <si>
    <t>Y-792084</t>
  </si>
  <si>
    <t>Y-792091</t>
  </si>
  <si>
    <t>Y-792093</t>
  </si>
  <si>
    <t>Y-792100</t>
  </si>
  <si>
    <t>Y-792111</t>
  </si>
  <si>
    <t>Y-792119</t>
  </si>
  <si>
    <t>Y-792127</t>
  </si>
  <si>
    <t>Y-792131</t>
  </si>
  <si>
    <t>Y-792138</t>
  </si>
  <si>
    <t>Y-792149</t>
  </si>
  <si>
    <t>Y-792341</t>
  </si>
  <si>
    <t>Y-792342</t>
  </si>
  <si>
    <t>Y-792343</t>
  </si>
  <si>
    <t>Y-792344</t>
  </si>
  <si>
    <t>Y-792346</t>
  </si>
  <si>
    <t>Y-792348</t>
  </si>
  <si>
    <t>Y-792506</t>
  </si>
  <si>
    <t>Y-792513</t>
  </si>
  <si>
    <t>Y-792516</t>
  </si>
  <si>
    <t>Y-792517</t>
  </si>
  <si>
    <t>Y-792521</t>
  </si>
  <si>
    <t>Y-792522</t>
  </si>
  <si>
    <t>Y-792523</t>
  </si>
  <si>
    <t>Y-792524</t>
  </si>
  <si>
    <t>Y-792525</t>
  </si>
  <si>
    <t>Y-792526</t>
  </si>
  <si>
    <t>Y-792527</t>
  </si>
  <si>
    <t>Y-792528</t>
  </si>
  <si>
    <t>Y-792529</t>
  </si>
  <si>
    <t>Y-792530</t>
  </si>
  <si>
    <t>Y-792531</t>
  </si>
  <si>
    <t>Y-792532</t>
  </si>
  <si>
    <t>Y-792533</t>
  </si>
  <si>
    <t>Y-792534</t>
  </si>
  <si>
    <t>Y-792535</t>
  </si>
  <si>
    <t>Y-792536</t>
  </si>
  <si>
    <t>Y-792537</t>
  </si>
  <si>
    <t>Y-792538</t>
  </si>
  <si>
    <t>Y-792539</t>
  </si>
  <si>
    <t>Y-792540</t>
  </si>
  <si>
    <t>Y-792541</t>
  </si>
  <si>
    <t>Y-792542</t>
  </si>
  <si>
    <t>Y-792543</t>
  </si>
  <si>
    <t>Y-792544</t>
  </si>
  <si>
    <t>Y-792545</t>
  </si>
  <si>
    <t>Y-792546</t>
  </si>
  <si>
    <t>Y-792547</t>
  </si>
  <si>
    <t>Y-792558</t>
  </si>
  <si>
    <t>Y-792645</t>
  </si>
  <si>
    <t>Y-792661</t>
  </si>
  <si>
    <t>Y-792662</t>
  </si>
  <si>
    <t>Y-792664</t>
  </si>
  <si>
    <t>Y-792665</t>
  </si>
  <si>
    <t>Y-792666</t>
  </si>
  <si>
    <t>Y-792671</t>
  </si>
  <si>
    <t>Y-792672</t>
  </si>
  <si>
    <t>Y-792679</t>
  </si>
  <si>
    <t>Y-792681</t>
  </si>
  <si>
    <t>Y-792684</t>
  </si>
  <si>
    <t>Y-792685</t>
  </si>
  <si>
    <t>Y-792686</t>
  </si>
  <si>
    <t>Y-792687</t>
  </si>
  <si>
    <t>Y-792688</t>
  </si>
  <si>
    <t>Y-792689</t>
  </si>
  <si>
    <t>Y-792690</t>
  </si>
  <si>
    <t>Y-792691</t>
  </si>
  <si>
    <t>Y-792692</t>
  </si>
  <si>
    <t>Y-792693</t>
  </si>
  <si>
    <t>Y-792694</t>
  </si>
  <si>
    <t>Y-792695</t>
  </si>
  <si>
    <t>Y-792698</t>
  </si>
  <si>
    <t>Y-792699</t>
  </si>
  <si>
    <t>Y-792700</t>
  </si>
  <si>
    <t>Y-792702</t>
  </si>
  <si>
    <t>Y-792704</t>
  </si>
  <si>
    <t>Y-792709</t>
  </si>
  <si>
    <t>Y-792712</t>
  </si>
  <si>
    <t>Y-792716</t>
  </si>
  <si>
    <t>Y-792717</t>
  </si>
  <si>
    <t>Y-792718</t>
  </si>
  <si>
    <t>Y-792719</t>
  </si>
  <si>
    <t>Y-792724</t>
  </si>
  <si>
    <t>Y-792728</t>
  </si>
  <si>
    <t>Y-792729</t>
  </si>
  <si>
    <t>Y-792735</t>
  </si>
  <si>
    <t>Y-792736</t>
  </si>
  <si>
    <t>Y-792743</t>
  </si>
  <si>
    <t>Y-792744</t>
  </si>
  <si>
    <t>Y-792748</t>
  </si>
  <si>
    <t>Y-792749</t>
  </si>
  <si>
    <t>Y-792750</t>
  </si>
  <si>
    <t>Y-792751</t>
  </si>
  <si>
    <t>Y-792752</t>
  </si>
  <si>
    <t>Y-792753</t>
  </si>
  <si>
    <t>Y-792754</t>
  </si>
  <si>
    <t>Y-792755</t>
  </si>
  <si>
    <t>Y-792756</t>
  </si>
  <si>
    <t>Y-792757</t>
  </si>
  <si>
    <t>Y-792759</t>
  </si>
  <si>
    <t>Y-792760</t>
  </si>
  <si>
    <t>Y-792761</t>
  </si>
  <si>
    <t>Y-792762</t>
  </si>
  <si>
    <t>Y-792764</t>
  </si>
  <si>
    <t>Y-792765</t>
  </si>
  <si>
    <t>Y-792766</t>
  </si>
  <si>
    <t>Y-792767</t>
  </si>
  <si>
    <t>Y-792770</t>
  </si>
  <si>
    <t>Y-792771</t>
  </si>
  <si>
    <t>Y-792795</t>
  </si>
  <si>
    <t>Y-792804</t>
  </si>
  <si>
    <t>Y-792805</t>
  </si>
  <si>
    <t>Y-792806</t>
  </si>
  <si>
    <t>Y-792808</t>
  </si>
  <si>
    <t>Y-792810</t>
  </si>
  <si>
    <t>Y-792811</t>
  </si>
  <si>
    <t>Y-792812</t>
  </si>
  <si>
    <t>Y-792813</t>
  </si>
  <si>
    <t>Y-792814</t>
  </si>
  <si>
    <t>Y-792815</t>
  </si>
  <si>
    <t>Y-792816</t>
  </si>
  <si>
    <t>Y-792817</t>
  </si>
  <si>
    <t>Y-792818</t>
  </si>
  <si>
    <t>Y-792819</t>
  </si>
  <si>
    <t>Y-792820</t>
  </si>
  <si>
    <t>Y-792821</t>
  </si>
  <si>
    <t>Y-792822</t>
  </si>
  <si>
    <t>Y-792823</t>
  </si>
  <si>
    <t>Y-792825</t>
  </si>
  <si>
    <t>Y-792829</t>
  </si>
  <si>
    <t>Y-792831</t>
  </si>
  <si>
    <t>Y-792835</t>
  </si>
  <si>
    <t>Y-792837</t>
  </si>
  <si>
    <t>Y-792843</t>
  </si>
  <si>
    <t>Y-792844</t>
  </si>
  <si>
    <t>Y-792851</t>
  </si>
  <si>
    <t>Y-792860</t>
  </si>
  <si>
    <t>Y-792861</t>
  </si>
  <si>
    <t>Y-792862</t>
  </si>
  <si>
    <t>Y-792863</t>
  </si>
  <si>
    <t>Y-792864</t>
  </si>
  <si>
    <t>Y-792865</t>
  </si>
  <si>
    <t>Y-792866</t>
  </si>
  <si>
    <t>Y-792867</t>
  </si>
  <si>
    <t>Y-792868</t>
  </si>
  <si>
    <t>Y-792869</t>
  </si>
  <si>
    <t>Y-792870</t>
  </si>
  <si>
    <t>Y-792872</t>
  </si>
  <si>
    <t>Y-792873</t>
  </si>
  <si>
    <t>Y-792875</t>
  </si>
  <si>
    <t>Y-792879</t>
  </si>
  <si>
    <t>Y-792880</t>
  </si>
  <si>
    <t>Y-792883</t>
  </si>
  <si>
    <t>Y-792891</t>
  </si>
  <si>
    <t>Y-792892</t>
  </si>
  <si>
    <t>Y-792893</t>
  </si>
  <si>
    <t>Y-792894</t>
  </si>
  <si>
    <t>Y-792895</t>
  </si>
  <si>
    <t>Y-792896</t>
  </si>
  <si>
    <t>Y-792897</t>
  </si>
  <si>
    <t>Y-792898</t>
  </si>
  <si>
    <t>Y-792899</t>
  </si>
  <si>
    <t>Y-792900</t>
  </si>
  <si>
    <t>Y-792901</t>
  </si>
  <si>
    <t>Y-792903</t>
  </si>
  <si>
    <t>Y-792905</t>
  </si>
  <si>
    <t>Y-792906</t>
  </si>
  <si>
    <t>Y-792910</t>
  </si>
  <si>
    <t>Y-792912</t>
  </si>
  <si>
    <t>Y-792913</t>
  </si>
  <si>
    <t>Y-792919</t>
  </si>
  <si>
    <t>Y-792920</t>
  </si>
  <si>
    <t>Y-792921</t>
  </si>
  <si>
    <t>Y-792922</t>
  </si>
  <si>
    <t>Y-792924</t>
  </si>
  <si>
    <t>Y-792925</t>
  </si>
  <si>
    <t>Y-792926</t>
  </si>
  <si>
    <t>Y-792928</t>
  </si>
  <si>
    <t>Y-792931</t>
  </si>
  <si>
    <t>Y-792932</t>
  </si>
  <si>
    <t>Y-792933</t>
  </si>
  <si>
    <t>Y-792935</t>
  </si>
  <si>
    <t>Y-792936</t>
  </si>
  <si>
    <t>Y-792937</t>
  </si>
  <si>
    <t>Y-792938</t>
  </si>
  <si>
    <t>Y-792939</t>
  </si>
  <si>
    <t>Y-792940</t>
  </si>
  <si>
    <t>Y-792941</t>
  </si>
  <si>
    <t>Y-792942</t>
  </si>
  <si>
    <t>Y-792943</t>
  </si>
  <si>
    <t>Y-792948</t>
  </si>
  <si>
    <t>Y-792949</t>
  </si>
  <si>
    <t>Y-792950</t>
  </si>
  <si>
    <t>Y-792951</t>
  </si>
  <si>
    <t>Y-792952</t>
  </si>
  <si>
    <t>Y-792953</t>
  </si>
  <si>
    <t>Y-792958</t>
  </si>
  <si>
    <t>Y-793165</t>
  </si>
  <si>
    <t>Y-793167</t>
  </si>
  <si>
    <t>Y-793170</t>
  </si>
  <si>
    <t>Y-793174</t>
  </si>
  <si>
    <t>Y-793176</t>
  </si>
  <si>
    <t>Y-793177</t>
  </si>
  <si>
    <t>Y-793180</t>
  </si>
  <si>
    <t>Y-793181</t>
  </si>
  <si>
    <t>Y-793183</t>
  </si>
  <si>
    <t>Y-793184</t>
  </si>
  <si>
    <t>Y-793185</t>
  </si>
  <si>
    <t>Y-793186</t>
  </si>
  <si>
    <t>Y-793187</t>
  </si>
  <si>
    <t>Y-793188</t>
  </si>
  <si>
    <t>Y-793190</t>
  </si>
  <si>
    <t>Y-793193</t>
  </si>
  <si>
    <t>Y-793194</t>
  </si>
  <si>
    <t>Y-793196</t>
  </si>
  <si>
    <t>Y-793197</t>
  </si>
  <si>
    <t>Y-793198</t>
  </si>
  <si>
    <t>Y-793199</t>
  </si>
  <si>
    <t>Y-793200</t>
  </si>
  <si>
    <t>Y-793202</t>
  </si>
  <si>
    <t>Y-793203</t>
  </si>
  <si>
    <t>Y-793204</t>
  </si>
  <si>
    <t>Y-793205</t>
  </si>
  <si>
    <t>Y-793206</t>
  </si>
  <si>
    <t>Y-793207</t>
  </si>
  <si>
    <t>Y-793208</t>
  </si>
  <si>
    <t>Y-793218</t>
  </si>
  <si>
    <t>Y-793221</t>
  </si>
  <si>
    <t>Y-793222</t>
  </si>
  <si>
    <t>Y-793227</t>
  </si>
  <si>
    <t>Y-793230</t>
  </si>
  <si>
    <t>Y-793231</t>
  </si>
  <si>
    <t>Y-793232</t>
  </si>
  <si>
    <t>Y-793233</t>
  </si>
  <si>
    <t>Y-793234</t>
  </si>
  <si>
    <t>Y-793239</t>
  </si>
  <si>
    <t>Y-793240</t>
  </si>
  <si>
    <t>Y-793243</t>
  </si>
  <si>
    <t>Y-793248</t>
  </si>
  <si>
    <t>Y-793250</t>
  </si>
  <si>
    <t>Y-793251</t>
  </si>
  <si>
    <t>Y-793253</t>
  </si>
  <si>
    <t>Y-793254</t>
  </si>
  <si>
    <t>Y-793256</t>
  </si>
  <si>
    <t>Y-793257</t>
  </si>
  <si>
    <t>Y-793259</t>
  </si>
  <si>
    <t>Y-793262</t>
  </si>
  <si>
    <t>Y-793263</t>
  </si>
  <si>
    <t>Y-793267</t>
  </si>
  <si>
    <t>Y-793270</t>
  </si>
  <si>
    <t>Y-793273</t>
  </si>
  <si>
    <t>Y-793276</t>
  </si>
  <si>
    <t>Y-793278</t>
  </si>
  <si>
    <t>Y-793279</t>
  </si>
  <si>
    <t>Y-793281</t>
  </si>
  <si>
    <t>Y-793282</t>
  </si>
  <si>
    <t>Y-793283</t>
  </si>
  <si>
    <t>Y-793284</t>
  </si>
  <si>
    <t>Y-793286</t>
  </si>
  <si>
    <t>Y-793287</t>
  </si>
  <si>
    <t>Y-793288</t>
  </si>
  <si>
    <t>Y-793289</t>
  </si>
  <si>
    <t>Y-793290</t>
  </si>
  <si>
    <t>Y-793292</t>
  </si>
  <si>
    <t>Y-793293</t>
  </si>
  <si>
    <t>Y-793294</t>
  </si>
  <si>
    <t>Y-793295</t>
  </si>
  <si>
    <t>Y-793298</t>
  </si>
  <si>
    <t>Y-793299</t>
  </si>
  <si>
    <t>Y-793300</t>
  </si>
  <si>
    <t>Y-793301</t>
  </si>
  <si>
    <t>Y-793302</t>
  </si>
  <si>
    <t>Y-793304</t>
  </si>
  <si>
    <t>Y-793305</t>
  </si>
  <si>
    <t>Y-793306</t>
  </si>
  <si>
    <t>Y-793308</t>
  </si>
  <si>
    <t>Y-793309</t>
  </si>
  <si>
    <t>Y-793312</t>
  </si>
  <si>
    <t>Y-793314</t>
  </si>
  <si>
    <t>Y-793323</t>
  </si>
  <si>
    <t>Y-793324</t>
  </si>
  <si>
    <t>Y-793328</t>
  </si>
  <si>
    <t>Y-793329</t>
  </si>
  <si>
    <t>Y-793332</t>
  </si>
  <si>
    <t>Y-793333</t>
  </si>
  <si>
    <t>Y-793334</t>
  </si>
  <si>
    <t>Y-793335</t>
  </si>
  <si>
    <t>Y-793337</t>
  </si>
  <si>
    <t>Y-793338</t>
  </si>
  <si>
    <t>Y-793339</t>
  </si>
  <si>
    <t>Y-793340</t>
  </si>
  <si>
    <t>Y-793341</t>
  </si>
  <si>
    <t>Y-793342</t>
  </si>
  <si>
    <t>Y-793343</t>
  </si>
  <si>
    <t>Y-793344</t>
  </si>
  <si>
    <t>Y-793345</t>
  </si>
  <si>
    <t>Y-793346</t>
  </si>
  <si>
    <t>Y-793347</t>
  </si>
  <si>
    <t>Y-793348</t>
  </si>
  <si>
    <t>Y-793349</t>
  </si>
  <si>
    <t>Y-793350</t>
  </si>
  <si>
    <t>Y-793351</t>
  </si>
  <si>
    <t>Y-793352</t>
  </si>
  <si>
    <t>Y-793353</t>
  </si>
  <si>
    <t>Y-793354</t>
  </si>
  <si>
    <t>Y-793355</t>
  </si>
  <si>
    <t>Y-793356</t>
  </si>
  <si>
    <t>Y-793357</t>
  </si>
  <si>
    <t>Y-793358</t>
  </si>
  <si>
    <t>Y-793359</t>
  </si>
  <si>
    <t>Y-793360</t>
  </si>
  <si>
    <t>Y-793361</t>
  </si>
  <si>
    <t>Y-793362</t>
  </si>
  <si>
    <t>Y-793363</t>
  </si>
  <si>
    <t>Y-793364</t>
  </si>
  <si>
    <t>Y-793365</t>
  </si>
  <si>
    <t>Y-793368</t>
  </si>
  <si>
    <t>Y-793372</t>
  </si>
  <si>
    <t>Y-793373</t>
  </si>
  <si>
    <t>Y-793376</t>
  </si>
  <si>
    <t>Y-793377</t>
  </si>
  <si>
    <t>Y-793378</t>
  </si>
  <si>
    <t>Y-793383</t>
  </si>
  <si>
    <t>Y-793386</t>
  </si>
  <si>
    <t>Y-793387</t>
  </si>
  <si>
    <t>Y-793389</t>
  </si>
  <si>
    <t>Y-793390</t>
  </si>
  <si>
    <t>Y-793391</t>
  </si>
  <si>
    <t>Y-793393</t>
  </si>
  <si>
    <t>Y-793398</t>
  </si>
  <si>
    <t>Y-793403</t>
  </si>
  <si>
    <t>Y-793404</t>
  </si>
  <si>
    <t>Y-793405</t>
  </si>
  <si>
    <t>Y-793406</t>
  </si>
  <si>
    <t>Y-793407</t>
  </si>
  <si>
    <t>Y-793409</t>
  </si>
  <si>
    <t>Y-793410</t>
  </si>
  <si>
    <t>Y-793412</t>
  </si>
  <si>
    <t>Y-793413</t>
  </si>
  <si>
    <t>Y-793414</t>
  </si>
  <si>
    <t>Y-793415</t>
  </si>
  <si>
    <t>Y-793417</t>
  </si>
  <si>
    <t>Y-793418</t>
  </si>
  <si>
    <t>Y-793419</t>
  </si>
  <si>
    <t>Y-793426</t>
  </si>
  <si>
    <t>Y-793427</t>
  </si>
  <si>
    <t>Y-793428</t>
  </si>
  <si>
    <t>Y-793429</t>
  </si>
  <si>
    <t>Y-793430</t>
  </si>
  <si>
    <t>Y-793431</t>
  </si>
  <si>
    <t>Y-793434</t>
  </si>
  <si>
    <t>Y-793435</t>
  </si>
  <si>
    <t>Y-793436</t>
  </si>
  <si>
    <t>Y-793437</t>
  </si>
  <si>
    <t>Y-793441</t>
  </si>
  <si>
    <t>Y-793442</t>
  </si>
  <si>
    <t>Y-793444</t>
  </si>
  <si>
    <t>Y-793445</t>
  </si>
  <si>
    <t>Y-793446</t>
  </si>
  <si>
    <t>Y-793456</t>
  </si>
  <si>
    <t>Y-793457</t>
  </si>
  <si>
    <t>Y-793458</t>
  </si>
  <si>
    <t>Y-793459</t>
  </si>
  <si>
    <t>Y-793460</t>
  </si>
  <si>
    <t>Y-793461</t>
  </si>
  <si>
    <t>Y-793462</t>
  </si>
  <si>
    <t>Y-793463</t>
  </si>
  <si>
    <t>Y-793472</t>
  </si>
  <si>
    <t>Y-793473</t>
  </si>
  <si>
    <t>Y-793474</t>
  </si>
  <si>
    <t>Y-793475</t>
  </si>
  <si>
    <t>Y-793476</t>
  </si>
  <si>
    <t>Y-793477</t>
  </si>
  <si>
    <t>Y-793478</t>
  </si>
  <si>
    <t>Y-793479</t>
  </si>
  <si>
    <t>Y-793481</t>
  </si>
  <si>
    <t>Y-793488</t>
  </si>
  <si>
    <t>Y-793491</t>
  </si>
  <si>
    <t>Y-793501</t>
  </si>
  <si>
    <t>Y-793503</t>
  </si>
  <si>
    <t>Y-793504</t>
  </si>
  <si>
    <t>Y-793507</t>
  </si>
  <si>
    <t>Y-793510</t>
  </si>
  <si>
    <t>Y-793512</t>
  </si>
  <si>
    <t>Y-793514</t>
  </si>
  <si>
    <t>Y-793515</t>
  </si>
  <si>
    <t>Y-793516</t>
  </si>
  <si>
    <t>Y-793517</t>
  </si>
  <si>
    <t>Y-793518</t>
  </si>
  <si>
    <t>Y-793519</t>
  </si>
  <si>
    <t>Y-793520</t>
  </si>
  <si>
    <t>Y-793521</t>
  </si>
  <si>
    <t>Y-793522</t>
  </si>
  <si>
    <t>Y-793523</t>
  </si>
  <si>
    <t>Y-793524</t>
  </si>
  <si>
    <t>Y-793525</t>
  </si>
  <si>
    <t>Y-793526</t>
  </si>
  <si>
    <t>Y-793527</t>
  </si>
  <si>
    <t>Y-793528</t>
  </si>
  <si>
    <t>Y-793529</t>
  </si>
  <si>
    <t>Y-793531</t>
  </si>
  <si>
    <t>Y-793535</t>
  </si>
  <si>
    <t>Y-793536</t>
  </si>
  <si>
    <t>Y-793537</t>
  </si>
  <si>
    <t>Y-793540</t>
  </si>
  <si>
    <t>Y-793545</t>
  </si>
  <si>
    <t>Y-793551</t>
  </si>
  <si>
    <t>Y-793552</t>
  </si>
  <si>
    <t>Y-793553</t>
  </si>
  <si>
    <t>Y-793555</t>
  </si>
  <si>
    <t>Y-793556</t>
  </si>
  <si>
    <t>Y-793559</t>
  </si>
  <si>
    <t>Y-793560</t>
  </si>
  <si>
    <t>Y-793561</t>
  </si>
  <si>
    <t>Y-793562</t>
  </si>
  <si>
    <t>Y-793563</t>
  </si>
  <si>
    <t>Y-794046</t>
  </si>
  <si>
    <t>Y-81012</t>
  </si>
  <si>
    <t>Y-81016</t>
  </si>
  <si>
    <t>Y-81030</t>
  </si>
  <si>
    <t>Y-81058</t>
  </si>
  <si>
    <t>Y-81124</t>
  </si>
  <si>
    <t>Y-81132</t>
  </si>
  <si>
    <t>Y-82026</t>
  </si>
  <si>
    <t>Y-82041</t>
  </si>
  <si>
    <t>Y-82053</t>
  </si>
  <si>
    <t>Y-82111</t>
  </si>
  <si>
    <t>Y-82188</t>
  </si>
  <si>
    <t>Y-86796</t>
  </si>
  <si>
    <t>Yafa</t>
  </si>
  <si>
    <t>Yanzhuang</t>
  </si>
  <si>
    <t>Yarle Lakes 001</t>
  </si>
  <si>
    <t>Yarle Lakes 002</t>
  </si>
  <si>
    <t>Yonozu</t>
  </si>
  <si>
    <t>Zaoyang</t>
  </si>
  <si>
    <t>Zebrak</t>
  </si>
  <si>
    <t>Zerkaly</t>
  </si>
  <si>
    <t>Zlin</t>
  </si>
  <si>
    <t>Garhi Yasin</t>
  </si>
  <si>
    <t>IIEc</t>
  </si>
  <si>
    <t>c</t>
  </si>
  <si>
    <t>Netschaëvo</t>
  </si>
  <si>
    <t>Techado</t>
  </si>
  <si>
    <t>Watson 001</t>
  </si>
  <si>
    <t>Y-791093</t>
  </si>
  <si>
    <t>Colomera</t>
  </si>
  <si>
    <t>IIEf</t>
  </si>
  <si>
    <t>f</t>
  </si>
  <si>
    <t>Elga</t>
  </si>
  <si>
    <t>Kodaikanal</t>
  </si>
  <si>
    <t>Miles</t>
  </si>
  <si>
    <t>NWA 5608</t>
  </si>
  <si>
    <t>A-8602</t>
  </si>
  <si>
    <t>L</t>
  </si>
  <si>
    <t>A-87007</t>
  </si>
  <si>
    <t>A-87008</t>
  </si>
  <si>
    <t>A-87010</t>
  </si>
  <si>
    <t>A-87029</t>
  </si>
  <si>
    <t>A-87034</t>
  </si>
  <si>
    <t>A-87035</t>
  </si>
  <si>
    <t>A-87053</t>
  </si>
  <si>
    <t>A-87055</t>
  </si>
  <si>
    <t>A-87074</t>
  </si>
  <si>
    <t>A-87075</t>
  </si>
  <si>
    <t>A-87077</t>
  </si>
  <si>
    <t>A-87082</t>
  </si>
  <si>
    <t>A-87084</t>
  </si>
  <si>
    <t>A-87086</t>
  </si>
  <si>
    <t>A-87087</t>
  </si>
  <si>
    <t>A-87088</t>
  </si>
  <si>
    <t>A-87090</t>
  </si>
  <si>
    <t>A-87092</t>
  </si>
  <si>
    <t>A-87095</t>
  </si>
  <si>
    <t>A-87097</t>
  </si>
  <si>
    <t>A-87100</t>
  </si>
  <si>
    <t>A-87101</t>
  </si>
  <si>
    <t>A-87105</t>
  </si>
  <si>
    <t>A-87110</t>
  </si>
  <si>
    <t>A-87112</t>
  </si>
  <si>
    <t>A-87115</t>
  </si>
  <si>
    <t>A-87119</t>
  </si>
  <si>
    <t>A-87139</t>
  </si>
  <si>
    <t>A-87141</t>
  </si>
  <si>
    <t>A-87145</t>
  </si>
  <si>
    <t>A-87148</t>
  </si>
  <si>
    <t>A-87150</t>
  </si>
  <si>
    <t>A-87162</t>
  </si>
  <si>
    <t>A-87163</t>
  </si>
  <si>
    <t>A-87165</t>
  </si>
  <si>
    <t>A-87169</t>
  </si>
  <si>
    <t>A-87173</t>
  </si>
  <si>
    <t>A-87196</t>
  </si>
  <si>
    <t>A-87201</t>
  </si>
  <si>
    <t>A-87210</t>
  </si>
  <si>
    <t>A-87217</t>
  </si>
  <si>
    <t>A-87223</t>
  </si>
  <si>
    <t>A-87224</t>
  </si>
  <si>
    <t>A-87229</t>
  </si>
  <si>
    <t>A-87241</t>
  </si>
  <si>
    <t>A-87243</t>
  </si>
  <si>
    <t>A-87245</t>
  </si>
  <si>
    <t>A-87246</t>
  </si>
  <si>
    <t>A-87257</t>
  </si>
  <si>
    <t>A-87258</t>
  </si>
  <si>
    <t>A-87260</t>
  </si>
  <si>
    <t>A-87266</t>
  </si>
  <si>
    <t>A-87270</t>
  </si>
  <si>
    <t>A-87271</t>
  </si>
  <si>
    <t>A-87309</t>
  </si>
  <si>
    <t>A-87312</t>
  </si>
  <si>
    <t>A-87313</t>
  </si>
  <si>
    <t>A-87321</t>
  </si>
  <si>
    <t>A-87327</t>
  </si>
  <si>
    <t>A-87337</t>
  </si>
  <si>
    <t>A-87347</t>
  </si>
  <si>
    <t>A-880036</t>
  </si>
  <si>
    <t>A-880042</t>
  </si>
  <si>
    <t>A-880055</t>
  </si>
  <si>
    <t>A-880617</t>
  </si>
  <si>
    <t>A-880625</t>
  </si>
  <si>
    <t>A-880640</t>
  </si>
  <si>
    <t>A-880659</t>
  </si>
  <si>
    <t>A-880660</t>
  </si>
  <si>
    <t>A-880666</t>
  </si>
  <si>
    <t>A-880667</t>
  </si>
  <si>
    <t>A-880669</t>
  </si>
  <si>
    <t>A-880688</t>
  </si>
  <si>
    <t>A-880712</t>
  </si>
  <si>
    <t>A-880727</t>
  </si>
  <si>
    <t>A-880732</t>
  </si>
  <si>
    <t>A-880738</t>
  </si>
  <si>
    <t>A-880753</t>
  </si>
  <si>
    <t>A-880769</t>
  </si>
  <si>
    <t>A-880772</t>
  </si>
  <si>
    <t>A-880815</t>
  </si>
  <si>
    <t>A-880816</t>
  </si>
  <si>
    <t>A-880836</t>
  </si>
  <si>
    <t>A-880838</t>
  </si>
  <si>
    <t>A-880843</t>
  </si>
  <si>
    <t>A-880856</t>
  </si>
  <si>
    <t>A-880857</t>
  </si>
  <si>
    <t>A-880894</t>
  </si>
  <si>
    <t>A-880913</t>
  </si>
  <si>
    <t>A-880919</t>
  </si>
  <si>
    <t>A-880934</t>
  </si>
  <si>
    <t>A-880935</t>
  </si>
  <si>
    <t>A-880971</t>
  </si>
  <si>
    <t>A-880972</t>
  </si>
  <si>
    <t>A-880975</t>
  </si>
  <si>
    <t>A-880979</t>
  </si>
  <si>
    <t>A-880996</t>
  </si>
  <si>
    <t>A-880997</t>
  </si>
  <si>
    <t>A-881000</t>
  </si>
  <si>
    <t>A-881002</t>
  </si>
  <si>
    <t>A-881003</t>
  </si>
  <si>
    <t>A-881013</t>
  </si>
  <si>
    <t>A-881014</t>
  </si>
  <si>
    <t>A-881016</t>
  </si>
  <si>
    <t>A-881017</t>
  </si>
  <si>
    <t>A-881019</t>
  </si>
  <si>
    <t>A-881790</t>
  </si>
  <si>
    <t>A-881856</t>
  </si>
  <si>
    <t>A-881877</t>
  </si>
  <si>
    <t>A-881896</t>
  </si>
  <si>
    <t>A-881897</t>
  </si>
  <si>
    <t>A-882031</t>
  </si>
  <si>
    <t>A-882034</t>
  </si>
  <si>
    <t>A-882048</t>
  </si>
  <si>
    <t>A-9004</t>
  </si>
  <si>
    <t>A-9030</t>
  </si>
  <si>
    <t>A-9034</t>
  </si>
  <si>
    <t>A-9048</t>
  </si>
  <si>
    <t>Aachen</t>
  </si>
  <si>
    <t>Acfer 001</t>
  </si>
  <si>
    <t>Acfer 004</t>
  </si>
  <si>
    <t>Acfer 007</t>
  </si>
  <si>
    <t>Acfer 009</t>
  </si>
  <si>
    <t>Acfer 010</t>
  </si>
  <si>
    <t>Acfer 015</t>
  </si>
  <si>
    <t>Acfer 017</t>
  </si>
  <si>
    <t>Acfer 019</t>
  </si>
  <si>
    <t>Acfer 032</t>
  </si>
  <si>
    <t>Acfer 033</t>
  </si>
  <si>
    <t>Acfer 034</t>
  </si>
  <si>
    <t>Acfer 036</t>
  </si>
  <si>
    <t>Acfer 040</t>
  </si>
  <si>
    <t>Acfer 044</t>
  </si>
  <si>
    <t>Acfer 047</t>
  </si>
  <si>
    <t>Acfer 051</t>
  </si>
  <si>
    <t>Acfer 052</t>
  </si>
  <si>
    <t>Acfer 056</t>
  </si>
  <si>
    <t>Acfer 068</t>
  </si>
  <si>
    <t>Acfer 069</t>
  </si>
  <si>
    <t>Acfer 071</t>
  </si>
  <si>
    <t>Acfer 072</t>
  </si>
  <si>
    <t>Acfer 074</t>
  </si>
  <si>
    <t>Acfer 077</t>
  </si>
  <si>
    <t>Acfer 079</t>
  </si>
  <si>
    <t>Acfer 083</t>
  </si>
  <si>
    <t>Acfer 088</t>
  </si>
  <si>
    <t>Acfer 093</t>
  </si>
  <si>
    <t>Acfer 096</t>
  </si>
  <si>
    <t>Acfer 101</t>
  </si>
  <si>
    <t>Acfer 105</t>
  </si>
  <si>
    <t>Acfer 107</t>
  </si>
  <si>
    <t>Acfer 110</t>
  </si>
  <si>
    <t>Acfer 116</t>
  </si>
  <si>
    <t>Acfer 118</t>
  </si>
  <si>
    <t>Acfer 121</t>
  </si>
  <si>
    <t>Acfer 122</t>
  </si>
  <si>
    <t>Acfer 125</t>
  </si>
  <si>
    <t>Acfer 127</t>
  </si>
  <si>
    <t>Acfer 128</t>
  </si>
  <si>
    <t>Acfer 134</t>
  </si>
  <si>
    <t>Acfer 138</t>
  </si>
  <si>
    <t>Acfer 140</t>
  </si>
  <si>
    <t>Acfer 142</t>
  </si>
  <si>
    <t>Acfer 143</t>
  </si>
  <si>
    <t>Acfer 144</t>
  </si>
  <si>
    <t>Acfer 145</t>
  </si>
  <si>
    <t>Acfer 147</t>
  </si>
  <si>
    <t>Acfer 155</t>
  </si>
  <si>
    <t>Acfer 156</t>
  </si>
  <si>
    <t>Acfer 157</t>
  </si>
  <si>
    <t>Acfer 167</t>
  </si>
  <si>
    <t>Acfer 168</t>
  </si>
  <si>
    <t>Acfer 172</t>
  </si>
  <si>
    <t>Acfer 179</t>
  </si>
  <si>
    <t>Acfer 181</t>
  </si>
  <si>
    <t>Acfer 190</t>
  </si>
  <si>
    <t>Acfer 191</t>
  </si>
  <si>
    <t>Acfer 197</t>
  </si>
  <si>
    <t>Acfer 199</t>
  </si>
  <si>
    <t>Acfer 201</t>
  </si>
  <si>
    <t>Acfer 213</t>
  </si>
  <si>
    <t>Acfer 215</t>
  </si>
  <si>
    <t>Acfer 216</t>
  </si>
  <si>
    <t>Acfer 218</t>
  </si>
  <si>
    <t>Acfer 228</t>
  </si>
  <si>
    <t>Acfer 240</t>
  </si>
  <si>
    <t>Acfer 241</t>
  </si>
  <si>
    <t>Acfer 242</t>
  </si>
  <si>
    <t>Acfer 246</t>
  </si>
  <si>
    <t>Acfer 247</t>
  </si>
  <si>
    <t>Acfer 252</t>
  </si>
  <si>
    <t>Acfer 254</t>
  </si>
  <si>
    <t>Acfer 255</t>
  </si>
  <si>
    <t>Acfer 261</t>
  </si>
  <si>
    <t>Acfer 263</t>
  </si>
  <si>
    <t>Acfer 266</t>
  </si>
  <si>
    <t>Acfer 280</t>
  </si>
  <si>
    <t>Acfer 281</t>
  </si>
  <si>
    <t>Acfer 288</t>
  </si>
  <si>
    <t>Acfer 290</t>
  </si>
  <si>
    <t>Acfer 297</t>
  </si>
  <si>
    <t>Acfer 298</t>
  </si>
  <si>
    <t>Acfer 305</t>
  </si>
  <si>
    <t>Acfer 306</t>
  </si>
  <si>
    <t>Acfer 307</t>
  </si>
  <si>
    <t>Acfer 309</t>
  </si>
  <si>
    <t>Acfer 312</t>
  </si>
  <si>
    <t>Acfer 319</t>
  </si>
  <si>
    <t>Acfer 322</t>
  </si>
  <si>
    <t>Acfer 326</t>
  </si>
  <si>
    <t>Acfer 329</t>
  </si>
  <si>
    <t>Acfer 330</t>
  </si>
  <si>
    <t>Acfer 334</t>
  </si>
  <si>
    <t>Acfer 340</t>
  </si>
  <si>
    <t>Acfer 348</t>
  </si>
  <si>
    <t>Acfer 351</t>
  </si>
  <si>
    <t>Acfer 352</t>
  </si>
  <si>
    <t>Acfer 365</t>
  </si>
  <si>
    <t>Acfer 371</t>
  </si>
  <si>
    <t>Acfer 377</t>
  </si>
  <si>
    <t>Adrar 002</t>
  </si>
  <si>
    <t>Aguemour 002</t>
  </si>
  <si>
    <t>Aguemour 003</t>
  </si>
  <si>
    <t>Aguemour 006</t>
  </si>
  <si>
    <t>Aguemour 008</t>
  </si>
  <si>
    <t>Aguemour 013</t>
  </si>
  <si>
    <t>Aguemour 014</t>
  </si>
  <si>
    <t>Aguemour 015</t>
  </si>
  <si>
    <t>Aguemour 016</t>
  </si>
  <si>
    <t>Aguemour 017</t>
  </si>
  <si>
    <t>AH 001</t>
  </si>
  <si>
    <t>AH 003</t>
  </si>
  <si>
    <t>AH 004</t>
  </si>
  <si>
    <t>AH 005</t>
  </si>
  <si>
    <t>AH 006</t>
  </si>
  <si>
    <t>AH 007</t>
  </si>
  <si>
    <t>AH 008</t>
  </si>
  <si>
    <t>AH 010</t>
  </si>
  <si>
    <t>AH 011</t>
  </si>
  <si>
    <t>AH 012</t>
  </si>
  <si>
    <t>Aïr</t>
  </si>
  <si>
    <t>ALH 82104</t>
  </si>
  <si>
    <t>ALH 82105</t>
  </si>
  <si>
    <t>ALH 82107</t>
  </si>
  <si>
    <t>ALH 82111</t>
  </si>
  <si>
    <t>ALH 82117</t>
  </si>
  <si>
    <t>ALH 82118</t>
  </si>
  <si>
    <t>ALH 82121</t>
  </si>
  <si>
    <t>ALH 82123</t>
  </si>
  <si>
    <t>ALH 82125</t>
  </si>
  <si>
    <t>ALH 82137</t>
  </si>
  <si>
    <t>ALH 82139</t>
  </si>
  <si>
    <t>ALH 82140</t>
  </si>
  <si>
    <t>ALH 82142</t>
  </si>
  <si>
    <t>ALH 83002</t>
  </si>
  <si>
    <t>ALH 83004</t>
  </si>
  <si>
    <t>ALH 83011</t>
  </si>
  <si>
    <t>ALH 83023</t>
  </si>
  <si>
    <t>ALH 83033</t>
  </si>
  <si>
    <t>ALH 83045</t>
  </si>
  <si>
    <t>ALH 83048</t>
  </si>
  <si>
    <t>ALH 83052</t>
  </si>
  <si>
    <t>ALH 83067</t>
  </si>
  <si>
    <t>ALH 83069</t>
  </si>
  <si>
    <t>ALH 83101</t>
  </si>
  <si>
    <t>ALH 84002</t>
  </si>
  <si>
    <t>ALH 84005</t>
  </si>
  <si>
    <t>ALH 84056</t>
  </si>
  <si>
    <t>ALH 84057</t>
  </si>
  <si>
    <t>ALH 84058</t>
  </si>
  <si>
    <t>ALH 84061</t>
  </si>
  <si>
    <t>ALH 84062</t>
  </si>
  <si>
    <t>ALH 84063</t>
  </si>
  <si>
    <t>ALH 84065</t>
  </si>
  <si>
    <t>ALH 84066</t>
  </si>
  <si>
    <t>ALH 84070</t>
  </si>
  <si>
    <t>ALH 84072</t>
  </si>
  <si>
    <t>ALH 84079</t>
  </si>
  <si>
    <t>ALH 84080</t>
  </si>
  <si>
    <t>ALH 84087</t>
  </si>
  <si>
    <t>ALH 84090</t>
  </si>
  <si>
    <t>ALH 84092</t>
  </si>
  <si>
    <t>ALH 84095</t>
  </si>
  <si>
    <t>ALH 84097</t>
  </si>
  <si>
    <t>ALH 84102</t>
  </si>
  <si>
    <t>ALH 84104</t>
  </si>
  <si>
    <t>ALH 84112</t>
  </si>
  <si>
    <t>ALH 84129</t>
  </si>
  <si>
    <t>ALH 84132</t>
  </si>
  <si>
    <t>ALH 84134</t>
  </si>
  <si>
    <t>ALH 84140</t>
  </si>
  <si>
    <t>ALH 84141</t>
  </si>
  <si>
    <t>ALH 84164</t>
  </si>
  <si>
    <t>ALH 84169</t>
  </si>
  <si>
    <t>ALH 84173</t>
  </si>
  <si>
    <t>ALH 84177</t>
  </si>
  <si>
    <t>ALH 84182</t>
  </si>
  <si>
    <t>ALH 84209</t>
  </si>
  <si>
    <t>ALH 84258</t>
  </si>
  <si>
    <t>ALH 84264</t>
  </si>
  <si>
    <t>ALH 85014</t>
  </si>
  <si>
    <t>ALH 85016</t>
  </si>
  <si>
    <t>ALH 85017</t>
  </si>
  <si>
    <t>ALH 85022</t>
  </si>
  <si>
    <t>ALH 85026</t>
  </si>
  <si>
    <t>ALH 85027</t>
  </si>
  <si>
    <t>ALH 85029</t>
  </si>
  <si>
    <t>ALH 85034</t>
  </si>
  <si>
    <t>ALH 85039</t>
  </si>
  <si>
    <t>ALH 85046</t>
  </si>
  <si>
    <t>ALH 85078</t>
  </si>
  <si>
    <t>ALH 85092</t>
  </si>
  <si>
    <t>ALH 85118</t>
  </si>
  <si>
    <t>ALH 85123</t>
  </si>
  <si>
    <t>ALH 85150</t>
  </si>
  <si>
    <t>ALH 86600</t>
  </si>
  <si>
    <t>ALH 86602</t>
  </si>
  <si>
    <t>ALH 86604</t>
  </si>
  <si>
    <t>ALH 86610</t>
  </si>
  <si>
    <t>ALH 88002</t>
  </si>
  <si>
    <t>ALH 88012</t>
  </si>
  <si>
    <t>ALH 88024</t>
  </si>
  <si>
    <t>ALH 88041</t>
  </si>
  <si>
    <t>ALH 88062</t>
  </si>
  <si>
    <t>ALH 88084</t>
  </si>
  <si>
    <t>ALH 88089</t>
  </si>
  <si>
    <t>ALH 88109</t>
  </si>
  <si>
    <t>ALHA 76003</t>
  </si>
  <si>
    <t>ALHA76001</t>
  </si>
  <si>
    <t>ALHA76003</t>
  </si>
  <si>
    <t>ALHA76007</t>
  </si>
  <si>
    <t>ALHA76009</t>
  </si>
  <si>
    <t>ALHA77001</t>
  </si>
  <si>
    <t>ALHA77002</t>
  </si>
  <si>
    <t>ALHA77008</t>
  </si>
  <si>
    <t>ALHA77019</t>
  </si>
  <si>
    <t>ALHA77026</t>
  </si>
  <si>
    <t>ALHA77027</t>
  </si>
  <si>
    <t>ALHA77028</t>
  </si>
  <si>
    <t>ALHA77069</t>
  </si>
  <si>
    <t>ALHA77089</t>
  </si>
  <si>
    <t>ALHA77117</t>
  </si>
  <si>
    <t>ALHA77127</t>
  </si>
  <si>
    <t>ALHA77150</t>
  </si>
  <si>
    <t>ALHA77155</t>
  </si>
  <si>
    <t>ALHA77159</t>
  </si>
  <si>
    <t>ALHA77162</t>
  </si>
  <si>
    <t>ALHA77169</t>
  </si>
  <si>
    <t>ALHA77180</t>
  </si>
  <si>
    <t>ALHA77196</t>
  </si>
  <si>
    <t>ALHA77198</t>
  </si>
  <si>
    <t>ALHA77218</t>
  </si>
  <si>
    <t>ALHA77230</t>
  </si>
  <si>
    <t>ALHA77231</t>
  </si>
  <si>
    <t>ALHA77251</t>
  </si>
  <si>
    <t>ALHA77254</t>
  </si>
  <si>
    <t>ALHA77261</t>
  </si>
  <si>
    <t>ALHA77267</t>
  </si>
  <si>
    <t>ALHA77269</t>
  </si>
  <si>
    <t>ALHA77270</t>
  </si>
  <si>
    <t>ALHA77272</t>
  </si>
  <si>
    <t>ALHA77273</t>
  </si>
  <si>
    <t>ALHA77277</t>
  </si>
  <si>
    <t>ALHA77280</t>
  </si>
  <si>
    <t>ALHA77281</t>
  </si>
  <si>
    <t>ALHA77282</t>
  </si>
  <si>
    <t>ALHA77284</t>
  </si>
  <si>
    <t>ALHA77292</t>
  </si>
  <si>
    <t>ALHA77293</t>
  </si>
  <si>
    <t>ALHA77296</t>
  </si>
  <si>
    <t>ALHA77297</t>
  </si>
  <si>
    <t>ALHA77301</t>
  </si>
  <si>
    <t>ALHA77305</t>
  </si>
  <si>
    <t>ALHA78003</t>
  </si>
  <si>
    <t>ALHA78039</t>
  </si>
  <si>
    <t>ALHA78042</t>
  </si>
  <si>
    <t>ALHA78043</t>
  </si>
  <si>
    <t>ALHA78045</t>
  </si>
  <si>
    <t>ALHA78048</t>
  </si>
  <si>
    <t>ALHA78050</t>
  </si>
  <si>
    <t>ALHA78068</t>
  </si>
  <si>
    <t>ALHA78074</t>
  </si>
  <si>
    <t>ALHA78078</t>
  </si>
  <si>
    <t>ALHA78101</t>
  </si>
  <si>
    <t>ALHA78103</t>
  </si>
  <si>
    <t>ALHA78104</t>
  </si>
  <si>
    <t>ALHA78105</t>
  </si>
  <si>
    <t>ALHA78106</t>
  </si>
  <si>
    <t>ALHA78112</t>
  </si>
  <si>
    <t>ALHA78114</t>
  </si>
  <si>
    <t>ALHA78126</t>
  </si>
  <si>
    <t>ALHA78127</t>
  </si>
  <si>
    <t>ALHA78130</t>
  </si>
  <si>
    <t>ALHA78131</t>
  </si>
  <si>
    <t>ALHA78156</t>
  </si>
  <si>
    <t>ALHA78161</t>
  </si>
  <si>
    <t>ALHA78185</t>
  </si>
  <si>
    <t>ALHA78187</t>
  </si>
  <si>
    <t>ALHA78251</t>
  </si>
  <si>
    <t>ALHA78260</t>
  </si>
  <si>
    <t>ALHA79007</t>
  </si>
  <si>
    <t>ALHA79018</t>
  </si>
  <si>
    <t>ALHA79027</t>
  </si>
  <si>
    <t>ALHA79033</t>
  </si>
  <si>
    <t>ALHA79043</t>
  </si>
  <si>
    <t>ALHA79052</t>
  </si>
  <si>
    <t>ALHA80101</t>
  </si>
  <si>
    <t>ALHA80103</t>
  </si>
  <si>
    <t>ALHA80105</t>
  </si>
  <si>
    <t>ALHA80107</t>
  </si>
  <si>
    <t>ALHA80108</t>
  </si>
  <si>
    <t>ALHA80110</t>
  </si>
  <si>
    <t>ALHA80112</t>
  </si>
  <si>
    <t>ALHA80113</t>
  </si>
  <si>
    <t>ALHA80114</t>
  </si>
  <si>
    <t>ALHA80115</t>
  </si>
  <si>
    <t>ALHA80116</t>
  </si>
  <si>
    <t>ALHA80117</t>
  </si>
  <si>
    <t>ALHA80119</t>
  </si>
  <si>
    <t>ALHA80120</t>
  </si>
  <si>
    <t>ALHA80125</t>
  </si>
  <si>
    <t>ALHA81016</t>
  </si>
  <si>
    <t>ALHA81017</t>
  </si>
  <si>
    <t>ALHA81018</t>
  </si>
  <si>
    <t>ALHA81023</t>
  </si>
  <si>
    <t>ALHA81026</t>
  </si>
  <si>
    <t>ALHA81027</t>
  </si>
  <si>
    <t>ALHA81028</t>
  </si>
  <si>
    <t>ALHA81029</t>
  </si>
  <si>
    <t>ALHA81040</t>
  </si>
  <si>
    <t>ALHA81099</t>
  </si>
  <si>
    <t>ALHA81106</t>
  </si>
  <si>
    <t>ALHA81107</t>
  </si>
  <si>
    <t>ALHA81119</t>
  </si>
  <si>
    <t>ALHA81122</t>
  </si>
  <si>
    <t>ALHA81131</t>
  </si>
  <si>
    <t>ALHA81150</t>
  </si>
  <si>
    <t>ALHA81153</t>
  </si>
  <si>
    <t>ALHA81159</t>
  </si>
  <si>
    <t>ALHA81167</t>
  </si>
  <si>
    <t>ALHA81172</t>
  </si>
  <si>
    <t>ALHA81181</t>
  </si>
  <si>
    <t>ALHA81184</t>
  </si>
  <si>
    <t>ALHA81198</t>
  </si>
  <si>
    <t>ALHA81203</t>
  </si>
  <si>
    <t>ALHA81205</t>
  </si>
  <si>
    <t>ALHA81217</t>
  </si>
  <si>
    <t>ALHA81221</t>
  </si>
  <si>
    <t>ALHA81235</t>
  </si>
  <si>
    <t>ALHA81247</t>
  </si>
  <si>
    <t>ALHA81257</t>
  </si>
  <si>
    <t>ALHA81262</t>
  </si>
  <si>
    <t>ALHA81266</t>
  </si>
  <si>
    <t>ALHA81278</t>
  </si>
  <si>
    <t>ALHA81282</t>
  </si>
  <si>
    <t>ALHA81289</t>
  </si>
  <si>
    <t>ALHA81304</t>
  </si>
  <si>
    <t>ALHA81307</t>
  </si>
  <si>
    <t>ALHA81311</t>
  </si>
  <si>
    <t>Almelo Township</t>
  </si>
  <si>
    <t>Aomori</t>
  </si>
  <si>
    <t>Apt</t>
  </si>
  <si>
    <t>Arapahoe</t>
  </si>
  <si>
    <t>Atarra</t>
  </si>
  <si>
    <t>Aumale</t>
  </si>
  <si>
    <t>B-7901</t>
  </si>
  <si>
    <t>B-7902</t>
  </si>
  <si>
    <t>B-7903</t>
  </si>
  <si>
    <t>B-7905</t>
  </si>
  <si>
    <t>Barratta</t>
  </si>
  <si>
    <t>Baszkówka</t>
  </si>
  <si>
    <t>Bayard</t>
  </si>
  <si>
    <t>Beaver-Harrison</t>
  </si>
  <si>
    <t>Bechar 001</t>
  </si>
  <si>
    <t>Beni M'hira</t>
  </si>
  <si>
    <t>Benthullen</t>
  </si>
  <si>
    <t>Beuste</t>
  </si>
  <si>
    <t>Bluff (a)</t>
  </si>
  <si>
    <t>Bluff (b)</t>
  </si>
  <si>
    <t>Brownell</t>
  </si>
  <si>
    <t>BTNA78001</t>
  </si>
  <si>
    <t>BTNA78002</t>
  </si>
  <si>
    <t>Bunjil</t>
  </si>
  <si>
    <t>Caldwell</t>
  </si>
  <si>
    <t>impact melt</t>
  </si>
  <si>
    <t>Camel Donga 002</t>
  </si>
  <si>
    <t>Camel Donga 007</t>
  </si>
  <si>
    <t>Camel Donga 010</t>
  </si>
  <si>
    <t>Camel Donga 011</t>
  </si>
  <si>
    <t>Camel Donga 012</t>
  </si>
  <si>
    <t>Camel Donga 013</t>
  </si>
  <si>
    <t>Camel Donga 018</t>
  </si>
  <si>
    <t>Camel Donga 020</t>
  </si>
  <si>
    <t>Camel Donga 021</t>
  </si>
  <si>
    <t>Camel Donga 022</t>
  </si>
  <si>
    <t>Camel Donga 024</t>
  </si>
  <si>
    <t>Camel Donga 026</t>
  </si>
  <si>
    <t>Camel Donga 028</t>
  </si>
  <si>
    <t>Camel Donga 029</t>
  </si>
  <si>
    <t>Camel Donga 030</t>
  </si>
  <si>
    <t>Camel Donga 031</t>
  </si>
  <si>
    <t>Camel Donga 034</t>
  </si>
  <si>
    <t>Camel Donga 035</t>
  </si>
  <si>
    <t>Camel Donga 036</t>
  </si>
  <si>
    <t>Camel Donga 037</t>
  </si>
  <si>
    <t>Castenaso</t>
  </si>
  <si>
    <t>Cat Mountain</t>
  </si>
  <si>
    <t>Cavezzo</t>
  </si>
  <si>
    <t>Cha 003</t>
  </si>
  <si>
    <t>Chadong</t>
  </si>
  <si>
    <t>Chantonnay</t>
  </si>
  <si>
    <t>Chervettaz</t>
  </si>
  <si>
    <t>Chico</t>
  </si>
  <si>
    <t>Cilimus</t>
  </si>
  <si>
    <t xml:space="preserve">Clarendon (c) </t>
  </si>
  <si>
    <t>Coleman</t>
  </si>
  <si>
    <t>Comanche (stone)</t>
  </si>
  <si>
    <t>Cook 002</t>
  </si>
  <si>
    <t>Cook 006</t>
  </si>
  <si>
    <t>Coolamon</t>
  </si>
  <si>
    <t>Creston</t>
  </si>
  <si>
    <t>DaG 008</t>
  </si>
  <si>
    <t>DaG 012</t>
  </si>
  <si>
    <t>DaG 017</t>
  </si>
  <si>
    <t>DaG 020</t>
  </si>
  <si>
    <t>DaG 021</t>
  </si>
  <si>
    <t>DaG 028</t>
  </si>
  <si>
    <t>DaG 033</t>
  </si>
  <si>
    <t>DaG 034</t>
  </si>
  <si>
    <t>DaG 040</t>
  </si>
  <si>
    <t>DaG 047</t>
  </si>
  <si>
    <t>DaG 048</t>
  </si>
  <si>
    <t>DaG 049</t>
  </si>
  <si>
    <t>DaG 050</t>
  </si>
  <si>
    <t>DaG 057</t>
  </si>
  <si>
    <t>DaG 058</t>
  </si>
  <si>
    <t>DaG 059</t>
  </si>
  <si>
    <t>DaG 064</t>
  </si>
  <si>
    <t>DaG 065</t>
  </si>
  <si>
    <t>DaG 069</t>
  </si>
  <si>
    <t>DaG 071</t>
  </si>
  <si>
    <t>DaG 086</t>
  </si>
  <si>
    <t>DaG 091</t>
  </si>
  <si>
    <t>DaG 092</t>
  </si>
  <si>
    <t>DaG 093</t>
  </si>
  <si>
    <t>DaG 095</t>
  </si>
  <si>
    <t>DaG 1007</t>
  </si>
  <si>
    <t>DaG 1009</t>
  </si>
  <si>
    <t>DaG 1011</t>
  </si>
  <si>
    <t>DaG 1013</t>
  </si>
  <si>
    <t>DaG 1019</t>
  </si>
  <si>
    <t>DaG 1027</t>
  </si>
  <si>
    <t>DaG 103</t>
  </si>
  <si>
    <t>DaG 1038</t>
  </si>
  <si>
    <t>DaG 1039</t>
  </si>
  <si>
    <t>DaG 110</t>
  </si>
  <si>
    <t>DaG 112</t>
  </si>
  <si>
    <t>DaG 118</t>
  </si>
  <si>
    <t>DaG 130</t>
  </si>
  <si>
    <t>DaG 131</t>
  </si>
  <si>
    <t>DaG 141</t>
  </si>
  <si>
    <t>DaG 152</t>
  </si>
  <si>
    <t>DaG 159</t>
  </si>
  <si>
    <t>DaG 168</t>
  </si>
  <si>
    <t>DaG 169</t>
  </si>
  <si>
    <t>DaG 178</t>
  </si>
  <si>
    <t>DaG 181</t>
  </si>
  <si>
    <t>DaG 182</t>
  </si>
  <si>
    <t>DaG 183</t>
  </si>
  <si>
    <t>DaG 184</t>
  </si>
  <si>
    <t>DaG 187</t>
  </si>
  <si>
    <t>DaG 196</t>
  </si>
  <si>
    <t>DaG 206</t>
  </si>
  <si>
    <t>DaG 209</t>
  </si>
  <si>
    <t>DaG 210</t>
  </si>
  <si>
    <t>DaG 223</t>
  </si>
  <si>
    <t>DaG 234</t>
  </si>
  <si>
    <t>DaG 237</t>
  </si>
  <si>
    <t>DaG 243</t>
  </si>
  <si>
    <t>DaG 246</t>
  </si>
  <si>
    <t>DaG 251</t>
  </si>
  <si>
    <t>DaG 253</t>
  </si>
  <si>
    <t>DaG 255</t>
  </si>
  <si>
    <t>DaG 258</t>
  </si>
  <si>
    <t>DaG 267</t>
  </si>
  <si>
    <t>DaG 271</t>
  </si>
  <si>
    <t>DaG 272</t>
  </si>
  <si>
    <t>DaG 274</t>
  </si>
  <si>
    <t>DaG 278</t>
  </si>
  <si>
    <t>DaG 280</t>
  </si>
  <si>
    <t>DaG 281</t>
  </si>
  <si>
    <t>DaG 282</t>
  </si>
  <si>
    <t>DaG 283</t>
  </si>
  <si>
    <t>DaG 284</t>
  </si>
  <si>
    <t>DaG 285</t>
  </si>
  <si>
    <t>DaG 287</t>
  </si>
  <si>
    <t>DaG 290</t>
  </si>
  <si>
    <t>DaG 292</t>
  </si>
  <si>
    <t>DaG 293</t>
  </si>
  <si>
    <t>DaG 297</t>
  </si>
  <si>
    <t>DaG 301</t>
  </si>
  <si>
    <t>DaG 307</t>
  </si>
  <si>
    <t>DaG 309</t>
  </si>
  <si>
    <t>DaG 314</t>
  </si>
  <si>
    <t>DaG 316</t>
  </si>
  <si>
    <t>DaG 317</t>
  </si>
  <si>
    <t>DaG 320</t>
  </si>
  <si>
    <t>DaG 323</t>
  </si>
  <si>
    <t>DaG 326</t>
  </si>
  <si>
    <t>DaG 328</t>
  </si>
  <si>
    <t>DaG 330</t>
  </si>
  <si>
    <t>DaG 334</t>
  </si>
  <si>
    <t>DaG 341</t>
  </si>
  <si>
    <t>DaG 342</t>
  </si>
  <si>
    <t>DaG 345</t>
  </si>
  <si>
    <t>DaG 349</t>
  </si>
  <si>
    <t>DaG 350</t>
  </si>
  <si>
    <t>DaG 352</t>
  </si>
  <si>
    <t>DaG 355</t>
  </si>
  <si>
    <t>DaG 356</t>
  </si>
  <si>
    <t>DaG 357</t>
  </si>
  <si>
    <t>DaG 358</t>
  </si>
  <si>
    <t>DaG 359</t>
  </si>
  <si>
    <t>DaG 360</t>
  </si>
  <si>
    <t>DaG 361</t>
  </si>
  <si>
    <t>DaG 362</t>
  </si>
  <si>
    <t>DaG 363</t>
  </si>
  <si>
    <t>DaG 364</t>
  </si>
  <si>
    <t>DaG 365</t>
  </si>
  <si>
    <t>DaG 366</t>
  </si>
  <si>
    <t>DaG 367</t>
  </si>
  <si>
    <t>DaG 368</t>
  </si>
  <si>
    <t>DaG 372</t>
  </si>
  <si>
    <t>DaG 374</t>
  </si>
  <si>
    <t>DaG 375</t>
  </si>
  <si>
    <t>DaG 376</t>
  </si>
  <si>
    <t>DaG 377</t>
  </si>
  <si>
    <t>DaG 379</t>
  </si>
  <si>
    <t>DaG 381</t>
  </si>
  <si>
    <t>DaG 382</t>
  </si>
  <si>
    <t>DaG 383</t>
  </si>
  <si>
    <t>DaG 387</t>
  </si>
  <si>
    <t>DaG 393</t>
  </si>
  <si>
    <t>DaG 396</t>
  </si>
  <si>
    <t>DaG 397</t>
  </si>
  <si>
    <t>DaG 399</t>
  </si>
  <si>
    <t>DaG 401</t>
  </si>
  <si>
    <t>DaG 402</t>
  </si>
  <si>
    <t>DaG 403</t>
  </si>
  <si>
    <t>DaG 404</t>
  </si>
  <si>
    <t>DaG 408</t>
  </si>
  <si>
    <t>DaG 409</t>
  </si>
  <si>
    <t>DaG 414</t>
  </si>
  <si>
    <t>DaG 420</t>
  </si>
  <si>
    <t>DaG 421</t>
  </si>
  <si>
    <t>DaG 422</t>
  </si>
  <si>
    <t>DaG 423</t>
  </si>
  <si>
    <t>DaG 427</t>
  </si>
  <si>
    <t>DaG 428</t>
  </si>
  <si>
    <t>DaG 433</t>
  </si>
  <si>
    <t>DaG 437</t>
  </si>
  <si>
    <t>DaG 439</t>
  </si>
  <si>
    <t>DaG 440</t>
  </si>
  <si>
    <t>DaG 441</t>
  </si>
  <si>
    <t>DaG 446</t>
  </si>
  <si>
    <t>DaG 448</t>
  </si>
  <si>
    <t>DaG 453</t>
  </si>
  <si>
    <t>DaG 455</t>
  </si>
  <si>
    <t>DaG 456</t>
  </si>
  <si>
    <t>DaG 457</t>
  </si>
  <si>
    <t>DaG 458</t>
  </si>
  <si>
    <t>DaG 459</t>
  </si>
  <si>
    <t>DaG 460</t>
  </si>
  <si>
    <t>DaG 461</t>
  </si>
  <si>
    <t>DaG 462</t>
  </si>
  <si>
    <t>DaG 463</t>
  </si>
  <si>
    <t>DaG 464</t>
  </si>
  <si>
    <t>DaG 465</t>
  </si>
  <si>
    <t>DaG 466</t>
  </si>
  <si>
    <t>DaG 467</t>
  </si>
  <si>
    <t>DaG 470</t>
  </si>
  <si>
    <t>DaG 474</t>
  </si>
  <si>
    <t>DaG 477</t>
  </si>
  <si>
    <t>DaG 478</t>
  </si>
  <si>
    <t>DaG 479</t>
  </si>
  <si>
    <t>DaG 481</t>
  </si>
  <si>
    <t>DaG 483</t>
  </si>
  <si>
    <t>DaG 487</t>
  </si>
  <si>
    <t>DaG 488</t>
  </si>
  <si>
    <t>DaG 495</t>
  </si>
  <si>
    <t>DaG 501</t>
  </si>
  <si>
    <t>DaG 502</t>
  </si>
  <si>
    <t>DaG 503</t>
  </si>
  <si>
    <t>DaG 505</t>
  </si>
  <si>
    <t>DaG 506</t>
  </si>
  <si>
    <t>DaG 507</t>
  </si>
  <si>
    <t>DaG 510</t>
  </si>
  <si>
    <t>DaG 522</t>
  </si>
  <si>
    <t>DaG 523</t>
  </si>
  <si>
    <t>DaG 527</t>
  </si>
  <si>
    <t>DaG 528</t>
  </si>
  <si>
    <t>DaG 529</t>
  </si>
  <si>
    <t>DaG 530</t>
  </si>
  <si>
    <t>DaG 531</t>
  </si>
  <si>
    <t>DaG 532</t>
  </si>
  <si>
    <t>DaG 534</t>
  </si>
  <si>
    <t>DaG 537</t>
  </si>
  <si>
    <t>DaG 538</t>
  </si>
  <si>
    <t>DaG 539</t>
  </si>
  <si>
    <t>DaG 540</t>
  </si>
  <si>
    <t>DaG 541</t>
  </si>
  <si>
    <t>DaG 542</t>
  </si>
  <si>
    <t>DaG 543</t>
  </si>
  <si>
    <t>DaG 546</t>
  </si>
  <si>
    <t>DaG 549</t>
  </si>
  <si>
    <t>DaG 551</t>
  </si>
  <si>
    <t>DaG 553</t>
  </si>
  <si>
    <t>DaG 554</t>
  </si>
  <si>
    <t>DaG 555</t>
  </si>
  <si>
    <t>DaG 558</t>
  </si>
  <si>
    <t>DaG 562</t>
  </si>
  <si>
    <t>DaG 566</t>
  </si>
  <si>
    <t>DaG 569</t>
  </si>
  <si>
    <t>DaG 570</t>
  </si>
  <si>
    <t>DaG 571</t>
  </si>
  <si>
    <t>DaG 573</t>
  </si>
  <si>
    <t>DaG 580</t>
  </si>
  <si>
    <t>DaG 583</t>
  </si>
  <si>
    <t>DaG 584</t>
  </si>
  <si>
    <t>DaG 587</t>
  </si>
  <si>
    <t>DaG 592</t>
  </si>
  <si>
    <t>DaG 593</t>
  </si>
  <si>
    <t>DaG 602</t>
  </si>
  <si>
    <t>DaG 607</t>
  </si>
  <si>
    <t>DaG 608</t>
  </si>
  <si>
    <t>DaG 611</t>
  </si>
  <si>
    <t>DaG 616</t>
  </si>
  <si>
    <t>DaG 618</t>
  </si>
  <si>
    <t>DaG 619</t>
  </si>
  <si>
    <t>DaG 620</t>
  </si>
  <si>
    <t>DaG 621</t>
  </si>
  <si>
    <t>DaG 623</t>
  </si>
  <si>
    <t>DaG 624</t>
  </si>
  <si>
    <t>DaG 625</t>
  </si>
  <si>
    <t>DaG 634</t>
  </si>
  <si>
    <t>DaG 636</t>
  </si>
  <si>
    <t>DaG 637</t>
  </si>
  <si>
    <t>DaG 642</t>
  </si>
  <si>
    <t>DaG 643</t>
  </si>
  <si>
    <t>DaG 649</t>
  </si>
  <si>
    <t>DaG 650</t>
  </si>
  <si>
    <t>DaG 652</t>
  </si>
  <si>
    <t>DaG 655</t>
  </si>
  <si>
    <t>DaG 656</t>
  </si>
  <si>
    <t>DaG 657</t>
  </si>
  <si>
    <t>DaG 663</t>
  </si>
  <si>
    <t>DaG 664</t>
  </si>
  <si>
    <t>DaG 673</t>
  </si>
  <si>
    <t>DaG 674</t>
  </si>
  <si>
    <t>DaG 676</t>
  </si>
  <si>
    <t>DaG 677</t>
  </si>
  <si>
    <t>DaG 683</t>
  </si>
  <si>
    <t>DaG 690</t>
  </si>
  <si>
    <t>DaG 691</t>
  </si>
  <si>
    <t>DaG 694</t>
  </si>
  <si>
    <t>DaG 699</t>
  </si>
  <si>
    <t>DaG 700</t>
  </si>
  <si>
    <t>DaG 701</t>
  </si>
  <si>
    <t>DaG 702</t>
  </si>
  <si>
    <t>DaG 703</t>
  </si>
  <si>
    <t>DaG 704</t>
  </si>
  <si>
    <t>DaG 706</t>
  </si>
  <si>
    <t>DaG 707</t>
  </si>
  <si>
    <t>DaG 708</t>
  </si>
  <si>
    <t>DaG 709</t>
  </si>
  <si>
    <t>DaG 711</t>
  </si>
  <si>
    <t>DaG 713</t>
  </si>
  <si>
    <t>DaG 714</t>
  </si>
  <si>
    <t>DaG 715</t>
  </si>
  <si>
    <t>DaG 717</t>
  </si>
  <si>
    <t>DaG 719</t>
  </si>
  <si>
    <t>DaG 722</t>
  </si>
  <si>
    <t>DaG 724</t>
  </si>
  <si>
    <t>DaG 725</t>
  </si>
  <si>
    <t>DaG 726</t>
  </si>
  <si>
    <t>DaG 729</t>
  </si>
  <si>
    <t>DaG 751</t>
  </si>
  <si>
    <t>DaG 752</t>
  </si>
  <si>
    <t>DaG 753</t>
  </si>
  <si>
    <t>DaG 754</t>
  </si>
  <si>
    <t>DaG 755</t>
  </si>
  <si>
    <t>DaG 756</t>
  </si>
  <si>
    <t>DaG 757</t>
  </si>
  <si>
    <t>DaG 758</t>
  </si>
  <si>
    <t>DaG 760</t>
  </si>
  <si>
    <t>DaG 761</t>
  </si>
  <si>
    <t>DaG 762</t>
  </si>
  <si>
    <t>DaG 763</t>
  </si>
  <si>
    <t>DaG 764</t>
  </si>
  <si>
    <t>DaG 767</t>
  </si>
  <si>
    <t>DaG 769</t>
  </si>
  <si>
    <t>DaG 770</t>
  </si>
  <si>
    <t>DaG 777</t>
  </si>
  <si>
    <t>DaG 781</t>
  </si>
  <si>
    <t>DaG 786</t>
  </si>
  <si>
    <t>DaG 789</t>
  </si>
  <si>
    <t>DaG 790</t>
  </si>
  <si>
    <t>DaG 796</t>
  </si>
  <si>
    <t>DaG 803</t>
  </si>
  <si>
    <t>DaG 805</t>
  </si>
  <si>
    <t>DaG 808</t>
  </si>
  <si>
    <t>DaG 809</t>
  </si>
  <si>
    <t>DaG 810</t>
  </si>
  <si>
    <t>DaG 814</t>
  </si>
  <si>
    <t>DaG 819</t>
  </si>
  <si>
    <t>DaG 820</t>
  </si>
  <si>
    <t>DaG 823</t>
  </si>
  <si>
    <t>DaG 826</t>
  </si>
  <si>
    <t>DaG 828</t>
  </si>
  <si>
    <t>DaG 832</t>
  </si>
  <si>
    <t>DaG 836</t>
  </si>
  <si>
    <t>DaG 837</t>
  </si>
  <si>
    <t>DaG 840</t>
  </si>
  <si>
    <t>DaG 841</t>
  </si>
  <si>
    <t>DaG 842</t>
  </si>
  <si>
    <t>DaG 849</t>
  </si>
  <si>
    <t>DaG 850</t>
  </si>
  <si>
    <t>DaG 851</t>
  </si>
  <si>
    <t>DaG 855</t>
  </si>
  <si>
    <t>DaG 859</t>
  </si>
  <si>
    <t>DaG 865</t>
  </si>
  <si>
    <t>DaG 866</t>
  </si>
  <si>
    <t>DaG 867</t>
  </si>
  <si>
    <t>DaG 871</t>
  </si>
  <si>
    <t>DaG 873</t>
  </si>
  <si>
    <t>DaG 878</t>
  </si>
  <si>
    <t>DaG 891</t>
  </si>
  <si>
    <t>DaG 916</t>
  </si>
  <si>
    <t>DaG 922</t>
  </si>
  <si>
    <t>DaG 924</t>
  </si>
  <si>
    <t>DaG 931</t>
  </si>
  <si>
    <t>DaG 937</t>
  </si>
  <si>
    <t>DaG 939</t>
  </si>
  <si>
    <t>DaG 940</t>
  </si>
  <si>
    <t>DaG 943</t>
  </si>
  <si>
    <t>DaG 948</t>
  </si>
  <si>
    <t>DaG 949</t>
  </si>
  <si>
    <t>DaG 950</t>
  </si>
  <si>
    <t>DaG 951</t>
  </si>
  <si>
    <t>DaG 952</t>
  </si>
  <si>
    <t>DaG 956</t>
  </si>
  <si>
    <t>DaG 957</t>
  </si>
  <si>
    <t>DaG 958</t>
  </si>
  <si>
    <t>DaG 960</t>
  </si>
  <si>
    <t>DaG 961</t>
  </si>
  <si>
    <t>DaG 966</t>
  </si>
  <si>
    <t>DaG 967</t>
  </si>
  <si>
    <t>DaG 968</t>
  </si>
  <si>
    <t>DaG 970</t>
  </si>
  <si>
    <t>DaG 971</t>
  </si>
  <si>
    <t>DaG 972</t>
  </si>
  <si>
    <t>DaG 979</t>
  </si>
  <si>
    <t>DaG 981</t>
  </si>
  <si>
    <t>DaG 984</t>
  </si>
  <si>
    <t>DaG 985</t>
  </si>
  <si>
    <t>DaG 992</t>
  </si>
  <si>
    <t>Daraj 107</t>
  </si>
  <si>
    <t>Daraj 112</t>
  </si>
  <si>
    <t>Daraj 116</t>
  </si>
  <si>
    <t>Daraj 141</t>
  </si>
  <si>
    <t>DAV 01001</t>
  </si>
  <si>
    <t>Davy (a)</t>
  </si>
  <si>
    <t>Delphos (c)</t>
  </si>
  <si>
    <t>Denman 001</t>
  </si>
  <si>
    <t>Denman 004</t>
  </si>
  <si>
    <t>Devri-Khera</t>
  </si>
  <si>
    <t>Dho 001</t>
  </si>
  <si>
    <t>Dho 002</t>
  </si>
  <si>
    <t>Dho 005</t>
  </si>
  <si>
    <t>Dho 006</t>
  </si>
  <si>
    <t>Dho 009</t>
  </si>
  <si>
    <t>Dho 012</t>
  </si>
  <si>
    <t>Dho 027</t>
  </si>
  <si>
    <t>Dho 031</t>
  </si>
  <si>
    <t>Dho 032</t>
  </si>
  <si>
    <t>Dho 033</t>
  </si>
  <si>
    <t>Dho 036</t>
  </si>
  <si>
    <t>Dho 042</t>
  </si>
  <si>
    <t>Dho 044</t>
  </si>
  <si>
    <t>Dho 047</t>
  </si>
  <si>
    <t>Dho 049</t>
  </si>
  <si>
    <t>Dho 050</t>
  </si>
  <si>
    <t>Dho 051</t>
  </si>
  <si>
    <t>Dho 052</t>
  </si>
  <si>
    <t>Dho 057</t>
  </si>
  <si>
    <t>Dho 059</t>
  </si>
  <si>
    <t>Dho 061</t>
  </si>
  <si>
    <t>Dho 062</t>
  </si>
  <si>
    <t>Dho 068</t>
  </si>
  <si>
    <t>Dho 070</t>
  </si>
  <si>
    <t>Dho 071</t>
  </si>
  <si>
    <t>Dho 083</t>
  </si>
  <si>
    <t>Dho 084</t>
  </si>
  <si>
    <t>Dho 087</t>
  </si>
  <si>
    <t>Dho 088</t>
  </si>
  <si>
    <t>Dho 092</t>
  </si>
  <si>
    <t>Dho 093</t>
  </si>
  <si>
    <t>Dho 094</t>
  </si>
  <si>
    <t>Dho 096</t>
  </si>
  <si>
    <t>Dho 099</t>
  </si>
  <si>
    <t>Dho 100</t>
  </si>
  <si>
    <t>Dho 1001</t>
  </si>
  <si>
    <t>Dho 1002</t>
  </si>
  <si>
    <t>Dho 1006</t>
  </si>
  <si>
    <t>Dho 1007</t>
  </si>
  <si>
    <t>Dho 1008</t>
  </si>
  <si>
    <t>Dho 1009</t>
  </si>
  <si>
    <t>Dho 101</t>
  </si>
  <si>
    <t>Dho 1012</t>
  </si>
  <si>
    <t>Dho 1013</t>
  </si>
  <si>
    <t>Dho 1014</t>
  </si>
  <si>
    <t>Dho 1016</t>
  </si>
  <si>
    <t>Dho 102</t>
  </si>
  <si>
    <t>Dho 1025</t>
  </si>
  <si>
    <t>Dho 1028</t>
  </si>
  <si>
    <t>Dho 103</t>
  </si>
  <si>
    <t>Dho 1031</t>
  </si>
  <si>
    <t>Dho 1032</t>
  </si>
  <si>
    <t>Dho 1034</t>
  </si>
  <si>
    <t>Dho 1038</t>
  </si>
  <si>
    <t>Dho 104</t>
  </si>
  <si>
    <t>Dho 1044</t>
  </si>
  <si>
    <t>Dho 1049</t>
  </si>
  <si>
    <t>Dho 1051</t>
  </si>
  <si>
    <t>Dho 1052</t>
  </si>
  <si>
    <t>Dho 1057</t>
  </si>
  <si>
    <t>Dho 1059</t>
  </si>
  <si>
    <t>Dho 1061</t>
  </si>
  <si>
    <t>Dho 1062</t>
  </si>
  <si>
    <t>Dho 1064</t>
  </si>
  <si>
    <t>Dho 1068</t>
  </si>
  <si>
    <t>Dho 107</t>
  </si>
  <si>
    <t>Dho 1071</t>
  </si>
  <si>
    <t>Dho 1075</t>
  </si>
  <si>
    <t>Dho 1077</t>
  </si>
  <si>
    <t>Dho 108</t>
  </si>
  <si>
    <t>Dho 1081</t>
  </si>
  <si>
    <t>Dho 1083</t>
  </si>
  <si>
    <t>Dho 109</t>
  </si>
  <si>
    <t>Dho 111</t>
  </si>
  <si>
    <t>Dho 112</t>
  </si>
  <si>
    <t>Dho 113</t>
  </si>
  <si>
    <t>Dho 114</t>
  </si>
  <si>
    <t>Dho 116</t>
  </si>
  <si>
    <t>Dho 119</t>
  </si>
  <si>
    <t>Dho 1191</t>
  </si>
  <si>
    <t>Dho 1196</t>
  </si>
  <si>
    <t>Dho 1197</t>
  </si>
  <si>
    <t>Dho 121</t>
  </si>
  <si>
    <t>Dho 122</t>
  </si>
  <si>
    <t>Dho 1275</t>
  </si>
  <si>
    <t>Dho 129</t>
  </si>
  <si>
    <t>Dho 130</t>
  </si>
  <si>
    <t>Dho 133</t>
  </si>
  <si>
    <t>Dho 136</t>
  </si>
  <si>
    <t>Dho 137</t>
  </si>
  <si>
    <t>Dho 138</t>
  </si>
  <si>
    <t>Dho 139</t>
  </si>
  <si>
    <t>Dho 140</t>
  </si>
  <si>
    <t>Dho 142</t>
  </si>
  <si>
    <t>Dho 146</t>
  </si>
  <si>
    <t>Dho 147</t>
  </si>
  <si>
    <t>Dho 148</t>
  </si>
  <si>
    <t>Dho 149</t>
  </si>
  <si>
    <t>Dho 155</t>
  </si>
  <si>
    <t>Dho 156</t>
  </si>
  <si>
    <t>Dho 159</t>
  </si>
  <si>
    <t>Dho 161</t>
  </si>
  <si>
    <t>Dho 162</t>
  </si>
  <si>
    <t>Dho 178</t>
  </si>
  <si>
    <t>Dho 183</t>
  </si>
  <si>
    <t>Dho 184</t>
  </si>
  <si>
    <t>Dho 185</t>
  </si>
  <si>
    <t>Dho 186</t>
  </si>
  <si>
    <t>Dho 187</t>
  </si>
  <si>
    <t>Dho 196</t>
  </si>
  <si>
    <t>Dho 198</t>
  </si>
  <si>
    <t>Dho 201</t>
  </si>
  <si>
    <t>Dho 204</t>
  </si>
  <si>
    <t>Dho 210</t>
  </si>
  <si>
    <t>Dho 216</t>
  </si>
  <si>
    <t>Dho 217</t>
  </si>
  <si>
    <t>Dho 221</t>
  </si>
  <si>
    <t>Dho 222</t>
  </si>
  <si>
    <t>Dho 227</t>
  </si>
  <si>
    <t>Dho 228</t>
  </si>
  <si>
    <t>Dho 233</t>
  </si>
  <si>
    <t>Dho 236</t>
  </si>
  <si>
    <t>Dho 240</t>
  </si>
  <si>
    <t>Dho 245</t>
  </si>
  <si>
    <t>Dho 250</t>
  </si>
  <si>
    <t>Dho 251</t>
  </si>
  <si>
    <t>Dho 254</t>
  </si>
  <si>
    <t>Dho 259</t>
  </si>
  <si>
    <t>Dho 260</t>
  </si>
  <si>
    <t>Dho 264</t>
  </si>
  <si>
    <t>Dho 265</t>
  </si>
  <si>
    <t>Dho 272</t>
  </si>
  <si>
    <t>Dho 273</t>
  </si>
  <si>
    <t>Dho 274</t>
  </si>
  <si>
    <t>Dho 277</t>
  </si>
  <si>
    <t>Dho 278</t>
  </si>
  <si>
    <t>Dho 279</t>
  </si>
  <si>
    <t>Dho 282</t>
  </si>
  <si>
    <t>Dho 284</t>
  </si>
  <si>
    <t>Dho 286</t>
  </si>
  <si>
    <t>Dho 288</t>
  </si>
  <si>
    <t>Dho 291</t>
  </si>
  <si>
    <t>Dho 293</t>
  </si>
  <si>
    <t>Dho 296</t>
  </si>
  <si>
    <t>Dho 297</t>
  </si>
  <si>
    <t>Dho 314</t>
  </si>
  <si>
    <t>Dho 316</t>
  </si>
  <si>
    <t>Dho 317</t>
  </si>
  <si>
    <t>Dho 318</t>
  </si>
  <si>
    <t>Dho 320</t>
  </si>
  <si>
    <t>Dho 327</t>
  </si>
  <si>
    <t>Dho 330</t>
  </si>
  <si>
    <t>Dho 333</t>
  </si>
  <si>
    <t>Dho 335</t>
  </si>
  <si>
    <t>Dho 336</t>
  </si>
  <si>
    <t>Dho 337</t>
  </si>
  <si>
    <t>Dho 339</t>
  </si>
  <si>
    <t>Dho 340</t>
  </si>
  <si>
    <t>Dho 347</t>
  </si>
  <si>
    <t>Dho 348</t>
  </si>
  <si>
    <t>Dho 349</t>
  </si>
  <si>
    <t>Dho 351</t>
  </si>
  <si>
    <t>Dho 352</t>
  </si>
  <si>
    <t>Dho 367</t>
  </si>
  <si>
    <t>Dho 369</t>
  </si>
  <si>
    <t>Dho 370</t>
  </si>
  <si>
    <t>Dho 376</t>
  </si>
  <si>
    <t>Dho 379</t>
  </si>
  <si>
    <t>Dho 387</t>
  </si>
  <si>
    <t>Dho 390</t>
  </si>
  <si>
    <t>Dho 399</t>
  </si>
  <si>
    <t>Dho 400</t>
  </si>
  <si>
    <t>Dho 401</t>
  </si>
  <si>
    <t>Dho 403</t>
  </si>
  <si>
    <t>Dho 407</t>
  </si>
  <si>
    <t>Dho 408</t>
  </si>
  <si>
    <t>Dho 414</t>
  </si>
  <si>
    <t>Dho 420</t>
  </si>
  <si>
    <t>Dho 424</t>
  </si>
  <si>
    <t>Dho 425</t>
  </si>
  <si>
    <t>Dho 426</t>
  </si>
  <si>
    <t>Dho 430</t>
  </si>
  <si>
    <t>Dho 432</t>
  </si>
  <si>
    <t>Dho 438</t>
  </si>
  <si>
    <t>Dho 444</t>
  </si>
  <si>
    <t>Dho 445</t>
  </si>
  <si>
    <t>Dho 446</t>
  </si>
  <si>
    <t>Dho 448</t>
  </si>
  <si>
    <t>Dho 449</t>
  </si>
  <si>
    <t>Dho 450</t>
  </si>
  <si>
    <t>Dho 451</t>
  </si>
  <si>
    <t>Dho 471</t>
  </si>
  <si>
    <t>Dho 473</t>
  </si>
  <si>
    <t>Dho 475</t>
  </si>
  <si>
    <t>Dho 476</t>
  </si>
  <si>
    <t>Dho 477</t>
  </si>
  <si>
    <t>Dho 496</t>
  </si>
  <si>
    <t>Dho 497</t>
  </si>
  <si>
    <t>Dho 499</t>
  </si>
  <si>
    <t>Dho 505</t>
  </si>
  <si>
    <t>Dho 508</t>
  </si>
  <si>
    <t>Dho 509</t>
  </si>
  <si>
    <t>Dho 512</t>
  </si>
  <si>
    <t>Dho 514</t>
  </si>
  <si>
    <t>Dho 517</t>
  </si>
  <si>
    <t>Dho 521</t>
  </si>
  <si>
    <t>Dho 524</t>
  </si>
  <si>
    <t>Dho 525</t>
  </si>
  <si>
    <t>Dho 526</t>
  </si>
  <si>
    <t>Dho 528</t>
  </si>
  <si>
    <t>Dho 530</t>
  </si>
  <si>
    <t>Dho 531</t>
  </si>
  <si>
    <t>Dho 533</t>
  </si>
  <si>
    <t>Dho 538</t>
  </si>
  <si>
    <t>Dho 546</t>
  </si>
  <si>
    <t>Dho 547</t>
  </si>
  <si>
    <t>Dho 550</t>
  </si>
  <si>
    <t>Dho 570</t>
  </si>
  <si>
    <t>Dho 575</t>
  </si>
  <si>
    <t>Dho 578</t>
  </si>
  <si>
    <t>Dho 588</t>
  </si>
  <si>
    <t>Dho 592</t>
  </si>
  <si>
    <t>Dho 599</t>
  </si>
  <si>
    <t>Dho 600</t>
  </si>
  <si>
    <t>Dho 603</t>
  </si>
  <si>
    <t>Dho 612</t>
  </si>
  <si>
    <t>Dho 614</t>
  </si>
  <si>
    <t>Dho 620</t>
  </si>
  <si>
    <t>Dho 621</t>
  </si>
  <si>
    <t>Dho 623</t>
  </si>
  <si>
    <t>Dho 626</t>
  </si>
  <si>
    <t>Dho 634</t>
  </si>
  <si>
    <t>Dho 635</t>
  </si>
  <si>
    <t>Dho 636</t>
  </si>
  <si>
    <t>Dho 637</t>
  </si>
  <si>
    <t>Dho 638</t>
  </si>
  <si>
    <t>Dho 639</t>
  </si>
  <si>
    <t>Dho 641</t>
  </si>
  <si>
    <t>Dho 642</t>
  </si>
  <si>
    <t>Dho 644</t>
  </si>
  <si>
    <t>Dho 647</t>
  </si>
  <si>
    <t>Dho 649</t>
  </si>
  <si>
    <t>Dho 650</t>
  </si>
  <si>
    <t>Dho 660</t>
  </si>
  <si>
    <t>Dho 671</t>
  </si>
  <si>
    <t>Dho 673</t>
  </si>
  <si>
    <t>Dho 674</t>
  </si>
  <si>
    <t>Dho 676</t>
  </si>
  <si>
    <t>Dho 677</t>
  </si>
  <si>
    <t>Dho 680</t>
  </si>
  <si>
    <t>Dho 684</t>
  </si>
  <si>
    <t>Dho 686</t>
  </si>
  <si>
    <t>Dho 688</t>
  </si>
  <si>
    <t>Dho 690</t>
  </si>
  <si>
    <t>Dho 691</t>
  </si>
  <si>
    <t>Dho 696</t>
  </si>
  <si>
    <t>Dho 697</t>
  </si>
  <si>
    <t>Dho 701</t>
  </si>
  <si>
    <t>Dho 703</t>
  </si>
  <si>
    <t>Dho 704</t>
  </si>
  <si>
    <t>Dho 705</t>
  </si>
  <si>
    <t>Dho 707</t>
  </si>
  <si>
    <t>Dho 710</t>
  </si>
  <si>
    <t>Dho 711</t>
  </si>
  <si>
    <t>Dho 712</t>
  </si>
  <si>
    <t>Dho 717</t>
  </si>
  <si>
    <t>Dho 718</t>
  </si>
  <si>
    <t>Dho 719</t>
  </si>
  <si>
    <t>Dho 726</t>
  </si>
  <si>
    <t>Dho 743</t>
  </si>
  <si>
    <t>Dho 750</t>
  </si>
  <si>
    <t>Dho 752</t>
  </si>
  <si>
    <t>Dho 755</t>
  </si>
  <si>
    <t>Dho 758</t>
  </si>
  <si>
    <t>Dho 760</t>
  </si>
  <si>
    <t>Dho 763</t>
  </si>
  <si>
    <t>Dho 765</t>
  </si>
  <si>
    <t>Dho 769</t>
  </si>
  <si>
    <t>Dho 772</t>
  </si>
  <si>
    <t>Dho 774</t>
  </si>
  <si>
    <t>Dho 776</t>
  </si>
  <si>
    <t>Dho 779</t>
  </si>
  <si>
    <t>Dho 782</t>
  </si>
  <si>
    <t>Dho 789</t>
  </si>
  <si>
    <t>Dho 795</t>
  </si>
  <si>
    <t>Dho 800</t>
  </si>
  <si>
    <t>Dho 805</t>
  </si>
  <si>
    <t>Dho 806</t>
  </si>
  <si>
    <t>Dho 808</t>
  </si>
  <si>
    <t>Dho 809</t>
  </si>
  <si>
    <t>Dho 812</t>
  </si>
  <si>
    <t>Dho 813</t>
  </si>
  <si>
    <t>Dho 822</t>
  </si>
  <si>
    <t>Dho 842</t>
  </si>
  <si>
    <t>Dho 843</t>
  </si>
  <si>
    <t>Dho 844</t>
  </si>
  <si>
    <t>Dho 848</t>
  </si>
  <si>
    <t>Dho 849</t>
  </si>
  <si>
    <t>Dho 853</t>
  </si>
  <si>
    <t>Dho 854</t>
  </si>
  <si>
    <t>Dho 856</t>
  </si>
  <si>
    <t>Dho 863</t>
  </si>
  <si>
    <t>Dho 864</t>
  </si>
  <si>
    <t>Dho 920</t>
  </si>
  <si>
    <t>Dho 921</t>
  </si>
  <si>
    <t>Dho 922</t>
  </si>
  <si>
    <t>Dho 924</t>
  </si>
  <si>
    <t>Dho 926</t>
  </si>
  <si>
    <t>Dho 928</t>
  </si>
  <si>
    <t>Dho 929</t>
  </si>
  <si>
    <t>Dho 931</t>
  </si>
  <si>
    <t>Dho 932</t>
  </si>
  <si>
    <t>Dho 937</t>
  </si>
  <si>
    <t>Dho 941</t>
  </si>
  <si>
    <t>Dho 942</t>
  </si>
  <si>
    <t>Dho 943</t>
  </si>
  <si>
    <t>Dho 947</t>
  </si>
  <si>
    <t>Dho 948</t>
  </si>
  <si>
    <t>Dho 956</t>
  </si>
  <si>
    <t>Dho 959</t>
  </si>
  <si>
    <t>Dho 965</t>
  </si>
  <si>
    <t>Dho 966</t>
  </si>
  <si>
    <t>Dho 978</t>
  </si>
  <si>
    <t>Dingle Dell</t>
  </si>
  <si>
    <t>DOM 85502</t>
  </si>
  <si>
    <t>DOM 85503</t>
  </si>
  <si>
    <t>Dos Cabezas</t>
  </si>
  <si>
    <t>Dougherty</t>
  </si>
  <si>
    <t>Dunbogan</t>
  </si>
  <si>
    <t>Duwun</t>
  </si>
  <si>
    <t>EET 82605</t>
  </si>
  <si>
    <t>EET 82606</t>
  </si>
  <si>
    <t>EET 82607</t>
  </si>
  <si>
    <t>EET 82611</t>
  </si>
  <si>
    <t>EET 82612</t>
  </si>
  <si>
    <t>EET 82613</t>
  </si>
  <si>
    <t>EET 83205</t>
  </si>
  <si>
    <t>EET 83206</t>
  </si>
  <si>
    <t>EET 83210</t>
  </si>
  <si>
    <t>EET 83216</t>
  </si>
  <si>
    <t>EET 83217</t>
  </si>
  <si>
    <t>EET 83218</t>
  </si>
  <si>
    <t>EET 83219</t>
  </si>
  <si>
    <t>EET 83220</t>
  </si>
  <si>
    <t>EET 83222</t>
  </si>
  <si>
    <t>EET 83238</t>
  </si>
  <si>
    <t>EET 83239</t>
  </si>
  <si>
    <t>EET 83240</t>
  </si>
  <si>
    <t>EET 83241</t>
  </si>
  <si>
    <t>EET 83242</t>
  </si>
  <si>
    <t>EET 83243</t>
  </si>
  <si>
    <t>EET 83244</t>
  </si>
  <si>
    <t>EET 83252</t>
  </si>
  <si>
    <t>EET 83253</t>
  </si>
  <si>
    <t>EET 83259</t>
  </si>
  <si>
    <t>EET 83268</t>
  </si>
  <si>
    <t>EET 83269</t>
  </si>
  <si>
    <t>EET 83271</t>
  </si>
  <si>
    <t>EET 83276</t>
  </si>
  <si>
    <t>EET 83277</t>
  </si>
  <si>
    <t>EET 83289</t>
  </si>
  <si>
    <t>EET 83291</t>
  </si>
  <si>
    <t>EET 83298</t>
  </si>
  <si>
    <t>EET 83306</t>
  </si>
  <si>
    <t>EET 83308</t>
  </si>
  <si>
    <t>EET 83312</t>
  </si>
  <si>
    <t>EET 83317</t>
  </si>
  <si>
    <t>EET 83318</t>
  </si>
  <si>
    <t>EET 83323</t>
  </si>
  <si>
    <t>EET 83335</t>
  </si>
  <si>
    <t>EET 83340</t>
  </si>
  <si>
    <t>EET 83342</t>
  </si>
  <si>
    <t>EET 83343</t>
  </si>
  <si>
    <t>EET 83345</t>
  </si>
  <si>
    <t>EET 83348</t>
  </si>
  <si>
    <t>EET 83354</t>
  </si>
  <si>
    <t>EET 83363</t>
  </si>
  <si>
    <t>EET 83364</t>
  </si>
  <si>
    <t>EET 83368</t>
  </si>
  <si>
    <t>EET 83386</t>
  </si>
  <si>
    <t>EET 83398</t>
  </si>
  <si>
    <t>EET 84301</t>
  </si>
  <si>
    <t>EET 84304</t>
  </si>
  <si>
    <t>EET 84307</t>
  </si>
  <si>
    <t>EET 84308</t>
  </si>
  <si>
    <t>EET 86801</t>
  </si>
  <si>
    <t>EET 87534</t>
  </si>
  <si>
    <t>EET 87541</t>
  </si>
  <si>
    <t>EET 87558</t>
  </si>
  <si>
    <t>EET 87570</t>
  </si>
  <si>
    <t>EET 87582</t>
  </si>
  <si>
    <t>EET 87583</t>
  </si>
  <si>
    <t>EET 87585</t>
  </si>
  <si>
    <t>EET 87595</t>
  </si>
  <si>
    <t>EET 87604</t>
  </si>
  <si>
    <t>EET 87606</t>
  </si>
  <si>
    <t>EET 87615</t>
  </si>
  <si>
    <t>EET 87617</t>
  </si>
  <si>
    <t>EET 87638</t>
  </si>
  <si>
    <t>EET 87675</t>
  </si>
  <si>
    <t>EET 87682</t>
  </si>
  <si>
    <t>EET 87685</t>
  </si>
  <si>
    <t>EET 87709</t>
  </si>
  <si>
    <t>EET 87774</t>
  </si>
  <si>
    <t>EET 87780</t>
  </si>
  <si>
    <t>EET 87801</t>
  </si>
  <si>
    <t>EET 87827</t>
  </si>
  <si>
    <t>EET 87845</t>
  </si>
  <si>
    <t>EET 90012</t>
  </si>
  <si>
    <t>EET 90030</t>
  </si>
  <si>
    <t>EET 90034</t>
  </si>
  <si>
    <t>EET 90099</t>
  </si>
  <si>
    <t>EET 90100</t>
  </si>
  <si>
    <t>EET 90255</t>
  </si>
  <si>
    <t>EET 90345</t>
  </si>
  <si>
    <t>EET 90406</t>
  </si>
  <si>
    <t>EET 90424</t>
  </si>
  <si>
    <t>EET 90493</t>
  </si>
  <si>
    <t>EET 90548</t>
  </si>
  <si>
    <t>EET 90553</t>
  </si>
  <si>
    <t>EET 90566</t>
  </si>
  <si>
    <t>EET 90623</t>
  </si>
  <si>
    <t>EET 90640</t>
  </si>
  <si>
    <t>EET 90650</t>
  </si>
  <si>
    <t>EET 90657</t>
  </si>
  <si>
    <t>EET 90659</t>
  </si>
  <si>
    <t>EET 90722</t>
  </si>
  <si>
    <t>EET 90745</t>
  </si>
  <si>
    <t>EET 90778</t>
  </si>
  <si>
    <t>EET 90790</t>
  </si>
  <si>
    <t>EET 90807</t>
  </si>
  <si>
    <t>EET 92028</t>
  </si>
  <si>
    <t>EET 92041</t>
  </si>
  <si>
    <t>EET 92049</t>
  </si>
  <si>
    <t>EET 92061</t>
  </si>
  <si>
    <t>EET 92067</t>
  </si>
  <si>
    <t>EET 92072</t>
  </si>
  <si>
    <t>EET 92085</t>
  </si>
  <si>
    <t>EET 92086</t>
  </si>
  <si>
    <t>EET 92089</t>
  </si>
  <si>
    <t>EET 92121</t>
  </si>
  <si>
    <t>EET 96020</t>
  </si>
  <si>
    <t>EET 96022</t>
  </si>
  <si>
    <t>EET 96024</t>
  </si>
  <si>
    <t>EET 96028</t>
  </si>
  <si>
    <t>EET 96035</t>
  </si>
  <si>
    <t>EET 96084</t>
  </si>
  <si>
    <t>EET 96124</t>
  </si>
  <si>
    <t>EET 96224</t>
  </si>
  <si>
    <t>EET 96243</t>
  </si>
  <si>
    <t>EET 99403</t>
  </si>
  <si>
    <t>EET 99405</t>
  </si>
  <si>
    <t>EET 99418</t>
  </si>
  <si>
    <t>EET 99424</t>
  </si>
  <si>
    <t>EET 99450</t>
  </si>
  <si>
    <t>EETA79003</t>
  </si>
  <si>
    <t>EETA79009</t>
  </si>
  <si>
    <t>EETA79010</t>
  </si>
  <si>
    <t>El Atchane 003</t>
  </si>
  <si>
    <t>El Atchane 007</t>
  </si>
  <si>
    <t>El Djouf 003</t>
  </si>
  <si>
    <t>El Djouf 006</t>
  </si>
  <si>
    <t>El Golea</t>
  </si>
  <si>
    <t>El Idrissia</t>
  </si>
  <si>
    <t>El Pozo</t>
  </si>
  <si>
    <t>Eli Elwah</t>
  </si>
  <si>
    <t>Elida (a)</t>
  </si>
  <si>
    <t>Ella Island</t>
  </si>
  <si>
    <t>Falsey Draw</t>
  </si>
  <si>
    <t>Farmington</t>
  </si>
  <si>
    <t>FIN 01601</t>
  </si>
  <si>
    <t>FIN 01603</t>
  </si>
  <si>
    <t>Forestburg (a)</t>
  </si>
  <si>
    <t>Forestburg (b)</t>
  </si>
  <si>
    <t>Forrest 002</t>
  </si>
  <si>
    <t>Forrest 004</t>
  </si>
  <si>
    <t>Forrest 006</t>
  </si>
  <si>
    <t>Forrest 008</t>
  </si>
  <si>
    <t>Forrest 009</t>
  </si>
  <si>
    <t>Forrest 010</t>
  </si>
  <si>
    <t>Forrest 013</t>
  </si>
  <si>
    <t>Forrest 020</t>
  </si>
  <si>
    <t>Forrest 021</t>
  </si>
  <si>
    <t>Forrest 022</t>
  </si>
  <si>
    <t>Forrest 023</t>
  </si>
  <si>
    <t>Forrest 025</t>
  </si>
  <si>
    <t>Forrest 027</t>
  </si>
  <si>
    <t>Forrest 028</t>
  </si>
  <si>
    <t>Forrest 030</t>
  </si>
  <si>
    <t>Forrest 032</t>
  </si>
  <si>
    <t>FRO 01007</t>
  </si>
  <si>
    <t>FRO 01024</t>
  </si>
  <si>
    <t>FRO 01029</t>
  </si>
  <si>
    <t>FRO 01064</t>
  </si>
  <si>
    <t>FRO 01078</t>
  </si>
  <si>
    <t>FRO 01079</t>
  </si>
  <si>
    <t>FRO 01091</t>
  </si>
  <si>
    <t>FRO 01093</t>
  </si>
  <si>
    <t>FRO 01097</t>
  </si>
  <si>
    <t>FRO 01098</t>
  </si>
  <si>
    <t>FRO 01103</t>
  </si>
  <si>
    <t>FRO 01107</t>
  </si>
  <si>
    <t>FRO 01111</t>
  </si>
  <si>
    <t>FRO 01112</t>
  </si>
  <si>
    <t>FRO 01126</t>
  </si>
  <si>
    <t>FRO 01148</t>
  </si>
  <si>
    <t>FRO 03010</t>
  </si>
  <si>
    <t>FRO 03020</t>
  </si>
  <si>
    <t>FRO 03026</t>
  </si>
  <si>
    <t>FRO 03030</t>
  </si>
  <si>
    <t>FRO 03032</t>
  </si>
  <si>
    <t>FRO 03035</t>
  </si>
  <si>
    <t>FRO 03037</t>
  </si>
  <si>
    <t>FRO 03054</t>
  </si>
  <si>
    <t>FRO 03057</t>
  </si>
  <si>
    <t>FRO 03078</t>
  </si>
  <si>
    <t>FRO 03090</t>
  </si>
  <si>
    <t>FRO 03093</t>
  </si>
  <si>
    <t>FRO 03095</t>
  </si>
  <si>
    <t>FRO 90004</t>
  </si>
  <si>
    <t>FRO 90008</t>
  </si>
  <si>
    <t>FRO 90009</t>
  </si>
  <si>
    <t>FRO 90020</t>
  </si>
  <si>
    <t>FRO 90034</t>
  </si>
  <si>
    <t>FRO 90044</t>
  </si>
  <si>
    <t>FRO 90045</t>
  </si>
  <si>
    <t>FRO 90047</t>
  </si>
  <si>
    <t>FRO 90052</t>
  </si>
  <si>
    <t>FRO 90056</t>
  </si>
  <si>
    <t>FRO 90058</t>
  </si>
  <si>
    <t>FRO 90062</t>
  </si>
  <si>
    <t>FRO 90065</t>
  </si>
  <si>
    <t>FRO 90066</t>
  </si>
  <si>
    <t>FRO 90070</t>
  </si>
  <si>
    <t>FRO 90083</t>
  </si>
  <si>
    <t>FRO 90084</t>
  </si>
  <si>
    <t>FRO 90086</t>
  </si>
  <si>
    <t>FRO 90089</t>
  </si>
  <si>
    <t>FRO 90090</t>
  </si>
  <si>
    <t>FRO 90100</t>
  </si>
  <si>
    <t>FRO 90101</t>
  </si>
  <si>
    <t>FRO 90102</t>
  </si>
  <si>
    <t>FRO 90103</t>
  </si>
  <si>
    <t>FRO 90114</t>
  </si>
  <si>
    <t>FRO 90119</t>
  </si>
  <si>
    <t>FRO 90134</t>
  </si>
  <si>
    <t>FRO 90141</t>
  </si>
  <si>
    <t>FRO 90147</t>
  </si>
  <si>
    <t>FRO 90154</t>
  </si>
  <si>
    <t>FRO 90155</t>
  </si>
  <si>
    <t>FRO 90157</t>
  </si>
  <si>
    <t>FRO 90161</t>
  </si>
  <si>
    <t>FRO 90162</t>
  </si>
  <si>
    <t>FRO 90163</t>
  </si>
  <si>
    <t>FRO 90164</t>
  </si>
  <si>
    <t>FRO 90172</t>
  </si>
  <si>
    <t>FRO 90178</t>
  </si>
  <si>
    <t>FRO 90189</t>
  </si>
  <si>
    <t>FRO 90196</t>
  </si>
  <si>
    <t>FRO 90212</t>
  </si>
  <si>
    <t>FRO 90215</t>
  </si>
  <si>
    <t>FRO 90220</t>
  </si>
  <si>
    <t>FRO 90230</t>
  </si>
  <si>
    <t>FRO 90231</t>
  </si>
  <si>
    <t>FRO 90234</t>
  </si>
  <si>
    <t>FRO 90235</t>
  </si>
  <si>
    <t>FRO 90240</t>
  </si>
  <si>
    <t>FRO 90241</t>
  </si>
  <si>
    <t>FRO 93003</t>
  </si>
  <si>
    <t>FRO 93005</t>
  </si>
  <si>
    <t>FRO 93009</t>
  </si>
  <si>
    <t>FRO 93012</t>
  </si>
  <si>
    <t>FRO 93015</t>
  </si>
  <si>
    <t>FRO 93016</t>
  </si>
  <si>
    <t>FRO 93018</t>
  </si>
  <si>
    <t>FRO 93020</t>
  </si>
  <si>
    <t>FRO 93035</t>
  </si>
  <si>
    <t>FRO 93038</t>
  </si>
  <si>
    <t>FRO 93043</t>
  </si>
  <si>
    <t>FRO 93044</t>
  </si>
  <si>
    <t>FRO 95005</t>
  </si>
  <si>
    <t>FRO 95009</t>
  </si>
  <si>
    <t>FRO 95013</t>
  </si>
  <si>
    <t>FRO 95035</t>
  </si>
  <si>
    <t>FRO 95043</t>
  </si>
  <si>
    <t>FRO 97001</t>
  </si>
  <si>
    <t>FRO 97004</t>
  </si>
  <si>
    <t>FRO 97005</t>
  </si>
  <si>
    <t>FRO 97007</t>
  </si>
  <si>
    <t>FRO 97010</t>
  </si>
  <si>
    <t>FRO 97011</t>
  </si>
  <si>
    <t>FRO 97019</t>
  </si>
  <si>
    <t>FRO 97030</t>
  </si>
  <si>
    <t>FRO 97034</t>
  </si>
  <si>
    <t>FRO 97052</t>
  </si>
  <si>
    <t>FRO 99001</t>
  </si>
  <si>
    <t>FRO 99007</t>
  </si>
  <si>
    <t>FRO 99016</t>
  </si>
  <si>
    <t>FRO 99022</t>
  </si>
  <si>
    <t>FRO 99027</t>
  </si>
  <si>
    <t>FRO 99028</t>
  </si>
  <si>
    <t>Galatia</t>
  </si>
  <si>
    <t>Garraf</t>
  </si>
  <si>
    <t>GDR 98400</t>
  </si>
  <si>
    <t>GEO 85700</t>
  </si>
  <si>
    <t>GEO 85701</t>
  </si>
  <si>
    <t>GEO 99104</t>
  </si>
  <si>
    <t>GEO 99112</t>
  </si>
  <si>
    <t>GEO 99129</t>
  </si>
  <si>
    <t>Gheriat 002</t>
  </si>
  <si>
    <t>Gila Bend</t>
  </si>
  <si>
    <t>Glasston</t>
  </si>
  <si>
    <t>Gold Basin</t>
  </si>
  <si>
    <t>Golden Rule</t>
  </si>
  <si>
    <t>Gomez</t>
  </si>
  <si>
    <t>GRA 95200</t>
  </si>
  <si>
    <t>GRA 95203</t>
  </si>
  <si>
    <t>GRA 95206</t>
  </si>
  <si>
    <t>GRA 95216</t>
  </si>
  <si>
    <t>GRA 95217</t>
  </si>
  <si>
    <t>GRA 95220</t>
  </si>
  <si>
    <t>GRA 95222</t>
  </si>
  <si>
    <t>GRA 95226</t>
  </si>
  <si>
    <t>GRA 95227</t>
  </si>
  <si>
    <t>GRA 95228</t>
  </si>
  <si>
    <t>GRA 95230</t>
  </si>
  <si>
    <t>GRA 98003</t>
  </si>
  <si>
    <t>GRA 98011</t>
  </si>
  <si>
    <t>GRA 98020</t>
  </si>
  <si>
    <t>GRA 98029</t>
  </si>
  <si>
    <t>GRA 98046</t>
  </si>
  <si>
    <t>GRA 98049</t>
  </si>
  <si>
    <t>GRA 98109</t>
  </si>
  <si>
    <t>GRA 98164</t>
  </si>
  <si>
    <t>GRA 98173</t>
  </si>
  <si>
    <t>GRA 98181</t>
  </si>
  <si>
    <t>Greaterville</t>
  </si>
  <si>
    <t>Grefsheim</t>
  </si>
  <si>
    <t>Grier (b)</t>
  </si>
  <si>
    <t>GRO 85204</t>
  </si>
  <si>
    <t>GRO 85205</t>
  </si>
  <si>
    <t>GRO 85207</t>
  </si>
  <si>
    <t>GRO 85208</t>
  </si>
  <si>
    <t>GRO 85209</t>
  </si>
  <si>
    <t>GRO 85213</t>
  </si>
  <si>
    <t>GRO 85214</t>
  </si>
  <si>
    <t>GRO 95500</t>
  </si>
  <si>
    <t>GRO 95501</t>
  </si>
  <si>
    <t>GRO 95508</t>
  </si>
  <si>
    <t>GRO 95510</t>
  </si>
  <si>
    <t>GRO 95513</t>
  </si>
  <si>
    <t>GRO 95514</t>
  </si>
  <si>
    <t>GRO 95523</t>
  </si>
  <si>
    <t>GRO 95526</t>
  </si>
  <si>
    <t>GRO 95528</t>
  </si>
  <si>
    <t>GRO 95529</t>
  </si>
  <si>
    <t>GRO 95530</t>
  </si>
  <si>
    <t>GRO 95531</t>
  </si>
  <si>
    <t>GRO 95540</t>
  </si>
  <si>
    <t>GRO 95543</t>
  </si>
  <si>
    <t>GRO 95548</t>
  </si>
  <si>
    <t>GRO 95549</t>
  </si>
  <si>
    <t>GRO 95553</t>
  </si>
  <si>
    <t>GRO 95565</t>
  </si>
  <si>
    <t>GRO 95571</t>
  </si>
  <si>
    <t>GRO 95572</t>
  </si>
  <si>
    <t>GRO 95579</t>
  </si>
  <si>
    <t>GRO 95610</t>
  </si>
  <si>
    <t>GRO 95611</t>
  </si>
  <si>
    <t>GRO 95620</t>
  </si>
  <si>
    <t>GRV 020029</t>
  </si>
  <si>
    <t>GRV 020039</t>
  </si>
  <si>
    <t>GRV 020047</t>
  </si>
  <si>
    <t>GRV 020079</t>
  </si>
  <si>
    <t>GRV 020103</t>
  </si>
  <si>
    <t>GRV 020116</t>
  </si>
  <si>
    <t>GRV 020155</t>
  </si>
  <si>
    <t>GRV 020158</t>
  </si>
  <si>
    <t>GRV 020283</t>
  </si>
  <si>
    <t>GRV 020297</t>
  </si>
  <si>
    <t>GRV 021488</t>
  </si>
  <si>
    <t>GRV 021505</t>
  </si>
  <si>
    <t>GRV 021547</t>
  </si>
  <si>
    <t>GRV 021558</t>
  </si>
  <si>
    <t>GRV 021563</t>
  </si>
  <si>
    <t>GRV 021581</t>
  </si>
  <si>
    <t>GRV 021594</t>
  </si>
  <si>
    <t>GRV 021615</t>
  </si>
  <si>
    <t>GRV 021711</t>
  </si>
  <si>
    <t>GRV 022171</t>
  </si>
  <si>
    <t>GRV 023771</t>
  </si>
  <si>
    <t>GRV 98002</t>
  </si>
  <si>
    <t>GRV 99003</t>
  </si>
  <si>
    <t>GRV 99007</t>
  </si>
  <si>
    <t>GRV 99008</t>
  </si>
  <si>
    <t>GRV 99012</t>
  </si>
  <si>
    <t>GRV 99014</t>
  </si>
  <si>
    <t>GRV 99016</t>
  </si>
  <si>
    <t>GRV 99017</t>
  </si>
  <si>
    <t>GRV 99023</t>
  </si>
  <si>
    <t>GRV 99024</t>
  </si>
  <si>
    <t>GSS 001</t>
  </si>
  <si>
    <t>GSS 002</t>
  </si>
  <si>
    <t>GSS 005</t>
  </si>
  <si>
    <t>GSS 006</t>
  </si>
  <si>
    <t>GSS 021</t>
  </si>
  <si>
    <t>Guangnan</t>
  </si>
  <si>
    <t>Guangrao</t>
  </si>
  <si>
    <t>Gunnadorah 002</t>
  </si>
  <si>
    <t>Gunnadorah 003</t>
  </si>
  <si>
    <t>Gunnadorah 005</t>
  </si>
  <si>
    <t>Gunnadorah 006</t>
  </si>
  <si>
    <t>Gunnadorah 007</t>
  </si>
  <si>
    <t>Gurram Konda</t>
  </si>
  <si>
    <t>HaH 005</t>
  </si>
  <si>
    <t>HaH 007</t>
  </si>
  <si>
    <t>HaH 008</t>
  </si>
  <si>
    <t>HaH 014</t>
  </si>
  <si>
    <t>HaH 025</t>
  </si>
  <si>
    <t>HaH 026</t>
  </si>
  <si>
    <t>HaH 031</t>
  </si>
  <si>
    <t>HaH 032</t>
  </si>
  <si>
    <t>HaH 034</t>
  </si>
  <si>
    <t>HaH 037</t>
  </si>
  <si>
    <t>HaH 038</t>
  </si>
  <si>
    <t>HaH 039</t>
  </si>
  <si>
    <t>HaH 040</t>
  </si>
  <si>
    <t>HaH 042</t>
  </si>
  <si>
    <t>HaH 050</t>
  </si>
  <si>
    <t>HaH 053</t>
  </si>
  <si>
    <t>HaH 058</t>
  </si>
  <si>
    <t>HaH 065</t>
  </si>
  <si>
    <t>HaH 066</t>
  </si>
  <si>
    <t>HaH 067</t>
  </si>
  <si>
    <t>HaH 069</t>
  </si>
  <si>
    <t>HaH 071</t>
  </si>
  <si>
    <t>HaH 084</t>
  </si>
  <si>
    <t>HaH 087</t>
  </si>
  <si>
    <t>HaH 090</t>
  </si>
  <si>
    <t>HaH 091</t>
  </si>
  <si>
    <t>HaH 092</t>
  </si>
  <si>
    <t>HaH 094</t>
  </si>
  <si>
    <t>HaH 095</t>
  </si>
  <si>
    <t>HaH 097</t>
  </si>
  <si>
    <t>HaH 098</t>
  </si>
  <si>
    <t>HaH 101</t>
  </si>
  <si>
    <t>HaH 103</t>
  </si>
  <si>
    <t>HaH 104</t>
  </si>
  <si>
    <t>HaH 107</t>
  </si>
  <si>
    <t>HaH 110</t>
  </si>
  <si>
    <t>HaH 113</t>
  </si>
  <si>
    <t>HaH 117</t>
  </si>
  <si>
    <t>HaH 121</t>
  </si>
  <si>
    <t>HaH 122</t>
  </si>
  <si>
    <t>HaH 128</t>
  </si>
  <si>
    <t>HaH 131</t>
  </si>
  <si>
    <t>HaH 132</t>
  </si>
  <si>
    <t>HaH 133</t>
  </si>
  <si>
    <t>HaH 134</t>
  </si>
  <si>
    <t>HaH 136</t>
  </si>
  <si>
    <t>HaH 140</t>
  </si>
  <si>
    <t>HaH 141</t>
  </si>
  <si>
    <t>HaH 144</t>
  </si>
  <si>
    <t>HaH 145</t>
  </si>
  <si>
    <t>HaH 148</t>
  </si>
  <si>
    <t>HaH 149</t>
  </si>
  <si>
    <t>HaH 151</t>
  </si>
  <si>
    <t>HaH 152</t>
  </si>
  <si>
    <t>HaH 156</t>
  </si>
  <si>
    <t>HaH 157</t>
  </si>
  <si>
    <t>HaH 162</t>
  </si>
  <si>
    <t>HaH 164</t>
  </si>
  <si>
    <t>HaH 165</t>
  </si>
  <si>
    <t>HaH 166</t>
  </si>
  <si>
    <t>HaH 168</t>
  </si>
  <si>
    <t>HaH 172</t>
  </si>
  <si>
    <t>HaH 173</t>
  </si>
  <si>
    <t>HaH 174</t>
  </si>
  <si>
    <t>HaH 175</t>
  </si>
  <si>
    <t>HaH 176</t>
  </si>
  <si>
    <t>HaH 177</t>
  </si>
  <si>
    <t>HaH 179</t>
  </si>
  <si>
    <t>HaH 182</t>
  </si>
  <si>
    <t>HaH 189</t>
  </si>
  <si>
    <t>HaH 194</t>
  </si>
  <si>
    <t>HaH 195</t>
  </si>
  <si>
    <t>HaH 198</t>
  </si>
  <si>
    <t>HaH 199</t>
  </si>
  <si>
    <t>HaH 203</t>
  </si>
  <si>
    <t>HaH 204</t>
  </si>
  <si>
    <t>HaH 206</t>
  </si>
  <si>
    <t>HaH 207</t>
  </si>
  <si>
    <t>HaH 208</t>
  </si>
  <si>
    <t>HaH 209</t>
  </si>
  <si>
    <t>HaH 212</t>
  </si>
  <si>
    <t>HaH 215</t>
  </si>
  <si>
    <t>HaH 219</t>
  </si>
  <si>
    <t>HaH 222</t>
  </si>
  <si>
    <t>HaH 223</t>
  </si>
  <si>
    <t>HaH 224</t>
  </si>
  <si>
    <t>HaH 229</t>
  </si>
  <si>
    <t>HaH 231</t>
  </si>
  <si>
    <t>HaH 232</t>
  </si>
  <si>
    <t>HaH 234</t>
  </si>
  <si>
    <t>HaH 236</t>
  </si>
  <si>
    <t>HaH 238</t>
  </si>
  <si>
    <t>HaH 242</t>
  </si>
  <si>
    <t>HaH 243</t>
  </si>
  <si>
    <t>HaH 244</t>
  </si>
  <si>
    <t>HaH 245</t>
  </si>
  <si>
    <t>HaH 251</t>
  </si>
  <si>
    <t>HaH 252</t>
  </si>
  <si>
    <t>HaH 253</t>
  </si>
  <si>
    <t>HaH 254</t>
  </si>
  <si>
    <t>HaH 255</t>
  </si>
  <si>
    <t>HaH 257</t>
  </si>
  <si>
    <t>HaH 258</t>
  </si>
  <si>
    <t>HaH 260</t>
  </si>
  <si>
    <t>HaH 266</t>
  </si>
  <si>
    <t>HaH 267</t>
  </si>
  <si>
    <t>HaH 289</t>
  </si>
  <si>
    <t>HaH 291</t>
  </si>
  <si>
    <t>HaH 293</t>
  </si>
  <si>
    <t>HaH 294</t>
  </si>
  <si>
    <t>HaH 298</t>
  </si>
  <si>
    <t>HaH 300</t>
  </si>
  <si>
    <t>HaH 302</t>
  </si>
  <si>
    <t>HaH 308</t>
  </si>
  <si>
    <t>HaH 312</t>
  </si>
  <si>
    <t>HaH 313</t>
  </si>
  <si>
    <t>HaH 315</t>
  </si>
  <si>
    <t>HaH 316</t>
  </si>
  <si>
    <t>HaH 318</t>
  </si>
  <si>
    <t>HaH 324</t>
  </si>
  <si>
    <t>HaH 326</t>
  </si>
  <si>
    <t>HaH 329</t>
  </si>
  <si>
    <t>HaH 330</t>
  </si>
  <si>
    <t>HaH 331</t>
  </si>
  <si>
    <t>HaH 332</t>
  </si>
  <si>
    <t>Harleton</t>
  </si>
  <si>
    <t>Harrison Township</t>
  </si>
  <si>
    <t>Haskell</t>
  </si>
  <si>
    <t>Hebei</t>
  </si>
  <si>
    <t>Henvic</t>
  </si>
  <si>
    <t>Hermitage Plains</t>
  </si>
  <si>
    <t>High Possil</t>
  </si>
  <si>
    <t>Homewood</t>
  </si>
  <si>
    <t>Hub</t>
  </si>
  <si>
    <t>Hughes 010</t>
  </si>
  <si>
    <t>Hughes 014</t>
  </si>
  <si>
    <t>Hughes 016</t>
  </si>
  <si>
    <t>Hughes 020</t>
  </si>
  <si>
    <t>Hughes 022</t>
  </si>
  <si>
    <t>Hughes 024</t>
  </si>
  <si>
    <t>Hughes 025</t>
  </si>
  <si>
    <t>Hughes 031</t>
  </si>
  <si>
    <t>Hughes 032</t>
  </si>
  <si>
    <t>Hughes 035</t>
  </si>
  <si>
    <t>Hughes 040</t>
  </si>
  <si>
    <t>Hughes 043</t>
  </si>
  <si>
    <t>Hughes 044</t>
  </si>
  <si>
    <t>Hughes 045</t>
  </si>
  <si>
    <t>Hughes 049</t>
  </si>
  <si>
    <t>Hughes 052</t>
  </si>
  <si>
    <t>Hughes 053</t>
  </si>
  <si>
    <t>Hughes 054</t>
  </si>
  <si>
    <t>Hughes 055</t>
  </si>
  <si>
    <t>Hughes 056</t>
  </si>
  <si>
    <t>Hughes 057</t>
  </si>
  <si>
    <t>Ilafegh 006</t>
  </si>
  <si>
    <t>Ilafegh 008</t>
  </si>
  <si>
    <t>Ilafegh 010</t>
  </si>
  <si>
    <t>Ilafegh 011</t>
  </si>
  <si>
    <t>Ilafegh 012</t>
  </si>
  <si>
    <t>Ilafegh 015</t>
  </si>
  <si>
    <t>Independence</t>
  </si>
  <si>
    <t>JA 001</t>
  </si>
  <si>
    <t>JaH 002</t>
  </si>
  <si>
    <t>JaH 003</t>
  </si>
  <si>
    <t>JaH 007</t>
  </si>
  <si>
    <t>JaH 008</t>
  </si>
  <si>
    <t>JaH 012</t>
  </si>
  <si>
    <t>JaH 017</t>
  </si>
  <si>
    <t>JaH 018</t>
  </si>
  <si>
    <t>JaH 020</t>
  </si>
  <si>
    <t>JaH 022</t>
  </si>
  <si>
    <t>JaH 024</t>
  </si>
  <si>
    <t>JaH 027</t>
  </si>
  <si>
    <t>JaH 055</t>
  </si>
  <si>
    <t>JaH 058</t>
  </si>
  <si>
    <t>JaH 062</t>
  </si>
  <si>
    <t>JaH 064</t>
  </si>
  <si>
    <t>JaH 065</t>
  </si>
  <si>
    <t>JaH 066</t>
  </si>
  <si>
    <t>JaH 067</t>
  </si>
  <si>
    <t>JaH 073</t>
  </si>
  <si>
    <t>JaH 076</t>
  </si>
  <si>
    <t>JaH 077</t>
  </si>
  <si>
    <t>JaH 078</t>
  </si>
  <si>
    <t>JaH 079</t>
  </si>
  <si>
    <t>JaH 080</t>
  </si>
  <si>
    <t>JaH 088</t>
  </si>
  <si>
    <t>JaH 090</t>
  </si>
  <si>
    <t>JaH 091</t>
  </si>
  <si>
    <t>JaH 093</t>
  </si>
  <si>
    <t>JaH 094</t>
  </si>
  <si>
    <t>JaH 095</t>
  </si>
  <si>
    <t>JaH 096</t>
  </si>
  <si>
    <t>JaH 097</t>
  </si>
  <si>
    <t>JaH 101</t>
  </si>
  <si>
    <t>JaH 103</t>
  </si>
  <si>
    <t>Jalu</t>
  </si>
  <si>
    <t>Jdiriya</t>
  </si>
  <si>
    <t>Jesenice</t>
  </si>
  <si>
    <t>Junction</t>
  </si>
  <si>
    <t>Kalugalatenna</t>
  </si>
  <si>
    <t>Kansas University</t>
  </si>
  <si>
    <t>Karkh</t>
  </si>
  <si>
    <t>Kenna (b)</t>
  </si>
  <si>
    <t>Kinclaven 001</t>
  </si>
  <si>
    <t>King Tut</t>
  </si>
  <si>
    <t>Kitchener</t>
  </si>
  <si>
    <t>Kramer Creek</t>
  </si>
  <si>
    <t>Kulak</t>
  </si>
  <si>
    <t>Kuttippuram</t>
  </si>
  <si>
    <t>Kyle</t>
  </si>
  <si>
    <t>Ladder Creek</t>
  </si>
  <si>
    <t>Lahmada 002</t>
  </si>
  <si>
    <t>Lahmada 003</t>
  </si>
  <si>
    <t>Lahmada 005</t>
  </si>
  <si>
    <t>Lahmada 006</t>
  </si>
  <si>
    <t>Lahmada 008</t>
  </si>
  <si>
    <t>L'Aigle</t>
  </si>
  <si>
    <t>LAP 02235</t>
  </si>
  <si>
    <t>LAP 02251</t>
  </si>
  <si>
    <t>LAP 02292</t>
  </si>
  <si>
    <t>LAP 02337</t>
  </si>
  <si>
    <t>LAP 02430</t>
  </si>
  <si>
    <t>LAP 031047</t>
  </si>
  <si>
    <t>LAP 91901</t>
  </si>
  <si>
    <t>LAP 91902</t>
  </si>
  <si>
    <t>Latham</t>
  </si>
  <si>
    <t>Leander</t>
  </si>
  <si>
    <t>LEW 85321</t>
  </si>
  <si>
    <t>LEW 85323</t>
  </si>
  <si>
    <t>LEW 85325</t>
  </si>
  <si>
    <t>LEW 85333</t>
  </si>
  <si>
    <t>LEW 85340</t>
  </si>
  <si>
    <t>LEW 85343</t>
  </si>
  <si>
    <t>LEW 85349</t>
  </si>
  <si>
    <t>LEW 85350</t>
  </si>
  <si>
    <t>LEW 85361</t>
  </si>
  <si>
    <t>LEW 85363</t>
  </si>
  <si>
    <t>LEW 85365</t>
  </si>
  <si>
    <t>LEW 85385</t>
  </si>
  <si>
    <t>LEW 85394</t>
  </si>
  <si>
    <t>LEW 85417</t>
  </si>
  <si>
    <t>LEW 85419</t>
  </si>
  <si>
    <t>LEW 85425</t>
  </si>
  <si>
    <t>LEW 85427</t>
  </si>
  <si>
    <t>LEW 85430</t>
  </si>
  <si>
    <t>LEW 85436</t>
  </si>
  <si>
    <t>LEW 85451</t>
  </si>
  <si>
    <t>LEW 85471</t>
  </si>
  <si>
    <t>LEW 85472</t>
  </si>
  <si>
    <t>LEW 86011</t>
  </si>
  <si>
    <t>LEW 86012</t>
  </si>
  <si>
    <t>LEW 86013</t>
  </si>
  <si>
    <t>LEW 86016</t>
  </si>
  <si>
    <t>LEW 86019</t>
  </si>
  <si>
    <t>LEW 86023</t>
  </si>
  <si>
    <t>LEW 86024</t>
  </si>
  <si>
    <t>LEW 86025</t>
  </si>
  <si>
    <t>LEW 86040</t>
  </si>
  <si>
    <t>LEW 86042</t>
  </si>
  <si>
    <t>LEW 86043</t>
  </si>
  <si>
    <t>LEW 86061</t>
  </si>
  <si>
    <t>LEW 86065</t>
  </si>
  <si>
    <t>LEW 86098</t>
  </si>
  <si>
    <t>LEW 86124</t>
  </si>
  <si>
    <t>LEW 86184</t>
  </si>
  <si>
    <t>LEW 86222</t>
  </si>
  <si>
    <t>LEW 86224</t>
  </si>
  <si>
    <t>LEW 86260</t>
  </si>
  <si>
    <t>LEW 86273</t>
  </si>
  <si>
    <t>LEW 86297</t>
  </si>
  <si>
    <t>LEW 86346</t>
  </si>
  <si>
    <t>LEW 86349</t>
  </si>
  <si>
    <t>LEW 86352</t>
  </si>
  <si>
    <t>LEW 86357</t>
  </si>
  <si>
    <t>LEW 86392</t>
  </si>
  <si>
    <t>LEW 86502</t>
  </si>
  <si>
    <t>LEW 86524</t>
  </si>
  <si>
    <t>LEW 86531</t>
  </si>
  <si>
    <t>LEW 86542</t>
  </si>
  <si>
    <t>LEW 86546</t>
  </si>
  <si>
    <t>LEW 87035</t>
  </si>
  <si>
    <t>LEW 87042</t>
  </si>
  <si>
    <t>LEW 87049</t>
  </si>
  <si>
    <t>LEW 87061</t>
  </si>
  <si>
    <t>LEW 87065</t>
  </si>
  <si>
    <t>LEW 87070</t>
  </si>
  <si>
    <t>LEW 87083</t>
  </si>
  <si>
    <t>LEW 87094</t>
  </si>
  <si>
    <t>LEW 87112</t>
  </si>
  <si>
    <t>LEW 87118</t>
  </si>
  <si>
    <t>LEW 87129</t>
  </si>
  <si>
    <t>LEW 87156</t>
  </si>
  <si>
    <t>LEW 87164</t>
  </si>
  <si>
    <t>LEW 87281</t>
  </si>
  <si>
    <t>LEW 88015</t>
  </si>
  <si>
    <t>LEW 88032</t>
  </si>
  <si>
    <t>LEW 88041</t>
  </si>
  <si>
    <t>LEW 88044</t>
  </si>
  <si>
    <t>LEW 88059</t>
  </si>
  <si>
    <t>LEW 88068</t>
  </si>
  <si>
    <t>LEW 88078</t>
  </si>
  <si>
    <t>LEW 88089</t>
  </si>
  <si>
    <t>LEW 88108</t>
  </si>
  <si>
    <t>LEW 88109</t>
  </si>
  <si>
    <t>LEW 88112</t>
  </si>
  <si>
    <t>LEW 88133</t>
  </si>
  <si>
    <t>LEW 88170</t>
  </si>
  <si>
    <t>LEW 88184</t>
  </si>
  <si>
    <t>LEW 88185</t>
  </si>
  <si>
    <t>LEW 88192</t>
  </si>
  <si>
    <t>LEW 88194</t>
  </si>
  <si>
    <t>LEW 88204</t>
  </si>
  <si>
    <t>LEW 88208</t>
  </si>
  <si>
    <t>LEW 88221</t>
  </si>
  <si>
    <t>LEW 88222</t>
  </si>
  <si>
    <t>LEW 88244</t>
  </si>
  <si>
    <t>LEW 88257</t>
  </si>
  <si>
    <t>LEW 88259</t>
  </si>
  <si>
    <t>LEW 88269</t>
  </si>
  <si>
    <t>LEW 88278</t>
  </si>
  <si>
    <t>LEW 88279</t>
  </si>
  <si>
    <t>LEW 88308</t>
  </si>
  <si>
    <t>LEW 88311</t>
  </si>
  <si>
    <t>LEW 88316</t>
  </si>
  <si>
    <t>LEW 88326</t>
  </si>
  <si>
    <t>LEW 88370</t>
  </si>
  <si>
    <t>LEW 88378</t>
  </si>
  <si>
    <t>LEW 88388</t>
  </si>
  <si>
    <t>LEW 88402</t>
  </si>
  <si>
    <t>LEW 88422</t>
  </si>
  <si>
    <t>LEW 88447</t>
  </si>
  <si>
    <t>LEW 88457</t>
  </si>
  <si>
    <t>LEW 88502</t>
  </si>
  <si>
    <t>LEW 88526</t>
  </si>
  <si>
    <t>LEW 88527</t>
  </si>
  <si>
    <t>LEW 88529</t>
  </si>
  <si>
    <t>LEW 88530</t>
  </si>
  <si>
    <t>LEW 88550</t>
  </si>
  <si>
    <t>LEW 88557</t>
  </si>
  <si>
    <t>LEW 88558</t>
  </si>
  <si>
    <t>LEW 88572</t>
  </si>
  <si>
    <t>LEW 88591</t>
  </si>
  <si>
    <t>LEW 88593</t>
  </si>
  <si>
    <t>LEW 88615</t>
  </si>
  <si>
    <t>LEW 88645</t>
  </si>
  <si>
    <t>LEW 88651</t>
  </si>
  <si>
    <t>LEW 88663</t>
  </si>
  <si>
    <t>LEW 88666</t>
  </si>
  <si>
    <t>LEW 88670</t>
  </si>
  <si>
    <t>LEW 88673</t>
  </si>
  <si>
    <t>LEW 88692</t>
  </si>
  <si>
    <t>LEW 88703</t>
  </si>
  <si>
    <t>LEW 88706</t>
  </si>
  <si>
    <t>LEW 88707</t>
  </si>
  <si>
    <t>LEW 88711</t>
  </si>
  <si>
    <t>LEW 88724</t>
  </si>
  <si>
    <t>LEW 88729</t>
  </si>
  <si>
    <t>LEW 88733</t>
  </si>
  <si>
    <t>LEW 88737</t>
  </si>
  <si>
    <t>LEW 88748</t>
  </si>
  <si>
    <t>LEW 88749</t>
  </si>
  <si>
    <t>LEW 88766</t>
  </si>
  <si>
    <t>LEW 88770</t>
  </si>
  <si>
    <t>LEW 88773</t>
  </si>
  <si>
    <t>LEW 88781</t>
  </si>
  <si>
    <t>LEW 93800</t>
  </si>
  <si>
    <t>LEW 93809</t>
  </si>
  <si>
    <t>LEW 93864</t>
  </si>
  <si>
    <t>Linum</t>
  </si>
  <si>
    <t>Little Ash Creek</t>
  </si>
  <si>
    <t>Little Minnie Creek</t>
  </si>
  <si>
    <t>LON 94103</t>
  </si>
  <si>
    <t>LON 94105</t>
  </si>
  <si>
    <t>LON 94108</t>
  </si>
  <si>
    <t>Loongana 003</t>
  </si>
  <si>
    <t>Loop</t>
  </si>
  <si>
    <t>Los Martinez</t>
  </si>
  <si>
    <t>Loxton</t>
  </si>
  <si>
    <t>Lubbock</t>
  </si>
  <si>
    <t>Lunar Dry Lake</t>
  </si>
  <si>
    <t>LV 049</t>
  </si>
  <si>
    <t>Mabwe-Khoywa</t>
  </si>
  <si>
    <t>MAC 02497</t>
  </si>
  <si>
    <t>MAC 02517</t>
  </si>
  <si>
    <t>MAC 87302</t>
  </si>
  <si>
    <t>MAC 87303</t>
  </si>
  <si>
    <t>MAC 87310</t>
  </si>
  <si>
    <t>MAC 88109</t>
  </si>
  <si>
    <t>MAC 88118</t>
  </si>
  <si>
    <t>MAC 88127</t>
  </si>
  <si>
    <t>MAC 88140</t>
  </si>
  <si>
    <t>MAC 88142</t>
  </si>
  <si>
    <t>MAC 88155</t>
  </si>
  <si>
    <t>Madiun</t>
  </si>
  <si>
    <t>Madrid</t>
  </si>
  <si>
    <t>Mainz</t>
  </si>
  <si>
    <t>Majdul 001</t>
  </si>
  <si>
    <t>Majuba</t>
  </si>
  <si>
    <t>Malakal</t>
  </si>
  <si>
    <t>Mangalo</t>
  </si>
  <si>
    <t>Marengo</t>
  </si>
  <si>
    <t>Markovka (b)</t>
  </si>
  <si>
    <t>Maromandia</t>
  </si>
  <si>
    <t>Maryville</t>
  </si>
  <si>
    <t>Mbale</t>
  </si>
  <si>
    <t>McCook</t>
  </si>
  <si>
    <t>MCY 92501</t>
  </si>
  <si>
    <t>Menindee Lakes 001</t>
  </si>
  <si>
    <t>Menindee Lakes 003</t>
  </si>
  <si>
    <t>Menindee Lakes 004</t>
  </si>
  <si>
    <t>Menziswyl</t>
  </si>
  <si>
    <t>Merweville</t>
  </si>
  <si>
    <t>Messina</t>
  </si>
  <si>
    <t>MET 001138</t>
  </si>
  <si>
    <t>MET 00437</t>
  </si>
  <si>
    <t>MET 00438</t>
  </si>
  <si>
    <t>MET 00441</t>
  </si>
  <si>
    <t>MET 00445</t>
  </si>
  <si>
    <t>MET 00455</t>
  </si>
  <si>
    <t>MET 00754</t>
  </si>
  <si>
    <t>MET 00944</t>
  </si>
  <si>
    <t>MET 01059</t>
  </si>
  <si>
    <t>MET 01090</t>
  </si>
  <si>
    <t>MET 01135</t>
  </si>
  <si>
    <t>MET 96501</t>
  </si>
  <si>
    <t>MET 96507</t>
  </si>
  <si>
    <t>MET 96510</t>
  </si>
  <si>
    <t>MET 96513</t>
  </si>
  <si>
    <t>META78002</t>
  </si>
  <si>
    <t>META78003</t>
  </si>
  <si>
    <t>META78005</t>
  </si>
  <si>
    <t>META78028</t>
  </si>
  <si>
    <t>MIB 01001</t>
  </si>
  <si>
    <t>Mifflin</t>
  </si>
  <si>
    <t>Mihonoseki</t>
  </si>
  <si>
    <t>MIL 05029</t>
  </si>
  <si>
    <t>MIL 99305</t>
  </si>
  <si>
    <t>MIL 99317</t>
  </si>
  <si>
    <t>MIL 99318</t>
  </si>
  <si>
    <t>Millrose</t>
  </si>
  <si>
    <t>Milnesand (stone)</t>
  </si>
  <si>
    <t>Mirzapur</t>
  </si>
  <si>
    <t>Mocs</t>
  </si>
  <si>
    <t>Monte Milone</t>
  </si>
  <si>
    <t>Motpena (a)</t>
  </si>
  <si>
    <t>Mount Margaret</t>
  </si>
  <si>
    <t>Mount Tazerzait</t>
  </si>
  <si>
    <t>Muckera 003</t>
  </si>
  <si>
    <t>Muckera 013</t>
  </si>
  <si>
    <t>Muckera 014</t>
  </si>
  <si>
    <t>Muckera 016</t>
  </si>
  <si>
    <t>Muckera 017</t>
  </si>
  <si>
    <t>Muckera 018</t>
  </si>
  <si>
    <t>Muckera 019</t>
  </si>
  <si>
    <t>Mundrabilla 007</t>
  </si>
  <si>
    <t>Mundrabilla 008</t>
  </si>
  <si>
    <t>Mundrabilla 009</t>
  </si>
  <si>
    <t>Mundrabilla 010</t>
  </si>
  <si>
    <t>Mundrabilla 011</t>
  </si>
  <si>
    <t>Mundrabilla 016</t>
  </si>
  <si>
    <t>Nagai</t>
  </si>
  <si>
    <t>Nakhon Pathom</t>
  </si>
  <si>
    <t>Nan Yang Pao</t>
  </si>
  <si>
    <t>Nazareth (a)</t>
  </si>
  <si>
    <t>Nazareth (b)</t>
  </si>
  <si>
    <t>Neagari</t>
  </si>
  <si>
    <t>Nejo</t>
  </si>
  <si>
    <t>Ness County (1894)</t>
  </si>
  <si>
    <t>New Halfa</t>
  </si>
  <si>
    <t>Niger (L6)</t>
  </si>
  <si>
    <t>Nogata</t>
  </si>
  <si>
    <t>Novato</t>
  </si>
  <si>
    <t>Noyan-Bogdo</t>
  </si>
  <si>
    <t>Nullarbor 003</t>
  </si>
  <si>
    <t>Nullarbor 004</t>
  </si>
  <si>
    <t>Nullarbor 005</t>
  </si>
  <si>
    <t>Nullarbor 008</t>
  </si>
  <si>
    <t>Nullarbor 011</t>
  </si>
  <si>
    <t>Nullarbor 012</t>
  </si>
  <si>
    <t>Nullarbor 013</t>
  </si>
  <si>
    <t>Nullarbor 014</t>
  </si>
  <si>
    <t>Nullarbor 015</t>
  </si>
  <si>
    <t>Nullarbor 017</t>
  </si>
  <si>
    <t>Nullarbor 018</t>
  </si>
  <si>
    <t>Nurina 004</t>
  </si>
  <si>
    <t>NWA 004</t>
  </si>
  <si>
    <t>NWA 009</t>
  </si>
  <si>
    <t>NWA 012</t>
  </si>
  <si>
    <t>NWA 013</t>
  </si>
  <si>
    <t>NWA 019</t>
  </si>
  <si>
    <t>NWA 020</t>
  </si>
  <si>
    <t>NWA 021</t>
  </si>
  <si>
    <t>NWA 022</t>
  </si>
  <si>
    <t>NWA 023</t>
  </si>
  <si>
    <t>NWA 025</t>
  </si>
  <si>
    <t>NWA 026</t>
  </si>
  <si>
    <t>NWA 029</t>
  </si>
  <si>
    <t>NWA 034</t>
  </si>
  <si>
    <t>NWA 035</t>
  </si>
  <si>
    <t>NWA 037</t>
  </si>
  <si>
    <t>NWA 039</t>
  </si>
  <si>
    <t>NWA 041</t>
  </si>
  <si>
    <t>NWA 043</t>
  </si>
  <si>
    <t>NWA 044</t>
  </si>
  <si>
    <t>NWA 052</t>
  </si>
  <si>
    <t>NWA 055</t>
  </si>
  <si>
    <t>NWA 058</t>
  </si>
  <si>
    <t>NWA 10084</t>
  </si>
  <si>
    <t>NWA 1044</t>
  </si>
  <si>
    <t>NWA 1047</t>
  </si>
  <si>
    <t>NWA 1049</t>
  </si>
  <si>
    <t>NWA 1050</t>
  </si>
  <si>
    <t>NWA 1053</t>
  </si>
  <si>
    <t>NWA 11253</t>
  </si>
  <si>
    <t>NWA 11745</t>
  </si>
  <si>
    <t>NWA 1175</t>
  </si>
  <si>
    <t>NWA 1176</t>
  </si>
  <si>
    <t>NWA 1196</t>
  </si>
  <si>
    <t>NWA 1197</t>
  </si>
  <si>
    <t>NWA 1202</t>
  </si>
  <si>
    <t>NWA 1215</t>
  </si>
  <si>
    <t>NWA 1223</t>
  </si>
  <si>
    <t>NWA 1224</t>
  </si>
  <si>
    <t>NWA 1225</t>
  </si>
  <si>
    <t>NWA 1226</t>
  </si>
  <si>
    <t>NWA 1229</t>
  </si>
  <si>
    <t>NWA 1237</t>
  </si>
  <si>
    <t>NWA 12386</t>
  </si>
  <si>
    <t>NWA 1264</t>
  </si>
  <si>
    <t>NWA 1269</t>
  </si>
  <si>
    <t>NWA 13004</t>
  </si>
  <si>
    <t>NWA 1470</t>
  </si>
  <si>
    <t>NWA 1473</t>
  </si>
  <si>
    <t>NWA 1475</t>
  </si>
  <si>
    <t>NWA 1479</t>
  </si>
  <si>
    <t>NWA 1480</t>
  </si>
  <si>
    <t>NWA 1481</t>
  </si>
  <si>
    <t>NWA 1482</t>
  </si>
  <si>
    <t>NWA 1485</t>
  </si>
  <si>
    <t>NWA 1487</t>
  </si>
  <si>
    <t>NWA 1488</t>
  </si>
  <si>
    <t>NWA 1490</t>
  </si>
  <si>
    <t>NWA 1493</t>
  </si>
  <si>
    <t>NWA 1495</t>
  </si>
  <si>
    <t>NWA 1497</t>
  </si>
  <si>
    <t>NWA 1499</t>
  </si>
  <si>
    <t>NWA 1502</t>
  </si>
  <si>
    <t>NWA 1503</t>
  </si>
  <si>
    <t>NWA 1504</t>
  </si>
  <si>
    <t>NWA 1507</t>
  </si>
  <si>
    <t>NWA 1508</t>
  </si>
  <si>
    <t>NWA 1510</t>
  </si>
  <si>
    <t>NWA 1511</t>
  </si>
  <si>
    <t>NWA 1512</t>
  </si>
  <si>
    <t>NWA 1514</t>
  </si>
  <si>
    <t>NWA 1516</t>
  </si>
  <si>
    <t>NWA 1517</t>
  </si>
  <si>
    <t>NWA 1520</t>
  </si>
  <si>
    <t>NWA 1525</t>
  </si>
  <si>
    <t>NWA 1537</t>
  </si>
  <si>
    <t>NWA 1539</t>
  </si>
  <si>
    <t>NWA 1540</t>
  </si>
  <si>
    <t>NWA 1541</t>
  </si>
  <si>
    <t>NWA 1542</t>
  </si>
  <si>
    <t>NWA 1564</t>
  </si>
  <si>
    <t>NWA 1571</t>
  </si>
  <si>
    <t>NWA 1572</t>
  </si>
  <si>
    <t>NWA 1573</t>
  </si>
  <si>
    <t>NWA 1575</t>
  </si>
  <si>
    <t>NWA 1576</t>
  </si>
  <si>
    <t>NWA 1577</t>
  </si>
  <si>
    <t>NWA 1578</t>
  </si>
  <si>
    <t>NWA 1579</t>
  </si>
  <si>
    <t>NWA 1580</t>
  </si>
  <si>
    <t>NWA 1581</t>
  </si>
  <si>
    <t>NWA 1582</t>
  </si>
  <si>
    <t>NWA 159</t>
  </si>
  <si>
    <t>NWA 1592</t>
  </si>
  <si>
    <t>NWA 1593</t>
  </si>
  <si>
    <t>NWA 1594</t>
  </si>
  <si>
    <t>NWA 1595</t>
  </si>
  <si>
    <t>NWA 1596</t>
  </si>
  <si>
    <t>NWA 1597</t>
  </si>
  <si>
    <t>NWA 1598</t>
  </si>
  <si>
    <t>NWA 163</t>
  </si>
  <si>
    <t>NWA 164</t>
  </si>
  <si>
    <t>NWA 165</t>
  </si>
  <si>
    <t>NWA 1652</t>
  </si>
  <si>
    <t>NWA 1656</t>
  </si>
  <si>
    <t>NWA 1657</t>
  </si>
  <si>
    <t>NWA 166</t>
  </si>
  <si>
    <t>NWA 1662</t>
  </si>
  <si>
    <t>NWA 1697</t>
  </si>
  <si>
    <t>NWA 1698</t>
  </si>
  <si>
    <t>NWA 1699</t>
  </si>
  <si>
    <t>NWA 1700</t>
  </si>
  <si>
    <t>NWA 1703</t>
  </si>
  <si>
    <t>NWA 1705</t>
  </si>
  <si>
    <t>NWA 1706</t>
  </si>
  <si>
    <t>NWA 1707</t>
  </si>
  <si>
    <t>NWA 1708</t>
  </si>
  <si>
    <t>NWA 1711</t>
  </si>
  <si>
    <t>NWA 1713</t>
  </si>
  <si>
    <t>NWA 1715</t>
  </si>
  <si>
    <t>NWA 1716</t>
  </si>
  <si>
    <t>NWA 1718</t>
  </si>
  <si>
    <t>NWA 175</t>
  </si>
  <si>
    <t>NWA 1762</t>
  </si>
  <si>
    <t>NWA 1766</t>
  </si>
  <si>
    <t>NWA 1772</t>
  </si>
  <si>
    <t>NWA 1778</t>
  </si>
  <si>
    <t>NWA 1779</t>
  </si>
  <si>
    <t>NWA 1790</t>
  </si>
  <si>
    <t>NWA 1791</t>
  </si>
  <si>
    <t>NWA 1799</t>
  </si>
  <si>
    <t>NWA 1801</t>
  </si>
  <si>
    <t>NWA 1805</t>
  </si>
  <si>
    <t>NWA 1839</t>
  </si>
  <si>
    <t>NWA 1842</t>
  </si>
  <si>
    <t>NWA 1885</t>
  </si>
  <si>
    <t>NWA 1888</t>
  </si>
  <si>
    <t>NWA 1889</t>
  </si>
  <si>
    <t>NWA 1890</t>
  </si>
  <si>
    <t>NWA 1892</t>
  </si>
  <si>
    <t>NWA 1893</t>
  </si>
  <si>
    <t>NWA 1894</t>
  </si>
  <si>
    <t>NWA 1896</t>
  </si>
  <si>
    <t>NWA 1898</t>
  </si>
  <si>
    <t>NWA 1900</t>
  </si>
  <si>
    <t>NWA 1901</t>
  </si>
  <si>
    <t>NWA 1902</t>
  </si>
  <si>
    <t>NWA 1941</t>
  </si>
  <si>
    <t>NWA 1947</t>
  </si>
  <si>
    <t>NWA 1957</t>
  </si>
  <si>
    <t>NWA 1958</t>
  </si>
  <si>
    <t>NWA 1963</t>
  </si>
  <si>
    <t>NWA 1964</t>
  </si>
  <si>
    <t>NWA 1967</t>
  </si>
  <si>
    <t>NWA 1968</t>
  </si>
  <si>
    <t>NWA 1969</t>
  </si>
  <si>
    <t>NWA 1971</t>
  </si>
  <si>
    <t>NWA 1973</t>
  </si>
  <si>
    <t>NWA 1975</t>
  </si>
  <si>
    <t>NWA 1984</t>
  </si>
  <si>
    <t>NWA 1985</t>
  </si>
  <si>
    <t>NWA 1990</t>
  </si>
  <si>
    <t>NWA 1991</t>
  </si>
  <si>
    <t>NWA 1992</t>
  </si>
  <si>
    <t>NWA 1995</t>
  </si>
  <si>
    <t>NWA 1996</t>
  </si>
  <si>
    <t>NWA 2002</t>
  </si>
  <si>
    <t>NWA 2003</t>
  </si>
  <si>
    <t>NWA 2004</t>
  </si>
  <si>
    <t>NWA 2008</t>
  </si>
  <si>
    <t>NWA 2009</t>
  </si>
  <si>
    <t>NWA 2011</t>
  </si>
  <si>
    <t>NWA 2012</t>
  </si>
  <si>
    <t>NWA 2013</t>
  </si>
  <si>
    <t>NWA 2017</t>
  </si>
  <si>
    <t>NWA 2020</t>
  </si>
  <si>
    <t>NWA 2072</t>
  </si>
  <si>
    <t>NWA 2074</t>
  </si>
  <si>
    <t>NWA 2075</t>
  </si>
  <si>
    <t>NWA 2076</t>
  </si>
  <si>
    <t>NWA 2111</t>
  </si>
  <si>
    <t>NWA 2152</t>
  </si>
  <si>
    <t>NWA 2153</t>
  </si>
  <si>
    <t>NWA 2155</t>
  </si>
  <si>
    <t>NWA 2156</t>
  </si>
  <si>
    <t>NWA 2158</t>
  </si>
  <si>
    <t>NWA 2159</t>
  </si>
  <si>
    <t>NWA 2160</t>
  </si>
  <si>
    <t>NWA 2164</t>
  </si>
  <si>
    <t>NWA 2165</t>
  </si>
  <si>
    <t>NWA 2167</t>
  </si>
  <si>
    <t>NWA 2175</t>
  </si>
  <si>
    <t>NWA 2181</t>
  </si>
  <si>
    <t>NWA 2238</t>
  </si>
  <si>
    <t>NWA 2241</t>
  </si>
  <si>
    <t>NWA 2245</t>
  </si>
  <si>
    <t>NWA 2249</t>
  </si>
  <si>
    <t>NWA 2253</t>
  </si>
  <si>
    <t>NWA 2254</t>
  </si>
  <si>
    <t>NWA 2255</t>
  </si>
  <si>
    <t>NWA 2257</t>
  </si>
  <si>
    <t>NWA 2258</t>
  </si>
  <si>
    <t>NWA 2260</t>
  </si>
  <si>
    <t>NWA 2261</t>
  </si>
  <si>
    <t>NWA 2262</t>
  </si>
  <si>
    <t>NWA 2263</t>
  </si>
  <si>
    <t>NWA 2264</t>
  </si>
  <si>
    <t>NWA 2271</t>
  </si>
  <si>
    <t>NWA 2274</t>
  </si>
  <si>
    <t>NWA 2276</t>
  </si>
  <si>
    <t>NWA 2278</t>
  </si>
  <si>
    <t>NWA 2280</t>
  </si>
  <si>
    <t>NWA 2282</t>
  </si>
  <si>
    <t>NWA 2283</t>
  </si>
  <si>
    <t>NWA 2284</t>
  </si>
  <si>
    <t>NWA 2285</t>
  </si>
  <si>
    <t>NWA 2287</t>
  </si>
  <si>
    <t>NWA 2293</t>
  </si>
  <si>
    <t>NWA 2295</t>
  </si>
  <si>
    <t>NWA 2296</t>
  </si>
  <si>
    <t>NWA 2297</t>
  </si>
  <si>
    <t>NWA 2298</t>
  </si>
  <si>
    <t>NWA 2299</t>
  </si>
  <si>
    <t>NWA 2303</t>
  </si>
  <si>
    <t>NWA 2304</t>
  </si>
  <si>
    <t>NWA 2305</t>
  </si>
  <si>
    <t>NWA 2357</t>
  </si>
  <si>
    <t>NWA 2358</t>
  </si>
  <si>
    <t>NWA 2361</t>
  </si>
  <si>
    <t>NWA 2363</t>
  </si>
  <si>
    <t>NWA 2367</t>
  </si>
  <si>
    <t>NWA 2370</t>
  </si>
  <si>
    <t>NWA 2375</t>
  </si>
  <si>
    <t>NWA 2382</t>
  </si>
  <si>
    <t>NWA 2391</t>
  </si>
  <si>
    <t>NWA 2392</t>
  </si>
  <si>
    <t>NWA 2393</t>
  </si>
  <si>
    <t>NWA 2394</t>
  </si>
  <si>
    <t>NWA 2397</t>
  </si>
  <si>
    <t>NWA 2399</t>
  </si>
  <si>
    <t>NWA 2447</t>
  </si>
  <si>
    <t>NWA 2448</t>
  </si>
  <si>
    <t>NWA 2451</t>
  </si>
  <si>
    <t>NWA 2452</t>
  </si>
  <si>
    <t>NWA 2462</t>
  </si>
  <si>
    <t>NWA 2475</t>
  </si>
  <si>
    <t>NWA 2486</t>
  </si>
  <si>
    <t>NWA 2489</t>
  </si>
  <si>
    <t>NWA 2493</t>
  </si>
  <si>
    <t>NWA 2495</t>
  </si>
  <si>
    <t>NWA 2505</t>
  </si>
  <si>
    <t>NWA 2506</t>
  </si>
  <si>
    <t>NWA 251</t>
  </si>
  <si>
    <t>NWA 252</t>
  </si>
  <si>
    <t>NWA 253</t>
  </si>
  <si>
    <t>NWA 2530</t>
  </si>
  <si>
    <t>NWA 2535</t>
  </si>
  <si>
    <t>NWA 2537</t>
  </si>
  <si>
    <t>NWA 2541</t>
  </si>
  <si>
    <t>NWA 255</t>
  </si>
  <si>
    <t>NWA 2618</t>
  </si>
  <si>
    <t>NWA 2621</t>
  </si>
  <si>
    <t>NWA 2623</t>
  </si>
  <si>
    <t>NWA 265</t>
  </si>
  <si>
    <t>NWA 2675</t>
  </si>
  <si>
    <t>NWA 2740</t>
  </si>
  <si>
    <t>NWA 280</t>
  </si>
  <si>
    <t>NWA 281</t>
  </si>
  <si>
    <t>NWA 2811</t>
  </si>
  <si>
    <t>NWA 284</t>
  </si>
  <si>
    <t>NWA 2875</t>
  </si>
  <si>
    <t>NWA 2878</t>
  </si>
  <si>
    <t>NWA 2879</t>
  </si>
  <si>
    <t>NWA 2883</t>
  </si>
  <si>
    <t>NWA 2884</t>
  </si>
  <si>
    <t>NWA 3001</t>
  </si>
  <si>
    <t>NWA 3009</t>
  </si>
  <si>
    <t>NWA 3010</t>
  </si>
  <si>
    <t>NWA 3011</t>
  </si>
  <si>
    <t>NWA 3013</t>
  </si>
  <si>
    <t>NWA 3016</t>
  </si>
  <si>
    <t>NWA 302</t>
  </si>
  <si>
    <t>NWA 3043</t>
  </si>
  <si>
    <t>NWA 3049</t>
  </si>
  <si>
    <t>NWA 3050</t>
  </si>
  <si>
    <t>NWA 3051</t>
  </si>
  <si>
    <t>NWA 3052</t>
  </si>
  <si>
    <t>NWA 3057</t>
  </si>
  <si>
    <t>NWA 3058</t>
  </si>
  <si>
    <t>NWA 306</t>
  </si>
  <si>
    <t>NWA 3060</t>
  </si>
  <si>
    <t>NWA 3062</t>
  </si>
  <si>
    <t>NWA 3065</t>
  </si>
  <si>
    <t>NWA 3080</t>
  </si>
  <si>
    <t>NWA 3086</t>
  </si>
  <si>
    <t>NWA 3088</t>
  </si>
  <si>
    <t>NWA 3089</t>
  </si>
  <si>
    <t>NWA 3091</t>
  </si>
  <si>
    <t>NWA 3092</t>
  </si>
  <si>
    <t>NWA 3094</t>
  </si>
  <si>
    <t>NWA 3096</t>
  </si>
  <si>
    <t>NWA 3124</t>
  </si>
  <si>
    <t>NWA 3131</t>
  </si>
  <si>
    <t>NWA 428</t>
  </si>
  <si>
    <t>NWA 458</t>
  </si>
  <si>
    <t>NWA 462</t>
  </si>
  <si>
    <t>NWA 463</t>
  </si>
  <si>
    <t>NWA 466</t>
  </si>
  <si>
    <t>NWA 471</t>
  </si>
  <si>
    <t>NWA 473</t>
  </si>
  <si>
    <t>NWA 478</t>
  </si>
  <si>
    <t>NWA 512</t>
  </si>
  <si>
    <t>NWA 513</t>
  </si>
  <si>
    <t>NWA 751</t>
  </si>
  <si>
    <t>NWA 754</t>
  </si>
  <si>
    <t>NWA 7556</t>
  </si>
  <si>
    <t>NWA 756</t>
  </si>
  <si>
    <t>NWA 761</t>
  </si>
  <si>
    <t>NWA 767</t>
  </si>
  <si>
    <t>NWA 832</t>
  </si>
  <si>
    <t>NWA 836</t>
  </si>
  <si>
    <t>NWA 838</t>
  </si>
  <si>
    <t>NWA 841</t>
  </si>
  <si>
    <t>NWA 842</t>
  </si>
  <si>
    <t>NWA 848</t>
  </si>
  <si>
    <t>NWA 8684</t>
  </si>
  <si>
    <t>NWA10954</t>
  </si>
  <si>
    <t>NWA11744</t>
  </si>
  <si>
    <t>Ojuelos Altos</t>
  </si>
  <si>
    <t>Otis</t>
  </si>
  <si>
    <t>Palca de Aparzo</t>
  </si>
  <si>
    <t>Palo Verde Mine</t>
  </si>
  <si>
    <t>Pampa (a)</t>
  </si>
  <si>
    <t>Pampa (b)</t>
  </si>
  <si>
    <t>Pampa (c)</t>
  </si>
  <si>
    <t>Pampa (d)</t>
  </si>
  <si>
    <t>Pampa (e)</t>
  </si>
  <si>
    <t>Pampa (f)</t>
  </si>
  <si>
    <t>Pampa (g)</t>
  </si>
  <si>
    <t>Pampa de Agua Blanca</t>
  </si>
  <si>
    <t>Pampa del Infierno</t>
  </si>
  <si>
    <t>Park Forest</t>
  </si>
  <si>
    <t>PAT 91500</t>
  </si>
  <si>
    <t>PAT 91501</t>
  </si>
  <si>
    <t>PAT 91504</t>
  </si>
  <si>
    <t>PAT 91508</t>
  </si>
  <si>
    <t>PAT 91509</t>
  </si>
  <si>
    <t>PAT 91512</t>
  </si>
  <si>
    <t>PAT 91519</t>
  </si>
  <si>
    <t>PAT 91520</t>
  </si>
  <si>
    <t>PAT 91521</t>
  </si>
  <si>
    <t>PAT 91522</t>
  </si>
  <si>
    <t>PAT 91524</t>
  </si>
  <si>
    <t>PAT 91529</t>
  </si>
  <si>
    <t>PAT 91533</t>
  </si>
  <si>
    <t>PAT 91537</t>
  </si>
  <si>
    <t>PAT 91538</t>
  </si>
  <si>
    <t>PCA 01011</t>
  </si>
  <si>
    <t>PCA 01031</t>
  </si>
  <si>
    <t>PCA 01034</t>
  </si>
  <si>
    <t>PCA 02044</t>
  </si>
  <si>
    <t>PCA 82503</t>
  </si>
  <si>
    <t>PCA 82504</t>
  </si>
  <si>
    <t>PCA 82505</t>
  </si>
  <si>
    <t>PCA 82508</t>
  </si>
  <si>
    <t>PCA 82509</t>
  </si>
  <si>
    <t>PCA 82510</t>
  </si>
  <si>
    <t>PCA 82513</t>
  </si>
  <si>
    <t>PCA 82514</t>
  </si>
  <si>
    <t>PCA 82519</t>
  </si>
  <si>
    <t>PCA 82525</t>
  </si>
  <si>
    <t>PCA 82528</t>
  </si>
  <si>
    <t>PCA 91011</t>
  </si>
  <si>
    <t>PCA 91012</t>
  </si>
  <si>
    <t>PCA 91013</t>
  </si>
  <si>
    <t>PCA 91014</t>
  </si>
  <si>
    <t>PCA 91015</t>
  </si>
  <si>
    <t>PCA 91019</t>
  </si>
  <si>
    <t>PCA 91027</t>
  </si>
  <si>
    <t>PCA 91028</t>
  </si>
  <si>
    <t>PCA 91030</t>
  </si>
  <si>
    <t>PCA 91032</t>
  </si>
  <si>
    <t>PCA 91033</t>
  </si>
  <si>
    <t>PCA 91036</t>
  </si>
  <si>
    <t>PCA 91044</t>
  </si>
  <si>
    <t>PCA 91046</t>
  </si>
  <si>
    <t>PCA 91050</t>
  </si>
  <si>
    <t>PCA 91053</t>
  </si>
  <si>
    <t>PCA 91055</t>
  </si>
  <si>
    <t>PCA 91056</t>
  </si>
  <si>
    <t>PCA 91059</t>
  </si>
  <si>
    <t>PCA 91060</t>
  </si>
  <si>
    <t>PCA 91063</t>
  </si>
  <si>
    <t>PCA 91066</t>
  </si>
  <si>
    <t>PCA 91067</t>
  </si>
  <si>
    <t>PCA 91069</t>
  </si>
  <si>
    <t>PCA 91073</t>
  </si>
  <si>
    <t>PCA 91075</t>
  </si>
  <si>
    <t>PCA 91076</t>
  </si>
  <si>
    <t>PCA 91100</t>
  </si>
  <si>
    <t>PCA 91117</t>
  </si>
  <si>
    <t>PCA 91126</t>
  </si>
  <si>
    <t>PCA 91142</t>
  </si>
  <si>
    <t>PCA 91143</t>
  </si>
  <si>
    <t>PCA 91144</t>
  </si>
  <si>
    <t>PCA 91146</t>
  </si>
  <si>
    <t>PCA 91154</t>
  </si>
  <si>
    <t>PCA 91157</t>
  </si>
  <si>
    <t>PCA 91165</t>
  </si>
  <si>
    <t>PCA 91169</t>
  </si>
  <si>
    <t>PCA 91184</t>
  </si>
  <si>
    <t>PCA 91198</t>
  </si>
  <si>
    <t>PCA 91211</t>
  </si>
  <si>
    <t>PCA 91255</t>
  </si>
  <si>
    <t>PCA 91275</t>
  </si>
  <si>
    <t>PCA 91278</t>
  </si>
  <si>
    <t>PCA 91285</t>
  </si>
  <si>
    <t>PCA 91286</t>
  </si>
  <si>
    <t>PCA 91288</t>
  </si>
  <si>
    <t>PCA 91307</t>
  </si>
  <si>
    <t>PCA 91310</t>
  </si>
  <si>
    <t>PCA 91313</t>
  </si>
  <si>
    <t>PCA 91318</t>
  </si>
  <si>
    <t>PCA 91320</t>
  </si>
  <si>
    <t>PCA 91330</t>
  </si>
  <si>
    <t>PCA 91338</t>
  </si>
  <si>
    <t>PCA 91339</t>
  </si>
  <si>
    <t>PCA 91340</t>
  </si>
  <si>
    <t>PCA 91347</t>
  </si>
  <si>
    <t>PCA 91400</t>
  </si>
  <si>
    <t>PCA 91401</t>
  </si>
  <si>
    <t>PCA 91402</t>
  </si>
  <si>
    <t>PCA 91424</t>
  </si>
  <si>
    <t>PCA 91445</t>
  </si>
  <si>
    <t>PCA 91446</t>
  </si>
  <si>
    <t>PCA 91454</t>
  </si>
  <si>
    <t>PCA 91458</t>
  </si>
  <si>
    <t>PCA 91482</t>
  </si>
  <si>
    <t>Pê</t>
  </si>
  <si>
    <t>Phillips County (stone)</t>
  </si>
  <si>
    <t>Phuoc-Binh</t>
  </si>
  <si>
    <t>Pine Dam</t>
  </si>
  <si>
    <t>Plainview (d)</t>
  </si>
  <si>
    <t>Plateau du Tademait 002</t>
  </si>
  <si>
    <t>Plateau du Tademait 003</t>
  </si>
  <si>
    <t>Plateau du Tademait 004</t>
  </si>
  <si>
    <t>Plateau du Tademait 005</t>
  </si>
  <si>
    <t>Ploschkovitz</t>
  </si>
  <si>
    <t>Point of Rocks (stone)</t>
  </si>
  <si>
    <t>Premier Downs 001</t>
  </si>
  <si>
    <t>PTT 99001</t>
  </si>
  <si>
    <t>QUE 90201</t>
  </si>
  <si>
    <t>QUE 90202</t>
  </si>
  <si>
    <t>QUE 90205</t>
  </si>
  <si>
    <t>QUE 90206</t>
  </si>
  <si>
    <t>QUE 90207</t>
  </si>
  <si>
    <t>QUE 90208</t>
  </si>
  <si>
    <t>QUE 90209</t>
  </si>
  <si>
    <t>QUE 90210</t>
  </si>
  <si>
    <t>QUE 90211</t>
  </si>
  <si>
    <t>QUE 90212</t>
  </si>
  <si>
    <t>QUE 90213</t>
  </si>
  <si>
    <t>QUE 90214</t>
  </si>
  <si>
    <t>QUE 90215</t>
  </si>
  <si>
    <t>QUE 90216</t>
  </si>
  <si>
    <t>QUE 90217</t>
  </si>
  <si>
    <t>QUE 90218</t>
  </si>
  <si>
    <t>QUE 90219</t>
  </si>
  <si>
    <t>QUE 90221</t>
  </si>
  <si>
    <t>QUE 90224</t>
  </si>
  <si>
    <t>QUE 90225</t>
  </si>
  <si>
    <t>QUE 90226</t>
  </si>
  <si>
    <t>QUE 93019</t>
  </si>
  <si>
    <t>QUE 93020</t>
  </si>
  <si>
    <t>QUE 93021</t>
  </si>
  <si>
    <t>QUE 93031</t>
  </si>
  <si>
    <t>QUE 93032</t>
  </si>
  <si>
    <t>QUE 93035</t>
  </si>
  <si>
    <t>QUE 93036</t>
  </si>
  <si>
    <t>QUE 93037</t>
  </si>
  <si>
    <t>QUE 93039</t>
  </si>
  <si>
    <t>QUE 93040</t>
  </si>
  <si>
    <t>QUE 93162</t>
  </si>
  <si>
    <t>QUE 93169</t>
  </si>
  <si>
    <t>QUE 93279</t>
  </si>
  <si>
    <t>QUE 93342</t>
  </si>
  <si>
    <t>QUE 93371</t>
  </si>
  <si>
    <t>QUE 93504</t>
  </si>
  <si>
    <t>QUE 93521</t>
  </si>
  <si>
    <t>QUE 93525</t>
  </si>
  <si>
    <t>QUE 93595</t>
  </si>
  <si>
    <t>QUE 93629</t>
  </si>
  <si>
    <t>QUE 93658</t>
  </si>
  <si>
    <t>QUE 93670</t>
  </si>
  <si>
    <t>QUE 93737</t>
  </si>
  <si>
    <t>QUE 94229</t>
  </si>
  <si>
    <t>QUE 94240</t>
  </si>
  <si>
    <t>QUE 94293</t>
  </si>
  <si>
    <t>QUE 94294</t>
  </si>
  <si>
    <t>QUE 94301</t>
  </si>
  <si>
    <t>QUE 94313</t>
  </si>
  <si>
    <t>QUE 94325</t>
  </si>
  <si>
    <t>QUE 94331</t>
  </si>
  <si>
    <t>QUE 94341</t>
  </si>
  <si>
    <t>QUE 94342</t>
  </si>
  <si>
    <t>QUE 94360</t>
  </si>
  <si>
    <t>QUE 94362</t>
  </si>
  <si>
    <t>QUE 94416</t>
  </si>
  <si>
    <t>QUE 94463</t>
  </si>
  <si>
    <t>QUE 94496</t>
  </si>
  <si>
    <t>QUE 94506</t>
  </si>
  <si>
    <t>QUE 94534</t>
  </si>
  <si>
    <t>QUE 94592</t>
  </si>
  <si>
    <t>QUE 94598</t>
  </si>
  <si>
    <t>QUE 94607</t>
  </si>
  <si>
    <t>QUE 94647</t>
  </si>
  <si>
    <t>QUE 94680</t>
  </si>
  <si>
    <t>QUE 94694</t>
  </si>
  <si>
    <t>QUE 94775</t>
  </si>
  <si>
    <t>QUE 97007</t>
  </si>
  <si>
    <t>QUE 97010</t>
  </si>
  <si>
    <t>QUE 97031</t>
  </si>
  <si>
    <t>QUE 97034</t>
  </si>
  <si>
    <t>QUE 97044</t>
  </si>
  <si>
    <t>QUE 97046</t>
  </si>
  <si>
    <t>QUE 97073</t>
  </si>
  <si>
    <t>QUE 97113</t>
  </si>
  <si>
    <t>QUE 97115</t>
  </si>
  <si>
    <t>QUE 97218</t>
  </si>
  <si>
    <t>QUE 97331</t>
  </si>
  <si>
    <t>QUE 97337</t>
  </si>
  <si>
    <t>QUE 97350</t>
  </si>
  <si>
    <t>QUE 97360</t>
  </si>
  <si>
    <t>QUE 97613</t>
  </si>
  <si>
    <t>QUE 97627</t>
  </si>
  <si>
    <t>QUE 99079</t>
  </si>
  <si>
    <t>QUE 99089</t>
  </si>
  <si>
    <t>QUE 99125</t>
  </si>
  <si>
    <t>QUE 99134</t>
  </si>
  <si>
    <t>QUE 99145</t>
  </si>
  <si>
    <t>QUE 99327</t>
  </si>
  <si>
    <t>QUE 99465</t>
  </si>
  <si>
    <t>QUE 99518</t>
  </si>
  <si>
    <t>QUE 99521</t>
  </si>
  <si>
    <t>QUE 99850</t>
  </si>
  <si>
    <t>Ramsdorf</t>
  </si>
  <si>
    <t>Raoyang</t>
  </si>
  <si>
    <t>RaS 001</t>
  </si>
  <si>
    <t>RaS 008</t>
  </si>
  <si>
    <t>RC 002</t>
  </si>
  <si>
    <t>RC 004</t>
  </si>
  <si>
    <t>RC 005</t>
  </si>
  <si>
    <t>RC 006</t>
  </si>
  <si>
    <t>RC 010</t>
  </si>
  <si>
    <t>RC 014</t>
  </si>
  <si>
    <t>RC 017</t>
  </si>
  <si>
    <t>RC 019</t>
  </si>
  <si>
    <t>RC 020</t>
  </si>
  <si>
    <t>RC 022</t>
  </si>
  <si>
    <t>RC 025</t>
  </si>
  <si>
    <t>RC 026</t>
  </si>
  <si>
    <t>RC 028</t>
  </si>
  <si>
    <t>RC 033</t>
  </si>
  <si>
    <t>RC 035</t>
  </si>
  <si>
    <t>RC 041</t>
  </si>
  <si>
    <t>RC 044</t>
  </si>
  <si>
    <t>RC 045</t>
  </si>
  <si>
    <t>RC 047</t>
  </si>
  <si>
    <t>RC 048</t>
  </si>
  <si>
    <t>RC 050</t>
  </si>
  <si>
    <t>RC 051</t>
  </si>
  <si>
    <t>RC 057</t>
  </si>
  <si>
    <t>RC 058</t>
  </si>
  <si>
    <t>RC 059</t>
  </si>
  <si>
    <t>RC 063</t>
  </si>
  <si>
    <t>RC 066</t>
  </si>
  <si>
    <t>RC 067</t>
  </si>
  <si>
    <t>RC 068</t>
  </si>
  <si>
    <t>RC 069</t>
  </si>
  <si>
    <t>RC 070</t>
  </si>
  <si>
    <t>RC 071</t>
  </si>
  <si>
    <t>RC 072</t>
  </si>
  <si>
    <t>RC 074</t>
  </si>
  <si>
    <t>RC 076</t>
  </si>
  <si>
    <t>RC 077</t>
  </si>
  <si>
    <t>RC 078</t>
  </si>
  <si>
    <t>RC 084</t>
  </si>
  <si>
    <t>RC 085</t>
  </si>
  <si>
    <t>RC 086</t>
  </si>
  <si>
    <t>RC 092</t>
  </si>
  <si>
    <t>RC 093</t>
  </si>
  <si>
    <t>RC 094</t>
  </si>
  <si>
    <t>RC 096</t>
  </si>
  <si>
    <t>RC 098</t>
  </si>
  <si>
    <t>RC 100</t>
  </si>
  <si>
    <t>RC 102</t>
  </si>
  <si>
    <t>RC 103</t>
  </si>
  <si>
    <t>RC 104</t>
  </si>
  <si>
    <t>RC 106</t>
  </si>
  <si>
    <t>RC 107</t>
  </si>
  <si>
    <t>RdDL 024</t>
  </si>
  <si>
    <t>RdDL 025</t>
  </si>
  <si>
    <t>Reggane 002</t>
  </si>
  <si>
    <t>Reid 002</t>
  </si>
  <si>
    <t>Reid 003</t>
  </si>
  <si>
    <t>Reid 005</t>
  </si>
  <si>
    <t>Reid 007</t>
  </si>
  <si>
    <t>Reid 008</t>
  </si>
  <si>
    <t>Reid 012</t>
  </si>
  <si>
    <t>Reid 018</t>
  </si>
  <si>
    <t>Reid 019</t>
  </si>
  <si>
    <t>Reid 020</t>
  </si>
  <si>
    <t>Reid 021</t>
  </si>
  <si>
    <t>Reid 025</t>
  </si>
  <si>
    <t>Reliegos</t>
  </si>
  <si>
    <t>Renchen</t>
  </si>
  <si>
    <t>Rincon</t>
  </si>
  <si>
    <t>Rio Limay</t>
  </si>
  <si>
    <t>RKP 86702</t>
  </si>
  <si>
    <t>RKP 92405</t>
  </si>
  <si>
    <t>RKP 92419</t>
  </si>
  <si>
    <t>RKPA78001</t>
  </si>
  <si>
    <t>RKPA78003</t>
  </si>
  <si>
    <t>RKPA79001</t>
  </si>
  <si>
    <t>RKPA79002</t>
  </si>
  <si>
    <t>RKPA79013</t>
  </si>
  <si>
    <t>RKPA80202</t>
  </si>
  <si>
    <t>RKPA80209</t>
  </si>
  <si>
    <t>RKPA80215</t>
  </si>
  <si>
    <t>RKPA80216</t>
  </si>
  <si>
    <t>RKPA80219</t>
  </si>
  <si>
    <t>RKPA80225</t>
  </si>
  <si>
    <t>RKPA80228</t>
  </si>
  <si>
    <t>RKPA80242</t>
  </si>
  <si>
    <t>RKPA80252</t>
  </si>
  <si>
    <t>RKPA80261</t>
  </si>
  <si>
    <t>RKPA80264</t>
  </si>
  <si>
    <t>RKPA80268</t>
  </si>
  <si>
    <t>Rock Creek</t>
  </si>
  <si>
    <t>Rooikop 002</t>
  </si>
  <si>
    <t>Rooikop 003</t>
  </si>
  <si>
    <t>Round Top (a)</t>
  </si>
  <si>
    <t>Rub' al-Khali 002</t>
  </si>
  <si>
    <t>Ruhobobo</t>
  </si>
  <si>
    <t>Ryder Gletcher</t>
  </si>
  <si>
    <t>Safsaf</t>
  </si>
  <si>
    <t>Sahara 00171</t>
  </si>
  <si>
    <t>Sahara 00194</t>
  </si>
  <si>
    <t>Sahara 00215</t>
  </si>
  <si>
    <t>Sahara 97001</t>
  </si>
  <si>
    <t>Sahara 97002</t>
  </si>
  <si>
    <t>Sahara 97003</t>
  </si>
  <si>
    <t>Sahara 97040</t>
  </si>
  <si>
    <t>Sahara 97143</t>
  </si>
  <si>
    <t>Sahara 97156</t>
  </si>
  <si>
    <t>Sahara 97157</t>
  </si>
  <si>
    <t>Sahara 97160</t>
  </si>
  <si>
    <t>Sahara 97170</t>
  </si>
  <si>
    <t>Sahara 97171</t>
  </si>
  <si>
    <t>Sahara 97175</t>
  </si>
  <si>
    <t>Sahara 97177</t>
  </si>
  <si>
    <t>Sahara 97178</t>
  </si>
  <si>
    <t>Sahara 97180</t>
  </si>
  <si>
    <t>Sahara 97181</t>
  </si>
  <si>
    <t>Sahara 97184</t>
  </si>
  <si>
    <t>Sahara 97190</t>
  </si>
  <si>
    <t>Sahara 97194</t>
  </si>
  <si>
    <t>Sahara 97197</t>
  </si>
  <si>
    <t>Sahara 97198</t>
  </si>
  <si>
    <t>Sahara 97199</t>
  </si>
  <si>
    <t>Sahara 97200</t>
  </si>
  <si>
    <t>Sahara 97201</t>
  </si>
  <si>
    <t>Sahara 98007</t>
  </si>
  <si>
    <t>Sahara 98120</t>
  </si>
  <si>
    <t>Sahara 98222</t>
  </si>
  <si>
    <t>Sahara 98276</t>
  </si>
  <si>
    <t>Sahara 98312</t>
  </si>
  <si>
    <t>Sahara 98328</t>
  </si>
  <si>
    <t>Sahara 98429</t>
  </si>
  <si>
    <t>Sahara 98465</t>
  </si>
  <si>
    <t>Sahara 98473</t>
  </si>
  <si>
    <t>Sahara 98532</t>
  </si>
  <si>
    <t>Sahara 99029</t>
  </si>
  <si>
    <t>Sahara 99042</t>
  </si>
  <si>
    <t>Sahara 99209</t>
  </si>
  <si>
    <t>Sahara 99477</t>
  </si>
  <si>
    <t>Sahara 99550</t>
  </si>
  <si>
    <t>Sahara 99603</t>
  </si>
  <si>
    <t>Salem</t>
  </si>
  <si>
    <t>Salles</t>
  </si>
  <si>
    <t>San Borjita</t>
  </si>
  <si>
    <t>San Michele</t>
  </si>
  <si>
    <t>San Pedro de Quiles</t>
  </si>
  <si>
    <t>Sappa</t>
  </si>
  <si>
    <t>SaU 001</t>
  </si>
  <si>
    <t>SaU 002</t>
  </si>
  <si>
    <t>SaU 004</t>
  </si>
  <si>
    <t>SaU 006</t>
  </si>
  <si>
    <t>SaU 012</t>
  </si>
  <si>
    <t>SaU 014</t>
  </si>
  <si>
    <t>SaU 017</t>
  </si>
  <si>
    <t>SaU 019</t>
  </si>
  <si>
    <t>SaU 020</t>
  </si>
  <si>
    <t>SaU 021</t>
  </si>
  <si>
    <t>SaU 022</t>
  </si>
  <si>
    <t>SaU 024</t>
  </si>
  <si>
    <t>SaU 025</t>
  </si>
  <si>
    <t>SaU 026</t>
  </si>
  <si>
    <t>SaU 028</t>
  </si>
  <si>
    <t>SaU 030</t>
  </si>
  <si>
    <t>SaU 031</t>
  </si>
  <si>
    <t>SaU 032</t>
  </si>
  <si>
    <t>SaU 037</t>
  </si>
  <si>
    <t>SaU 038</t>
  </si>
  <si>
    <t>SaU 039</t>
  </si>
  <si>
    <t>SaU 042</t>
  </si>
  <si>
    <t>SaU 045</t>
  </si>
  <si>
    <t>SaU 050</t>
  </si>
  <si>
    <t>SaU 054</t>
  </si>
  <si>
    <t>SaU 055</t>
  </si>
  <si>
    <t>SaU 056</t>
  </si>
  <si>
    <t>SaU 058</t>
  </si>
  <si>
    <t>SaU 061</t>
  </si>
  <si>
    <t>SaU 062</t>
  </si>
  <si>
    <t>SaU 067</t>
  </si>
  <si>
    <t>SaU 070</t>
  </si>
  <si>
    <t>SaU 076</t>
  </si>
  <si>
    <t>SaU 078</t>
  </si>
  <si>
    <t>SaU 081</t>
  </si>
  <si>
    <t>SaU 086</t>
  </si>
  <si>
    <t>SaU 088</t>
  </si>
  <si>
    <t>SaU 101</t>
  </si>
  <si>
    <t>SaU 102</t>
  </si>
  <si>
    <t>SaU 103</t>
  </si>
  <si>
    <t>SaU 106</t>
  </si>
  <si>
    <t>SaU 114</t>
  </si>
  <si>
    <t>SaU 116</t>
  </si>
  <si>
    <t>SaU 122</t>
  </si>
  <si>
    <t>SaU 123</t>
  </si>
  <si>
    <t>SaU 126</t>
  </si>
  <si>
    <t>SaU 133</t>
  </si>
  <si>
    <t>SaU 135</t>
  </si>
  <si>
    <t>SaU 137</t>
  </si>
  <si>
    <t>SaU 140</t>
  </si>
  <si>
    <t>SaU 142</t>
  </si>
  <si>
    <t>SaU 143</t>
  </si>
  <si>
    <t>SaU 144</t>
  </si>
  <si>
    <t>SaU 148</t>
  </si>
  <si>
    <t>SaU 151</t>
  </si>
  <si>
    <t>SaU 152</t>
  </si>
  <si>
    <t>SaU 153</t>
  </si>
  <si>
    <t>SaU 160</t>
  </si>
  <si>
    <t>SaU 162</t>
  </si>
  <si>
    <t>SaU 165</t>
  </si>
  <si>
    <t>SaU 167</t>
  </si>
  <si>
    <t>SaU 173</t>
  </si>
  <si>
    <t>SaU 174</t>
  </si>
  <si>
    <t>SaU 175</t>
  </si>
  <si>
    <t>SaU 180</t>
  </si>
  <si>
    <t>SaU 184</t>
  </si>
  <si>
    <t>SaU 187</t>
  </si>
  <si>
    <t>SaU 190</t>
  </si>
  <si>
    <t>SaU 193</t>
  </si>
  <si>
    <t>SaU 194</t>
  </si>
  <si>
    <t>SaU 196</t>
  </si>
  <si>
    <t>SaU 197</t>
  </si>
  <si>
    <t>SaU 198</t>
  </si>
  <si>
    <t>SaU 199</t>
  </si>
  <si>
    <t>SaU 200</t>
  </si>
  <si>
    <t>SaU 201</t>
  </si>
  <si>
    <t>SaU 203</t>
  </si>
  <si>
    <t>SaU 205</t>
  </si>
  <si>
    <t>SaU 210</t>
  </si>
  <si>
    <t>SaU 212</t>
  </si>
  <si>
    <t>SaU 214</t>
  </si>
  <si>
    <t>SaU 218</t>
  </si>
  <si>
    <t>SaU 221</t>
  </si>
  <si>
    <t>SaU 222</t>
  </si>
  <si>
    <t>SaU 223</t>
  </si>
  <si>
    <t>SaU 224</t>
  </si>
  <si>
    <t>SaU 230</t>
  </si>
  <si>
    <t>SaU 231</t>
  </si>
  <si>
    <t>SaU 234</t>
  </si>
  <si>
    <t>SaU 235</t>
  </si>
  <si>
    <t>SaU 237</t>
  </si>
  <si>
    <t>SaU 238</t>
  </si>
  <si>
    <t>SaU 239</t>
  </si>
  <si>
    <t>SaU 242</t>
  </si>
  <si>
    <t>SaU 245</t>
  </si>
  <si>
    <t>SaU 247</t>
  </si>
  <si>
    <t>SaU 248</t>
  </si>
  <si>
    <t>SaU 251</t>
  </si>
  <si>
    <t>SaU 254</t>
  </si>
  <si>
    <t>SaU 255</t>
  </si>
  <si>
    <t>SaU 258</t>
  </si>
  <si>
    <t>SaU 260</t>
  </si>
  <si>
    <t>SaU 262</t>
  </si>
  <si>
    <t>SaU 267</t>
  </si>
  <si>
    <t>SaU 273</t>
  </si>
  <si>
    <t>SaU 274</t>
  </si>
  <si>
    <t>SaU 278</t>
  </si>
  <si>
    <t>SaU 279</t>
  </si>
  <si>
    <t>Sazovice</t>
  </si>
  <si>
    <t>SCO 98200</t>
  </si>
  <si>
    <t>SCO 98201</t>
  </si>
  <si>
    <t>SCO 98202</t>
  </si>
  <si>
    <t>Sfax</t>
  </si>
  <si>
    <t>Shalim 002</t>
  </si>
  <si>
    <t>Sheyang</t>
  </si>
  <si>
    <t>Shibayama</t>
  </si>
  <si>
    <t>Shişr 001</t>
  </si>
  <si>
    <t>Shişr 008</t>
  </si>
  <si>
    <t>Shişr 010</t>
  </si>
  <si>
    <t>Shişr 011</t>
  </si>
  <si>
    <t>Shişr 014</t>
  </si>
  <si>
    <t>Shişr 015</t>
  </si>
  <si>
    <t>Shişr 018</t>
  </si>
  <si>
    <t>Shişr 022</t>
  </si>
  <si>
    <t>Shişr 023</t>
  </si>
  <si>
    <t>Shişr 024</t>
  </si>
  <si>
    <t>Shişr 025</t>
  </si>
  <si>
    <t>Shişr 031</t>
  </si>
  <si>
    <t>Shişr 035</t>
  </si>
  <si>
    <t>Shişr 037</t>
  </si>
  <si>
    <t>Shişr 038</t>
  </si>
  <si>
    <t>Shişr 039</t>
  </si>
  <si>
    <t>Shişr 040</t>
  </si>
  <si>
    <t>Shişr 041</t>
  </si>
  <si>
    <t>Shişr 042</t>
  </si>
  <si>
    <t>Silverton (New South Wales)</t>
  </si>
  <si>
    <t>Sinawan 001</t>
  </si>
  <si>
    <t>Sinawan 004</t>
  </si>
  <si>
    <t>Siwa</t>
  </si>
  <si>
    <t>Sixiangkou</t>
  </si>
  <si>
    <t>SJ 001</t>
  </si>
  <si>
    <t>Sleeper Camp 003</t>
  </si>
  <si>
    <t>Sleeper Camp 007</t>
  </si>
  <si>
    <t>Sleeper Camp 009</t>
  </si>
  <si>
    <t>Sleeper Camp 011</t>
  </si>
  <si>
    <t>Sleeper Camp 012</t>
  </si>
  <si>
    <t>Sleeper Camp 016</t>
  </si>
  <si>
    <t>Snyder Hill</t>
  </si>
  <si>
    <t>Souslovo</t>
  </si>
  <si>
    <t>Springlake</t>
  </si>
  <si>
    <t>SQ 003</t>
  </si>
  <si>
    <t>SQ 004</t>
  </si>
  <si>
    <t>SQ 005</t>
  </si>
  <si>
    <t>Statesboro</t>
  </si>
  <si>
    <t>Strathmore</t>
  </si>
  <si>
    <t>Streaky Bay</t>
  </si>
  <si>
    <t>Suizhou</t>
  </si>
  <si>
    <t>Summerfield</t>
  </si>
  <si>
    <t>Suwanee Spring</t>
  </si>
  <si>
    <t>Tabbita</t>
  </si>
  <si>
    <t>Tambakwatu</t>
  </si>
  <si>
    <t>Taouz 001</t>
  </si>
  <si>
    <t>Tathlith</t>
  </si>
  <si>
    <t>Tauti</t>
  </si>
  <si>
    <t>TEN 00001</t>
  </si>
  <si>
    <t>TEN 00002</t>
  </si>
  <si>
    <t>Tifariti</t>
  </si>
  <si>
    <t>Tiffa 003</t>
  </si>
  <si>
    <t>TIL 82400</t>
  </si>
  <si>
    <t>TIL 82401</t>
  </si>
  <si>
    <t>TIL 82404</t>
  </si>
  <si>
    <t>TIL 82406</t>
  </si>
  <si>
    <t>TIL 82407</t>
  </si>
  <si>
    <t>TIL 82411</t>
  </si>
  <si>
    <t>TIL 91710</t>
  </si>
  <si>
    <t>TIL 91715</t>
  </si>
  <si>
    <t>TIL 91718</t>
  </si>
  <si>
    <t>TIL 91720</t>
  </si>
  <si>
    <t>TIL 99001</t>
  </si>
  <si>
    <t>TIL 99004</t>
  </si>
  <si>
    <t>TIL 99007</t>
  </si>
  <si>
    <t>TIL 99009</t>
  </si>
  <si>
    <t>TIL 99011</t>
  </si>
  <si>
    <t>TIL 99012</t>
  </si>
  <si>
    <t>TIL 99013</t>
  </si>
  <si>
    <t>TIL 99014</t>
  </si>
  <si>
    <t>TIL 99017</t>
  </si>
  <si>
    <t>TIL 99019</t>
  </si>
  <si>
    <t>Tillaberi</t>
  </si>
  <si>
    <t>Tnz 005</t>
  </si>
  <si>
    <t>Tnz 013</t>
  </si>
  <si>
    <t>Tnz 018</t>
  </si>
  <si>
    <t>Tnz 020</t>
  </si>
  <si>
    <t>Tnz 021</t>
  </si>
  <si>
    <t>Tnz 025</t>
  </si>
  <si>
    <t>Tnz 029</t>
  </si>
  <si>
    <t>Tnz 051</t>
  </si>
  <si>
    <t>Tnz 058</t>
  </si>
  <si>
    <t>Tnz 059</t>
  </si>
  <si>
    <t>Tnz 067</t>
  </si>
  <si>
    <t>Tnz 070</t>
  </si>
  <si>
    <t>Tnz 071</t>
  </si>
  <si>
    <t>Tnz 073</t>
  </si>
  <si>
    <t>Tnz 075</t>
  </si>
  <si>
    <t>Tnz 076</t>
  </si>
  <si>
    <t>Tnz 077</t>
  </si>
  <si>
    <t>Tnz 078</t>
  </si>
  <si>
    <t>Tnz 084</t>
  </si>
  <si>
    <t>Touat 001</t>
  </si>
  <si>
    <t>Tourinnes-la-Grosse</t>
  </si>
  <si>
    <t>Tsarev</t>
  </si>
  <si>
    <t>Tuan Tuc</t>
  </si>
  <si>
    <t>Turriff</t>
  </si>
  <si>
    <t>TYR 82700</t>
  </si>
  <si>
    <t>Uchkuduk</t>
  </si>
  <si>
    <t>Umbarger</t>
  </si>
  <si>
    <t>Undulung</t>
  </si>
  <si>
    <t>Usti Nad Orlici</t>
  </si>
  <si>
    <t>Valdinizza</t>
  </si>
  <si>
    <t>Vigo Park</t>
  </si>
  <si>
    <t>Villalbeto de la Peña</t>
  </si>
  <si>
    <t>Viñales</t>
  </si>
  <si>
    <t>Vouillé</t>
  </si>
  <si>
    <t>WAL 03001</t>
  </si>
  <si>
    <t>Wethersfield (1971)</t>
  </si>
  <si>
    <t>White Elephant</t>
  </si>
  <si>
    <t>Willowbar</t>
  </si>
  <si>
    <t>WIS 90303</t>
  </si>
  <si>
    <t>WIS 91602</t>
  </si>
  <si>
    <t>WIS 91606</t>
  </si>
  <si>
    <t>WIS 91607</t>
  </si>
  <si>
    <t>WIS 91611</t>
  </si>
  <si>
    <t>Wooramel</t>
  </si>
  <si>
    <t>Worden</t>
  </si>
  <si>
    <t>Wray (b)</t>
  </si>
  <si>
    <t>Y-7304</t>
  </si>
  <si>
    <t>Y-7305</t>
  </si>
  <si>
    <t>Y-7309</t>
  </si>
  <si>
    <t>Y-74003</t>
  </si>
  <si>
    <t>Y-74007</t>
  </si>
  <si>
    <t>Y-74009</t>
  </si>
  <si>
    <t>Y-74015</t>
  </si>
  <si>
    <t>Y-74020</t>
  </si>
  <si>
    <t>Y-74023</t>
  </si>
  <si>
    <t>Y-74027</t>
  </si>
  <si>
    <t>Y-74028</t>
  </si>
  <si>
    <t>Y-74030</t>
  </si>
  <si>
    <t>Y-74035</t>
  </si>
  <si>
    <t>Y-74036</t>
  </si>
  <si>
    <t>Y-74039</t>
  </si>
  <si>
    <t>Y-74040</t>
  </si>
  <si>
    <t>Y-74045</t>
  </si>
  <si>
    <t>Y-74046</t>
  </si>
  <si>
    <t>Y-74047</t>
  </si>
  <si>
    <t>Y-74065</t>
  </si>
  <si>
    <t>Y-74076</t>
  </si>
  <si>
    <t>Y-74077</t>
  </si>
  <si>
    <t>Y-74080</t>
  </si>
  <si>
    <t>Y-74084</t>
  </si>
  <si>
    <t>Y-74087</t>
  </si>
  <si>
    <t>Y-74090</t>
  </si>
  <si>
    <t>Y-74091</t>
  </si>
  <si>
    <t>Y-74093</t>
  </si>
  <si>
    <t>Y-74095</t>
  </si>
  <si>
    <t>Y-74100</t>
  </si>
  <si>
    <t>Y-74114</t>
  </si>
  <si>
    <t>Y-74116</t>
  </si>
  <si>
    <t>Y-74117</t>
  </si>
  <si>
    <t>Y-74118</t>
  </si>
  <si>
    <t>Y-74119</t>
  </si>
  <si>
    <t>Y-74120</t>
  </si>
  <si>
    <t>Y-74127</t>
  </si>
  <si>
    <t>Y-74128</t>
  </si>
  <si>
    <t>Y-74144</t>
  </si>
  <si>
    <t>Y-74153</t>
  </si>
  <si>
    <t>Y-74158</t>
  </si>
  <si>
    <t>Y-74161</t>
  </si>
  <si>
    <t>Y-74164</t>
  </si>
  <si>
    <t>Y-74165</t>
  </si>
  <si>
    <t>Y-74172</t>
  </si>
  <si>
    <t>Y-74174</t>
  </si>
  <si>
    <t>Y-74175</t>
  </si>
  <si>
    <t>Y-74176</t>
  </si>
  <si>
    <t>Y-74182</t>
  </si>
  <si>
    <t>Y-74190</t>
  </si>
  <si>
    <t>Y-74232</t>
  </si>
  <si>
    <t>Y-74354</t>
  </si>
  <si>
    <t>Y-74355</t>
  </si>
  <si>
    <t>Y-74358</t>
  </si>
  <si>
    <t>Y-74362</t>
  </si>
  <si>
    <t>Y-74366</t>
  </si>
  <si>
    <t>Y-74367</t>
  </si>
  <si>
    <t>Y-74372</t>
  </si>
  <si>
    <t>Y-74376</t>
  </si>
  <si>
    <t>Y-74378</t>
  </si>
  <si>
    <t>Y-74439</t>
  </si>
  <si>
    <t>Y-74445</t>
  </si>
  <si>
    <t>Y-74446</t>
  </si>
  <si>
    <t>Y-74451</t>
  </si>
  <si>
    <t>Y-74452</t>
  </si>
  <si>
    <t>Y-74454</t>
  </si>
  <si>
    <t>Y-74455</t>
  </si>
  <si>
    <t>Y-74457</t>
  </si>
  <si>
    <t>Y-74603</t>
  </si>
  <si>
    <t>Y-74605</t>
  </si>
  <si>
    <t>Y-74608</t>
  </si>
  <si>
    <t>Y-74611</t>
  </si>
  <si>
    <t>Y-74612</t>
  </si>
  <si>
    <t>Y-74639</t>
  </si>
  <si>
    <t>Y-74649</t>
  </si>
  <si>
    <t>Y-74650</t>
  </si>
  <si>
    <t>Y-74652</t>
  </si>
  <si>
    <t>Y-74654</t>
  </si>
  <si>
    <t>Y-74655</t>
  </si>
  <si>
    <t>Y-74656</t>
  </si>
  <si>
    <t>Y-74657</t>
  </si>
  <si>
    <t>Y-75005</t>
  </si>
  <si>
    <t>Y-75013</t>
  </si>
  <si>
    <t>Y-75017</t>
  </si>
  <si>
    <t>Y-75018</t>
  </si>
  <si>
    <t>Y-75019</t>
  </si>
  <si>
    <t>Y-75021</t>
  </si>
  <si>
    <t>Y-75023</t>
  </si>
  <si>
    <t>Y-75024</t>
  </si>
  <si>
    <t>Y-75025</t>
  </si>
  <si>
    <t>Y-75026</t>
  </si>
  <si>
    <t>Y-75034</t>
  </si>
  <si>
    <t>Y-75045</t>
  </si>
  <si>
    <t>Y-75051</t>
  </si>
  <si>
    <t>Y-75071</t>
  </si>
  <si>
    <t>Y-75094</t>
  </si>
  <si>
    <t>Y-75097</t>
  </si>
  <si>
    <t>Y-75101</t>
  </si>
  <si>
    <t>Y-75102</t>
  </si>
  <si>
    <t>Y-75108</t>
  </si>
  <si>
    <t>Y-75109</t>
  </si>
  <si>
    <t>Y-75110</t>
  </si>
  <si>
    <t>Y-75111</t>
  </si>
  <si>
    <t>Y-75112</t>
  </si>
  <si>
    <t>Y-75113</t>
  </si>
  <si>
    <t>Y-75114</t>
  </si>
  <si>
    <t>Y-75115</t>
  </si>
  <si>
    <t>Y-75116</t>
  </si>
  <si>
    <t>Y-75117</t>
  </si>
  <si>
    <t>Y-75118</t>
  </si>
  <si>
    <t>Y-75119</t>
  </si>
  <si>
    <t>Y-75120</t>
  </si>
  <si>
    <t>Y-75130</t>
  </si>
  <si>
    <t>Y-75133</t>
  </si>
  <si>
    <t>Y-75264</t>
  </si>
  <si>
    <t>Y-75268</t>
  </si>
  <si>
    <t>Y-75270</t>
  </si>
  <si>
    <t>Y-75271</t>
  </si>
  <si>
    <t>Y-75280</t>
  </si>
  <si>
    <t>Y-75288</t>
  </si>
  <si>
    <t>Y-75289</t>
  </si>
  <si>
    <t>Y-75290</t>
  </si>
  <si>
    <t>Y-75297</t>
  </si>
  <si>
    <t>Y-790001</t>
  </si>
  <si>
    <t>Y-790004</t>
  </si>
  <si>
    <t>Y-790005</t>
  </si>
  <si>
    <t>Y-790008</t>
  </si>
  <si>
    <t>Y-790035</t>
  </si>
  <si>
    <t>Y-790036</t>
  </si>
  <si>
    <t>Y-790116</t>
  </si>
  <si>
    <t>Y-790117</t>
  </si>
  <si>
    <t>Y-790119</t>
  </si>
  <si>
    <t>Y-790124</t>
  </si>
  <si>
    <t>Y-790126</t>
  </si>
  <si>
    <t>Y-790131</t>
  </si>
  <si>
    <t>Y-790178</t>
  </si>
  <si>
    <t>Y-790185</t>
  </si>
  <si>
    <t>Y-790191</t>
  </si>
  <si>
    <t>Y-790194</t>
  </si>
  <si>
    <t>Y-790237</t>
  </si>
  <si>
    <t>Y-790244</t>
  </si>
  <si>
    <t>Y-790247</t>
  </si>
  <si>
    <t>Y-790253</t>
  </si>
  <si>
    <t>Y-790257</t>
  </si>
  <si>
    <t>Y-790261</t>
  </si>
  <si>
    <t>Y-790331</t>
  </si>
  <si>
    <t>Y-790335</t>
  </si>
  <si>
    <t>Y-790383</t>
  </si>
  <si>
    <t>Y-790385</t>
  </si>
  <si>
    <t>Y-790399</t>
  </si>
  <si>
    <t>Y-790444</t>
  </si>
  <si>
    <t>Y-790446</t>
  </si>
  <si>
    <t>Y-790452</t>
  </si>
  <si>
    <t>Y-790453</t>
  </si>
  <si>
    <t>Y-790455</t>
  </si>
  <si>
    <t>Y-790459</t>
  </si>
  <si>
    <t>Y-790462</t>
  </si>
  <si>
    <t>Y-790499</t>
  </si>
  <si>
    <t>Y-790500</t>
  </si>
  <si>
    <t>Y-790504</t>
  </si>
  <si>
    <t>Y-790729</t>
  </si>
  <si>
    <t>Y-790731</t>
  </si>
  <si>
    <t>Y-790734</t>
  </si>
  <si>
    <t>Y-790738</t>
  </si>
  <si>
    <t>Y-790740</t>
  </si>
  <si>
    <t>Y-790744</t>
  </si>
  <si>
    <t>Y-790751</t>
  </si>
  <si>
    <t>Y-790765</t>
  </si>
  <si>
    <t>Y-790767</t>
  </si>
  <si>
    <t>Y-790774</t>
  </si>
  <si>
    <t>Y-790946</t>
  </si>
  <si>
    <t>Y-790947</t>
  </si>
  <si>
    <t>Y-790957</t>
  </si>
  <si>
    <t>Y-790959</t>
  </si>
  <si>
    <t>Y-790965</t>
  </si>
  <si>
    <t>Y-790969</t>
  </si>
  <si>
    <t>Y-790983</t>
  </si>
  <si>
    <t>Y-790990</t>
  </si>
  <si>
    <t>Y-790993</t>
  </si>
  <si>
    <t>Y-790999</t>
  </si>
  <si>
    <t>Y-791001</t>
  </si>
  <si>
    <t>Y-791002</t>
  </si>
  <si>
    <t>Y-791008</t>
  </si>
  <si>
    <t>Y-791016</t>
  </si>
  <si>
    <t>Y-791018</t>
  </si>
  <si>
    <t>Y-791022</t>
  </si>
  <si>
    <t>Y-791034</t>
  </si>
  <si>
    <t>Y-791035</t>
  </si>
  <si>
    <t>Y-791040</t>
  </si>
  <si>
    <t>Y-791061</t>
  </si>
  <si>
    <t>Y-791062</t>
  </si>
  <si>
    <t>Y-791071</t>
  </si>
  <si>
    <t>Y-791077</t>
  </si>
  <si>
    <t>Y-791079</t>
  </si>
  <si>
    <t>Y-791080</t>
  </si>
  <si>
    <t>Y-791081</t>
  </si>
  <si>
    <t>Y-791083</t>
  </si>
  <si>
    <t>Y-791086</t>
  </si>
  <si>
    <t>Y-791091</t>
  </si>
  <si>
    <t>Y-791107</t>
  </si>
  <si>
    <t>Y-791145</t>
  </si>
  <si>
    <t>Y-791149</t>
  </si>
  <si>
    <t>Y-791150</t>
  </si>
  <si>
    <t>Y-791152</t>
  </si>
  <si>
    <t>Y-791154</t>
  </si>
  <si>
    <t>Y-791156</t>
  </si>
  <si>
    <t>Y-791159</t>
  </si>
  <si>
    <t>Y-791160</t>
  </si>
  <si>
    <t>Y-791164</t>
  </si>
  <si>
    <t>Y-791167</t>
  </si>
  <si>
    <t>Y-791170</t>
  </si>
  <si>
    <t>Y-791171</t>
  </si>
  <si>
    <t>Y-791172</t>
  </si>
  <si>
    <t>Y-791270</t>
  </si>
  <si>
    <t>Y-791316</t>
  </si>
  <si>
    <t>Y-791317</t>
  </si>
  <si>
    <t>Y-791322</t>
  </si>
  <si>
    <t>Y-791332</t>
  </si>
  <si>
    <t>Y-791337</t>
  </si>
  <si>
    <t>Y-791341</t>
  </si>
  <si>
    <t>Y-791342</t>
  </si>
  <si>
    <t>Y-791343</t>
  </si>
  <si>
    <t>Y-791350</t>
  </si>
  <si>
    <t>Y-791356</t>
  </si>
  <si>
    <t>Y-791357</t>
  </si>
  <si>
    <t>Y-791368</t>
  </si>
  <si>
    <t>Y-791371</t>
  </si>
  <si>
    <t>Y-791374</t>
  </si>
  <si>
    <t>Y-791376</t>
  </si>
  <si>
    <t>Y-791379</t>
  </si>
  <si>
    <t>Y-791380</t>
  </si>
  <si>
    <t>Y-791381</t>
  </si>
  <si>
    <t>Y-791384</t>
  </si>
  <si>
    <t>Y-791390</t>
  </si>
  <si>
    <t>Y-791391</t>
  </si>
  <si>
    <t>Y-791410</t>
  </si>
  <si>
    <t>Y-791412</t>
  </si>
  <si>
    <t>Y-791413</t>
  </si>
  <si>
    <t>Y-791414</t>
  </si>
  <si>
    <t>Y-791415</t>
  </si>
  <si>
    <t>Y-791421</t>
  </si>
  <si>
    <t>Y-791426</t>
  </si>
  <si>
    <t>Y-791431</t>
  </si>
  <si>
    <t>Y-791440</t>
  </si>
  <si>
    <t>Y-791441</t>
  </si>
  <si>
    <t>Y-791442</t>
  </si>
  <si>
    <t>Y-791443</t>
  </si>
  <si>
    <t>Y-791449</t>
  </si>
  <si>
    <t>Y-791450</t>
  </si>
  <si>
    <t>Y-791451</t>
  </si>
  <si>
    <t>Y-791452</t>
  </si>
  <si>
    <t>Y-791455</t>
  </si>
  <si>
    <t>Y-791456</t>
  </si>
  <si>
    <t>Y-791459</t>
  </si>
  <si>
    <t>Y-791460</t>
  </si>
  <si>
    <t>Y-791461</t>
  </si>
  <si>
    <t>Y-791463</t>
  </si>
  <si>
    <t>Y-791471</t>
  </si>
  <si>
    <t>Y-791483</t>
  </si>
  <si>
    <t>Y-791486</t>
  </si>
  <si>
    <t>Y-791487</t>
  </si>
  <si>
    <t>Y-791494</t>
  </si>
  <si>
    <t>Y-791496</t>
  </si>
  <si>
    <t>Y-791499</t>
  </si>
  <si>
    <t>Y-791516</t>
  </si>
  <si>
    <t>Y-791517</t>
  </si>
  <si>
    <t>Y-791518</t>
  </si>
  <si>
    <t>Y-791520</t>
  </si>
  <si>
    <t>Y-791521</t>
  </si>
  <si>
    <t>Y-791522</t>
  </si>
  <si>
    <t>Y-791523</t>
  </si>
  <si>
    <t>Y-791525</t>
  </si>
  <si>
    <t>Y-791528</t>
  </si>
  <si>
    <t>Y-791529</t>
  </si>
  <si>
    <t>Y-791531</t>
  </si>
  <si>
    <t>Y-791545</t>
  </si>
  <si>
    <t>Y-791557</t>
  </si>
  <si>
    <t>Y-791566</t>
  </si>
  <si>
    <t>Y-791568</t>
  </si>
  <si>
    <t>Y-791569</t>
  </si>
  <si>
    <t>Y-791571</t>
  </si>
  <si>
    <t>Y-791574</t>
  </si>
  <si>
    <t>Y-791575</t>
  </si>
  <si>
    <t>Y-791577</t>
  </si>
  <si>
    <t>Y-791578</t>
  </si>
  <si>
    <t>Y-791579</t>
  </si>
  <si>
    <t>Y-791580</t>
  </si>
  <si>
    <t>Y-791581</t>
  </si>
  <si>
    <t>Y-791584</t>
  </si>
  <si>
    <t>Y-791585</t>
  </si>
  <si>
    <t>Y-791586</t>
  </si>
  <si>
    <t>Y-791587</t>
  </si>
  <si>
    <t>Y-791591</t>
  </si>
  <si>
    <t>Y-791596</t>
  </si>
  <si>
    <t>Y-791598</t>
  </si>
  <si>
    <t>Y-791599</t>
  </si>
  <si>
    <t>Y-791627</t>
  </si>
  <si>
    <t>Y-791628</t>
  </si>
  <si>
    <t>Y-791630</t>
  </si>
  <si>
    <t>Y-791632</t>
  </si>
  <si>
    <t>Y-791633</t>
  </si>
  <si>
    <t>Y-791634</t>
  </si>
  <si>
    <t>Y-791635</t>
  </si>
  <si>
    <t>Y-791636</t>
  </si>
  <si>
    <t>Y-791637</t>
  </si>
  <si>
    <t>Y-791638</t>
  </si>
  <si>
    <t>Y-791641</t>
  </si>
  <si>
    <t>Y-791642</t>
  </si>
  <si>
    <t>Y-791643</t>
  </si>
  <si>
    <t>Y-791644</t>
  </si>
  <si>
    <t>Y-791645</t>
  </si>
  <si>
    <t>Y-791651</t>
  </si>
  <si>
    <t>Y-791653</t>
  </si>
  <si>
    <t>Y-791654</t>
  </si>
  <si>
    <t>Y-791655</t>
  </si>
  <si>
    <t>Y-791659</t>
  </si>
  <si>
    <t>Y-791660</t>
  </si>
  <si>
    <t>Y-791661</t>
  </si>
  <si>
    <t>Y-791662</t>
  </si>
  <si>
    <t>Y-791669</t>
  </si>
  <si>
    <t>Y-791670</t>
  </si>
  <si>
    <t>Y-791671</t>
  </si>
  <si>
    <t>Y-791674</t>
  </si>
  <si>
    <t>Y-791675</t>
  </si>
  <si>
    <t>Y-791677</t>
  </si>
  <si>
    <t>Y-791678</t>
  </si>
  <si>
    <t>Y-791680</t>
  </si>
  <si>
    <t>Y-791681</t>
  </si>
  <si>
    <t>Y-791682</t>
  </si>
  <si>
    <t>Y-791683</t>
  </si>
  <si>
    <t>Y-791695</t>
  </si>
  <si>
    <t>Y-791697</t>
  </si>
  <si>
    <t>Y-791700</t>
  </si>
  <si>
    <t>Y-791703</t>
  </si>
  <si>
    <t>Y-791704</t>
  </si>
  <si>
    <t>Y-791705</t>
  </si>
  <si>
    <t>Y-791706</t>
  </si>
  <si>
    <t>Y-791708</t>
  </si>
  <si>
    <t>Y-791709</t>
  </si>
  <si>
    <t>Y-791710</t>
  </si>
  <si>
    <t>Y-791711</t>
  </si>
  <si>
    <t>Y-791715</t>
  </si>
  <si>
    <t>Y-791727</t>
  </si>
  <si>
    <t>Y-791743</t>
  </si>
  <si>
    <t>Y-791744</t>
  </si>
  <si>
    <t>Y-791750</t>
  </si>
  <si>
    <t>Y-791771</t>
  </si>
  <si>
    <t>Y-791772</t>
  </si>
  <si>
    <t>Y-791773</t>
  </si>
  <si>
    <t>Y-791781</t>
  </si>
  <si>
    <t>Y-791786</t>
  </si>
  <si>
    <t>Y-791788</t>
  </si>
  <si>
    <t>Y-791789</t>
  </si>
  <si>
    <t>Y-791802</t>
  </si>
  <si>
    <t>Y-791831</t>
  </si>
  <si>
    <t>Y-791832</t>
  </si>
  <si>
    <t>Y-791833</t>
  </si>
  <si>
    <t>Y-791840</t>
  </si>
  <si>
    <t>Y-791841</t>
  </si>
  <si>
    <t>Y-791844</t>
  </si>
  <si>
    <t>Y-791846</t>
  </si>
  <si>
    <t>Y-791847</t>
  </si>
  <si>
    <t>Y-791851</t>
  </si>
  <si>
    <t>Y-791852</t>
  </si>
  <si>
    <t>Y-791855</t>
  </si>
  <si>
    <t>Y-791865</t>
  </si>
  <si>
    <t>Y-791910</t>
  </si>
  <si>
    <t>Y-791921</t>
  </si>
  <si>
    <t>Y-791925</t>
  </si>
  <si>
    <t>Y-791927</t>
  </si>
  <si>
    <t>Y-791939</t>
  </si>
  <si>
    <t>Y-791953</t>
  </si>
  <si>
    <t>Y-791954</t>
  </si>
  <si>
    <t>Y-791956</t>
  </si>
  <si>
    <t>Y-791957</t>
  </si>
  <si>
    <t>Y-791958</t>
  </si>
  <si>
    <t>Y-791964</t>
  </si>
  <si>
    <t>Y-792347</t>
  </si>
  <si>
    <t>Y-792349</t>
  </si>
  <si>
    <t>Y-792507</t>
  </si>
  <si>
    <t>Y-792508</t>
  </si>
  <si>
    <t>Y-792509</t>
  </si>
  <si>
    <t>Y-792512</t>
  </si>
  <si>
    <t>Y-792514</t>
  </si>
  <si>
    <t>Y-792515</t>
  </si>
  <si>
    <t>Y-792519</t>
  </si>
  <si>
    <t>Y-792520</t>
  </si>
  <si>
    <t>Y-792667</t>
  </si>
  <si>
    <t>Y-792668</t>
  </si>
  <si>
    <t>Y-792669</t>
  </si>
  <si>
    <t>Y-792673</t>
  </si>
  <si>
    <t>Y-792674</t>
  </si>
  <si>
    <t>Y-792680</t>
  </si>
  <si>
    <t>Y-792682</t>
  </si>
  <si>
    <t>Y-792683</t>
  </si>
  <si>
    <t>Y-792696</t>
  </si>
  <si>
    <t>Y-792715</t>
  </si>
  <si>
    <t>Y-792720</t>
  </si>
  <si>
    <t>Y-792727</t>
  </si>
  <si>
    <t>Y-792730</t>
  </si>
  <si>
    <t>Y-792731</t>
  </si>
  <si>
    <t>Y-792732</t>
  </si>
  <si>
    <t>Y-792733</t>
  </si>
  <si>
    <t>Y-792734</t>
  </si>
  <si>
    <t>Y-792745</t>
  </si>
  <si>
    <t>Y-792746</t>
  </si>
  <si>
    <t>Y-792747</t>
  </si>
  <si>
    <t>Y-792758</t>
  </si>
  <si>
    <t>Y-792791</t>
  </si>
  <si>
    <t>Y-792792</t>
  </si>
  <si>
    <t>Y-792793</t>
  </si>
  <si>
    <t>Y-792794</t>
  </si>
  <si>
    <t>Y-792803</t>
  </si>
  <si>
    <t>Y-792807</t>
  </si>
  <si>
    <t>Y-792809</t>
  </si>
  <si>
    <t>Y-792828</t>
  </si>
  <si>
    <t>Y-792904</t>
  </si>
  <si>
    <t>Y-792907</t>
  </si>
  <si>
    <t>Y-792909</t>
  </si>
  <si>
    <t>Y-792911</t>
  </si>
  <si>
    <t>Y-792916</t>
  </si>
  <si>
    <t>Y-792917</t>
  </si>
  <si>
    <t>Y-792918</t>
  </si>
  <si>
    <t>Y-792934</t>
  </si>
  <si>
    <t>Y-792944</t>
  </si>
  <si>
    <t>Y-792945</t>
  </si>
  <si>
    <t>Y-793166</t>
  </si>
  <si>
    <t>Y-793168</t>
  </si>
  <si>
    <t>Y-793171</t>
  </si>
  <si>
    <t>Y-793172</t>
  </si>
  <si>
    <t>Y-793189</t>
  </si>
  <si>
    <t>Y-793195</t>
  </si>
  <si>
    <t>Y-793201</t>
  </si>
  <si>
    <t>Y-793209</t>
  </si>
  <si>
    <t>Y-793211</t>
  </si>
  <si>
    <t>Y-793212</t>
  </si>
  <si>
    <t>Y-793213</t>
  </si>
  <si>
    <t>Y-793215</t>
  </si>
  <si>
    <t>Y-793216</t>
  </si>
  <si>
    <t>Y-793219</t>
  </si>
  <si>
    <t>Y-793220</t>
  </si>
  <si>
    <t>Y-793224</t>
  </si>
  <si>
    <t>Y-793226</t>
  </si>
  <si>
    <t>Y-793228</t>
  </si>
  <si>
    <t>Y-793229</t>
  </si>
  <si>
    <t>Y-793235</t>
  </si>
  <si>
    <t>Y-793236</t>
  </si>
  <si>
    <t>Y-793241</t>
  </si>
  <si>
    <t>Y-793244</t>
  </si>
  <si>
    <t>Y-793245</t>
  </si>
  <si>
    <t>Y-793247</t>
  </si>
  <si>
    <t>Y-793264</t>
  </si>
  <si>
    <t>Y-793265</t>
  </si>
  <si>
    <t>Y-793271</t>
  </si>
  <si>
    <t>Y-793280</t>
  </si>
  <si>
    <t>Y-793285</t>
  </si>
  <si>
    <t>Y-793291</t>
  </si>
  <si>
    <t>Y-793296</t>
  </si>
  <si>
    <t>Y-793297</t>
  </si>
  <si>
    <t>Y-793311</t>
  </si>
  <si>
    <t>Y-793317</t>
  </si>
  <si>
    <t>Y-793318</t>
  </si>
  <si>
    <t>Y-793330</t>
  </si>
  <si>
    <t>Y-793367</t>
  </si>
  <si>
    <t>Y-793385</t>
  </si>
  <si>
    <t>Y-793392</t>
  </si>
  <si>
    <t>Y-793394</t>
  </si>
  <si>
    <t>Y-793395</t>
  </si>
  <si>
    <t>Y-793397</t>
  </si>
  <si>
    <t>Y-793399</t>
  </si>
  <si>
    <t>Y-793400</t>
  </si>
  <si>
    <t>Y-793401</t>
  </si>
  <si>
    <t>Y-793402</t>
  </si>
  <si>
    <t>Y-793411</t>
  </si>
  <si>
    <t>Y-793416</t>
  </si>
  <si>
    <t>Y-793421</t>
  </si>
  <si>
    <t>Y-793422</t>
  </si>
  <si>
    <t>Y-793423</t>
  </si>
  <si>
    <t>Y-793424</t>
  </si>
  <si>
    <t>Y-793425</t>
  </si>
  <si>
    <t>Y-793432</t>
  </si>
  <si>
    <t>Y-793438</t>
  </si>
  <si>
    <t>Y-793439</t>
  </si>
  <si>
    <t>Y-793443</t>
  </si>
  <si>
    <t>Y-793447</t>
  </si>
  <si>
    <t>Y-793448</t>
  </si>
  <si>
    <t>Y-793449</t>
  </si>
  <si>
    <t>Y-793450</t>
  </si>
  <si>
    <t>Y-793451</t>
  </si>
  <si>
    <t>Y-793452</t>
  </si>
  <si>
    <t>Y-793453</t>
  </si>
  <si>
    <t>Y-793454</t>
  </si>
  <si>
    <t>Y-793464</t>
  </si>
  <si>
    <t>Y-793466</t>
  </si>
  <si>
    <t>Y-793467</t>
  </si>
  <si>
    <t>Y-793468</t>
  </si>
  <si>
    <t>Y-793469</t>
  </si>
  <si>
    <t>Y-793470</t>
  </si>
  <si>
    <t>Y-793480</t>
  </si>
  <si>
    <t>Y-793483</t>
  </si>
  <si>
    <t>Y-793484</t>
  </si>
  <si>
    <t>Y-793485</t>
  </si>
  <si>
    <t>Y-793486</t>
  </si>
  <si>
    <t>Y-793487</t>
  </si>
  <si>
    <t>Y-793489</t>
  </si>
  <si>
    <t>Y-793490</t>
  </si>
  <si>
    <t>Y-793492</t>
  </si>
  <si>
    <t>Y-793493</t>
  </si>
  <si>
    <t>Y-793496</t>
  </si>
  <si>
    <t>Y-793499</t>
  </si>
  <si>
    <t>Y-793509</t>
  </si>
  <si>
    <t>Y-793542</t>
  </si>
  <si>
    <t>Y-793554</t>
  </si>
  <si>
    <t>Y-793558</t>
  </si>
  <si>
    <t>Y-793569</t>
  </si>
  <si>
    <t>Y-794006</t>
  </si>
  <si>
    <t>Y-8010</t>
  </si>
  <si>
    <t>Y-8011</t>
  </si>
  <si>
    <t>Y-81026</t>
  </si>
  <si>
    <t>Y-81049</t>
  </si>
  <si>
    <t>Y-81070</t>
  </si>
  <si>
    <t>Y-81075</t>
  </si>
  <si>
    <t>Y-82019</t>
  </si>
  <si>
    <t>Y-82024</t>
  </si>
  <si>
    <t>Y-82036</t>
  </si>
  <si>
    <t>Y-82178</t>
  </si>
  <si>
    <t>Y-82187</t>
  </si>
  <si>
    <t>Y-8410</t>
  </si>
  <si>
    <t>Y-8435</t>
  </si>
  <si>
    <t>Y-86787</t>
  </si>
  <si>
    <t>Yarle Lakes 003</t>
  </si>
  <si>
    <t>Yocemento</t>
  </si>
  <si>
    <t>Zapotitlán Salinas</t>
  </si>
  <si>
    <t>Zelfana</t>
  </si>
  <si>
    <t>Zhaodong</t>
  </si>
  <si>
    <t>Zillah 001</t>
  </si>
  <si>
    <t>Zubkovsky</t>
  </si>
  <si>
    <t>A-87136</t>
  </si>
  <si>
    <t>LL</t>
  </si>
  <si>
    <t>A-87179</t>
  </si>
  <si>
    <t>A-87190</t>
  </si>
  <si>
    <t>A-87194</t>
  </si>
  <si>
    <t>A-87251</t>
  </si>
  <si>
    <t>A-880632</t>
  </si>
  <si>
    <t>A-880663</t>
  </si>
  <si>
    <t>A-880671</t>
  </si>
  <si>
    <t>A-880736</t>
  </si>
  <si>
    <t>A-880747</t>
  </si>
  <si>
    <t>A-880775</t>
  </si>
  <si>
    <t>A-880780</t>
  </si>
  <si>
    <t>A-880825</t>
  </si>
  <si>
    <t>A-880845</t>
  </si>
  <si>
    <t>A-880850</t>
  </si>
  <si>
    <t>A-880883</t>
  </si>
  <si>
    <t>A-880892</t>
  </si>
  <si>
    <t>A-880906</t>
  </si>
  <si>
    <t>A-880920</t>
  </si>
  <si>
    <t>A-880933</t>
  </si>
  <si>
    <t>A-880954</t>
  </si>
  <si>
    <t>A-880960</t>
  </si>
  <si>
    <t>A-881001</t>
  </si>
  <si>
    <t>A-881800</t>
  </si>
  <si>
    <t>A-881832</t>
  </si>
  <si>
    <t>A-881857</t>
  </si>
  <si>
    <t>A-881900</t>
  </si>
  <si>
    <t>A-882061</t>
  </si>
  <si>
    <t>A-882066</t>
  </si>
  <si>
    <t>A-882084</t>
  </si>
  <si>
    <t>A-882098</t>
  </si>
  <si>
    <t>Acfer 030</t>
  </si>
  <si>
    <t>Acfer 037</t>
  </si>
  <si>
    <t>Acfer 058</t>
  </si>
  <si>
    <t>Acfer 081</t>
  </si>
  <si>
    <t>Acfer 091</t>
  </si>
  <si>
    <t>Acfer 106</t>
  </si>
  <si>
    <t>Acfer 112</t>
  </si>
  <si>
    <t>Acfer 113</t>
  </si>
  <si>
    <t>Acfer 120</t>
  </si>
  <si>
    <t>Acfer 124</t>
  </si>
  <si>
    <t>Acfer 126</t>
  </si>
  <si>
    <t>Acfer 131</t>
  </si>
  <si>
    <t>Acfer 174</t>
  </si>
  <si>
    <t>Acfer 175</t>
  </si>
  <si>
    <t>Acfer 176</t>
  </si>
  <si>
    <t>Acfer 177</t>
  </si>
  <si>
    <t>Acfer 185</t>
  </si>
  <si>
    <t>Acfer 193</t>
  </si>
  <si>
    <t>Acfer 208</t>
  </si>
  <si>
    <t>Acfer 236</t>
  </si>
  <si>
    <t>Acfer 251</t>
  </si>
  <si>
    <t>Acfer 253</t>
  </si>
  <si>
    <t>Acfer 264</t>
  </si>
  <si>
    <t>Acfer 267</t>
  </si>
  <si>
    <t>Acfer 268</t>
  </si>
  <si>
    <t>Acfer 269</t>
  </si>
  <si>
    <t>Acfer 293</t>
  </si>
  <si>
    <t>Acfer 295</t>
  </si>
  <si>
    <t>Acfer 296</t>
  </si>
  <si>
    <t>Acfer 299</t>
  </si>
  <si>
    <t>Acfer 323</t>
  </si>
  <si>
    <t>Acfer 325</t>
  </si>
  <si>
    <t>Acfer 345</t>
  </si>
  <si>
    <t>Acfer 354</t>
  </si>
  <si>
    <t>Acfer 355</t>
  </si>
  <si>
    <t>Acfer 357</t>
  </si>
  <si>
    <t>Acfer 363</t>
  </si>
  <si>
    <t>Acfer 364</t>
  </si>
  <si>
    <t>Acfer 372</t>
  </si>
  <si>
    <t>Acfer 375</t>
  </si>
  <si>
    <t>Al Zarnkh</t>
  </si>
  <si>
    <t>Aldsworth</t>
  </si>
  <si>
    <t>ALH 83070</t>
  </si>
  <si>
    <t>ALH 84027</t>
  </si>
  <si>
    <t>ALH 84052</t>
  </si>
  <si>
    <t>ALH 84081</t>
  </si>
  <si>
    <t>ALH 84096</t>
  </si>
  <si>
    <t>ALH 84107</t>
  </si>
  <si>
    <t>ALH 84116</t>
  </si>
  <si>
    <t>ALH 84119</t>
  </si>
  <si>
    <t>ALH 84154</t>
  </si>
  <si>
    <t>ALH 84168</t>
  </si>
  <si>
    <t>ALH 84198</t>
  </si>
  <si>
    <t>ALH 84255</t>
  </si>
  <si>
    <t>ALH 85019</t>
  </si>
  <si>
    <t>ALH 85035</t>
  </si>
  <si>
    <t>ALH 85066</t>
  </si>
  <si>
    <t>ALH 87906</t>
  </si>
  <si>
    <t>ALH 88004</t>
  </si>
  <si>
    <t>ALHA77041</t>
  </si>
  <si>
    <t>ALHA77060</t>
  </si>
  <si>
    <t>ALHA78054</t>
  </si>
  <si>
    <t>ALHA78062</t>
  </si>
  <si>
    <t>ALHA78073</t>
  </si>
  <si>
    <t>ALHA78109</t>
  </si>
  <si>
    <t>ALHA78153</t>
  </si>
  <si>
    <t>ALHA81123</t>
  </si>
  <si>
    <t>ALHA81151</t>
  </si>
  <si>
    <t>ALHA81185</t>
  </si>
  <si>
    <t>ALHA81285</t>
  </si>
  <si>
    <t>ALHA81316</t>
  </si>
  <si>
    <t>Alta'ameem</t>
  </si>
  <si>
    <t>Appley Bridge</t>
  </si>
  <si>
    <t>Barntrup</t>
  </si>
  <si>
    <t>Bawku</t>
  </si>
  <si>
    <t>Beeler</t>
  </si>
  <si>
    <t>Benares (a)</t>
  </si>
  <si>
    <t>Benguerir</t>
  </si>
  <si>
    <t>Bensour</t>
  </si>
  <si>
    <t>Bhawad</t>
  </si>
  <si>
    <t>Bison</t>
  </si>
  <si>
    <t>Bloomington</t>
  </si>
  <si>
    <t>Borgo San Donino</t>
  </si>
  <si>
    <t>BTNA78004</t>
  </si>
  <si>
    <t>Camel Donga 014</t>
  </si>
  <si>
    <t>Camel Donga 032</t>
  </si>
  <si>
    <t>Camel Donga 033</t>
  </si>
  <si>
    <t>Camel Donga 046</t>
  </si>
  <si>
    <t>Cha 002</t>
  </si>
  <si>
    <t>Chelyabinsk</t>
  </si>
  <si>
    <t>Chicora</t>
  </si>
  <si>
    <t>DaG 001</t>
  </si>
  <si>
    <t>DaG 026</t>
  </si>
  <si>
    <t>DaG 036</t>
  </si>
  <si>
    <t>DaG 037</t>
  </si>
  <si>
    <t>DaG 038</t>
  </si>
  <si>
    <t>DaG 039</t>
  </si>
  <si>
    <t>DaG 046</t>
  </si>
  <si>
    <t>DaG 052</t>
  </si>
  <si>
    <t>DaG 060</t>
  </si>
  <si>
    <t>DaG 1022</t>
  </si>
  <si>
    <t>DaG 1024</t>
  </si>
  <si>
    <t>DaG 1025</t>
  </si>
  <si>
    <t>DaG 1029</t>
  </si>
  <si>
    <t>DaG 1034</t>
  </si>
  <si>
    <t>DaG 109</t>
  </si>
  <si>
    <t>DaG 162</t>
  </si>
  <si>
    <t>DaG 177</t>
  </si>
  <si>
    <t>DaG 185</t>
  </si>
  <si>
    <t>DaG 222</t>
  </si>
  <si>
    <t>DaG 247</t>
  </si>
  <si>
    <t>DaG 252</t>
  </si>
  <si>
    <t>DaG 254</t>
  </si>
  <si>
    <t>DaG 256</t>
  </si>
  <si>
    <t>DaG 257</t>
  </si>
  <si>
    <t>DaG 265</t>
  </si>
  <si>
    <t>DaG 266</t>
  </si>
  <si>
    <t>DaG 294</t>
  </si>
  <si>
    <t>DaG 298</t>
  </si>
  <si>
    <t>DaG 305</t>
  </si>
  <si>
    <t>DaG 434</t>
  </si>
  <si>
    <t>DaG 444</t>
  </si>
  <si>
    <t>DaG 449</t>
  </si>
  <si>
    <t>DaG 472</t>
  </si>
  <si>
    <t>DaG 482</t>
  </si>
  <si>
    <t>DaG 492</t>
  </si>
  <si>
    <t>DaG 496</t>
  </si>
  <si>
    <t>DaG 498</t>
  </si>
  <si>
    <t>DaG 563</t>
  </si>
  <si>
    <t>DaG 585</t>
  </si>
  <si>
    <t>DaG 596</t>
  </si>
  <si>
    <t>DaG 599</t>
  </si>
  <si>
    <t>DaG 605</t>
  </si>
  <si>
    <t>DaG 613</t>
  </si>
  <si>
    <t>DaG 633</t>
  </si>
  <si>
    <t>DaG 639</t>
  </si>
  <si>
    <t>DaG 672</t>
  </si>
  <si>
    <t>DaG 698</t>
  </si>
  <si>
    <t>DaG 744</t>
  </si>
  <si>
    <t>DaG 745</t>
  </si>
  <si>
    <t>DaG 765</t>
  </si>
  <si>
    <t>DaG 793</t>
  </si>
  <si>
    <t>DaG 860</t>
  </si>
  <si>
    <t>DaG 882</t>
  </si>
  <si>
    <t>DaG 900</t>
  </si>
  <si>
    <t>DaG 944</t>
  </si>
  <si>
    <t>DaG 946</t>
  </si>
  <si>
    <t>DaG 947</t>
  </si>
  <si>
    <t>DaG 965</t>
  </si>
  <si>
    <t>DaG 989</t>
  </si>
  <si>
    <t>DaG 990</t>
  </si>
  <si>
    <t>DaG 993</t>
  </si>
  <si>
    <t>Daraj 108</t>
  </si>
  <si>
    <t>Daraj 109</t>
  </si>
  <si>
    <t>Daraj 131</t>
  </si>
  <si>
    <t>DAV 92301</t>
  </si>
  <si>
    <t>DEW 03001</t>
  </si>
  <si>
    <t>Dho 011</t>
  </si>
  <si>
    <t>Dho 014</t>
  </si>
  <si>
    <t>Dho 1036</t>
  </si>
  <si>
    <t>Dho 1056</t>
  </si>
  <si>
    <t>Dho 1069</t>
  </si>
  <si>
    <t>Dho 1072</t>
  </si>
  <si>
    <t>Dho 126</t>
  </si>
  <si>
    <t>Dho 141</t>
  </si>
  <si>
    <t>Dho 151</t>
  </si>
  <si>
    <t>Dho 163</t>
  </si>
  <si>
    <t>Dho 232</t>
  </si>
  <si>
    <t>Dho 235</t>
  </si>
  <si>
    <t>Dho 248</t>
  </si>
  <si>
    <t>Dho 263</t>
  </si>
  <si>
    <t>Dho 270</t>
  </si>
  <si>
    <t>Dho 328</t>
  </si>
  <si>
    <t>Dho 375</t>
  </si>
  <si>
    <t>Dho 421</t>
  </si>
  <si>
    <t>Dho 482</t>
  </si>
  <si>
    <t>Dho 493</t>
  </si>
  <si>
    <t>Dho 516</t>
  </si>
  <si>
    <t>Dho 545</t>
  </si>
  <si>
    <t>Dho 580</t>
  </si>
  <si>
    <t>Dho 632</t>
  </si>
  <si>
    <t>Dho 648</t>
  </si>
  <si>
    <t>Dho 661</t>
  </si>
  <si>
    <t>Dho 709</t>
  </si>
  <si>
    <t>Dho 715</t>
  </si>
  <si>
    <t>Dho 716</t>
  </si>
  <si>
    <t>Dho 724</t>
  </si>
  <si>
    <t>Dho 749</t>
  </si>
  <si>
    <t>Dho 777</t>
  </si>
  <si>
    <t>Dho 855</t>
  </si>
  <si>
    <t>Dho 914</t>
  </si>
  <si>
    <t>Dho 917</t>
  </si>
  <si>
    <t>Dho 918</t>
  </si>
  <si>
    <t>Dho 938</t>
  </si>
  <si>
    <t>Dho 946</t>
  </si>
  <si>
    <t>Dho 974</t>
  </si>
  <si>
    <t>Dho 991</t>
  </si>
  <si>
    <t>Dho 996</t>
  </si>
  <si>
    <t>DOM 85505</t>
  </si>
  <si>
    <t>EET 82608</t>
  </si>
  <si>
    <t>EET 83204</t>
  </si>
  <si>
    <t>EET 83290</t>
  </si>
  <si>
    <t>EET 83361</t>
  </si>
  <si>
    <t>EET 84305</t>
  </si>
  <si>
    <t>EET 87749</t>
  </si>
  <si>
    <t>EET 87771</t>
  </si>
  <si>
    <t>EET 87806</t>
  </si>
  <si>
    <t>EET 87851</t>
  </si>
  <si>
    <t>EET 90031</t>
  </si>
  <si>
    <t>EET 90032</t>
  </si>
  <si>
    <t>EET 90386</t>
  </si>
  <si>
    <t>EET 90452</t>
  </si>
  <si>
    <t>EET 92012</t>
  </si>
  <si>
    <t>EET 92013</t>
  </si>
  <si>
    <t>EET 92016</t>
  </si>
  <si>
    <t>EET 92054</t>
  </si>
  <si>
    <t>EET 92081</t>
  </si>
  <si>
    <t>EET 92099</t>
  </si>
  <si>
    <t>EET 92134</t>
  </si>
  <si>
    <t>EET 92172</t>
  </si>
  <si>
    <t>EET 96049</t>
  </si>
  <si>
    <t>EET 96080</t>
  </si>
  <si>
    <t>EET 96137</t>
  </si>
  <si>
    <t>EET 96144</t>
  </si>
  <si>
    <t>EET 96241</t>
  </si>
  <si>
    <t>EET 96279</t>
  </si>
  <si>
    <t>EET 96303</t>
  </si>
  <si>
    <t>EET 96308</t>
  </si>
  <si>
    <t>EET 96311</t>
  </si>
  <si>
    <t>EET 96352</t>
  </si>
  <si>
    <t>El Paso</t>
  </si>
  <si>
    <t>Forrest 024</t>
  </si>
  <si>
    <t>FRO 01101</t>
  </si>
  <si>
    <t>FRO 90042</t>
  </si>
  <si>
    <t>FRO 90135</t>
  </si>
  <si>
    <t>FRO 90145</t>
  </si>
  <si>
    <t>GRA 95221</t>
  </si>
  <si>
    <t>GRA 98169</t>
  </si>
  <si>
    <t>Greenwell Springs</t>
  </si>
  <si>
    <t>GRO 95552</t>
  </si>
  <si>
    <t>GRO 95556</t>
  </si>
  <si>
    <t>GRO 95557</t>
  </si>
  <si>
    <t>GRO 95600</t>
  </si>
  <si>
    <t>GRO 95647</t>
  </si>
  <si>
    <t>GRO 95655</t>
  </si>
  <si>
    <t>GRV 020013</t>
  </si>
  <si>
    <t>GRV 021496</t>
  </si>
  <si>
    <t>GRV 022021</t>
  </si>
  <si>
    <t>GRV 99002</t>
  </si>
  <si>
    <t>GRV 99004</t>
  </si>
  <si>
    <t>GRV 99005</t>
  </si>
  <si>
    <t>GRV 99013</t>
  </si>
  <si>
    <t>GRV 99015</t>
  </si>
  <si>
    <t>GSS 004</t>
  </si>
  <si>
    <t>GSS 019</t>
  </si>
  <si>
    <t>HaH 041</t>
  </si>
  <si>
    <t>HaH 052</t>
  </si>
  <si>
    <t>HaH 056</t>
  </si>
  <si>
    <t>HaH 057</t>
  </si>
  <si>
    <t>HaH 060</t>
  </si>
  <si>
    <t>HaH 085</t>
  </si>
  <si>
    <t>HaH 102</t>
  </si>
  <si>
    <t>HaH 123</t>
  </si>
  <si>
    <t>HaH 127</t>
  </si>
  <si>
    <t>HaH 150</t>
  </si>
  <si>
    <t>HaH 167</t>
  </si>
  <si>
    <t>HaH 181</t>
  </si>
  <si>
    <t>HaH 183</t>
  </si>
  <si>
    <t>HaH 186</t>
  </si>
  <si>
    <t>HaH 191</t>
  </si>
  <si>
    <t>HaH 196</t>
  </si>
  <si>
    <t>HaH 202</t>
  </si>
  <si>
    <t>HaH 218</t>
  </si>
  <si>
    <t>HaH 246</t>
  </si>
  <si>
    <t>HaH 247</t>
  </si>
  <si>
    <t>HaH 256</t>
  </si>
  <si>
    <t>HaH 263</t>
  </si>
  <si>
    <t>HaH 264</t>
  </si>
  <si>
    <t>HaH 265</t>
  </si>
  <si>
    <t>HaH 268</t>
  </si>
  <si>
    <t>HaH 269</t>
  </si>
  <si>
    <t>HaH 271</t>
  </si>
  <si>
    <t>HaH 272</t>
  </si>
  <si>
    <t>HaH 273</t>
  </si>
  <si>
    <t>HaH 274</t>
  </si>
  <si>
    <t>HaH 275</t>
  </si>
  <si>
    <t>HaH 276</t>
  </si>
  <si>
    <t>HaH 277</t>
  </si>
  <si>
    <t>HaH 278</t>
  </si>
  <si>
    <t>HaH 279</t>
  </si>
  <si>
    <t>HaH 282</t>
  </si>
  <si>
    <t>HaH 283</t>
  </si>
  <si>
    <t>HaH 284</t>
  </si>
  <si>
    <t>HaH 287</t>
  </si>
  <si>
    <t>HaH 314</t>
  </si>
  <si>
    <t>HeM 001</t>
  </si>
  <si>
    <t>Hope Creek</t>
  </si>
  <si>
    <t>Hughes 023</t>
  </si>
  <si>
    <t>Hughes 038</t>
  </si>
  <si>
    <t>Hughes 039</t>
  </si>
  <si>
    <t>Hughes 041</t>
  </si>
  <si>
    <t>Hunter</t>
  </si>
  <si>
    <t>Jabal Akakus</t>
  </si>
  <si>
    <t>JaH 031</t>
  </si>
  <si>
    <t>JaH 513</t>
  </si>
  <si>
    <t>JOH 03015</t>
  </si>
  <si>
    <t>Kilabo</t>
  </si>
  <si>
    <t>Krähenberg</t>
  </si>
  <si>
    <t>Kybo 001</t>
  </si>
  <si>
    <t>La Banderia</t>
  </si>
  <si>
    <t>La Yesera 002</t>
  </si>
  <si>
    <t>LAP 02272</t>
  </si>
  <si>
    <t>LAP 03572</t>
  </si>
  <si>
    <t>Lazbuddie</t>
  </si>
  <si>
    <t>LEW 85415</t>
  </si>
  <si>
    <t>LEW 85429</t>
  </si>
  <si>
    <t>LEW 86145</t>
  </si>
  <si>
    <t>LEW 86185</t>
  </si>
  <si>
    <t>LEW 86334</t>
  </si>
  <si>
    <t>LEW 86402</t>
  </si>
  <si>
    <t>LEW 86432</t>
  </si>
  <si>
    <t>LEW 86449</t>
  </si>
  <si>
    <t>LEW 87012</t>
  </si>
  <si>
    <t>LEW 87071</t>
  </si>
  <si>
    <t>LEW 87151</t>
  </si>
  <si>
    <t>LEW 87251</t>
  </si>
  <si>
    <t>LEW 87279</t>
  </si>
  <si>
    <t>LEW 88232</t>
  </si>
  <si>
    <t>LEW 88277</t>
  </si>
  <si>
    <t>LEW 88372</t>
  </si>
  <si>
    <t>LEW 88416</t>
  </si>
  <si>
    <t>LEW 88499</t>
  </si>
  <si>
    <t>LEW 88515</t>
  </si>
  <si>
    <t>LEW 88564</t>
  </si>
  <si>
    <t>LEW 88568</t>
  </si>
  <si>
    <t>LEW 88586</t>
  </si>
  <si>
    <t>LEW 88589</t>
  </si>
  <si>
    <t>LEW 88606</t>
  </si>
  <si>
    <t>LEW 88695</t>
  </si>
  <si>
    <t>LEW 88700</t>
  </si>
  <si>
    <t>LEW 88746</t>
  </si>
  <si>
    <t>LEW 88779</t>
  </si>
  <si>
    <t>LEW 88799</t>
  </si>
  <si>
    <t>LEW 93851</t>
  </si>
  <si>
    <t>LEW 93866</t>
  </si>
  <si>
    <t>MAC 02453</t>
  </si>
  <si>
    <t>MAC 02460</t>
  </si>
  <si>
    <t>MAC 02667</t>
  </si>
  <si>
    <t>MAC 02676</t>
  </si>
  <si>
    <t>MAC 02677</t>
  </si>
  <si>
    <t>MAC 02729</t>
  </si>
  <si>
    <t>MAC 88106</t>
  </si>
  <si>
    <t>MAC 88202</t>
  </si>
  <si>
    <t>Mangwendi</t>
  </si>
  <si>
    <t>Melnikovo</t>
  </si>
  <si>
    <t>MET 00491</t>
  </si>
  <si>
    <t>MET 00495</t>
  </si>
  <si>
    <t>MET 96529</t>
  </si>
  <si>
    <t>MET 96530</t>
  </si>
  <si>
    <t>MIL 99301</t>
  </si>
  <si>
    <t>MIL 99308</t>
  </si>
  <si>
    <t>Naryilco</t>
  </si>
  <si>
    <t>New Raymer</t>
  </si>
  <si>
    <t>Nurina 003</t>
  </si>
  <si>
    <t>NWA 007</t>
  </si>
  <si>
    <t>NWA 054</t>
  </si>
  <si>
    <t>NWA 10103</t>
  </si>
  <si>
    <t>NWA 10878</t>
  </si>
  <si>
    <t>NWA 11776</t>
  </si>
  <si>
    <t>NWA 11811</t>
  </si>
  <si>
    <t>NWA 12334</t>
  </si>
  <si>
    <t>NWA 1234</t>
  </si>
  <si>
    <t>NWA 1238</t>
  </si>
  <si>
    <t>NWA 12534</t>
  </si>
  <si>
    <t>NWA 12735</t>
  </si>
  <si>
    <t>NWA 12921</t>
  </si>
  <si>
    <t>NWA 13238</t>
  </si>
  <si>
    <t>NWA 14180</t>
  </si>
  <si>
    <t>NWA 14986</t>
  </si>
  <si>
    <t>NWA 1538</t>
  </si>
  <si>
    <t>NWA 1547</t>
  </si>
  <si>
    <t>NWA 1548</t>
  </si>
  <si>
    <t>NWA 1549</t>
  </si>
  <si>
    <t>NWA 1550</t>
  </si>
  <si>
    <t>NWA 1551</t>
  </si>
  <si>
    <t>NWA 1562</t>
  </si>
  <si>
    <t>NWA 1568</t>
  </si>
  <si>
    <t>NWA 1584</t>
  </si>
  <si>
    <t>NWA 1590</t>
  </si>
  <si>
    <t>NWA 1591</t>
  </si>
  <si>
    <t>NWA 1651</t>
  </si>
  <si>
    <t>NWA 1701</t>
  </si>
  <si>
    <t>NWA 1717</t>
  </si>
  <si>
    <t>NWA 1765</t>
  </si>
  <si>
    <t>NWA 1794</t>
  </si>
  <si>
    <t>NWA 1809</t>
  </si>
  <si>
    <t>NWA 1811</t>
  </si>
  <si>
    <t>NWA 1886</t>
  </si>
  <si>
    <t>NWA 1897</t>
  </si>
  <si>
    <t>NWA 1899</t>
  </si>
  <si>
    <t>NWA 1928</t>
  </si>
  <si>
    <t>NWA 1937</t>
  </si>
  <si>
    <t>NWA 1946</t>
  </si>
  <si>
    <t>NWA 1948</t>
  </si>
  <si>
    <t>NWA 1959</t>
  </si>
  <si>
    <t>NWA 1972</t>
  </si>
  <si>
    <t>NWA 1974</t>
  </si>
  <si>
    <t>NWA 2091</t>
  </si>
  <si>
    <t>NWA 2092</t>
  </si>
  <si>
    <t>NWA 2154</t>
  </si>
  <si>
    <t>NWA 2161</t>
  </si>
  <si>
    <t>NWA 2170</t>
  </si>
  <si>
    <t>NWA 2173</t>
  </si>
  <si>
    <t>NWA 2174</t>
  </si>
  <si>
    <t>NWA 2189</t>
  </si>
  <si>
    <t>NWA 2237</t>
  </si>
  <si>
    <t>NWA 2240</t>
  </si>
  <si>
    <t>NWA 2242</t>
  </si>
  <si>
    <t>NWA 2248</t>
  </si>
  <si>
    <t>NWA 2290</t>
  </si>
  <si>
    <t>NWA 2355</t>
  </si>
  <si>
    <t>NWA 2360</t>
  </si>
  <si>
    <t>NWA 2365</t>
  </si>
  <si>
    <t>NWA 2380</t>
  </si>
  <si>
    <t>NWA 2383</t>
  </si>
  <si>
    <t>NWA 2384</t>
  </si>
  <si>
    <t>NWA 2389</t>
  </si>
  <si>
    <t>NWA 2395</t>
  </si>
  <si>
    <t>NWA 2396</t>
  </si>
  <si>
    <t>NWA 2429</t>
  </si>
  <si>
    <t>NWA 2449</t>
  </si>
  <si>
    <t>NWA 2455</t>
  </si>
  <si>
    <t>NWA 2456</t>
  </si>
  <si>
    <t>NWA 2460</t>
  </si>
  <si>
    <t>NWA 2492</t>
  </si>
  <si>
    <t>NWA 2499</t>
  </si>
  <si>
    <t>NWA 2531</t>
  </si>
  <si>
    <t>NWA 2534</t>
  </si>
  <si>
    <t>NWA 2536</t>
  </si>
  <si>
    <t>NWA 2539</t>
  </si>
  <si>
    <t>NWA 2540</t>
  </si>
  <si>
    <t>NWA 256</t>
  </si>
  <si>
    <t>NWA 2622</t>
  </si>
  <si>
    <t>NWA 2741</t>
  </si>
  <si>
    <t>NWA 2809</t>
  </si>
  <si>
    <t>NWA 2814</t>
  </si>
  <si>
    <t>NWA 2881</t>
  </si>
  <si>
    <t>NWA 2886</t>
  </si>
  <si>
    <t>NWA 3012</t>
  </si>
  <si>
    <t>NWA 303</t>
  </si>
  <si>
    <t>NWA 3063</t>
  </si>
  <si>
    <t>NWA 3064</t>
  </si>
  <si>
    <t>NWA 3070</t>
  </si>
  <si>
    <t>NWA 3119</t>
  </si>
  <si>
    <t>NWA 3121</t>
  </si>
  <si>
    <t>NWA 3125</t>
  </si>
  <si>
    <t>NWA 6426</t>
  </si>
  <si>
    <t>NWA 6485</t>
  </si>
  <si>
    <t>NWA 7030</t>
  </si>
  <si>
    <t>NWA 752</t>
  </si>
  <si>
    <t>NWA 757</t>
  </si>
  <si>
    <t>NWA 7660</t>
  </si>
  <si>
    <t>NWA 777</t>
  </si>
  <si>
    <t>NWA 7988</t>
  </si>
  <si>
    <t>NWA 839</t>
  </si>
  <si>
    <t>NWA 8417</t>
  </si>
  <si>
    <t>NWA 846</t>
  </si>
  <si>
    <t>NWA 8691</t>
  </si>
  <si>
    <t>Olivenza</t>
  </si>
  <si>
    <t>Oued el Hadjar</t>
  </si>
  <si>
    <t>Paposo</t>
  </si>
  <si>
    <t>PAT 91535</t>
  </si>
  <si>
    <t>PCA 01001</t>
  </si>
  <si>
    <t>PCA 01004</t>
  </si>
  <si>
    <t>PCA 01010</t>
  </si>
  <si>
    <t>PCA 01013</t>
  </si>
  <si>
    <t>PCA 01014</t>
  </si>
  <si>
    <t>PCA 01017</t>
  </si>
  <si>
    <t>PCA 82507</t>
  </si>
  <si>
    <t>PCA 91023</t>
  </si>
  <si>
    <t>PCA 91124</t>
  </si>
  <si>
    <t>PCA 91272</t>
  </si>
  <si>
    <t>PCA 91448</t>
  </si>
  <si>
    <t>PCA 91453</t>
  </si>
  <si>
    <t>PCA 91479</t>
  </si>
  <si>
    <t>QUE 93064</t>
  </si>
  <si>
    <t>QUE 93141</t>
  </si>
  <si>
    <t>QUE 93165</t>
  </si>
  <si>
    <t>QUE 93168</t>
  </si>
  <si>
    <t>QUE 93192</t>
  </si>
  <si>
    <t>QUE 93235</t>
  </si>
  <si>
    <t>QUE 93318</t>
  </si>
  <si>
    <t>QUE 93358</t>
  </si>
  <si>
    <t>QUE 93446</t>
  </si>
  <si>
    <t>QUE 93466</t>
  </si>
  <si>
    <t>QUE 93488</t>
  </si>
  <si>
    <t>QUE 93709</t>
  </si>
  <si>
    <t>QUE 94302</t>
  </si>
  <si>
    <t>QUE 94349</t>
  </si>
  <si>
    <t>QUE 94379</t>
  </si>
  <si>
    <t>QUE 94383</t>
  </si>
  <si>
    <t>QUE 94390</t>
  </si>
  <si>
    <t>QUE 94397</t>
  </si>
  <si>
    <t>QUE 94427</t>
  </si>
  <si>
    <t>QUE 94431</t>
  </si>
  <si>
    <t>QUE 94439</t>
  </si>
  <si>
    <t>QUE 94442</t>
  </si>
  <si>
    <t>QUE 94453</t>
  </si>
  <si>
    <t>QUE 94482</t>
  </si>
  <si>
    <t>QUE 94503</t>
  </si>
  <si>
    <t>QUE 94638</t>
  </si>
  <si>
    <t>QUE 94758</t>
  </si>
  <si>
    <t>QUE 97011</t>
  </si>
  <si>
    <t>QUE 97012</t>
  </si>
  <si>
    <t>QUE 97013</t>
  </si>
  <si>
    <t>QUE 97015</t>
  </si>
  <si>
    <t>QUE 97016</t>
  </si>
  <si>
    <t>QUE 97017</t>
  </si>
  <si>
    <t>QUE 97023</t>
  </si>
  <si>
    <t>QUE 97026</t>
  </si>
  <si>
    <t>QUE 97028</t>
  </si>
  <si>
    <t>QUE 97040</t>
  </si>
  <si>
    <t>QUE 97045</t>
  </si>
  <si>
    <t>QUE 97060</t>
  </si>
  <si>
    <t>QUE 97070</t>
  </si>
  <si>
    <t>QUE 97071</t>
  </si>
  <si>
    <t>QUE 97075</t>
  </si>
  <si>
    <t>QUE 97079</t>
  </si>
  <si>
    <t>QUE 97080</t>
  </si>
  <si>
    <t>QUE 97086</t>
  </si>
  <si>
    <t>QUE 97090</t>
  </si>
  <si>
    <t>QUE 97095</t>
  </si>
  <si>
    <t>QUE 97103</t>
  </si>
  <si>
    <t>QUE 97107</t>
  </si>
  <si>
    <t>QUE 97118</t>
  </si>
  <si>
    <t>QUE 97120</t>
  </si>
  <si>
    <t>QUE 97123</t>
  </si>
  <si>
    <t>QUE 97126</t>
  </si>
  <si>
    <t>QUE 97128</t>
  </si>
  <si>
    <t>QUE 97130</t>
  </si>
  <si>
    <t>QUE 97133</t>
  </si>
  <si>
    <t>QUE 97140</t>
  </si>
  <si>
    <t>QUE 97144</t>
  </si>
  <si>
    <t>QUE 97147</t>
  </si>
  <si>
    <t>QUE 97293</t>
  </si>
  <si>
    <t>QUE 97316</t>
  </si>
  <si>
    <t>QUE 97420</t>
  </si>
  <si>
    <t>QUE 97429</t>
  </si>
  <si>
    <t>QUE 97605</t>
  </si>
  <si>
    <t>QUE 97671</t>
  </si>
  <si>
    <t>QUE 97790</t>
  </si>
  <si>
    <t>QUE 97828</t>
  </si>
  <si>
    <t>QUE 97998</t>
  </si>
  <si>
    <t>QUE 97999</t>
  </si>
  <si>
    <t>QUE 99151</t>
  </si>
  <si>
    <t>QUE 99386</t>
  </si>
  <si>
    <t>QUE 99700</t>
  </si>
  <si>
    <t>RC 049</t>
  </si>
  <si>
    <t>Reid 026</t>
  </si>
  <si>
    <t>RKP 92426</t>
  </si>
  <si>
    <t>RKPA80222</t>
  </si>
  <si>
    <t>RKPA80234</t>
  </si>
  <si>
    <t>RKPA80235</t>
  </si>
  <si>
    <t>RKPA80238</t>
  </si>
  <si>
    <t>RKPA80248</t>
  </si>
  <si>
    <t>RKPA80253</t>
  </si>
  <si>
    <t>Sabrum</t>
  </si>
  <si>
    <t>Sahara 03503</t>
  </si>
  <si>
    <t>Sahara 97037</t>
  </si>
  <si>
    <t>Sahara 97208</t>
  </si>
  <si>
    <t>Sahara 97211</t>
  </si>
  <si>
    <t>Sahara 98380</t>
  </si>
  <si>
    <t>Sahara 98557</t>
  </si>
  <si>
    <t>Sahara 99099</t>
  </si>
  <si>
    <t>Sahara 99502</t>
  </si>
  <si>
    <t>Saint-Séverin</t>
  </si>
  <si>
    <t>Salzwedel</t>
  </si>
  <si>
    <t>SaU 066</t>
  </si>
  <si>
    <t>SaU 083</t>
  </si>
  <si>
    <t>SaU 084</t>
  </si>
  <si>
    <t>SaU 091</t>
  </si>
  <si>
    <t>SaU 092</t>
  </si>
  <si>
    <t>SaU 093</t>
  </si>
  <si>
    <t>SaU 107</t>
  </si>
  <si>
    <t>SaU 189</t>
  </si>
  <si>
    <t>SaU 264</t>
  </si>
  <si>
    <t>Segowlie</t>
  </si>
  <si>
    <t>Selden</t>
  </si>
  <si>
    <t>Sevilla</t>
  </si>
  <si>
    <t>Shalim 001</t>
  </si>
  <si>
    <t>Shişr 028</t>
  </si>
  <si>
    <t>Sleeper Camp 004</t>
  </si>
  <si>
    <t>Sleeper Camp 013</t>
  </si>
  <si>
    <t>Sleeper Camp 014</t>
  </si>
  <si>
    <t>Soko-Banja</t>
  </si>
  <si>
    <t>Taiban (b)</t>
  </si>
  <si>
    <t>Taouz 002</t>
  </si>
  <si>
    <t>TIL 82402</t>
  </si>
  <si>
    <t>TIL 99005</t>
  </si>
  <si>
    <t>Tnz 033</t>
  </si>
  <si>
    <t>Tnz 060</t>
  </si>
  <si>
    <t>Trebbin</t>
  </si>
  <si>
    <t>Tuxtuac</t>
  </si>
  <si>
    <t>UaH 001</t>
  </si>
  <si>
    <t>Uden</t>
  </si>
  <si>
    <t>WIS 91601</t>
  </si>
  <si>
    <t>WIS 91624</t>
  </si>
  <si>
    <t>WSG 95308</t>
  </si>
  <si>
    <t>Y-7307</t>
  </si>
  <si>
    <t>Y-74002</t>
  </si>
  <si>
    <t>Y-74018</t>
  </si>
  <si>
    <t>Y-74022</t>
  </si>
  <si>
    <t>Y-74048</t>
  </si>
  <si>
    <t>Y-74160</t>
  </si>
  <si>
    <t>Y-74442</t>
  </si>
  <si>
    <t>Y-74444</t>
  </si>
  <si>
    <t>Y-74646</t>
  </si>
  <si>
    <t>Y-74651</t>
  </si>
  <si>
    <t>Y-74663</t>
  </si>
  <si>
    <t>Y-75009</t>
  </si>
  <si>
    <t>Y-75092</t>
  </si>
  <si>
    <t>Y-75093</t>
  </si>
  <si>
    <t>Y-75095</t>
  </si>
  <si>
    <t>Y-75258</t>
  </si>
  <si>
    <t>Y-75265</t>
  </si>
  <si>
    <t>Y-75266</t>
  </si>
  <si>
    <t>Y-75279</t>
  </si>
  <si>
    <t>Y-75294</t>
  </si>
  <si>
    <t>Y-790009</t>
  </si>
  <si>
    <t>Y-790144</t>
  </si>
  <si>
    <t>Y-790250</t>
  </si>
  <si>
    <t>Y-790256</t>
  </si>
  <si>
    <t>Y-790265</t>
  </si>
  <si>
    <t>Y-790332</t>
  </si>
  <si>
    <t>Y-790406</t>
  </si>
  <si>
    <t>Y-790456</t>
  </si>
  <si>
    <t>Y-790520</t>
  </si>
  <si>
    <t>Y-790522</t>
  </si>
  <si>
    <t>Y-790523</t>
  </si>
  <si>
    <t>Y-790524</t>
  </si>
  <si>
    <t>Y-790525</t>
  </si>
  <si>
    <t>Y-790526</t>
  </si>
  <si>
    <t>Y-790529</t>
  </si>
  <si>
    <t>Y-790532</t>
  </si>
  <si>
    <t>Y-790574</t>
  </si>
  <si>
    <t>Y-790785</t>
  </si>
  <si>
    <t>Y-790975</t>
  </si>
  <si>
    <t>Y-790982</t>
  </si>
  <si>
    <t>Y-791067</t>
  </si>
  <si>
    <t>Y-791082</t>
  </si>
  <si>
    <t>Y-791099</t>
  </si>
  <si>
    <t>Y-791101</t>
  </si>
  <si>
    <t>Y-791108</t>
  </si>
  <si>
    <t>Y-791128</t>
  </si>
  <si>
    <t>Y-791141</t>
  </si>
  <si>
    <t>Y-791142</t>
  </si>
  <si>
    <t>Y-791174</t>
  </si>
  <si>
    <t>Y-791326</t>
  </si>
  <si>
    <t>Y-791362</t>
  </si>
  <si>
    <t>Y-791369</t>
  </si>
  <si>
    <t>Y-791378</t>
  </si>
  <si>
    <t>Y-791388</t>
  </si>
  <si>
    <t>Y-791417</t>
  </si>
  <si>
    <t>Y-791485</t>
  </si>
  <si>
    <t>Y-791536</t>
  </si>
  <si>
    <t>Y-791668</t>
  </si>
  <si>
    <t>Y-791696</t>
  </si>
  <si>
    <t>Y-792772</t>
  </si>
  <si>
    <t>Y-792775</t>
  </si>
  <si>
    <t>Y-792784</t>
  </si>
  <si>
    <t>Y-792796</t>
  </si>
  <si>
    <t>Y-792929</t>
  </si>
  <si>
    <t>Y-793214</t>
  </si>
  <si>
    <t>Y-793223</t>
  </si>
  <si>
    <t>Y-793249</t>
  </si>
  <si>
    <t>Y-793266</t>
  </si>
  <si>
    <t>Y-793269</t>
  </si>
  <si>
    <t>Y-793319</t>
  </si>
  <si>
    <t>Y-793320</t>
  </si>
  <si>
    <t>Y-793322</t>
  </si>
  <si>
    <t>Y-793336</t>
  </si>
  <si>
    <t>Y-793379</t>
  </si>
  <si>
    <t>Y-793380</t>
  </si>
  <si>
    <t>Y-793482</t>
  </si>
  <si>
    <t>Y-793506</t>
  </si>
  <si>
    <t>Y-793533</t>
  </si>
  <si>
    <t>Y-793539</t>
  </si>
  <si>
    <t>Fa (mole %)</t>
  </si>
  <si>
    <t>Fs (mole %)</t>
  </si>
  <si>
    <t>Data Output</t>
  </si>
  <si>
    <t>Mean</t>
  </si>
  <si>
    <t>F</t>
  </si>
  <si>
    <t>-1.09 – 6.06</t>
  </si>
  <si>
    <t>16.66 – 20.26</t>
  </si>
  <si>
    <t>22.37 – 26.49</t>
  </si>
  <si>
    <t>25.46 – 32.69</t>
  </si>
  <si>
    <t>-3.48 – 19.86</t>
  </si>
  <si>
    <t>16.37</t>
  </si>
  <si>
    <t>14.51 – 18.22</t>
  </si>
  <si>
    <t>18.80 – 22.82</t>
  </si>
  <si>
    <t>20.74 – 27.34</t>
  </si>
  <si>
    <t>ΔMOO Z score (from Kirby et al. 2025)</t>
  </si>
  <si>
    <r>
      <t>2</t>
    </r>
    <r>
      <rPr>
        <b/>
        <sz val="11"/>
        <color theme="1"/>
        <rFont val="Calibri"/>
        <family val="2"/>
      </rPr>
      <t>σ range</t>
    </r>
  </si>
  <si>
    <t>Mean and 2σ range of olivine compositions (Fa) and low-Ca pyroxene composition (Fs) determined for all F chondrites and equilibrated (i.e. type 4-6) H, L and LL chondrites, from Kirby et al. 2025</t>
  </si>
  <si>
    <r>
      <t xml:space="preserve">ΔMOO, defined in Kirby et al. 2025, describes the linear relationship between olivine and orthopyroxene when they are equilibrated in the presence of metallic iron, as a function of the bulk oxidation state. If the ΔMOO is beyond </t>
    </r>
    <r>
      <rPr>
        <sz val="11"/>
        <color theme="1"/>
        <rFont val="Calibri"/>
        <family val="2"/>
      </rPr>
      <t>2σ for an EOC, the analyses should be checked. It is common for UOCs to have a negative ΔMOO.</t>
    </r>
  </si>
  <si>
    <t>Data on ordinary chondrite compositions is collated in Kirby et al. 2025 (Meteoritics and Planetary Science), with references therein. Please cite this paper when using this spreadsheet.</t>
  </si>
  <si>
    <r>
      <rPr>
        <sz val="11"/>
        <color theme="1"/>
        <rFont val="Calibri"/>
        <family val="2"/>
        <scheme val="minor"/>
      </rPr>
      <t xml:space="preserve">Kirby R.S., King P.L. and Tomkins A.G. 2025. A statistical investigation into relationships between the IIE irons and the ordinary, F and "HH" chondrites. </t>
    </r>
    <r>
      <rPr>
        <i/>
        <sz val="11"/>
        <color theme="1"/>
        <rFont val="Calibri"/>
        <family val="2"/>
        <scheme val="minor"/>
      </rPr>
      <t>Meteoritics and Planetary Science</t>
    </r>
  </si>
  <si>
    <t>Fa (n)</t>
  </si>
  <si>
    <t>Fs (n)</t>
  </si>
  <si>
    <r>
      <t>Fa (1</t>
    </r>
    <r>
      <rPr>
        <b/>
        <sz val="11"/>
        <color theme="1"/>
        <rFont val="Calibri"/>
        <family val="2"/>
      </rPr>
      <t>σ)</t>
    </r>
  </si>
  <si>
    <r>
      <t>Fs (1</t>
    </r>
    <r>
      <rPr>
        <b/>
        <sz val="11"/>
        <color theme="1"/>
        <rFont val="Calibri"/>
        <family val="2"/>
      </rPr>
      <t>σ)</t>
    </r>
  </si>
  <si>
    <t>Point</t>
  </si>
  <si>
    <t>SiO2</t>
  </si>
  <si>
    <t>Ti</t>
  </si>
  <si>
    <t>Al</t>
  </si>
  <si>
    <t>Mn</t>
  </si>
  <si>
    <t>Mg</t>
  </si>
  <si>
    <t>Ca</t>
  </si>
  <si>
    <t>Na</t>
  </si>
  <si>
    <t>K</t>
  </si>
  <si>
    <t>TiO2</t>
  </si>
  <si>
    <t>Al2O3</t>
  </si>
  <si>
    <t>FeO</t>
  </si>
  <si>
    <t>MnO</t>
  </si>
  <si>
    <t>MgO</t>
  </si>
  <si>
    <t>CaO</t>
  </si>
  <si>
    <t>K2O</t>
  </si>
  <si>
    <t>TOTAL</t>
  </si>
  <si>
    <t>AVE</t>
  </si>
  <si>
    <t>n</t>
  </si>
  <si>
    <t>OUTPUT</t>
  </si>
  <si>
    <r>
      <t>1</t>
    </r>
    <r>
      <rPr>
        <b/>
        <sz val="11"/>
        <color theme="1"/>
        <rFont val="Calibri"/>
        <family val="2"/>
      </rPr>
      <t>σ</t>
    </r>
  </si>
  <si>
    <t>METEORITE NAME:</t>
  </si>
  <si>
    <t>Si</t>
  </si>
  <si>
    <t>Na2O</t>
  </si>
  <si>
    <t>Olivine</t>
  </si>
  <si>
    <t>INPUT</t>
  </si>
  <si>
    <t>Low-Ca Pyroxene</t>
  </si>
  <si>
    <t>DO NOT EDIT THIS SHEET</t>
  </si>
  <si>
    <t>wt% oxide</t>
  </si>
  <si>
    <t>mol proportions of oxides</t>
  </si>
  <si>
    <t>molecular weight</t>
  </si>
  <si>
    <t>atomic proportion of oxygen from each molecule</t>
  </si>
  <si>
    <t>Fe2+</t>
  </si>
  <si>
    <t>normalised cations</t>
  </si>
  <si>
    <t>Fo</t>
  </si>
  <si>
    <t>Wo</t>
  </si>
  <si>
    <t>AVE Fs</t>
  </si>
  <si>
    <t>En</t>
  </si>
  <si>
    <t>Assumes two end members (Fa and Fo)</t>
  </si>
  <si>
    <t>Assumes three end members (Fs, En and Wo)</t>
  </si>
  <si>
    <r>
      <t xml:space="preserve">INSTRUCTIONS: </t>
    </r>
    <r>
      <rPr>
        <sz val="11"/>
        <color theme="1"/>
        <rFont val="Calibri"/>
        <family val="2"/>
        <scheme val="minor"/>
      </rPr>
      <t>insert your EPMA data as oxide wt% in the green fields, DO NOT EDIT THE YELLOW FIELDS</t>
    </r>
  </si>
  <si>
    <t>Example</t>
  </si>
  <si>
    <t>AVE Fa</t>
  </si>
  <si>
    <r>
      <t xml:space="preserve">number of </t>
    </r>
    <r>
      <rPr>
        <b/>
        <sz val="11"/>
        <color rgb="FFFF0000"/>
        <rFont val="Calibri"/>
        <family val="2"/>
        <charset val="238"/>
        <scheme val="minor"/>
      </rPr>
      <t>cations</t>
    </r>
    <r>
      <rPr>
        <sz val="11"/>
        <color theme="1"/>
        <rFont val="Calibri"/>
        <family val="2"/>
        <scheme val="minor"/>
      </rPr>
      <t xml:space="preserve"> based on 4O</t>
    </r>
  </si>
  <si>
    <r>
      <t xml:space="preserve">number of </t>
    </r>
    <r>
      <rPr>
        <b/>
        <sz val="11"/>
        <color rgb="FFFF0000"/>
        <rFont val="Calibri"/>
        <family val="2"/>
        <charset val="238"/>
        <scheme val="minor"/>
      </rPr>
      <t>cations</t>
    </r>
    <r>
      <rPr>
        <sz val="11"/>
        <color theme="1"/>
        <rFont val="Calibri"/>
        <family val="2"/>
        <scheme val="minor"/>
      </rPr>
      <t xml:space="preserve"> based on 6O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</si>
</sst>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2" fontId="0" fillId="0" borderId="1" xfId="0" applyNumberFormat="1" applyBorder="1"/>
    <xf numFmtId="0" fontId="0" fillId="0" borderId="1" xfId="0" applyBorder="1"/>
    <xf numFmtId="0" fontId="4" fillId="0" borderId="1" xfId="0" applyFont="1" applyBorder="1" applyAlignment="1">
      <alignment horizontal="center" vertical="center" wrapText="1"/>
    </xf>
    <xf numFmtId="0" fontId="0" fillId="2" borderId="1" xfId="0" applyFill="1" applyBorder="1"/>
    <xf numFmtId="0" fontId="1" fillId="2" borderId="1" xfId="0" applyFont="1" applyFill="1" applyBorder="1"/>
    <xf numFmtId="0" fontId="1" fillId="2" borderId="0" xfId="0" applyFont="1" applyFill="1"/>
    <xf numFmtId="0" fontId="0" fillId="2" borderId="0" xfId="0" applyFill="1"/>
    <xf numFmtId="0" fontId="0" fillId="3" borderId="1" xfId="0" applyFill="1" applyBorder="1"/>
    <xf numFmtId="0" fontId="0" fillId="3" borderId="0" xfId="0" applyFill="1" applyAlignment="1">
      <alignment vertical="top"/>
    </xf>
    <xf numFmtId="0" fontId="0" fillId="0" borderId="0" xfId="0" applyAlignment="1">
      <alignment vertical="top"/>
    </xf>
    <xf numFmtId="0" fontId="1" fillId="2" borderId="3" xfId="0" applyFont="1" applyFill="1" applyBorder="1"/>
    <xf numFmtId="0" fontId="0" fillId="2" borderId="3" xfId="0" applyFill="1" applyBorder="1"/>
    <xf numFmtId="0" fontId="1" fillId="3" borderId="0" xfId="0" applyFont="1" applyFill="1"/>
    <xf numFmtId="0" fontId="0" fillId="3" borderId="0" xfId="0" applyFill="1"/>
    <xf numFmtId="0" fontId="1" fillId="0" borderId="0" xfId="0" applyFont="1" applyAlignment="1">
      <alignment vertical="top"/>
    </xf>
    <xf numFmtId="0" fontId="0" fillId="4" borderId="1" xfId="0" applyFill="1" applyBorder="1"/>
    <xf numFmtId="0" fontId="0" fillId="0" borderId="0" xfId="0" applyAlignment="1">
      <alignment wrapText="1"/>
    </xf>
    <xf numFmtId="0" fontId="0" fillId="4" borderId="3" xfId="0" applyFill="1" applyBorder="1"/>
    <xf numFmtId="0" fontId="0" fillId="4" borderId="6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8" xfId="0" applyFill="1" applyBorder="1"/>
    <xf numFmtId="2" fontId="0" fillId="2" borderId="1" xfId="0" applyNumberFormat="1" applyFill="1" applyBorder="1"/>
    <xf numFmtId="2" fontId="0" fillId="0" borderId="0" xfId="0" applyNumberFormat="1"/>
    <xf numFmtId="2" fontId="0" fillId="2" borderId="0" xfId="0" applyNumberFormat="1" applyFill="1"/>
    <xf numFmtId="2" fontId="1" fillId="2" borderId="1" xfId="0" applyNumberFormat="1" applyFont="1" applyFill="1" applyBorder="1"/>
    <xf numFmtId="0" fontId="1" fillId="0" borderId="0" xfId="0" applyFont="1" applyAlignment="1">
      <alignment horizontal="left" vertical="top"/>
    </xf>
    <xf numFmtId="0" fontId="1" fillId="0" borderId="4" xfId="0" applyFont="1" applyBorder="1" applyAlignment="1">
      <alignment horizontal="left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4" borderId="7" xfId="0" applyFill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</cellXfs>
  <cellStyles count="1">
    <cellStyle name="Normal" xfId="0" builtinId="0"/>
  </cellStyles>
  <dxfs count="2">
    <dxf>
      <fill>
        <patternFill>
          <bgColor theme="9" tint="0.79998168889431442"/>
        </patternFill>
      </fill>
    </dxf>
    <dxf>
      <fill>
        <patternFill>
          <bgColor rgb="FFFF99CC"/>
        </patternFill>
      </fill>
    </dxf>
  </dxfs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10" Type="http://schemas.openxmlformats.org/officeDocument/2006/relationships/calcChain" Target="calcChain.xml"/><Relationship Id="rId4" Type="http://schemas.openxmlformats.org/officeDocument/2006/relationships/worksheet" Target="worksheets/sheet3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H chondrites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noFill/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xVal>
            <c:numRef>
              <c:f>'OC Data'!$D$3:$D$6900</c:f>
              <c:numCache>
                <c:formatCode>General</c:formatCode>
                <c:ptCount val="6898"/>
                <c:pt idx="0">
                  <c:v>18.100000000000001</c:v>
                </c:pt>
                <c:pt idx="1">
                  <c:v>18.2</c:v>
                </c:pt>
                <c:pt idx="2">
                  <c:v>19.899999999999999</c:v>
                </c:pt>
                <c:pt idx="3">
                  <c:v>17.399999999999999</c:v>
                </c:pt>
                <c:pt idx="4">
                  <c:v>17.5</c:v>
                </c:pt>
                <c:pt idx="5">
                  <c:v>14.7</c:v>
                </c:pt>
                <c:pt idx="6">
                  <c:v>16.899999999999999</c:v>
                </c:pt>
                <c:pt idx="7">
                  <c:v>10.199999999999999</c:v>
                </c:pt>
                <c:pt idx="8">
                  <c:v>19</c:v>
                </c:pt>
                <c:pt idx="9">
                  <c:v>19</c:v>
                </c:pt>
                <c:pt idx="10">
                  <c:v>12.8</c:v>
                </c:pt>
                <c:pt idx="11">
                  <c:v>14.2</c:v>
                </c:pt>
                <c:pt idx="12">
                  <c:v>14.1</c:v>
                </c:pt>
                <c:pt idx="13">
                  <c:v>17.899999999999999</c:v>
                </c:pt>
                <c:pt idx="14">
                  <c:v>18.8</c:v>
                </c:pt>
                <c:pt idx="15">
                  <c:v>14.8</c:v>
                </c:pt>
                <c:pt idx="16">
                  <c:v>19.100000000000001</c:v>
                </c:pt>
                <c:pt idx="17">
                  <c:v>20</c:v>
                </c:pt>
                <c:pt idx="18">
                  <c:v>15</c:v>
                </c:pt>
                <c:pt idx="19">
                  <c:v>15</c:v>
                </c:pt>
                <c:pt idx="20">
                  <c:v>17</c:v>
                </c:pt>
                <c:pt idx="21">
                  <c:v>18</c:v>
                </c:pt>
                <c:pt idx="22">
                  <c:v>18.899999999999999</c:v>
                </c:pt>
                <c:pt idx="23">
                  <c:v>20</c:v>
                </c:pt>
                <c:pt idx="24">
                  <c:v>18.399999999999999</c:v>
                </c:pt>
                <c:pt idx="25">
                  <c:v>14.4</c:v>
                </c:pt>
                <c:pt idx="26">
                  <c:v>17.3</c:v>
                </c:pt>
                <c:pt idx="27">
                  <c:v>19.2</c:v>
                </c:pt>
                <c:pt idx="28">
                  <c:v>17</c:v>
                </c:pt>
                <c:pt idx="29">
                  <c:v>17.5</c:v>
                </c:pt>
                <c:pt idx="30">
                  <c:v>15.8</c:v>
                </c:pt>
                <c:pt idx="31">
                  <c:v>16.5</c:v>
                </c:pt>
                <c:pt idx="32">
                  <c:v>18.5</c:v>
                </c:pt>
                <c:pt idx="33">
                  <c:v>15</c:v>
                </c:pt>
                <c:pt idx="34">
                  <c:v>15.9</c:v>
                </c:pt>
                <c:pt idx="35">
                  <c:v>18</c:v>
                </c:pt>
                <c:pt idx="36">
                  <c:v>18.399999999999999</c:v>
                </c:pt>
                <c:pt idx="37">
                  <c:v>15.6</c:v>
                </c:pt>
                <c:pt idx="38">
                  <c:v>17.600000000000001</c:v>
                </c:pt>
                <c:pt idx="39">
                  <c:v>15</c:v>
                </c:pt>
                <c:pt idx="40">
                  <c:v>15</c:v>
                </c:pt>
                <c:pt idx="41">
                  <c:v>15</c:v>
                </c:pt>
                <c:pt idx="42">
                  <c:v>15.5</c:v>
                </c:pt>
                <c:pt idx="43">
                  <c:v>15.5</c:v>
                </c:pt>
                <c:pt idx="44">
                  <c:v>16</c:v>
                </c:pt>
                <c:pt idx="45">
                  <c:v>16</c:v>
                </c:pt>
                <c:pt idx="46">
                  <c:v>16</c:v>
                </c:pt>
                <c:pt idx="47">
                  <c:v>16</c:v>
                </c:pt>
                <c:pt idx="48">
                  <c:v>16</c:v>
                </c:pt>
                <c:pt idx="49">
                  <c:v>16</c:v>
                </c:pt>
                <c:pt idx="50">
                  <c:v>16</c:v>
                </c:pt>
                <c:pt idx="51">
                  <c:v>16</c:v>
                </c:pt>
                <c:pt idx="52">
                  <c:v>16</c:v>
                </c:pt>
                <c:pt idx="53">
                  <c:v>16</c:v>
                </c:pt>
                <c:pt idx="54">
                  <c:v>16</c:v>
                </c:pt>
                <c:pt idx="55">
                  <c:v>16</c:v>
                </c:pt>
                <c:pt idx="56">
                  <c:v>16</c:v>
                </c:pt>
                <c:pt idx="57">
                  <c:v>16</c:v>
                </c:pt>
                <c:pt idx="58">
                  <c:v>16</c:v>
                </c:pt>
                <c:pt idx="59">
                  <c:v>16</c:v>
                </c:pt>
                <c:pt idx="60">
                  <c:v>16</c:v>
                </c:pt>
                <c:pt idx="61">
                  <c:v>17</c:v>
                </c:pt>
                <c:pt idx="62">
                  <c:v>17</c:v>
                </c:pt>
                <c:pt idx="63">
                  <c:v>17</c:v>
                </c:pt>
                <c:pt idx="64">
                  <c:v>17</c:v>
                </c:pt>
                <c:pt idx="65">
                  <c:v>17</c:v>
                </c:pt>
                <c:pt idx="66">
                  <c:v>17</c:v>
                </c:pt>
                <c:pt idx="67">
                  <c:v>17</c:v>
                </c:pt>
                <c:pt idx="68">
                  <c:v>18</c:v>
                </c:pt>
                <c:pt idx="69">
                  <c:v>18</c:v>
                </c:pt>
                <c:pt idx="70">
                  <c:v>19</c:v>
                </c:pt>
                <c:pt idx="71">
                  <c:v>20</c:v>
                </c:pt>
                <c:pt idx="72">
                  <c:v>15.6</c:v>
                </c:pt>
                <c:pt idx="73">
                  <c:v>17.2</c:v>
                </c:pt>
                <c:pt idx="74">
                  <c:v>17.399999999999999</c:v>
                </c:pt>
                <c:pt idx="75">
                  <c:v>18.3</c:v>
                </c:pt>
                <c:pt idx="76">
                  <c:v>18.899999999999999</c:v>
                </c:pt>
                <c:pt idx="77">
                  <c:v>16.3</c:v>
                </c:pt>
                <c:pt idx="78">
                  <c:v>16.600000000000001</c:v>
                </c:pt>
                <c:pt idx="79">
                  <c:v>17.7</c:v>
                </c:pt>
                <c:pt idx="80">
                  <c:v>19.3</c:v>
                </c:pt>
                <c:pt idx="81">
                  <c:v>15</c:v>
                </c:pt>
                <c:pt idx="82">
                  <c:v>15.5</c:v>
                </c:pt>
                <c:pt idx="83">
                  <c:v>16</c:v>
                </c:pt>
                <c:pt idx="84">
                  <c:v>16.5</c:v>
                </c:pt>
                <c:pt idx="85">
                  <c:v>16.5</c:v>
                </c:pt>
                <c:pt idx="86">
                  <c:v>17</c:v>
                </c:pt>
                <c:pt idx="87">
                  <c:v>18</c:v>
                </c:pt>
                <c:pt idx="88">
                  <c:v>18.100000000000001</c:v>
                </c:pt>
                <c:pt idx="89">
                  <c:v>16.2</c:v>
                </c:pt>
                <c:pt idx="90">
                  <c:v>16.2</c:v>
                </c:pt>
                <c:pt idx="91">
                  <c:v>16.5</c:v>
                </c:pt>
                <c:pt idx="92">
                  <c:v>16.600000000000001</c:v>
                </c:pt>
                <c:pt idx="93">
                  <c:v>17</c:v>
                </c:pt>
                <c:pt idx="94">
                  <c:v>18.3</c:v>
                </c:pt>
                <c:pt idx="95">
                  <c:v>16.399999999999999</c:v>
                </c:pt>
                <c:pt idx="96">
                  <c:v>16.7</c:v>
                </c:pt>
                <c:pt idx="97">
                  <c:v>16.899999999999999</c:v>
                </c:pt>
                <c:pt idx="98">
                  <c:v>17</c:v>
                </c:pt>
                <c:pt idx="99">
                  <c:v>17</c:v>
                </c:pt>
                <c:pt idx="100">
                  <c:v>17.899999999999999</c:v>
                </c:pt>
                <c:pt idx="101">
                  <c:v>18.5</c:v>
                </c:pt>
                <c:pt idx="102">
                  <c:v>18.7</c:v>
                </c:pt>
                <c:pt idx="103">
                  <c:v>18.8</c:v>
                </c:pt>
                <c:pt idx="104">
                  <c:v>16.2</c:v>
                </c:pt>
                <c:pt idx="105">
                  <c:v>16.3</c:v>
                </c:pt>
                <c:pt idx="106">
                  <c:v>16.600000000000001</c:v>
                </c:pt>
                <c:pt idx="107">
                  <c:v>16.8</c:v>
                </c:pt>
                <c:pt idx="108">
                  <c:v>16.899999999999999</c:v>
                </c:pt>
                <c:pt idx="109">
                  <c:v>16.899999999999999</c:v>
                </c:pt>
                <c:pt idx="110">
                  <c:v>17</c:v>
                </c:pt>
                <c:pt idx="111">
                  <c:v>17.05</c:v>
                </c:pt>
                <c:pt idx="112">
                  <c:v>17.100000000000001</c:v>
                </c:pt>
                <c:pt idx="113">
                  <c:v>17.2</c:v>
                </c:pt>
                <c:pt idx="114">
                  <c:v>15.8</c:v>
                </c:pt>
                <c:pt idx="115">
                  <c:v>16.5</c:v>
                </c:pt>
                <c:pt idx="116">
                  <c:v>16.600000000000001</c:v>
                </c:pt>
                <c:pt idx="117">
                  <c:v>16.8</c:v>
                </c:pt>
                <c:pt idx="118">
                  <c:v>16.8</c:v>
                </c:pt>
                <c:pt idx="119">
                  <c:v>16.899999999999999</c:v>
                </c:pt>
                <c:pt idx="120">
                  <c:v>16.899999999999999</c:v>
                </c:pt>
                <c:pt idx="121">
                  <c:v>17.100000000000001</c:v>
                </c:pt>
                <c:pt idx="122">
                  <c:v>17.100000000000001</c:v>
                </c:pt>
                <c:pt idx="123">
                  <c:v>17.100000000000001</c:v>
                </c:pt>
                <c:pt idx="124">
                  <c:v>17.2</c:v>
                </c:pt>
                <c:pt idx="125">
                  <c:v>17.3</c:v>
                </c:pt>
                <c:pt idx="126">
                  <c:v>17.5</c:v>
                </c:pt>
                <c:pt idx="127">
                  <c:v>18.100000000000001</c:v>
                </c:pt>
                <c:pt idx="128">
                  <c:v>18.2</c:v>
                </c:pt>
                <c:pt idx="129">
                  <c:v>20.7</c:v>
                </c:pt>
                <c:pt idx="130">
                  <c:v>15.5</c:v>
                </c:pt>
                <c:pt idx="131">
                  <c:v>15.5</c:v>
                </c:pt>
                <c:pt idx="132">
                  <c:v>16</c:v>
                </c:pt>
                <c:pt idx="133">
                  <c:v>16</c:v>
                </c:pt>
                <c:pt idx="134">
                  <c:v>16</c:v>
                </c:pt>
                <c:pt idx="135">
                  <c:v>16</c:v>
                </c:pt>
                <c:pt idx="136">
                  <c:v>16</c:v>
                </c:pt>
                <c:pt idx="137">
                  <c:v>16</c:v>
                </c:pt>
                <c:pt idx="138">
                  <c:v>16</c:v>
                </c:pt>
                <c:pt idx="139">
                  <c:v>16</c:v>
                </c:pt>
                <c:pt idx="140">
                  <c:v>16</c:v>
                </c:pt>
                <c:pt idx="141">
                  <c:v>16</c:v>
                </c:pt>
                <c:pt idx="142">
                  <c:v>16</c:v>
                </c:pt>
                <c:pt idx="143">
                  <c:v>16</c:v>
                </c:pt>
                <c:pt idx="144">
                  <c:v>16</c:v>
                </c:pt>
                <c:pt idx="145">
                  <c:v>16</c:v>
                </c:pt>
                <c:pt idx="146">
                  <c:v>16</c:v>
                </c:pt>
                <c:pt idx="147">
                  <c:v>16</c:v>
                </c:pt>
                <c:pt idx="148">
                  <c:v>16</c:v>
                </c:pt>
                <c:pt idx="149">
                  <c:v>16</c:v>
                </c:pt>
                <c:pt idx="150">
                  <c:v>16</c:v>
                </c:pt>
                <c:pt idx="151">
                  <c:v>16.2</c:v>
                </c:pt>
                <c:pt idx="152">
                  <c:v>16.600000000000001</c:v>
                </c:pt>
                <c:pt idx="153">
                  <c:v>16.600000000000001</c:v>
                </c:pt>
                <c:pt idx="154">
                  <c:v>16.899999999999999</c:v>
                </c:pt>
                <c:pt idx="155">
                  <c:v>16.899999999999999</c:v>
                </c:pt>
                <c:pt idx="156">
                  <c:v>17</c:v>
                </c:pt>
                <c:pt idx="157">
                  <c:v>17</c:v>
                </c:pt>
                <c:pt idx="158">
                  <c:v>17</c:v>
                </c:pt>
                <c:pt idx="159">
                  <c:v>17</c:v>
                </c:pt>
                <c:pt idx="160">
                  <c:v>17</c:v>
                </c:pt>
                <c:pt idx="161">
                  <c:v>17</c:v>
                </c:pt>
                <c:pt idx="162">
                  <c:v>17</c:v>
                </c:pt>
                <c:pt idx="163">
                  <c:v>17</c:v>
                </c:pt>
                <c:pt idx="164">
                  <c:v>17</c:v>
                </c:pt>
                <c:pt idx="165">
                  <c:v>17</c:v>
                </c:pt>
                <c:pt idx="166">
                  <c:v>17</c:v>
                </c:pt>
                <c:pt idx="167">
                  <c:v>17</c:v>
                </c:pt>
                <c:pt idx="168">
                  <c:v>17</c:v>
                </c:pt>
                <c:pt idx="169">
                  <c:v>17</c:v>
                </c:pt>
                <c:pt idx="170">
                  <c:v>17</c:v>
                </c:pt>
                <c:pt idx="171">
                  <c:v>17</c:v>
                </c:pt>
                <c:pt idx="172">
                  <c:v>17</c:v>
                </c:pt>
                <c:pt idx="173">
                  <c:v>17</c:v>
                </c:pt>
                <c:pt idx="174">
                  <c:v>17</c:v>
                </c:pt>
                <c:pt idx="175">
                  <c:v>17</c:v>
                </c:pt>
                <c:pt idx="176">
                  <c:v>17</c:v>
                </c:pt>
                <c:pt idx="177">
                  <c:v>17</c:v>
                </c:pt>
                <c:pt idx="178">
                  <c:v>17</c:v>
                </c:pt>
                <c:pt idx="179">
                  <c:v>17</c:v>
                </c:pt>
                <c:pt idx="180">
                  <c:v>17</c:v>
                </c:pt>
                <c:pt idx="181">
                  <c:v>17</c:v>
                </c:pt>
                <c:pt idx="182">
                  <c:v>17</c:v>
                </c:pt>
                <c:pt idx="183">
                  <c:v>17</c:v>
                </c:pt>
                <c:pt idx="184">
                  <c:v>17</c:v>
                </c:pt>
                <c:pt idx="185">
                  <c:v>17</c:v>
                </c:pt>
                <c:pt idx="186">
                  <c:v>17</c:v>
                </c:pt>
                <c:pt idx="187">
                  <c:v>17</c:v>
                </c:pt>
                <c:pt idx="188">
                  <c:v>17</c:v>
                </c:pt>
                <c:pt idx="189">
                  <c:v>17</c:v>
                </c:pt>
                <c:pt idx="190">
                  <c:v>17</c:v>
                </c:pt>
                <c:pt idx="191">
                  <c:v>17</c:v>
                </c:pt>
                <c:pt idx="192">
                  <c:v>17</c:v>
                </c:pt>
                <c:pt idx="193">
                  <c:v>17</c:v>
                </c:pt>
                <c:pt idx="194">
                  <c:v>17</c:v>
                </c:pt>
                <c:pt idx="195">
                  <c:v>17</c:v>
                </c:pt>
                <c:pt idx="196">
                  <c:v>17</c:v>
                </c:pt>
                <c:pt idx="197">
                  <c:v>17</c:v>
                </c:pt>
                <c:pt idx="198">
                  <c:v>17</c:v>
                </c:pt>
                <c:pt idx="199">
                  <c:v>17</c:v>
                </c:pt>
                <c:pt idx="200">
                  <c:v>17</c:v>
                </c:pt>
                <c:pt idx="201">
                  <c:v>17</c:v>
                </c:pt>
                <c:pt idx="202">
                  <c:v>17</c:v>
                </c:pt>
                <c:pt idx="203">
                  <c:v>17</c:v>
                </c:pt>
                <c:pt idx="204">
                  <c:v>17</c:v>
                </c:pt>
                <c:pt idx="205">
                  <c:v>17</c:v>
                </c:pt>
                <c:pt idx="206">
                  <c:v>17</c:v>
                </c:pt>
                <c:pt idx="207">
                  <c:v>17</c:v>
                </c:pt>
                <c:pt idx="208">
                  <c:v>17</c:v>
                </c:pt>
                <c:pt idx="209">
                  <c:v>17</c:v>
                </c:pt>
                <c:pt idx="210">
                  <c:v>17</c:v>
                </c:pt>
                <c:pt idx="211">
                  <c:v>17</c:v>
                </c:pt>
                <c:pt idx="212">
                  <c:v>17</c:v>
                </c:pt>
                <c:pt idx="213">
                  <c:v>17</c:v>
                </c:pt>
                <c:pt idx="214">
                  <c:v>17</c:v>
                </c:pt>
                <c:pt idx="215">
                  <c:v>17</c:v>
                </c:pt>
                <c:pt idx="216">
                  <c:v>17</c:v>
                </c:pt>
                <c:pt idx="217">
                  <c:v>17</c:v>
                </c:pt>
                <c:pt idx="218">
                  <c:v>17</c:v>
                </c:pt>
                <c:pt idx="219">
                  <c:v>17</c:v>
                </c:pt>
                <c:pt idx="220">
                  <c:v>17</c:v>
                </c:pt>
                <c:pt idx="221">
                  <c:v>17</c:v>
                </c:pt>
                <c:pt idx="222">
                  <c:v>17</c:v>
                </c:pt>
                <c:pt idx="223">
                  <c:v>17</c:v>
                </c:pt>
                <c:pt idx="224">
                  <c:v>17</c:v>
                </c:pt>
                <c:pt idx="225">
                  <c:v>17</c:v>
                </c:pt>
                <c:pt idx="226">
                  <c:v>17</c:v>
                </c:pt>
                <c:pt idx="227">
                  <c:v>17</c:v>
                </c:pt>
                <c:pt idx="228">
                  <c:v>17</c:v>
                </c:pt>
                <c:pt idx="229">
                  <c:v>17</c:v>
                </c:pt>
                <c:pt idx="230">
                  <c:v>17</c:v>
                </c:pt>
                <c:pt idx="231">
                  <c:v>17</c:v>
                </c:pt>
                <c:pt idx="232">
                  <c:v>17</c:v>
                </c:pt>
                <c:pt idx="233">
                  <c:v>17</c:v>
                </c:pt>
                <c:pt idx="234">
                  <c:v>17</c:v>
                </c:pt>
                <c:pt idx="235">
                  <c:v>17</c:v>
                </c:pt>
                <c:pt idx="236">
                  <c:v>17</c:v>
                </c:pt>
                <c:pt idx="237">
                  <c:v>17</c:v>
                </c:pt>
                <c:pt idx="238">
                  <c:v>17</c:v>
                </c:pt>
                <c:pt idx="239">
                  <c:v>17</c:v>
                </c:pt>
                <c:pt idx="240">
                  <c:v>17</c:v>
                </c:pt>
                <c:pt idx="241">
                  <c:v>17</c:v>
                </c:pt>
                <c:pt idx="242">
                  <c:v>17</c:v>
                </c:pt>
                <c:pt idx="243">
                  <c:v>17</c:v>
                </c:pt>
                <c:pt idx="244">
                  <c:v>17</c:v>
                </c:pt>
                <c:pt idx="245">
                  <c:v>17</c:v>
                </c:pt>
                <c:pt idx="246">
                  <c:v>17</c:v>
                </c:pt>
                <c:pt idx="247">
                  <c:v>17</c:v>
                </c:pt>
                <c:pt idx="248">
                  <c:v>17</c:v>
                </c:pt>
                <c:pt idx="249">
                  <c:v>17</c:v>
                </c:pt>
                <c:pt idx="250">
                  <c:v>17</c:v>
                </c:pt>
                <c:pt idx="251">
                  <c:v>17</c:v>
                </c:pt>
                <c:pt idx="252">
                  <c:v>17</c:v>
                </c:pt>
                <c:pt idx="253">
                  <c:v>17</c:v>
                </c:pt>
                <c:pt idx="254">
                  <c:v>17</c:v>
                </c:pt>
                <c:pt idx="255">
                  <c:v>17</c:v>
                </c:pt>
                <c:pt idx="256">
                  <c:v>17</c:v>
                </c:pt>
                <c:pt idx="257">
                  <c:v>17</c:v>
                </c:pt>
                <c:pt idx="258">
                  <c:v>17</c:v>
                </c:pt>
                <c:pt idx="259">
                  <c:v>17</c:v>
                </c:pt>
                <c:pt idx="260">
                  <c:v>17</c:v>
                </c:pt>
                <c:pt idx="261">
                  <c:v>17</c:v>
                </c:pt>
                <c:pt idx="262">
                  <c:v>17</c:v>
                </c:pt>
                <c:pt idx="263">
                  <c:v>17</c:v>
                </c:pt>
                <c:pt idx="264">
                  <c:v>17</c:v>
                </c:pt>
                <c:pt idx="265">
                  <c:v>17</c:v>
                </c:pt>
                <c:pt idx="266">
                  <c:v>17</c:v>
                </c:pt>
                <c:pt idx="267">
                  <c:v>17</c:v>
                </c:pt>
                <c:pt idx="268">
                  <c:v>17</c:v>
                </c:pt>
                <c:pt idx="269">
                  <c:v>17</c:v>
                </c:pt>
                <c:pt idx="270">
                  <c:v>17</c:v>
                </c:pt>
                <c:pt idx="271">
                  <c:v>17</c:v>
                </c:pt>
                <c:pt idx="272">
                  <c:v>17</c:v>
                </c:pt>
                <c:pt idx="273">
                  <c:v>17</c:v>
                </c:pt>
                <c:pt idx="274">
                  <c:v>17</c:v>
                </c:pt>
                <c:pt idx="275">
                  <c:v>17</c:v>
                </c:pt>
                <c:pt idx="276">
                  <c:v>17</c:v>
                </c:pt>
                <c:pt idx="277">
                  <c:v>17</c:v>
                </c:pt>
                <c:pt idx="278">
                  <c:v>17</c:v>
                </c:pt>
                <c:pt idx="279">
                  <c:v>17</c:v>
                </c:pt>
                <c:pt idx="280">
                  <c:v>17</c:v>
                </c:pt>
                <c:pt idx="281">
                  <c:v>17</c:v>
                </c:pt>
                <c:pt idx="282">
                  <c:v>17</c:v>
                </c:pt>
                <c:pt idx="283">
                  <c:v>17</c:v>
                </c:pt>
                <c:pt idx="284">
                  <c:v>17</c:v>
                </c:pt>
                <c:pt idx="285">
                  <c:v>17</c:v>
                </c:pt>
                <c:pt idx="286">
                  <c:v>17</c:v>
                </c:pt>
                <c:pt idx="287">
                  <c:v>17</c:v>
                </c:pt>
                <c:pt idx="288">
                  <c:v>17</c:v>
                </c:pt>
                <c:pt idx="289">
                  <c:v>17</c:v>
                </c:pt>
                <c:pt idx="290">
                  <c:v>17</c:v>
                </c:pt>
                <c:pt idx="291">
                  <c:v>17</c:v>
                </c:pt>
                <c:pt idx="292">
                  <c:v>17</c:v>
                </c:pt>
                <c:pt idx="293">
                  <c:v>17</c:v>
                </c:pt>
                <c:pt idx="294">
                  <c:v>17</c:v>
                </c:pt>
                <c:pt idx="295">
                  <c:v>17</c:v>
                </c:pt>
                <c:pt idx="296">
                  <c:v>17</c:v>
                </c:pt>
                <c:pt idx="297">
                  <c:v>17</c:v>
                </c:pt>
                <c:pt idx="298">
                  <c:v>17</c:v>
                </c:pt>
                <c:pt idx="299">
                  <c:v>17</c:v>
                </c:pt>
                <c:pt idx="300">
                  <c:v>17</c:v>
                </c:pt>
                <c:pt idx="301">
                  <c:v>17</c:v>
                </c:pt>
                <c:pt idx="302">
                  <c:v>17</c:v>
                </c:pt>
                <c:pt idx="303">
                  <c:v>17</c:v>
                </c:pt>
                <c:pt idx="304">
                  <c:v>17</c:v>
                </c:pt>
                <c:pt idx="305">
                  <c:v>17</c:v>
                </c:pt>
                <c:pt idx="306">
                  <c:v>17</c:v>
                </c:pt>
                <c:pt idx="307">
                  <c:v>17</c:v>
                </c:pt>
                <c:pt idx="308">
                  <c:v>17</c:v>
                </c:pt>
                <c:pt idx="309">
                  <c:v>17</c:v>
                </c:pt>
                <c:pt idx="310">
                  <c:v>17</c:v>
                </c:pt>
                <c:pt idx="311">
                  <c:v>17</c:v>
                </c:pt>
                <c:pt idx="312">
                  <c:v>17</c:v>
                </c:pt>
                <c:pt idx="313">
                  <c:v>17</c:v>
                </c:pt>
                <c:pt idx="314">
                  <c:v>17</c:v>
                </c:pt>
                <c:pt idx="315">
                  <c:v>17</c:v>
                </c:pt>
                <c:pt idx="316">
                  <c:v>17</c:v>
                </c:pt>
                <c:pt idx="317">
                  <c:v>17</c:v>
                </c:pt>
                <c:pt idx="318">
                  <c:v>17</c:v>
                </c:pt>
                <c:pt idx="319">
                  <c:v>17</c:v>
                </c:pt>
                <c:pt idx="320">
                  <c:v>17</c:v>
                </c:pt>
                <c:pt idx="321">
                  <c:v>17</c:v>
                </c:pt>
                <c:pt idx="322">
                  <c:v>17</c:v>
                </c:pt>
                <c:pt idx="323">
                  <c:v>17</c:v>
                </c:pt>
                <c:pt idx="324">
                  <c:v>17</c:v>
                </c:pt>
                <c:pt idx="325">
                  <c:v>17</c:v>
                </c:pt>
                <c:pt idx="326">
                  <c:v>17</c:v>
                </c:pt>
                <c:pt idx="327">
                  <c:v>17</c:v>
                </c:pt>
                <c:pt idx="328">
                  <c:v>17</c:v>
                </c:pt>
                <c:pt idx="329">
                  <c:v>17</c:v>
                </c:pt>
                <c:pt idx="330">
                  <c:v>17</c:v>
                </c:pt>
                <c:pt idx="331">
                  <c:v>17</c:v>
                </c:pt>
                <c:pt idx="332">
                  <c:v>17</c:v>
                </c:pt>
                <c:pt idx="333">
                  <c:v>17</c:v>
                </c:pt>
                <c:pt idx="334">
                  <c:v>17</c:v>
                </c:pt>
                <c:pt idx="335">
                  <c:v>17</c:v>
                </c:pt>
                <c:pt idx="336">
                  <c:v>17</c:v>
                </c:pt>
                <c:pt idx="337">
                  <c:v>17</c:v>
                </c:pt>
                <c:pt idx="338">
                  <c:v>17</c:v>
                </c:pt>
                <c:pt idx="339">
                  <c:v>17</c:v>
                </c:pt>
                <c:pt idx="340">
                  <c:v>17</c:v>
                </c:pt>
                <c:pt idx="341">
                  <c:v>17</c:v>
                </c:pt>
                <c:pt idx="342">
                  <c:v>17</c:v>
                </c:pt>
                <c:pt idx="343">
                  <c:v>17</c:v>
                </c:pt>
                <c:pt idx="344">
                  <c:v>17</c:v>
                </c:pt>
                <c:pt idx="345">
                  <c:v>17</c:v>
                </c:pt>
                <c:pt idx="346">
                  <c:v>17</c:v>
                </c:pt>
                <c:pt idx="347">
                  <c:v>17</c:v>
                </c:pt>
                <c:pt idx="348">
                  <c:v>17</c:v>
                </c:pt>
                <c:pt idx="349">
                  <c:v>17</c:v>
                </c:pt>
                <c:pt idx="350">
                  <c:v>17</c:v>
                </c:pt>
                <c:pt idx="351">
                  <c:v>17</c:v>
                </c:pt>
                <c:pt idx="352">
                  <c:v>17</c:v>
                </c:pt>
                <c:pt idx="353">
                  <c:v>17</c:v>
                </c:pt>
                <c:pt idx="354">
                  <c:v>17</c:v>
                </c:pt>
                <c:pt idx="355">
                  <c:v>17</c:v>
                </c:pt>
                <c:pt idx="356">
                  <c:v>17</c:v>
                </c:pt>
                <c:pt idx="357">
                  <c:v>17</c:v>
                </c:pt>
                <c:pt idx="358">
                  <c:v>17</c:v>
                </c:pt>
                <c:pt idx="359">
                  <c:v>17</c:v>
                </c:pt>
                <c:pt idx="360">
                  <c:v>17</c:v>
                </c:pt>
                <c:pt idx="361">
                  <c:v>17</c:v>
                </c:pt>
                <c:pt idx="362">
                  <c:v>17</c:v>
                </c:pt>
                <c:pt idx="363">
                  <c:v>17</c:v>
                </c:pt>
                <c:pt idx="364">
                  <c:v>17</c:v>
                </c:pt>
                <c:pt idx="365">
                  <c:v>17</c:v>
                </c:pt>
                <c:pt idx="366">
                  <c:v>17</c:v>
                </c:pt>
                <c:pt idx="367">
                  <c:v>17</c:v>
                </c:pt>
                <c:pt idx="368">
                  <c:v>17</c:v>
                </c:pt>
                <c:pt idx="369">
                  <c:v>17</c:v>
                </c:pt>
                <c:pt idx="370">
                  <c:v>17</c:v>
                </c:pt>
                <c:pt idx="371">
                  <c:v>17</c:v>
                </c:pt>
                <c:pt idx="372">
                  <c:v>17</c:v>
                </c:pt>
                <c:pt idx="373">
                  <c:v>17</c:v>
                </c:pt>
                <c:pt idx="374">
                  <c:v>17</c:v>
                </c:pt>
                <c:pt idx="375">
                  <c:v>17</c:v>
                </c:pt>
                <c:pt idx="376">
                  <c:v>17</c:v>
                </c:pt>
                <c:pt idx="377">
                  <c:v>17</c:v>
                </c:pt>
                <c:pt idx="378">
                  <c:v>17</c:v>
                </c:pt>
                <c:pt idx="379">
                  <c:v>17</c:v>
                </c:pt>
                <c:pt idx="380">
                  <c:v>17</c:v>
                </c:pt>
                <c:pt idx="381">
                  <c:v>17</c:v>
                </c:pt>
                <c:pt idx="382">
                  <c:v>17</c:v>
                </c:pt>
                <c:pt idx="383">
                  <c:v>17</c:v>
                </c:pt>
                <c:pt idx="384">
                  <c:v>17</c:v>
                </c:pt>
                <c:pt idx="385">
                  <c:v>17</c:v>
                </c:pt>
                <c:pt idx="386">
                  <c:v>17</c:v>
                </c:pt>
                <c:pt idx="387">
                  <c:v>17</c:v>
                </c:pt>
                <c:pt idx="388">
                  <c:v>17</c:v>
                </c:pt>
                <c:pt idx="389">
                  <c:v>17</c:v>
                </c:pt>
                <c:pt idx="390">
                  <c:v>17</c:v>
                </c:pt>
                <c:pt idx="391">
                  <c:v>17</c:v>
                </c:pt>
                <c:pt idx="392">
                  <c:v>17</c:v>
                </c:pt>
                <c:pt idx="393">
                  <c:v>17</c:v>
                </c:pt>
                <c:pt idx="394">
                  <c:v>17</c:v>
                </c:pt>
                <c:pt idx="395">
                  <c:v>17</c:v>
                </c:pt>
                <c:pt idx="396">
                  <c:v>17</c:v>
                </c:pt>
                <c:pt idx="397">
                  <c:v>17</c:v>
                </c:pt>
                <c:pt idx="398">
                  <c:v>17</c:v>
                </c:pt>
                <c:pt idx="399">
                  <c:v>17</c:v>
                </c:pt>
                <c:pt idx="400">
                  <c:v>17</c:v>
                </c:pt>
                <c:pt idx="401">
                  <c:v>17</c:v>
                </c:pt>
                <c:pt idx="402">
                  <c:v>17</c:v>
                </c:pt>
                <c:pt idx="403">
                  <c:v>17</c:v>
                </c:pt>
                <c:pt idx="404">
                  <c:v>17</c:v>
                </c:pt>
                <c:pt idx="405">
                  <c:v>17</c:v>
                </c:pt>
                <c:pt idx="406">
                  <c:v>17</c:v>
                </c:pt>
                <c:pt idx="407">
                  <c:v>17</c:v>
                </c:pt>
                <c:pt idx="408">
                  <c:v>17</c:v>
                </c:pt>
                <c:pt idx="409">
                  <c:v>17</c:v>
                </c:pt>
                <c:pt idx="410">
                  <c:v>17</c:v>
                </c:pt>
                <c:pt idx="411">
                  <c:v>17</c:v>
                </c:pt>
                <c:pt idx="412">
                  <c:v>17</c:v>
                </c:pt>
                <c:pt idx="413">
                  <c:v>17</c:v>
                </c:pt>
                <c:pt idx="414">
                  <c:v>17</c:v>
                </c:pt>
                <c:pt idx="415">
                  <c:v>17</c:v>
                </c:pt>
                <c:pt idx="416">
                  <c:v>17</c:v>
                </c:pt>
                <c:pt idx="417">
                  <c:v>17</c:v>
                </c:pt>
                <c:pt idx="418">
                  <c:v>17</c:v>
                </c:pt>
                <c:pt idx="419">
                  <c:v>17</c:v>
                </c:pt>
                <c:pt idx="420">
                  <c:v>17</c:v>
                </c:pt>
                <c:pt idx="421">
                  <c:v>17</c:v>
                </c:pt>
                <c:pt idx="422">
                  <c:v>17</c:v>
                </c:pt>
                <c:pt idx="423">
                  <c:v>17</c:v>
                </c:pt>
                <c:pt idx="424">
                  <c:v>17</c:v>
                </c:pt>
                <c:pt idx="425">
                  <c:v>17</c:v>
                </c:pt>
                <c:pt idx="426">
                  <c:v>17</c:v>
                </c:pt>
                <c:pt idx="427">
                  <c:v>17</c:v>
                </c:pt>
                <c:pt idx="428">
                  <c:v>17</c:v>
                </c:pt>
                <c:pt idx="429">
                  <c:v>17</c:v>
                </c:pt>
                <c:pt idx="430">
                  <c:v>17</c:v>
                </c:pt>
                <c:pt idx="431">
                  <c:v>17</c:v>
                </c:pt>
                <c:pt idx="432">
                  <c:v>17</c:v>
                </c:pt>
                <c:pt idx="433">
                  <c:v>17</c:v>
                </c:pt>
                <c:pt idx="434">
                  <c:v>17</c:v>
                </c:pt>
                <c:pt idx="435">
                  <c:v>17</c:v>
                </c:pt>
                <c:pt idx="436">
                  <c:v>17</c:v>
                </c:pt>
                <c:pt idx="437">
                  <c:v>17</c:v>
                </c:pt>
                <c:pt idx="438">
                  <c:v>17</c:v>
                </c:pt>
                <c:pt idx="439">
                  <c:v>17</c:v>
                </c:pt>
                <c:pt idx="440">
                  <c:v>17</c:v>
                </c:pt>
                <c:pt idx="441">
                  <c:v>17</c:v>
                </c:pt>
                <c:pt idx="442">
                  <c:v>17</c:v>
                </c:pt>
                <c:pt idx="443">
                  <c:v>17</c:v>
                </c:pt>
                <c:pt idx="444">
                  <c:v>17</c:v>
                </c:pt>
                <c:pt idx="445">
                  <c:v>17</c:v>
                </c:pt>
                <c:pt idx="446">
                  <c:v>17</c:v>
                </c:pt>
                <c:pt idx="447">
                  <c:v>17</c:v>
                </c:pt>
                <c:pt idx="448">
                  <c:v>17</c:v>
                </c:pt>
                <c:pt idx="449">
                  <c:v>17</c:v>
                </c:pt>
                <c:pt idx="450">
                  <c:v>17</c:v>
                </c:pt>
                <c:pt idx="451">
                  <c:v>17</c:v>
                </c:pt>
                <c:pt idx="452">
                  <c:v>17</c:v>
                </c:pt>
                <c:pt idx="453">
                  <c:v>17</c:v>
                </c:pt>
                <c:pt idx="454">
                  <c:v>17</c:v>
                </c:pt>
                <c:pt idx="455">
                  <c:v>17</c:v>
                </c:pt>
                <c:pt idx="456">
                  <c:v>17</c:v>
                </c:pt>
                <c:pt idx="457">
                  <c:v>17</c:v>
                </c:pt>
                <c:pt idx="458">
                  <c:v>17</c:v>
                </c:pt>
                <c:pt idx="459">
                  <c:v>17</c:v>
                </c:pt>
                <c:pt idx="460">
                  <c:v>17</c:v>
                </c:pt>
                <c:pt idx="461">
                  <c:v>17</c:v>
                </c:pt>
                <c:pt idx="462">
                  <c:v>17</c:v>
                </c:pt>
                <c:pt idx="463">
                  <c:v>17</c:v>
                </c:pt>
                <c:pt idx="464">
                  <c:v>17</c:v>
                </c:pt>
                <c:pt idx="465">
                  <c:v>17</c:v>
                </c:pt>
                <c:pt idx="466">
                  <c:v>17</c:v>
                </c:pt>
                <c:pt idx="467">
                  <c:v>17</c:v>
                </c:pt>
                <c:pt idx="468">
                  <c:v>17</c:v>
                </c:pt>
                <c:pt idx="469">
                  <c:v>17</c:v>
                </c:pt>
                <c:pt idx="470">
                  <c:v>17</c:v>
                </c:pt>
                <c:pt idx="471">
                  <c:v>17</c:v>
                </c:pt>
                <c:pt idx="472">
                  <c:v>17</c:v>
                </c:pt>
                <c:pt idx="473">
                  <c:v>17</c:v>
                </c:pt>
                <c:pt idx="474">
                  <c:v>17</c:v>
                </c:pt>
                <c:pt idx="475">
                  <c:v>17</c:v>
                </c:pt>
                <c:pt idx="476">
                  <c:v>17</c:v>
                </c:pt>
                <c:pt idx="477">
                  <c:v>17</c:v>
                </c:pt>
                <c:pt idx="478">
                  <c:v>17</c:v>
                </c:pt>
                <c:pt idx="479">
                  <c:v>17</c:v>
                </c:pt>
                <c:pt idx="480">
                  <c:v>17</c:v>
                </c:pt>
                <c:pt idx="481">
                  <c:v>17</c:v>
                </c:pt>
                <c:pt idx="482">
                  <c:v>17</c:v>
                </c:pt>
                <c:pt idx="483">
                  <c:v>17</c:v>
                </c:pt>
                <c:pt idx="484">
                  <c:v>17</c:v>
                </c:pt>
                <c:pt idx="485">
                  <c:v>17</c:v>
                </c:pt>
                <c:pt idx="486">
                  <c:v>17</c:v>
                </c:pt>
                <c:pt idx="487">
                  <c:v>17</c:v>
                </c:pt>
                <c:pt idx="488">
                  <c:v>17</c:v>
                </c:pt>
                <c:pt idx="489">
                  <c:v>17</c:v>
                </c:pt>
                <c:pt idx="490">
                  <c:v>17</c:v>
                </c:pt>
                <c:pt idx="491">
                  <c:v>17</c:v>
                </c:pt>
                <c:pt idx="492">
                  <c:v>17</c:v>
                </c:pt>
                <c:pt idx="493">
                  <c:v>17</c:v>
                </c:pt>
                <c:pt idx="494">
                  <c:v>17</c:v>
                </c:pt>
                <c:pt idx="495">
                  <c:v>17</c:v>
                </c:pt>
                <c:pt idx="496">
                  <c:v>17</c:v>
                </c:pt>
                <c:pt idx="497">
                  <c:v>17</c:v>
                </c:pt>
                <c:pt idx="498">
                  <c:v>17</c:v>
                </c:pt>
                <c:pt idx="499">
                  <c:v>17</c:v>
                </c:pt>
                <c:pt idx="500">
                  <c:v>17</c:v>
                </c:pt>
                <c:pt idx="501">
                  <c:v>17</c:v>
                </c:pt>
                <c:pt idx="502">
                  <c:v>17</c:v>
                </c:pt>
                <c:pt idx="503">
                  <c:v>17</c:v>
                </c:pt>
                <c:pt idx="504">
                  <c:v>17</c:v>
                </c:pt>
                <c:pt idx="505">
                  <c:v>17</c:v>
                </c:pt>
                <c:pt idx="506">
                  <c:v>17</c:v>
                </c:pt>
                <c:pt idx="507">
                  <c:v>17</c:v>
                </c:pt>
                <c:pt idx="508">
                  <c:v>17</c:v>
                </c:pt>
                <c:pt idx="509">
                  <c:v>17</c:v>
                </c:pt>
                <c:pt idx="510">
                  <c:v>17</c:v>
                </c:pt>
                <c:pt idx="511">
                  <c:v>17</c:v>
                </c:pt>
                <c:pt idx="512">
                  <c:v>17</c:v>
                </c:pt>
                <c:pt idx="513">
                  <c:v>17</c:v>
                </c:pt>
                <c:pt idx="514">
                  <c:v>17</c:v>
                </c:pt>
                <c:pt idx="515">
                  <c:v>17</c:v>
                </c:pt>
                <c:pt idx="516">
                  <c:v>17</c:v>
                </c:pt>
                <c:pt idx="517">
                  <c:v>17</c:v>
                </c:pt>
                <c:pt idx="518">
                  <c:v>17</c:v>
                </c:pt>
                <c:pt idx="519">
                  <c:v>17</c:v>
                </c:pt>
                <c:pt idx="520">
                  <c:v>17</c:v>
                </c:pt>
                <c:pt idx="521">
                  <c:v>17</c:v>
                </c:pt>
                <c:pt idx="522">
                  <c:v>17</c:v>
                </c:pt>
                <c:pt idx="523">
                  <c:v>17</c:v>
                </c:pt>
                <c:pt idx="524">
                  <c:v>17</c:v>
                </c:pt>
                <c:pt idx="525">
                  <c:v>17</c:v>
                </c:pt>
                <c:pt idx="526">
                  <c:v>17</c:v>
                </c:pt>
                <c:pt idx="527">
                  <c:v>17</c:v>
                </c:pt>
                <c:pt idx="528">
                  <c:v>17</c:v>
                </c:pt>
                <c:pt idx="529">
                  <c:v>17</c:v>
                </c:pt>
                <c:pt idx="530">
                  <c:v>17</c:v>
                </c:pt>
                <c:pt idx="531">
                  <c:v>17</c:v>
                </c:pt>
                <c:pt idx="532">
                  <c:v>17</c:v>
                </c:pt>
                <c:pt idx="533">
                  <c:v>17</c:v>
                </c:pt>
                <c:pt idx="534">
                  <c:v>17</c:v>
                </c:pt>
                <c:pt idx="535">
                  <c:v>17</c:v>
                </c:pt>
                <c:pt idx="536">
                  <c:v>17</c:v>
                </c:pt>
                <c:pt idx="537">
                  <c:v>17</c:v>
                </c:pt>
                <c:pt idx="538">
                  <c:v>17</c:v>
                </c:pt>
                <c:pt idx="539">
                  <c:v>17</c:v>
                </c:pt>
                <c:pt idx="540">
                  <c:v>17.100000000000001</c:v>
                </c:pt>
                <c:pt idx="541">
                  <c:v>17.100000000000001</c:v>
                </c:pt>
                <c:pt idx="542">
                  <c:v>17.100000000000001</c:v>
                </c:pt>
                <c:pt idx="543">
                  <c:v>17.100000000000001</c:v>
                </c:pt>
                <c:pt idx="544">
                  <c:v>17.2</c:v>
                </c:pt>
                <c:pt idx="545">
                  <c:v>17.3</c:v>
                </c:pt>
                <c:pt idx="546">
                  <c:v>17.399999999999999</c:v>
                </c:pt>
                <c:pt idx="547">
                  <c:v>17.399999999999999</c:v>
                </c:pt>
                <c:pt idx="548">
                  <c:v>17.450000000000003</c:v>
                </c:pt>
                <c:pt idx="549">
                  <c:v>17.5</c:v>
                </c:pt>
                <c:pt idx="550">
                  <c:v>17.5</c:v>
                </c:pt>
                <c:pt idx="551">
                  <c:v>17.7</c:v>
                </c:pt>
                <c:pt idx="552">
                  <c:v>17.7</c:v>
                </c:pt>
                <c:pt idx="553">
                  <c:v>17.899999999999999</c:v>
                </c:pt>
                <c:pt idx="554">
                  <c:v>17.899999999999999</c:v>
                </c:pt>
                <c:pt idx="555">
                  <c:v>18</c:v>
                </c:pt>
                <c:pt idx="556">
                  <c:v>18</c:v>
                </c:pt>
                <c:pt idx="557">
                  <c:v>18</c:v>
                </c:pt>
                <c:pt idx="558">
                  <c:v>18</c:v>
                </c:pt>
                <c:pt idx="559">
                  <c:v>18</c:v>
                </c:pt>
                <c:pt idx="560">
                  <c:v>18</c:v>
                </c:pt>
                <c:pt idx="561">
                  <c:v>18</c:v>
                </c:pt>
                <c:pt idx="562">
                  <c:v>18</c:v>
                </c:pt>
                <c:pt idx="563">
                  <c:v>18</c:v>
                </c:pt>
                <c:pt idx="564">
                  <c:v>18</c:v>
                </c:pt>
                <c:pt idx="565">
                  <c:v>18</c:v>
                </c:pt>
                <c:pt idx="566">
                  <c:v>18</c:v>
                </c:pt>
                <c:pt idx="567">
                  <c:v>18</c:v>
                </c:pt>
                <c:pt idx="568">
                  <c:v>18</c:v>
                </c:pt>
                <c:pt idx="569">
                  <c:v>18</c:v>
                </c:pt>
                <c:pt idx="570">
                  <c:v>18</c:v>
                </c:pt>
                <c:pt idx="571">
                  <c:v>18</c:v>
                </c:pt>
                <c:pt idx="572">
                  <c:v>18</c:v>
                </c:pt>
                <c:pt idx="573">
                  <c:v>18</c:v>
                </c:pt>
                <c:pt idx="574">
                  <c:v>18</c:v>
                </c:pt>
                <c:pt idx="575">
                  <c:v>18</c:v>
                </c:pt>
                <c:pt idx="576">
                  <c:v>18</c:v>
                </c:pt>
                <c:pt idx="577">
                  <c:v>18</c:v>
                </c:pt>
                <c:pt idx="578">
                  <c:v>18</c:v>
                </c:pt>
                <c:pt idx="579">
                  <c:v>18</c:v>
                </c:pt>
                <c:pt idx="580">
                  <c:v>18</c:v>
                </c:pt>
                <c:pt idx="581">
                  <c:v>18</c:v>
                </c:pt>
                <c:pt idx="582">
                  <c:v>18</c:v>
                </c:pt>
                <c:pt idx="583">
                  <c:v>18</c:v>
                </c:pt>
                <c:pt idx="584">
                  <c:v>18</c:v>
                </c:pt>
                <c:pt idx="585">
                  <c:v>18</c:v>
                </c:pt>
                <c:pt idx="586">
                  <c:v>18</c:v>
                </c:pt>
                <c:pt idx="587">
                  <c:v>18</c:v>
                </c:pt>
                <c:pt idx="588">
                  <c:v>18</c:v>
                </c:pt>
                <c:pt idx="589">
                  <c:v>18</c:v>
                </c:pt>
                <c:pt idx="590">
                  <c:v>18</c:v>
                </c:pt>
                <c:pt idx="591">
                  <c:v>18</c:v>
                </c:pt>
                <c:pt idx="592">
                  <c:v>18</c:v>
                </c:pt>
                <c:pt idx="593">
                  <c:v>18</c:v>
                </c:pt>
                <c:pt idx="594">
                  <c:v>18.5</c:v>
                </c:pt>
                <c:pt idx="595">
                  <c:v>19</c:v>
                </c:pt>
                <c:pt idx="596">
                  <c:v>19</c:v>
                </c:pt>
                <c:pt idx="597">
                  <c:v>19</c:v>
                </c:pt>
                <c:pt idx="598">
                  <c:v>19</c:v>
                </c:pt>
                <c:pt idx="599">
                  <c:v>19.5</c:v>
                </c:pt>
                <c:pt idx="600">
                  <c:v>20</c:v>
                </c:pt>
                <c:pt idx="601">
                  <c:v>16.7</c:v>
                </c:pt>
                <c:pt idx="602">
                  <c:v>16.7</c:v>
                </c:pt>
                <c:pt idx="603">
                  <c:v>16.8</c:v>
                </c:pt>
                <c:pt idx="604">
                  <c:v>16.899999999999999</c:v>
                </c:pt>
                <c:pt idx="605">
                  <c:v>16.899999999999999</c:v>
                </c:pt>
                <c:pt idx="606">
                  <c:v>17</c:v>
                </c:pt>
                <c:pt idx="607">
                  <c:v>17.100000000000001</c:v>
                </c:pt>
                <c:pt idx="608">
                  <c:v>17.100000000000001</c:v>
                </c:pt>
                <c:pt idx="609">
                  <c:v>17.100000000000001</c:v>
                </c:pt>
                <c:pt idx="610">
                  <c:v>17.100000000000001</c:v>
                </c:pt>
                <c:pt idx="611">
                  <c:v>17.100000000000001</c:v>
                </c:pt>
                <c:pt idx="612">
                  <c:v>17.2</c:v>
                </c:pt>
                <c:pt idx="613">
                  <c:v>17.2</c:v>
                </c:pt>
                <c:pt idx="614">
                  <c:v>17.2</c:v>
                </c:pt>
                <c:pt idx="615">
                  <c:v>17.2</c:v>
                </c:pt>
                <c:pt idx="616">
                  <c:v>17.3</c:v>
                </c:pt>
                <c:pt idx="617">
                  <c:v>17.3</c:v>
                </c:pt>
                <c:pt idx="618">
                  <c:v>17.3</c:v>
                </c:pt>
                <c:pt idx="619">
                  <c:v>17.5</c:v>
                </c:pt>
                <c:pt idx="620">
                  <c:v>17.5</c:v>
                </c:pt>
                <c:pt idx="621">
                  <c:v>17.600000000000001</c:v>
                </c:pt>
                <c:pt idx="622">
                  <c:v>17.600000000000001</c:v>
                </c:pt>
                <c:pt idx="623">
                  <c:v>17.7</c:v>
                </c:pt>
                <c:pt idx="624">
                  <c:v>17.8</c:v>
                </c:pt>
                <c:pt idx="625">
                  <c:v>17.899999999999999</c:v>
                </c:pt>
                <c:pt idx="626">
                  <c:v>18.399999999999999</c:v>
                </c:pt>
                <c:pt idx="627">
                  <c:v>16.7</c:v>
                </c:pt>
                <c:pt idx="628">
                  <c:v>15.8</c:v>
                </c:pt>
                <c:pt idx="629">
                  <c:v>16.2</c:v>
                </c:pt>
                <c:pt idx="630">
                  <c:v>16.8</c:v>
                </c:pt>
                <c:pt idx="631">
                  <c:v>16.899999999999999</c:v>
                </c:pt>
                <c:pt idx="632">
                  <c:v>17</c:v>
                </c:pt>
                <c:pt idx="633">
                  <c:v>17</c:v>
                </c:pt>
                <c:pt idx="634">
                  <c:v>17.100000000000001</c:v>
                </c:pt>
                <c:pt idx="635">
                  <c:v>17.100000000000001</c:v>
                </c:pt>
                <c:pt idx="636">
                  <c:v>17.100000000000001</c:v>
                </c:pt>
                <c:pt idx="637">
                  <c:v>17.100000000000001</c:v>
                </c:pt>
                <c:pt idx="638">
                  <c:v>17.2</c:v>
                </c:pt>
                <c:pt idx="639">
                  <c:v>17.3</c:v>
                </c:pt>
                <c:pt idx="640">
                  <c:v>17.3</c:v>
                </c:pt>
                <c:pt idx="641">
                  <c:v>17.3</c:v>
                </c:pt>
                <c:pt idx="642">
                  <c:v>17.3</c:v>
                </c:pt>
                <c:pt idx="643">
                  <c:v>17.3</c:v>
                </c:pt>
                <c:pt idx="644">
                  <c:v>17.399999999999999</c:v>
                </c:pt>
                <c:pt idx="645">
                  <c:v>17.399999999999999</c:v>
                </c:pt>
                <c:pt idx="646">
                  <c:v>17.399999999999999</c:v>
                </c:pt>
                <c:pt idx="647">
                  <c:v>17.399999999999999</c:v>
                </c:pt>
                <c:pt idx="648">
                  <c:v>17.399999999999999</c:v>
                </c:pt>
                <c:pt idx="649">
                  <c:v>17.5</c:v>
                </c:pt>
                <c:pt idx="650">
                  <c:v>17.5</c:v>
                </c:pt>
                <c:pt idx="651">
                  <c:v>17.600000000000001</c:v>
                </c:pt>
                <c:pt idx="652">
                  <c:v>17.600000000000001</c:v>
                </c:pt>
                <c:pt idx="653">
                  <c:v>17.600000000000001</c:v>
                </c:pt>
                <c:pt idx="654">
                  <c:v>17.7</c:v>
                </c:pt>
                <c:pt idx="655">
                  <c:v>17.8</c:v>
                </c:pt>
                <c:pt idx="656">
                  <c:v>17.8</c:v>
                </c:pt>
                <c:pt idx="657">
                  <c:v>18</c:v>
                </c:pt>
                <c:pt idx="658">
                  <c:v>18.100000000000001</c:v>
                </c:pt>
                <c:pt idx="659">
                  <c:v>18.3</c:v>
                </c:pt>
                <c:pt idx="660">
                  <c:v>16.899999999999999</c:v>
                </c:pt>
                <c:pt idx="661">
                  <c:v>16.899999999999999</c:v>
                </c:pt>
                <c:pt idx="662">
                  <c:v>16.899999999999999</c:v>
                </c:pt>
                <c:pt idx="663">
                  <c:v>17</c:v>
                </c:pt>
                <c:pt idx="664">
                  <c:v>17</c:v>
                </c:pt>
                <c:pt idx="665">
                  <c:v>17.100000000000001</c:v>
                </c:pt>
                <c:pt idx="666">
                  <c:v>17.100000000000001</c:v>
                </c:pt>
                <c:pt idx="667">
                  <c:v>17.100000000000001</c:v>
                </c:pt>
                <c:pt idx="668">
                  <c:v>17.2</c:v>
                </c:pt>
                <c:pt idx="669">
                  <c:v>17.2</c:v>
                </c:pt>
                <c:pt idx="670">
                  <c:v>17.2</c:v>
                </c:pt>
                <c:pt idx="671">
                  <c:v>17.2</c:v>
                </c:pt>
                <c:pt idx="672">
                  <c:v>17.2</c:v>
                </c:pt>
                <c:pt idx="673">
                  <c:v>17.2</c:v>
                </c:pt>
                <c:pt idx="674">
                  <c:v>17.2</c:v>
                </c:pt>
                <c:pt idx="675">
                  <c:v>17.3</c:v>
                </c:pt>
                <c:pt idx="676">
                  <c:v>17.3</c:v>
                </c:pt>
                <c:pt idx="677">
                  <c:v>17.3</c:v>
                </c:pt>
                <c:pt idx="678">
                  <c:v>17.3</c:v>
                </c:pt>
                <c:pt idx="679">
                  <c:v>17.3</c:v>
                </c:pt>
                <c:pt idx="680">
                  <c:v>17.3</c:v>
                </c:pt>
                <c:pt idx="681">
                  <c:v>17.399999999999999</c:v>
                </c:pt>
                <c:pt idx="682">
                  <c:v>17.399999999999999</c:v>
                </c:pt>
                <c:pt idx="683">
                  <c:v>17.399999999999999</c:v>
                </c:pt>
                <c:pt idx="684">
                  <c:v>17.399999999999999</c:v>
                </c:pt>
                <c:pt idx="685">
                  <c:v>17.399999999999999</c:v>
                </c:pt>
                <c:pt idx="686">
                  <c:v>17.399999999999999</c:v>
                </c:pt>
                <c:pt idx="687">
                  <c:v>17.399999999999999</c:v>
                </c:pt>
                <c:pt idx="688">
                  <c:v>17.399999999999999</c:v>
                </c:pt>
                <c:pt idx="689">
                  <c:v>17.5</c:v>
                </c:pt>
                <c:pt idx="690">
                  <c:v>17.5</c:v>
                </c:pt>
                <c:pt idx="691">
                  <c:v>17.5</c:v>
                </c:pt>
                <c:pt idx="692">
                  <c:v>17.5</c:v>
                </c:pt>
                <c:pt idx="693">
                  <c:v>17.600000000000001</c:v>
                </c:pt>
                <c:pt idx="694">
                  <c:v>17.600000000000001</c:v>
                </c:pt>
                <c:pt idx="695">
                  <c:v>17.600000000000001</c:v>
                </c:pt>
                <c:pt idx="696">
                  <c:v>17.600000000000001</c:v>
                </c:pt>
                <c:pt idx="697">
                  <c:v>17.7</c:v>
                </c:pt>
                <c:pt idx="698">
                  <c:v>17.7</c:v>
                </c:pt>
                <c:pt idx="699">
                  <c:v>17.7</c:v>
                </c:pt>
                <c:pt idx="700">
                  <c:v>17.899999999999999</c:v>
                </c:pt>
                <c:pt idx="701">
                  <c:v>18</c:v>
                </c:pt>
                <c:pt idx="702">
                  <c:v>18</c:v>
                </c:pt>
                <c:pt idx="703">
                  <c:v>18</c:v>
                </c:pt>
                <c:pt idx="704">
                  <c:v>18.100000000000001</c:v>
                </c:pt>
                <c:pt idx="705">
                  <c:v>18.2</c:v>
                </c:pt>
                <c:pt idx="706">
                  <c:v>18.399999999999999</c:v>
                </c:pt>
                <c:pt idx="707">
                  <c:v>18.399999999999999</c:v>
                </c:pt>
                <c:pt idx="708">
                  <c:v>18.7</c:v>
                </c:pt>
                <c:pt idx="709">
                  <c:v>18.8</c:v>
                </c:pt>
                <c:pt idx="710">
                  <c:v>18.899999999999999</c:v>
                </c:pt>
                <c:pt idx="711">
                  <c:v>19.2</c:v>
                </c:pt>
                <c:pt idx="712">
                  <c:v>19.5</c:v>
                </c:pt>
                <c:pt idx="713">
                  <c:v>12.5</c:v>
                </c:pt>
                <c:pt idx="714">
                  <c:v>16.7</c:v>
                </c:pt>
                <c:pt idx="715">
                  <c:v>16.7</c:v>
                </c:pt>
                <c:pt idx="716">
                  <c:v>16.899999999999999</c:v>
                </c:pt>
                <c:pt idx="717">
                  <c:v>17.100000000000001</c:v>
                </c:pt>
                <c:pt idx="718">
                  <c:v>17.100000000000001</c:v>
                </c:pt>
                <c:pt idx="719">
                  <c:v>17.100000000000001</c:v>
                </c:pt>
                <c:pt idx="720">
                  <c:v>17.2</c:v>
                </c:pt>
                <c:pt idx="721">
                  <c:v>17.2</c:v>
                </c:pt>
                <c:pt idx="722">
                  <c:v>17.2</c:v>
                </c:pt>
                <c:pt idx="723">
                  <c:v>17.2</c:v>
                </c:pt>
                <c:pt idx="724">
                  <c:v>17.2</c:v>
                </c:pt>
                <c:pt idx="725">
                  <c:v>17.2</c:v>
                </c:pt>
                <c:pt idx="726">
                  <c:v>17.3</c:v>
                </c:pt>
                <c:pt idx="727">
                  <c:v>17.3</c:v>
                </c:pt>
                <c:pt idx="728">
                  <c:v>17.3</c:v>
                </c:pt>
                <c:pt idx="729">
                  <c:v>17.3</c:v>
                </c:pt>
                <c:pt idx="730">
                  <c:v>17.399999999999999</c:v>
                </c:pt>
                <c:pt idx="731">
                  <c:v>17.399999999999999</c:v>
                </c:pt>
                <c:pt idx="732">
                  <c:v>17.399999999999999</c:v>
                </c:pt>
                <c:pt idx="733">
                  <c:v>17.399999999999999</c:v>
                </c:pt>
                <c:pt idx="734">
                  <c:v>17.399999999999999</c:v>
                </c:pt>
                <c:pt idx="735">
                  <c:v>17.399999999999999</c:v>
                </c:pt>
                <c:pt idx="736">
                  <c:v>17.399999999999999</c:v>
                </c:pt>
                <c:pt idx="737">
                  <c:v>17.5</c:v>
                </c:pt>
                <c:pt idx="738">
                  <c:v>17.5</c:v>
                </c:pt>
                <c:pt idx="739">
                  <c:v>17.5</c:v>
                </c:pt>
                <c:pt idx="740">
                  <c:v>17.5</c:v>
                </c:pt>
                <c:pt idx="741">
                  <c:v>17.5</c:v>
                </c:pt>
                <c:pt idx="742">
                  <c:v>17.600000000000001</c:v>
                </c:pt>
                <c:pt idx="743">
                  <c:v>17.600000000000001</c:v>
                </c:pt>
                <c:pt idx="744">
                  <c:v>17.600000000000001</c:v>
                </c:pt>
                <c:pt idx="745">
                  <c:v>17.600000000000001</c:v>
                </c:pt>
                <c:pt idx="746">
                  <c:v>17.600000000000001</c:v>
                </c:pt>
                <c:pt idx="747">
                  <c:v>17.600000000000001</c:v>
                </c:pt>
                <c:pt idx="748">
                  <c:v>17.600000000000001</c:v>
                </c:pt>
                <c:pt idx="749">
                  <c:v>17.600000000000001</c:v>
                </c:pt>
                <c:pt idx="750">
                  <c:v>17.600000000000001</c:v>
                </c:pt>
                <c:pt idx="751">
                  <c:v>17.600000000000001</c:v>
                </c:pt>
                <c:pt idx="752">
                  <c:v>17.600000000000001</c:v>
                </c:pt>
                <c:pt idx="753">
                  <c:v>17.600000000000001</c:v>
                </c:pt>
                <c:pt idx="754">
                  <c:v>17.600000000000001</c:v>
                </c:pt>
                <c:pt idx="755">
                  <c:v>17.7</c:v>
                </c:pt>
                <c:pt idx="756">
                  <c:v>17.7</c:v>
                </c:pt>
                <c:pt idx="757">
                  <c:v>17.8</c:v>
                </c:pt>
                <c:pt idx="758">
                  <c:v>17.8</c:v>
                </c:pt>
                <c:pt idx="759">
                  <c:v>17.8</c:v>
                </c:pt>
                <c:pt idx="760">
                  <c:v>17.899999999999999</c:v>
                </c:pt>
                <c:pt idx="761">
                  <c:v>17.899999999999999</c:v>
                </c:pt>
                <c:pt idx="762">
                  <c:v>18</c:v>
                </c:pt>
                <c:pt idx="763">
                  <c:v>18</c:v>
                </c:pt>
                <c:pt idx="764">
                  <c:v>18</c:v>
                </c:pt>
                <c:pt idx="765">
                  <c:v>18.100000000000001</c:v>
                </c:pt>
                <c:pt idx="766">
                  <c:v>18.2</c:v>
                </c:pt>
                <c:pt idx="767">
                  <c:v>18.2</c:v>
                </c:pt>
                <c:pt idx="768">
                  <c:v>18.399999999999999</c:v>
                </c:pt>
                <c:pt idx="769">
                  <c:v>18.5</c:v>
                </c:pt>
                <c:pt idx="770">
                  <c:v>18.8</c:v>
                </c:pt>
                <c:pt idx="771">
                  <c:v>18.8</c:v>
                </c:pt>
                <c:pt idx="772">
                  <c:v>18.899999999999999</c:v>
                </c:pt>
                <c:pt idx="773">
                  <c:v>19.100000000000001</c:v>
                </c:pt>
                <c:pt idx="774">
                  <c:v>19.2</c:v>
                </c:pt>
                <c:pt idx="775">
                  <c:v>19.3</c:v>
                </c:pt>
                <c:pt idx="776">
                  <c:v>16.5</c:v>
                </c:pt>
                <c:pt idx="777">
                  <c:v>16.5</c:v>
                </c:pt>
                <c:pt idx="778">
                  <c:v>16.8</c:v>
                </c:pt>
                <c:pt idx="779">
                  <c:v>17</c:v>
                </c:pt>
                <c:pt idx="780">
                  <c:v>17</c:v>
                </c:pt>
                <c:pt idx="781">
                  <c:v>17</c:v>
                </c:pt>
                <c:pt idx="782">
                  <c:v>17.100000000000001</c:v>
                </c:pt>
                <c:pt idx="783">
                  <c:v>17.2</c:v>
                </c:pt>
                <c:pt idx="784">
                  <c:v>17.3</c:v>
                </c:pt>
                <c:pt idx="785">
                  <c:v>17.3</c:v>
                </c:pt>
                <c:pt idx="786">
                  <c:v>17.3</c:v>
                </c:pt>
                <c:pt idx="787">
                  <c:v>17.3</c:v>
                </c:pt>
                <c:pt idx="788">
                  <c:v>17.3</c:v>
                </c:pt>
                <c:pt idx="789">
                  <c:v>17.3</c:v>
                </c:pt>
                <c:pt idx="790">
                  <c:v>17.399999999999999</c:v>
                </c:pt>
                <c:pt idx="791">
                  <c:v>17.399999999999999</c:v>
                </c:pt>
                <c:pt idx="792">
                  <c:v>17.399999999999999</c:v>
                </c:pt>
                <c:pt idx="793">
                  <c:v>17.399999999999999</c:v>
                </c:pt>
                <c:pt idx="794">
                  <c:v>17.5</c:v>
                </c:pt>
                <c:pt idx="795">
                  <c:v>17.5</c:v>
                </c:pt>
                <c:pt idx="796">
                  <c:v>17.5</c:v>
                </c:pt>
                <c:pt idx="797">
                  <c:v>17.5</c:v>
                </c:pt>
                <c:pt idx="798">
                  <c:v>17.5</c:v>
                </c:pt>
                <c:pt idx="799">
                  <c:v>17.5</c:v>
                </c:pt>
                <c:pt idx="800">
                  <c:v>17.5</c:v>
                </c:pt>
                <c:pt idx="801">
                  <c:v>17.5</c:v>
                </c:pt>
                <c:pt idx="802">
                  <c:v>17.5</c:v>
                </c:pt>
                <c:pt idx="803">
                  <c:v>17.5</c:v>
                </c:pt>
                <c:pt idx="804">
                  <c:v>17.5</c:v>
                </c:pt>
                <c:pt idx="805">
                  <c:v>17.5</c:v>
                </c:pt>
                <c:pt idx="806">
                  <c:v>17.5</c:v>
                </c:pt>
                <c:pt idx="807">
                  <c:v>17.600000000000001</c:v>
                </c:pt>
                <c:pt idx="808">
                  <c:v>17.600000000000001</c:v>
                </c:pt>
                <c:pt idx="809">
                  <c:v>17.600000000000001</c:v>
                </c:pt>
                <c:pt idx="810">
                  <c:v>17.600000000000001</c:v>
                </c:pt>
                <c:pt idx="811">
                  <c:v>17.600000000000001</c:v>
                </c:pt>
                <c:pt idx="812">
                  <c:v>17.600000000000001</c:v>
                </c:pt>
                <c:pt idx="813">
                  <c:v>17.600000000000001</c:v>
                </c:pt>
                <c:pt idx="814">
                  <c:v>17.600000000000001</c:v>
                </c:pt>
                <c:pt idx="815">
                  <c:v>17.7</c:v>
                </c:pt>
                <c:pt idx="816">
                  <c:v>17.7</c:v>
                </c:pt>
                <c:pt idx="817">
                  <c:v>17.7</c:v>
                </c:pt>
                <c:pt idx="818">
                  <c:v>17.7</c:v>
                </c:pt>
                <c:pt idx="819">
                  <c:v>17.7</c:v>
                </c:pt>
                <c:pt idx="820">
                  <c:v>17.7</c:v>
                </c:pt>
                <c:pt idx="821">
                  <c:v>17.7</c:v>
                </c:pt>
                <c:pt idx="822">
                  <c:v>17.7</c:v>
                </c:pt>
                <c:pt idx="823">
                  <c:v>17.8</c:v>
                </c:pt>
                <c:pt idx="824">
                  <c:v>17.8</c:v>
                </c:pt>
                <c:pt idx="825">
                  <c:v>17.8</c:v>
                </c:pt>
                <c:pt idx="826">
                  <c:v>17.8</c:v>
                </c:pt>
                <c:pt idx="827">
                  <c:v>17.8</c:v>
                </c:pt>
                <c:pt idx="828">
                  <c:v>17.8</c:v>
                </c:pt>
                <c:pt idx="829">
                  <c:v>17.8</c:v>
                </c:pt>
                <c:pt idx="830">
                  <c:v>17.8</c:v>
                </c:pt>
                <c:pt idx="831">
                  <c:v>17.8</c:v>
                </c:pt>
                <c:pt idx="832">
                  <c:v>17.8</c:v>
                </c:pt>
                <c:pt idx="833">
                  <c:v>17.8</c:v>
                </c:pt>
                <c:pt idx="834">
                  <c:v>17.899999999999999</c:v>
                </c:pt>
                <c:pt idx="835">
                  <c:v>17.899999999999999</c:v>
                </c:pt>
                <c:pt idx="836">
                  <c:v>17.899999999999999</c:v>
                </c:pt>
                <c:pt idx="837">
                  <c:v>17.899999999999999</c:v>
                </c:pt>
                <c:pt idx="838">
                  <c:v>17.899999999999999</c:v>
                </c:pt>
                <c:pt idx="839">
                  <c:v>17.899999999999999</c:v>
                </c:pt>
                <c:pt idx="840">
                  <c:v>17.899999999999999</c:v>
                </c:pt>
                <c:pt idx="841">
                  <c:v>18</c:v>
                </c:pt>
                <c:pt idx="842">
                  <c:v>18</c:v>
                </c:pt>
                <c:pt idx="843">
                  <c:v>18</c:v>
                </c:pt>
                <c:pt idx="844">
                  <c:v>18</c:v>
                </c:pt>
                <c:pt idx="845">
                  <c:v>18</c:v>
                </c:pt>
                <c:pt idx="846">
                  <c:v>18</c:v>
                </c:pt>
                <c:pt idx="847">
                  <c:v>18</c:v>
                </c:pt>
                <c:pt idx="848">
                  <c:v>18</c:v>
                </c:pt>
                <c:pt idx="849">
                  <c:v>18.100000000000001</c:v>
                </c:pt>
                <c:pt idx="850">
                  <c:v>18.100000000000001</c:v>
                </c:pt>
                <c:pt idx="851">
                  <c:v>18.100000000000001</c:v>
                </c:pt>
                <c:pt idx="852">
                  <c:v>18.2</c:v>
                </c:pt>
                <c:pt idx="853">
                  <c:v>18.399999999999999</c:v>
                </c:pt>
                <c:pt idx="854">
                  <c:v>18.399999999999999</c:v>
                </c:pt>
                <c:pt idx="855">
                  <c:v>18.5</c:v>
                </c:pt>
                <c:pt idx="856">
                  <c:v>18.5</c:v>
                </c:pt>
                <c:pt idx="857">
                  <c:v>18.600000000000001</c:v>
                </c:pt>
                <c:pt idx="858">
                  <c:v>18.600000000000001</c:v>
                </c:pt>
                <c:pt idx="859">
                  <c:v>18.7</c:v>
                </c:pt>
                <c:pt idx="860">
                  <c:v>18.7</c:v>
                </c:pt>
                <c:pt idx="861">
                  <c:v>18.899999999999999</c:v>
                </c:pt>
                <c:pt idx="862">
                  <c:v>18.899999999999999</c:v>
                </c:pt>
                <c:pt idx="863">
                  <c:v>20</c:v>
                </c:pt>
                <c:pt idx="864">
                  <c:v>20.2</c:v>
                </c:pt>
                <c:pt idx="865">
                  <c:v>15.9</c:v>
                </c:pt>
                <c:pt idx="866">
                  <c:v>16.8</c:v>
                </c:pt>
                <c:pt idx="867">
                  <c:v>17</c:v>
                </c:pt>
                <c:pt idx="868">
                  <c:v>17</c:v>
                </c:pt>
                <c:pt idx="869">
                  <c:v>17.100000000000001</c:v>
                </c:pt>
                <c:pt idx="870">
                  <c:v>17.100000000000001</c:v>
                </c:pt>
                <c:pt idx="871">
                  <c:v>17.2</c:v>
                </c:pt>
                <c:pt idx="872">
                  <c:v>17.3</c:v>
                </c:pt>
                <c:pt idx="873">
                  <c:v>17.3</c:v>
                </c:pt>
                <c:pt idx="874">
                  <c:v>17.3</c:v>
                </c:pt>
                <c:pt idx="875">
                  <c:v>17.3</c:v>
                </c:pt>
                <c:pt idx="876">
                  <c:v>17.399999999999999</c:v>
                </c:pt>
                <c:pt idx="877">
                  <c:v>17.399999999999999</c:v>
                </c:pt>
                <c:pt idx="878">
                  <c:v>17.399999999999999</c:v>
                </c:pt>
                <c:pt idx="879">
                  <c:v>17.399999999999999</c:v>
                </c:pt>
                <c:pt idx="880">
                  <c:v>17.399999999999999</c:v>
                </c:pt>
                <c:pt idx="881">
                  <c:v>17.399999999999999</c:v>
                </c:pt>
                <c:pt idx="882">
                  <c:v>17.399999999999999</c:v>
                </c:pt>
                <c:pt idx="883">
                  <c:v>17.399999999999999</c:v>
                </c:pt>
                <c:pt idx="884">
                  <c:v>17.5</c:v>
                </c:pt>
                <c:pt idx="885">
                  <c:v>17.600000000000001</c:v>
                </c:pt>
                <c:pt idx="886">
                  <c:v>17.600000000000001</c:v>
                </c:pt>
                <c:pt idx="887">
                  <c:v>17.600000000000001</c:v>
                </c:pt>
                <c:pt idx="888">
                  <c:v>17.600000000000001</c:v>
                </c:pt>
                <c:pt idx="889">
                  <c:v>17.600000000000001</c:v>
                </c:pt>
                <c:pt idx="890">
                  <c:v>17.600000000000001</c:v>
                </c:pt>
                <c:pt idx="891">
                  <c:v>17.600000000000001</c:v>
                </c:pt>
                <c:pt idx="892">
                  <c:v>17.600000000000001</c:v>
                </c:pt>
                <c:pt idx="893">
                  <c:v>17.7</c:v>
                </c:pt>
                <c:pt idx="894">
                  <c:v>17.7</c:v>
                </c:pt>
                <c:pt idx="895">
                  <c:v>17.7</c:v>
                </c:pt>
                <c:pt idx="896">
                  <c:v>17.7</c:v>
                </c:pt>
                <c:pt idx="897">
                  <c:v>17.7</c:v>
                </c:pt>
                <c:pt idx="898">
                  <c:v>17.7</c:v>
                </c:pt>
                <c:pt idx="899">
                  <c:v>17.7</c:v>
                </c:pt>
                <c:pt idx="900">
                  <c:v>17.7</c:v>
                </c:pt>
                <c:pt idx="901">
                  <c:v>17.7</c:v>
                </c:pt>
                <c:pt idx="902">
                  <c:v>17.8</c:v>
                </c:pt>
                <c:pt idx="903">
                  <c:v>17.8</c:v>
                </c:pt>
                <c:pt idx="904">
                  <c:v>17.8</c:v>
                </c:pt>
                <c:pt idx="905">
                  <c:v>17.8</c:v>
                </c:pt>
                <c:pt idx="906">
                  <c:v>17.8</c:v>
                </c:pt>
                <c:pt idx="907">
                  <c:v>17.8</c:v>
                </c:pt>
                <c:pt idx="908">
                  <c:v>17.8</c:v>
                </c:pt>
                <c:pt idx="909">
                  <c:v>17.8</c:v>
                </c:pt>
                <c:pt idx="910">
                  <c:v>17.8</c:v>
                </c:pt>
                <c:pt idx="911">
                  <c:v>17.8</c:v>
                </c:pt>
                <c:pt idx="912">
                  <c:v>17.899999999999999</c:v>
                </c:pt>
                <c:pt idx="913">
                  <c:v>17.899999999999999</c:v>
                </c:pt>
                <c:pt idx="914">
                  <c:v>17.899999999999999</c:v>
                </c:pt>
                <c:pt idx="915">
                  <c:v>17.899999999999999</c:v>
                </c:pt>
                <c:pt idx="916">
                  <c:v>17.899999999999999</c:v>
                </c:pt>
                <c:pt idx="917">
                  <c:v>17.899999999999999</c:v>
                </c:pt>
                <c:pt idx="918">
                  <c:v>17.899999999999999</c:v>
                </c:pt>
                <c:pt idx="919">
                  <c:v>17.899999999999999</c:v>
                </c:pt>
                <c:pt idx="920">
                  <c:v>17.899999999999999</c:v>
                </c:pt>
                <c:pt idx="921">
                  <c:v>17.899999999999999</c:v>
                </c:pt>
                <c:pt idx="922">
                  <c:v>18</c:v>
                </c:pt>
                <c:pt idx="923">
                  <c:v>18</c:v>
                </c:pt>
                <c:pt idx="924">
                  <c:v>18</c:v>
                </c:pt>
                <c:pt idx="925">
                  <c:v>18</c:v>
                </c:pt>
                <c:pt idx="926">
                  <c:v>18</c:v>
                </c:pt>
                <c:pt idx="927">
                  <c:v>18</c:v>
                </c:pt>
                <c:pt idx="928">
                  <c:v>18</c:v>
                </c:pt>
                <c:pt idx="929">
                  <c:v>18</c:v>
                </c:pt>
                <c:pt idx="930">
                  <c:v>18.100000000000001</c:v>
                </c:pt>
                <c:pt idx="931">
                  <c:v>18.100000000000001</c:v>
                </c:pt>
                <c:pt idx="932">
                  <c:v>18.100000000000001</c:v>
                </c:pt>
                <c:pt idx="933">
                  <c:v>18.100000000000001</c:v>
                </c:pt>
                <c:pt idx="934">
                  <c:v>18.100000000000001</c:v>
                </c:pt>
                <c:pt idx="935">
                  <c:v>18.100000000000001</c:v>
                </c:pt>
                <c:pt idx="936">
                  <c:v>18.100000000000001</c:v>
                </c:pt>
                <c:pt idx="937">
                  <c:v>18.100000000000001</c:v>
                </c:pt>
                <c:pt idx="938">
                  <c:v>18.2</c:v>
                </c:pt>
                <c:pt idx="939">
                  <c:v>18.2</c:v>
                </c:pt>
                <c:pt idx="940">
                  <c:v>18.3</c:v>
                </c:pt>
                <c:pt idx="941">
                  <c:v>18.3</c:v>
                </c:pt>
                <c:pt idx="942">
                  <c:v>18.3</c:v>
                </c:pt>
                <c:pt idx="943">
                  <c:v>18.3</c:v>
                </c:pt>
                <c:pt idx="944">
                  <c:v>18.3</c:v>
                </c:pt>
                <c:pt idx="945">
                  <c:v>18.3</c:v>
                </c:pt>
                <c:pt idx="946">
                  <c:v>18.399999999999999</c:v>
                </c:pt>
                <c:pt idx="947">
                  <c:v>18.5</c:v>
                </c:pt>
                <c:pt idx="948">
                  <c:v>18.5</c:v>
                </c:pt>
                <c:pt idx="949">
                  <c:v>16.2</c:v>
                </c:pt>
                <c:pt idx="950">
                  <c:v>16.399999999999999</c:v>
                </c:pt>
                <c:pt idx="951">
                  <c:v>16.899999999999999</c:v>
                </c:pt>
                <c:pt idx="952">
                  <c:v>17</c:v>
                </c:pt>
                <c:pt idx="953">
                  <c:v>17.2</c:v>
                </c:pt>
                <c:pt idx="954">
                  <c:v>17.2</c:v>
                </c:pt>
                <c:pt idx="955">
                  <c:v>17.2</c:v>
                </c:pt>
                <c:pt idx="956">
                  <c:v>17.3</c:v>
                </c:pt>
                <c:pt idx="957">
                  <c:v>17.399999999999999</c:v>
                </c:pt>
                <c:pt idx="958">
                  <c:v>17.399999999999999</c:v>
                </c:pt>
                <c:pt idx="959">
                  <c:v>17.399999999999999</c:v>
                </c:pt>
                <c:pt idx="960">
                  <c:v>17.5</c:v>
                </c:pt>
                <c:pt idx="961">
                  <c:v>17.5</c:v>
                </c:pt>
                <c:pt idx="962">
                  <c:v>17.600000000000001</c:v>
                </c:pt>
                <c:pt idx="963">
                  <c:v>17.600000000000001</c:v>
                </c:pt>
                <c:pt idx="964">
                  <c:v>17.600000000000001</c:v>
                </c:pt>
                <c:pt idx="965">
                  <c:v>17.600000000000001</c:v>
                </c:pt>
                <c:pt idx="966">
                  <c:v>17.7</c:v>
                </c:pt>
                <c:pt idx="967">
                  <c:v>17.7</c:v>
                </c:pt>
                <c:pt idx="968">
                  <c:v>17.7</c:v>
                </c:pt>
                <c:pt idx="969">
                  <c:v>17.7</c:v>
                </c:pt>
                <c:pt idx="970">
                  <c:v>17.7</c:v>
                </c:pt>
                <c:pt idx="971">
                  <c:v>17.7</c:v>
                </c:pt>
                <c:pt idx="972">
                  <c:v>17.8</c:v>
                </c:pt>
                <c:pt idx="973">
                  <c:v>17.8</c:v>
                </c:pt>
                <c:pt idx="974">
                  <c:v>17.8</c:v>
                </c:pt>
                <c:pt idx="975">
                  <c:v>17.8</c:v>
                </c:pt>
                <c:pt idx="976">
                  <c:v>17.899999999999999</c:v>
                </c:pt>
                <c:pt idx="977">
                  <c:v>17.899999999999999</c:v>
                </c:pt>
                <c:pt idx="978">
                  <c:v>17.899999999999999</c:v>
                </c:pt>
                <c:pt idx="979">
                  <c:v>17.899999999999999</c:v>
                </c:pt>
                <c:pt idx="980">
                  <c:v>17.899999999999999</c:v>
                </c:pt>
                <c:pt idx="981">
                  <c:v>17.899999999999999</c:v>
                </c:pt>
                <c:pt idx="982">
                  <c:v>17.899999999999999</c:v>
                </c:pt>
                <c:pt idx="983">
                  <c:v>17.899999999999999</c:v>
                </c:pt>
                <c:pt idx="984">
                  <c:v>17.899999999999999</c:v>
                </c:pt>
                <c:pt idx="985">
                  <c:v>17.899999999999999</c:v>
                </c:pt>
                <c:pt idx="986">
                  <c:v>17.899999999999999</c:v>
                </c:pt>
                <c:pt idx="987">
                  <c:v>17.899999999999999</c:v>
                </c:pt>
                <c:pt idx="988">
                  <c:v>18</c:v>
                </c:pt>
                <c:pt idx="989">
                  <c:v>18</c:v>
                </c:pt>
                <c:pt idx="990">
                  <c:v>18</c:v>
                </c:pt>
                <c:pt idx="991">
                  <c:v>18</c:v>
                </c:pt>
                <c:pt idx="992">
                  <c:v>18</c:v>
                </c:pt>
                <c:pt idx="993">
                  <c:v>18</c:v>
                </c:pt>
                <c:pt idx="994">
                  <c:v>18</c:v>
                </c:pt>
                <c:pt idx="995">
                  <c:v>18</c:v>
                </c:pt>
                <c:pt idx="996">
                  <c:v>18.100000000000001</c:v>
                </c:pt>
                <c:pt idx="997">
                  <c:v>18.100000000000001</c:v>
                </c:pt>
                <c:pt idx="998">
                  <c:v>18.100000000000001</c:v>
                </c:pt>
                <c:pt idx="999">
                  <c:v>18.100000000000001</c:v>
                </c:pt>
                <c:pt idx="1000">
                  <c:v>18.100000000000001</c:v>
                </c:pt>
                <c:pt idx="1001">
                  <c:v>18.100000000000001</c:v>
                </c:pt>
                <c:pt idx="1002">
                  <c:v>18.100000000000001</c:v>
                </c:pt>
                <c:pt idx="1003">
                  <c:v>18.100000000000001</c:v>
                </c:pt>
                <c:pt idx="1004">
                  <c:v>18.100000000000001</c:v>
                </c:pt>
                <c:pt idx="1005">
                  <c:v>18.100000000000001</c:v>
                </c:pt>
                <c:pt idx="1006">
                  <c:v>18.100000000000001</c:v>
                </c:pt>
                <c:pt idx="1007">
                  <c:v>18.100000000000001</c:v>
                </c:pt>
                <c:pt idx="1008">
                  <c:v>18.100000000000001</c:v>
                </c:pt>
                <c:pt idx="1009">
                  <c:v>18.100000000000001</c:v>
                </c:pt>
                <c:pt idx="1010">
                  <c:v>18.100000000000001</c:v>
                </c:pt>
                <c:pt idx="1011">
                  <c:v>18.2</c:v>
                </c:pt>
                <c:pt idx="1012">
                  <c:v>18.2</c:v>
                </c:pt>
                <c:pt idx="1013">
                  <c:v>18.2</c:v>
                </c:pt>
                <c:pt idx="1014">
                  <c:v>18.2</c:v>
                </c:pt>
                <c:pt idx="1015">
                  <c:v>18.2</c:v>
                </c:pt>
                <c:pt idx="1016">
                  <c:v>18.2</c:v>
                </c:pt>
                <c:pt idx="1017">
                  <c:v>18.2</c:v>
                </c:pt>
                <c:pt idx="1018">
                  <c:v>18.2</c:v>
                </c:pt>
                <c:pt idx="1019">
                  <c:v>18.2</c:v>
                </c:pt>
                <c:pt idx="1020">
                  <c:v>18.2</c:v>
                </c:pt>
                <c:pt idx="1021">
                  <c:v>18.3</c:v>
                </c:pt>
                <c:pt idx="1022">
                  <c:v>18.3</c:v>
                </c:pt>
                <c:pt idx="1023">
                  <c:v>18.3</c:v>
                </c:pt>
                <c:pt idx="1024">
                  <c:v>18.3</c:v>
                </c:pt>
                <c:pt idx="1025">
                  <c:v>18.3</c:v>
                </c:pt>
                <c:pt idx="1026">
                  <c:v>18.3</c:v>
                </c:pt>
                <c:pt idx="1027">
                  <c:v>18.3</c:v>
                </c:pt>
                <c:pt idx="1028">
                  <c:v>18.3</c:v>
                </c:pt>
                <c:pt idx="1029">
                  <c:v>18.3</c:v>
                </c:pt>
                <c:pt idx="1030">
                  <c:v>18.3</c:v>
                </c:pt>
                <c:pt idx="1031">
                  <c:v>18.3</c:v>
                </c:pt>
                <c:pt idx="1032">
                  <c:v>18.399999999999999</c:v>
                </c:pt>
                <c:pt idx="1033">
                  <c:v>18.399999999999999</c:v>
                </c:pt>
                <c:pt idx="1034">
                  <c:v>18.399999999999999</c:v>
                </c:pt>
                <c:pt idx="1035">
                  <c:v>18.5</c:v>
                </c:pt>
                <c:pt idx="1036">
                  <c:v>18.5</c:v>
                </c:pt>
                <c:pt idx="1037">
                  <c:v>18.5</c:v>
                </c:pt>
                <c:pt idx="1038">
                  <c:v>18.5</c:v>
                </c:pt>
                <c:pt idx="1039">
                  <c:v>18.5</c:v>
                </c:pt>
                <c:pt idx="1040">
                  <c:v>18.5</c:v>
                </c:pt>
                <c:pt idx="1041">
                  <c:v>18.600000000000001</c:v>
                </c:pt>
                <c:pt idx="1042">
                  <c:v>18.600000000000001</c:v>
                </c:pt>
                <c:pt idx="1043">
                  <c:v>18.600000000000001</c:v>
                </c:pt>
                <c:pt idx="1044">
                  <c:v>18.8</c:v>
                </c:pt>
                <c:pt idx="1045">
                  <c:v>18.899999999999999</c:v>
                </c:pt>
                <c:pt idx="1046">
                  <c:v>19</c:v>
                </c:pt>
                <c:pt idx="1047">
                  <c:v>19.100000000000001</c:v>
                </c:pt>
                <c:pt idx="1048">
                  <c:v>19.2</c:v>
                </c:pt>
                <c:pt idx="1049">
                  <c:v>11.8</c:v>
                </c:pt>
                <c:pt idx="1050">
                  <c:v>16.8</c:v>
                </c:pt>
                <c:pt idx="1051">
                  <c:v>16.8</c:v>
                </c:pt>
                <c:pt idx="1052">
                  <c:v>16.8</c:v>
                </c:pt>
                <c:pt idx="1053">
                  <c:v>17</c:v>
                </c:pt>
                <c:pt idx="1054">
                  <c:v>17.2</c:v>
                </c:pt>
                <c:pt idx="1055">
                  <c:v>17.3</c:v>
                </c:pt>
                <c:pt idx="1056">
                  <c:v>17.3</c:v>
                </c:pt>
                <c:pt idx="1057">
                  <c:v>17.399999999999999</c:v>
                </c:pt>
                <c:pt idx="1058">
                  <c:v>17.5</c:v>
                </c:pt>
                <c:pt idx="1059">
                  <c:v>17.5</c:v>
                </c:pt>
                <c:pt idx="1060">
                  <c:v>17.600000000000001</c:v>
                </c:pt>
                <c:pt idx="1061">
                  <c:v>17.600000000000001</c:v>
                </c:pt>
                <c:pt idx="1062">
                  <c:v>17.7</c:v>
                </c:pt>
                <c:pt idx="1063">
                  <c:v>17.7</c:v>
                </c:pt>
                <c:pt idx="1064">
                  <c:v>17.7</c:v>
                </c:pt>
                <c:pt idx="1065">
                  <c:v>17.7</c:v>
                </c:pt>
                <c:pt idx="1066">
                  <c:v>17.7</c:v>
                </c:pt>
                <c:pt idx="1067">
                  <c:v>17.7</c:v>
                </c:pt>
                <c:pt idx="1068">
                  <c:v>17.8</c:v>
                </c:pt>
                <c:pt idx="1069">
                  <c:v>17.8</c:v>
                </c:pt>
                <c:pt idx="1070">
                  <c:v>17.8</c:v>
                </c:pt>
                <c:pt idx="1071">
                  <c:v>17.8</c:v>
                </c:pt>
                <c:pt idx="1072">
                  <c:v>17.8</c:v>
                </c:pt>
                <c:pt idx="1073">
                  <c:v>17.8</c:v>
                </c:pt>
                <c:pt idx="1074">
                  <c:v>17.8</c:v>
                </c:pt>
                <c:pt idx="1075">
                  <c:v>17.8</c:v>
                </c:pt>
                <c:pt idx="1076">
                  <c:v>17.8</c:v>
                </c:pt>
                <c:pt idx="1077">
                  <c:v>17.8</c:v>
                </c:pt>
                <c:pt idx="1078">
                  <c:v>17.899999999999999</c:v>
                </c:pt>
                <c:pt idx="1079">
                  <c:v>17.899999999999999</c:v>
                </c:pt>
                <c:pt idx="1080">
                  <c:v>17.899999999999999</c:v>
                </c:pt>
                <c:pt idx="1081">
                  <c:v>17.899999999999999</c:v>
                </c:pt>
                <c:pt idx="1082">
                  <c:v>17.899999999999999</c:v>
                </c:pt>
                <c:pt idx="1083">
                  <c:v>17.899999999999999</c:v>
                </c:pt>
                <c:pt idx="1084">
                  <c:v>17.899999999999999</c:v>
                </c:pt>
                <c:pt idx="1085">
                  <c:v>17.899999999999999</c:v>
                </c:pt>
                <c:pt idx="1086">
                  <c:v>17.899999999999999</c:v>
                </c:pt>
                <c:pt idx="1087">
                  <c:v>17.899999999999999</c:v>
                </c:pt>
                <c:pt idx="1088">
                  <c:v>17.899999999999999</c:v>
                </c:pt>
                <c:pt idx="1089">
                  <c:v>17.899999999999999</c:v>
                </c:pt>
                <c:pt idx="1090">
                  <c:v>17.899999999999999</c:v>
                </c:pt>
                <c:pt idx="1091">
                  <c:v>18</c:v>
                </c:pt>
                <c:pt idx="1092">
                  <c:v>18</c:v>
                </c:pt>
                <c:pt idx="1093">
                  <c:v>18</c:v>
                </c:pt>
                <c:pt idx="1094">
                  <c:v>18</c:v>
                </c:pt>
                <c:pt idx="1095">
                  <c:v>18</c:v>
                </c:pt>
                <c:pt idx="1096">
                  <c:v>18</c:v>
                </c:pt>
                <c:pt idx="1097">
                  <c:v>18</c:v>
                </c:pt>
                <c:pt idx="1098">
                  <c:v>18</c:v>
                </c:pt>
                <c:pt idx="1099">
                  <c:v>18</c:v>
                </c:pt>
                <c:pt idx="1100">
                  <c:v>18</c:v>
                </c:pt>
                <c:pt idx="1101">
                  <c:v>18</c:v>
                </c:pt>
                <c:pt idx="1102">
                  <c:v>18</c:v>
                </c:pt>
                <c:pt idx="1103">
                  <c:v>18</c:v>
                </c:pt>
                <c:pt idx="1104">
                  <c:v>18</c:v>
                </c:pt>
                <c:pt idx="1105">
                  <c:v>18</c:v>
                </c:pt>
                <c:pt idx="1106">
                  <c:v>18</c:v>
                </c:pt>
                <c:pt idx="1107">
                  <c:v>18.100000000000001</c:v>
                </c:pt>
                <c:pt idx="1108">
                  <c:v>18.100000000000001</c:v>
                </c:pt>
                <c:pt idx="1109">
                  <c:v>18.100000000000001</c:v>
                </c:pt>
                <c:pt idx="1110">
                  <c:v>18.100000000000001</c:v>
                </c:pt>
                <c:pt idx="1111">
                  <c:v>18.100000000000001</c:v>
                </c:pt>
                <c:pt idx="1112">
                  <c:v>18.100000000000001</c:v>
                </c:pt>
                <c:pt idx="1113">
                  <c:v>18.100000000000001</c:v>
                </c:pt>
                <c:pt idx="1114">
                  <c:v>18.100000000000001</c:v>
                </c:pt>
                <c:pt idx="1115">
                  <c:v>18.100000000000001</c:v>
                </c:pt>
                <c:pt idx="1116">
                  <c:v>18.100000000000001</c:v>
                </c:pt>
                <c:pt idx="1117">
                  <c:v>18.100000000000001</c:v>
                </c:pt>
                <c:pt idx="1118">
                  <c:v>18.100000000000001</c:v>
                </c:pt>
                <c:pt idx="1119">
                  <c:v>18.100000000000001</c:v>
                </c:pt>
                <c:pt idx="1120">
                  <c:v>18.100000000000001</c:v>
                </c:pt>
                <c:pt idx="1121">
                  <c:v>18.100000000000001</c:v>
                </c:pt>
                <c:pt idx="1122">
                  <c:v>18.2</c:v>
                </c:pt>
                <c:pt idx="1123">
                  <c:v>18.2</c:v>
                </c:pt>
                <c:pt idx="1124">
                  <c:v>18.2</c:v>
                </c:pt>
                <c:pt idx="1125">
                  <c:v>18.2</c:v>
                </c:pt>
                <c:pt idx="1126">
                  <c:v>18.2</c:v>
                </c:pt>
                <c:pt idx="1127">
                  <c:v>18.2</c:v>
                </c:pt>
                <c:pt idx="1128">
                  <c:v>18.2</c:v>
                </c:pt>
                <c:pt idx="1129">
                  <c:v>18.2</c:v>
                </c:pt>
                <c:pt idx="1130">
                  <c:v>18.2</c:v>
                </c:pt>
                <c:pt idx="1131">
                  <c:v>18.2</c:v>
                </c:pt>
                <c:pt idx="1132">
                  <c:v>18.2</c:v>
                </c:pt>
                <c:pt idx="1133">
                  <c:v>18.2</c:v>
                </c:pt>
                <c:pt idx="1134">
                  <c:v>18.2</c:v>
                </c:pt>
                <c:pt idx="1135">
                  <c:v>18.2</c:v>
                </c:pt>
                <c:pt idx="1136">
                  <c:v>18.3</c:v>
                </c:pt>
                <c:pt idx="1137">
                  <c:v>18.3</c:v>
                </c:pt>
                <c:pt idx="1138">
                  <c:v>18.3</c:v>
                </c:pt>
                <c:pt idx="1139">
                  <c:v>18.3</c:v>
                </c:pt>
                <c:pt idx="1140">
                  <c:v>18.3</c:v>
                </c:pt>
                <c:pt idx="1141">
                  <c:v>18.3</c:v>
                </c:pt>
                <c:pt idx="1142">
                  <c:v>18.3</c:v>
                </c:pt>
                <c:pt idx="1143">
                  <c:v>18.3</c:v>
                </c:pt>
                <c:pt idx="1144">
                  <c:v>18.3</c:v>
                </c:pt>
                <c:pt idx="1145">
                  <c:v>18.3</c:v>
                </c:pt>
                <c:pt idx="1146">
                  <c:v>18.3</c:v>
                </c:pt>
                <c:pt idx="1147">
                  <c:v>18.3</c:v>
                </c:pt>
                <c:pt idx="1148">
                  <c:v>18.399999999999999</c:v>
                </c:pt>
                <c:pt idx="1149">
                  <c:v>18.399999999999999</c:v>
                </c:pt>
                <c:pt idx="1150">
                  <c:v>18.399999999999999</c:v>
                </c:pt>
                <c:pt idx="1151">
                  <c:v>18.399999999999999</c:v>
                </c:pt>
                <c:pt idx="1152">
                  <c:v>18.399999999999999</c:v>
                </c:pt>
                <c:pt idx="1153">
                  <c:v>18.399999999999999</c:v>
                </c:pt>
                <c:pt idx="1154">
                  <c:v>18.399999999999999</c:v>
                </c:pt>
                <c:pt idx="1155">
                  <c:v>18.399999999999999</c:v>
                </c:pt>
                <c:pt idx="1156">
                  <c:v>18.399999999999999</c:v>
                </c:pt>
                <c:pt idx="1157">
                  <c:v>18.399999999999999</c:v>
                </c:pt>
                <c:pt idx="1158">
                  <c:v>18.399999999999999</c:v>
                </c:pt>
                <c:pt idx="1159">
                  <c:v>18.399999999999999</c:v>
                </c:pt>
                <c:pt idx="1160">
                  <c:v>18.399999999999999</c:v>
                </c:pt>
                <c:pt idx="1161">
                  <c:v>18.399999999999999</c:v>
                </c:pt>
                <c:pt idx="1162">
                  <c:v>18.5</c:v>
                </c:pt>
                <c:pt idx="1163">
                  <c:v>18.5</c:v>
                </c:pt>
                <c:pt idx="1164">
                  <c:v>18.5</c:v>
                </c:pt>
                <c:pt idx="1165">
                  <c:v>18.5</c:v>
                </c:pt>
                <c:pt idx="1166">
                  <c:v>18.5</c:v>
                </c:pt>
                <c:pt idx="1167">
                  <c:v>18.5</c:v>
                </c:pt>
                <c:pt idx="1168">
                  <c:v>18.5</c:v>
                </c:pt>
                <c:pt idx="1169">
                  <c:v>18.5</c:v>
                </c:pt>
                <c:pt idx="1170">
                  <c:v>18.5</c:v>
                </c:pt>
                <c:pt idx="1171">
                  <c:v>18.5</c:v>
                </c:pt>
                <c:pt idx="1172">
                  <c:v>18.5</c:v>
                </c:pt>
                <c:pt idx="1173">
                  <c:v>18.5</c:v>
                </c:pt>
                <c:pt idx="1174">
                  <c:v>18.600000000000001</c:v>
                </c:pt>
                <c:pt idx="1175">
                  <c:v>18.600000000000001</c:v>
                </c:pt>
                <c:pt idx="1176">
                  <c:v>18.7</c:v>
                </c:pt>
                <c:pt idx="1177">
                  <c:v>18.7</c:v>
                </c:pt>
                <c:pt idx="1178">
                  <c:v>18.8</c:v>
                </c:pt>
                <c:pt idx="1179">
                  <c:v>19</c:v>
                </c:pt>
                <c:pt idx="1180">
                  <c:v>19.3</c:v>
                </c:pt>
                <c:pt idx="1181">
                  <c:v>19.399999999999999</c:v>
                </c:pt>
                <c:pt idx="1182">
                  <c:v>19.899999999999999</c:v>
                </c:pt>
                <c:pt idx="1183">
                  <c:v>16.7</c:v>
                </c:pt>
                <c:pt idx="1184">
                  <c:v>16.899999999999999</c:v>
                </c:pt>
                <c:pt idx="1185">
                  <c:v>16.899999999999999</c:v>
                </c:pt>
                <c:pt idx="1186">
                  <c:v>17.2</c:v>
                </c:pt>
                <c:pt idx="1187">
                  <c:v>17.2</c:v>
                </c:pt>
                <c:pt idx="1188">
                  <c:v>17.3</c:v>
                </c:pt>
                <c:pt idx="1189">
                  <c:v>17.399999999999999</c:v>
                </c:pt>
                <c:pt idx="1190">
                  <c:v>17.399999999999999</c:v>
                </c:pt>
                <c:pt idx="1191">
                  <c:v>17.399999999999999</c:v>
                </c:pt>
                <c:pt idx="1192">
                  <c:v>17.5</c:v>
                </c:pt>
                <c:pt idx="1193">
                  <c:v>17.5</c:v>
                </c:pt>
                <c:pt idx="1194">
                  <c:v>17.5</c:v>
                </c:pt>
                <c:pt idx="1195">
                  <c:v>17.5</c:v>
                </c:pt>
                <c:pt idx="1196">
                  <c:v>17.5</c:v>
                </c:pt>
                <c:pt idx="1197">
                  <c:v>17.600000000000001</c:v>
                </c:pt>
                <c:pt idx="1198">
                  <c:v>17.600000000000001</c:v>
                </c:pt>
                <c:pt idx="1199">
                  <c:v>17.600000000000001</c:v>
                </c:pt>
                <c:pt idx="1200">
                  <c:v>17.600000000000001</c:v>
                </c:pt>
                <c:pt idx="1201">
                  <c:v>17.600000000000001</c:v>
                </c:pt>
                <c:pt idx="1202">
                  <c:v>17.600000000000001</c:v>
                </c:pt>
                <c:pt idx="1203">
                  <c:v>17.600000000000001</c:v>
                </c:pt>
                <c:pt idx="1204">
                  <c:v>17.7</c:v>
                </c:pt>
                <c:pt idx="1205">
                  <c:v>17.7</c:v>
                </c:pt>
                <c:pt idx="1206">
                  <c:v>17.7</c:v>
                </c:pt>
                <c:pt idx="1207">
                  <c:v>17.8</c:v>
                </c:pt>
                <c:pt idx="1208">
                  <c:v>17.8</c:v>
                </c:pt>
                <c:pt idx="1209">
                  <c:v>17.8</c:v>
                </c:pt>
                <c:pt idx="1210">
                  <c:v>17.8</c:v>
                </c:pt>
                <c:pt idx="1211">
                  <c:v>17.8</c:v>
                </c:pt>
                <c:pt idx="1212">
                  <c:v>17.8</c:v>
                </c:pt>
                <c:pt idx="1213">
                  <c:v>17.8</c:v>
                </c:pt>
                <c:pt idx="1214">
                  <c:v>17.8</c:v>
                </c:pt>
                <c:pt idx="1215">
                  <c:v>17.8</c:v>
                </c:pt>
                <c:pt idx="1216">
                  <c:v>17.8</c:v>
                </c:pt>
                <c:pt idx="1217">
                  <c:v>17.899999999999999</c:v>
                </c:pt>
                <c:pt idx="1218">
                  <c:v>17.899999999999999</c:v>
                </c:pt>
                <c:pt idx="1219">
                  <c:v>17.899999999999999</c:v>
                </c:pt>
                <c:pt idx="1220">
                  <c:v>17.899999999999999</c:v>
                </c:pt>
                <c:pt idx="1221">
                  <c:v>17.899999999999999</c:v>
                </c:pt>
                <c:pt idx="1222">
                  <c:v>17.899999999999999</c:v>
                </c:pt>
                <c:pt idx="1223">
                  <c:v>17.899999999999999</c:v>
                </c:pt>
                <c:pt idx="1224">
                  <c:v>17.899999999999999</c:v>
                </c:pt>
                <c:pt idx="1225">
                  <c:v>17.899999999999999</c:v>
                </c:pt>
                <c:pt idx="1226">
                  <c:v>18</c:v>
                </c:pt>
                <c:pt idx="1227">
                  <c:v>18</c:v>
                </c:pt>
                <c:pt idx="1228">
                  <c:v>18</c:v>
                </c:pt>
                <c:pt idx="1229">
                  <c:v>18</c:v>
                </c:pt>
                <c:pt idx="1230">
                  <c:v>18</c:v>
                </c:pt>
                <c:pt idx="1231">
                  <c:v>18</c:v>
                </c:pt>
                <c:pt idx="1232">
                  <c:v>18</c:v>
                </c:pt>
                <c:pt idx="1233">
                  <c:v>18</c:v>
                </c:pt>
                <c:pt idx="1234">
                  <c:v>18</c:v>
                </c:pt>
                <c:pt idx="1235">
                  <c:v>18</c:v>
                </c:pt>
                <c:pt idx="1236">
                  <c:v>18</c:v>
                </c:pt>
                <c:pt idx="1237">
                  <c:v>18</c:v>
                </c:pt>
                <c:pt idx="1238">
                  <c:v>18</c:v>
                </c:pt>
                <c:pt idx="1239">
                  <c:v>18</c:v>
                </c:pt>
                <c:pt idx="1240">
                  <c:v>18</c:v>
                </c:pt>
                <c:pt idx="1241">
                  <c:v>18</c:v>
                </c:pt>
                <c:pt idx="1242">
                  <c:v>18</c:v>
                </c:pt>
                <c:pt idx="1243">
                  <c:v>18</c:v>
                </c:pt>
                <c:pt idx="1244">
                  <c:v>18</c:v>
                </c:pt>
                <c:pt idx="1245">
                  <c:v>18</c:v>
                </c:pt>
                <c:pt idx="1246">
                  <c:v>18</c:v>
                </c:pt>
                <c:pt idx="1247">
                  <c:v>18</c:v>
                </c:pt>
                <c:pt idx="1248">
                  <c:v>18</c:v>
                </c:pt>
                <c:pt idx="1249">
                  <c:v>18</c:v>
                </c:pt>
                <c:pt idx="1250">
                  <c:v>18</c:v>
                </c:pt>
                <c:pt idx="1251">
                  <c:v>18.100000000000001</c:v>
                </c:pt>
                <c:pt idx="1252">
                  <c:v>18.100000000000001</c:v>
                </c:pt>
                <c:pt idx="1253">
                  <c:v>18.100000000000001</c:v>
                </c:pt>
                <c:pt idx="1254">
                  <c:v>18.100000000000001</c:v>
                </c:pt>
                <c:pt idx="1255">
                  <c:v>18.100000000000001</c:v>
                </c:pt>
                <c:pt idx="1256">
                  <c:v>18.100000000000001</c:v>
                </c:pt>
                <c:pt idx="1257">
                  <c:v>18.100000000000001</c:v>
                </c:pt>
                <c:pt idx="1258">
                  <c:v>18.100000000000001</c:v>
                </c:pt>
                <c:pt idx="1259">
                  <c:v>18.100000000000001</c:v>
                </c:pt>
                <c:pt idx="1260">
                  <c:v>18.100000000000001</c:v>
                </c:pt>
                <c:pt idx="1261">
                  <c:v>18.100000000000001</c:v>
                </c:pt>
                <c:pt idx="1262">
                  <c:v>18.100000000000001</c:v>
                </c:pt>
                <c:pt idx="1263">
                  <c:v>18.100000000000001</c:v>
                </c:pt>
                <c:pt idx="1264">
                  <c:v>18.100000000000001</c:v>
                </c:pt>
                <c:pt idx="1265">
                  <c:v>18.100000000000001</c:v>
                </c:pt>
                <c:pt idx="1266">
                  <c:v>18.100000000000001</c:v>
                </c:pt>
                <c:pt idx="1267">
                  <c:v>18.100000000000001</c:v>
                </c:pt>
                <c:pt idx="1268">
                  <c:v>18.100000000000001</c:v>
                </c:pt>
                <c:pt idx="1269">
                  <c:v>18.100000000000001</c:v>
                </c:pt>
                <c:pt idx="1270">
                  <c:v>18.100000000000001</c:v>
                </c:pt>
                <c:pt idx="1271">
                  <c:v>18.100000000000001</c:v>
                </c:pt>
                <c:pt idx="1272">
                  <c:v>18.100000000000001</c:v>
                </c:pt>
                <c:pt idx="1273">
                  <c:v>18.100000000000001</c:v>
                </c:pt>
                <c:pt idx="1274">
                  <c:v>18.100000000000001</c:v>
                </c:pt>
                <c:pt idx="1275">
                  <c:v>18.100000000000001</c:v>
                </c:pt>
                <c:pt idx="1276">
                  <c:v>18.100000000000001</c:v>
                </c:pt>
                <c:pt idx="1277">
                  <c:v>18.100000000000001</c:v>
                </c:pt>
                <c:pt idx="1278">
                  <c:v>18.100000000000001</c:v>
                </c:pt>
                <c:pt idx="1279">
                  <c:v>18.100000000000001</c:v>
                </c:pt>
                <c:pt idx="1280">
                  <c:v>18.100000000000001</c:v>
                </c:pt>
                <c:pt idx="1281">
                  <c:v>18.100000000000001</c:v>
                </c:pt>
                <c:pt idx="1282">
                  <c:v>18.100000000000001</c:v>
                </c:pt>
                <c:pt idx="1283">
                  <c:v>18.2</c:v>
                </c:pt>
                <c:pt idx="1284">
                  <c:v>18.2</c:v>
                </c:pt>
                <c:pt idx="1285">
                  <c:v>18.2</c:v>
                </c:pt>
                <c:pt idx="1286">
                  <c:v>18.2</c:v>
                </c:pt>
                <c:pt idx="1287">
                  <c:v>18.2</c:v>
                </c:pt>
                <c:pt idx="1288">
                  <c:v>18.2</c:v>
                </c:pt>
                <c:pt idx="1289">
                  <c:v>18.2</c:v>
                </c:pt>
                <c:pt idx="1290">
                  <c:v>18.2</c:v>
                </c:pt>
                <c:pt idx="1291">
                  <c:v>18.2</c:v>
                </c:pt>
                <c:pt idx="1292">
                  <c:v>18.2</c:v>
                </c:pt>
                <c:pt idx="1293">
                  <c:v>18.2</c:v>
                </c:pt>
                <c:pt idx="1294">
                  <c:v>18.2</c:v>
                </c:pt>
                <c:pt idx="1295">
                  <c:v>18.2</c:v>
                </c:pt>
                <c:pt idx="1296">
                  <c:v>18.2</c:v>
                </c:pt>
                <c:pt idx="1297">
                  <c:v>18.2</c:v>
                </c:pt>
                <c:pt idx="1298">
                  <c:v>18.2</c:v>
                </c:pt>
                <c:pt idx="1299">
                  <c:v>18.2</c:v>
                </c:pt>
                <c:pt idx="1300">
                  <c:v>18.2</c:v>
                </c:pt>
                <c:pt idx="1301">
                  <c:v>18.2</c:v>
                </c:pt>
                <c:pt idx="1302">
                  <c:v>18.2</c:v>
                </c:pt>
                <c:pt idx="1303">
                  <c:v>18.2</c:v>
                </c:pt>
                <c:pt idx="1304">
                  <c:v>18.2</c:v>
                </c:pt>
                <c:pt idx="1305">
                  <c:v>18.2</c:v>
                </c:pt>
                <c:pt idx="1306">
                  <c:v>18.2</c:v>
                </c:pt>
                <c:pt idx="1307">
                  <c:v>18.2</c:v>
                </c:pt>
                <c:pt idx="1308">
                  <c:v>18.2</c:v>
                </c:pt>
                <c:pt idx="1309">
                  <c:v>18.2</c:v>
                </c:pt>
                <c:pt idx="1310">
                  <c:v>18.2</c:v>
                </c:pt>
                <c:pt idx="1311">
                  <c:v>18.2</c:v>
                </c:pt>
                <c:pt idx="1312">
                  <c:v>18.2</c:v>
                </c:pt>
                <c:pt idx="1313">
                  <c:v>18.2</c:v>
                </c:pt>
                <c:pt idx="1314">
                  <c:v>18.2</c:v>
                </c:pt>
                <c:pt idx="1315">
                  <c:v>18.3</c:v>
                </c:pt>
                <c:pt idx="1316">
                  <c:v>18.3</c:v>
                </c:pt>
                <c:pt idx="1317">
                  <c:v>18.3</c:v>
                </c:pt>
                <c:pt idx="1318">
                  <c:v>18.3</c:v>
                </c:pt>
                <c:pt idx="1319">
                  <c:v>18.3</c:v>
                </c:pt>
                <c:pt idx="1320">
                  <c:v>18.3</c:v>
                </c:pt>
                <c:pt idx="1321">
                  <c:v>18.3</c:v>
                </c:pt>
                <c:pt idx="1322">
                  <c:v>18.3</c:v>
                </c:pt>
                <c:pt idx="1323">
                  <c:v>18.3</c:v>
                </c:pt>
                <c:pt idx="1324">
                  <c:v>18.3</c:v>
                </c:pt>
                <c:pt idx="1325">
                  <c:v>18.3</c:v>
                </c:pt>
                <c:pt idx="1326">
                  <c:v>18.3</c:v>
                </c:pt>
                <c:pt idx="1327">
                  <c:v>18.3</c:v>
                </c:pt>
                <c:pt idx="1328">
                  <c:v>18.3</c:v>
                </c:pt>
                <c:pt idx="1329">
                  <c:v>18.3</c:v>
                </c:pt>
                <c:pt idx="1330">
                  <c:v>18.3</c:v>
                </c:pt>
                <c:pt idx="1331">
                  <c:v>18.3</c:v>
                </c:pt>
                <c:pt idx="1332">
                  <c:v>18.3</c:v>
                </c:pt>
                <c:pt idx="1333">
                  <c:v>18.3</c:v>
                </c:pt>
                <c:pt idx="1334">
                  <c:v>18.3</c:v>
                </c:pt>
                <c:pt idx="1335">
                  <c:v>18.3</c:v>
                </c:pt>
                <c:pt idx="1336">
                  <c:v>18.3</c:v>
                </c:pt>
                <c:pt idx="1337">
                  <c:v>18.3</c:v>
                </c:pt>
                <c:pt idx="1338">
                  <c:v>18.3</c:v>
                </c:pt>
                <c:pt idx="1339">
                  <c:v>18.3</c:v>
                </c:pt>
                <c:pt idx="1340">
                  <c:v>18.3</c:v>
                </c:pt>
                <c:pt idx="1341">
                  <c:v>18.3</c:v>
                </c:pt>
                <c:pt idx="1342">
                  <c:v>18.3</c:v>
                </c:pt>
                <c:pt idx="1343">
                  <c:v>18.3</c:v>
                </c:pt>
                <c:pt idx="1344">
                  <c:v>18.3</c:v>
                </c:pt>
                <c:pt idx="1345">
                  <c:v>18.3</c:v>
                </c:pt>
                <c:pt idx="1346">
                  <c:v>18.3</c:v>
                </c:pt>
                <c:pt idx="1347">
                  <c:v>18.399999999999999</c:v>
                </c:pt>
                <c:pt idx="1348">
                  <c:v>18.399999999999999</c:v>
                </c:pt>
                <c:pt idx="1349">
                  <c:v>18.399999999999999</c:v>
                </c:pt>
                <c:pt idx="1350">
                  <c:v>18.399999999999999</c:v>
                </c:pt>
                <c:pt idx="1351">
                  <c:v>18.399999999999999</c:v>
                </c:pt>
                <c:pt idx="1352">
                  <c:v>18.399999999999999</c:v>
                </c:pt>
                <c:pt idx="1353">
                  <c:v>18.399999999999999</c:v>
                </c:pt>
                <c:pt idx="1354">
                  <c:v>18.399999999999999</c:v>
                </c:pt>
                <c:pt idx="1355">
                  <c:v>18.399999999999999</c:v>
                </c:pt>
                <c:pt idx="1356">
                  <c:v>18.399999999999999</c:v>
                </c:pt>
                <c:pt idx="1357">
                  <c:v>18.399999999999999</c:v>
                </c:pt>
                <c:pt idx="1358">
                  <c:v>18.399999999999999</c:v>
                </c:pt>
                <c:pt idx="1359">
                  <c:v>18.399999999999999</c:v>
                </c:pt>
                <c:pt idx="1360">
                  <c:v>18.399999999999999</c:v>
                </c:pt>
                <c:pt idx="1361">
                  <c:v>18.399999999999999</c:v>
                </c:pt>
                <c:pt idx="1362">
                  <c:v>18.399999999999999</c:v>
                </c:pt>
                <c:pt idx="1363">
                  <c:v>18.399999999999999</c:v>
                </c:pt>
                <c:pt idx="1364">
                  <c:v>18.399999999999999</c:v>
                </c:pt>
                <c:pt idx="1365">
                  <c:v>18.399999999999999</c:v>
                </c:pt>
                <c:pt idx="1366">
                  <c:v>18.399999999999999</c:v>
                </c:pt>
                <c:pt idx="1367">
                  <c:v>18.399999999999999</c:v>
                </c:pt>
                <c:pt idx="1368">
                  <c:v>18.399999999999999</c:v>
                </c:pt>
                <c:pt idx="1369">
                  <c:v>18.399999999999999</c:v>
                </c:pt>
                <c:pt idx="1370">
                  <c:v>18.399999999999999</c:v>
                </c:pt>
                <c:pt idx="1371">
                  <c:v>18.5</c:v>
                </c:pt>
                <c:pt idx="1372">
                  <c:v>18.5</c:v>
                </c:pt>
                <c:pt idx="1373">
                  <c:v>18.5</c:v>
                </c:pt>
                <c:pt idx="1374">
                  <c:v>18.5</c:v>
                </c:pt>
                <c:pt idx="1375">
                  <c:v>18.5</c:v>
                </c:pt>
                <c:pt idx="1376">
                  <c:v>18.5</c:v>
                </c:pt>
                <c:pt idx="1377">
                  <c:v>18.5</c:v>
                </c:pt>
                <c:pt idx="1378">
                  <c:v>18.5</c:v>
                </c:pt>
                <c:pt idx="1379">
                  <c:v>18.5</c:v>
                </c:pt>
                <c:pt idx="1380">
                  <c:v>18.5</c:v>
                </c:pt>
                <c:pt idx="1381">
                  <c:v>18.5</c:v>
                </c:pt>
                <c:pt idx="1382">
                  <c:v>18.5</c:v>
                </c:pt>
                <c:pt idx="1383">
                  <c:v>18.5</c:v>
                </c:pt>
                <c:pt idx="1384">
                  <c:v>18.5</c:v>
                </c:pt>
                <c:pt idx="1385">
                  <c:v>18.5</c:v>
                </c:pt>
                <c:pt idx="1386">
                  <c:v>18.5</c:v>
                </c:pt>
                <c:pt idx="1387">
                  <c:v>18.600000000000001</c:v>
                </c:pt>
                <c:pt idx="1388">
                  <c:v>18.600000000000001</c:v>
                </c:pt>
                <c:pt idx="1389">
                  <c:v>18.600000000000001</c:v>
                </c:pt>
                <c:pt idx="1390">
                  <c:v>18.600000000000001</c:v>
                </c:pt>
                <c:pt idx="1391">
                  <c:v>18.600000000000001</c:v>
                </c:pt>
                <c:pt idx="1392">
                  <c:v>18.600000000000001</c:v>
                </c:pt>
                <c:pt idx="1393">
                  <c:v>18.600000000000001</c:v>
                </c:pt>
                <c:pt idx="1394">
                  <c:v>18.600000000000001</c:v>
                </c:pt>
                <c:pt idx="1395">
                  <c:v>18.7</c:v>
                </c:pt>
                <c:pt idx="1396">
                  <c:v>18.7</c:v>
                </c:pt>
                <c:pt idx="1397">
                  <c:v>18.7</c:v>
                </c:pt>
                <c:pt idx="1398">
                  <c:v>18.7</c:v>
                </c:pt>
                <c:pt idx="1399">
                  <c:v>18.8</c:v>
                </c:pt>
                <c:pt idx="1400">
                  <c:v>18.8</c:v>
                </c:pt>
                <c:pt idx="1401">
                  <c:v>18.8</c:v>
                </c:pt>
                <c:pt idx="1402">
                  <c:v>18.8</c:v>
                </c:pt>
                <c:pt idx="1403">
                  <c:v>18.899999999999999</c:v>
                </c:pt>
                <c:pt idx="1404">
                  <c:v>19</c:v>
                </c:pt>
                <c:pt idx="1405">
                  <c:v>19.2</c:v>
                </c:pt>
                <c:pt idx="1406">
                  <c:v>19.2</c:v>
                </c:pt>
                <c:pt idx="1407">
                  <c:v>19.399999999999999</c:v>
                </c:pt>
                <c:pt idx="1408">
                  <c:v>19.7</c:v>
                </c:pt>
                <c:pt idx="1409">
                  <c:v>19.8</c:v>
                </c:pt>
                <c:pt idx="1410">
                  <c:v>16</c:v>
                </c:pt>
                <c:pt idx="1411">
                  <c:v>16</c:v>
                </c:pt>
                <c:pt idx="1412">
                  <c:v>16.100000000000001</c:v>
                </c:pt>
                <c:pt idx="1413">
                  <c:v>17</c:v>
                </c:pt>
                <c:pt idx="1414">
                  <c:v>17</c:v>
                </c:pt>
                <c:pt idx="1415">
                  <c:v>17</c:v>
                </c:pt>
                <c:pt idx="1416">
                  <c:v>17</c:v>
                </c:pt>
                <c:pt idx="1417">
                  <c:v>17</c:v>
                </c:pt>
                <c:pt idx="1418">
                  <c:v>17</c:v>
                </c:pt>
                <c:pt idx="1419">
                  <c:v>17</c:v>
                </c:pt>
                <c:pt idx="1420">
                  <c:v>17</c:v>
                </c:pt>
                <c:pt idx="1421">
                  <c:v>17</c:v>
                </c:pt>
                <c:pt idx="1422">
                  <c:v>17</c:v>
                </c:pt>
                <c:pt idx="1423">
                  <c:v>17</c:v>
                </c:pt>
                <c:pt idx="1424">
                  <c:v>17</c:v>
                </c:pt>
                <c:pt idx="1425">
                  <c:v>17</c:v>
                </c:pt>
                <c:pt idx="1426">
                  <c:v>17</c:v>
                </c:pt>
                <c:pt idx="1427">
                  <c:v>17</c:v>
                </c:pt>
                <c:pt idx="1428">
                  <c:v>17</c:v>
                </c:pt>
                <c:pt idx="1429">
                  <c:v>17</c:v>
                </c:pt>
                <c:pt idx="1430">
                  <c:v>17</c:v>
                </c:pt>
                <c:pt idx="1431">
                  <c:v>17</c:v>
                </c:pt>
                <c:pt idx="1432">
                  <c:v>17</c:v>
                </c:pt>
                <c:pt idx="1433">
                  <c:v>17</c:v>
                </c:pt>
                <c:pt idx="1434">
                  <c:v>17</c:v>
                </c:pt>
                <c:pt idx="1435">
                  <c:v>17</c:v>
                </c:pt>
                <c:pt idx="1436">
                  <c:v>17</c:v>
                </c:pt>
                <c:pt idx="1437">
                  <c:v>17</c:v>
                </c:pt>
                <c:pt idx="1438">
                  <c:v>17</c:v>
                </c:pt>
                <c:pt idx="1439">
                  <c:v>17</c:v>
                </c:pt>
                <c:pt idx="1440">
                  <c:v>17</c:v>
                </c:pt>
                <c:pt idx="1441">
                  <c:v>17</c:v>
                </c:pt>
                <c:pt idx="1442">
                  <c:v>17</c:v>
                </c:pt>
                <c:pt idx="1443">
                  <c:v>17</c:v>
                </c:pt>
                <c:pt idx="1444">
                  <c:v>17</c:v>
                </c:pt>
                <c:pt idx="1445">
                  <c:v>17</c:v>
                </c:pt>
                <c:pt idx="1446">
                  <c:v>17</c:v>
                </c:pt>
                <c:pt idx="1447">
                  <c:v>17</c:v>
                </c:pt>
                <c:pt idx="1448">
                  <c:v>17</c:v>
                </c:pt>
                <c:pt idx="1449">
                  <c:v>17</c:v>
                </c:pt>
                <c:pt idx="1450">
                  <c:v>17</c:v>
                </c:pt>
                <c:pt idx="1451">
                  <c:v>17.100000000000001</c:v>
                </c:pt>
                <c:pt idx="1452">
                  <c:v>17.2</c:v>
                </c:pt>
                <c:pt idx="1453">
                  <c:v>17.3</c:v>
                </c:pt>
                <c:pt idx="1454">
                  <c:v>17.399999999999999</c:v>
                </c:pt>
                <c:pt idx="1455">
                  <c:v>17.399999999999999</c:v>
                </c:pt>
                <c:pt idx="1456">
                  <c:v>17.5</c:v>
                </c:pt>
                <c:pt idx="1457">
                  <c:v>17.5</c:v>
                </c:pt>
                <c:pt idx="1458">
                  <c:v>17.5</c:v>
                </c:pt>
                <c:pt idx="1459">
                  <c:v>17.5</c:v>
                </c:pt>
                <c:pt idx="1460">
                  <c:v>17.5</c:v>
                </c:pt>
                <c:pt idx="1461">
                  <c:v>17.5</c:v>
                </c:pt>
                <c:pt idx="1462">
                  <c:v>17.5</c:v>
                </c:pt>
                <c:pt idx="1463">
                  <c:v>17.5</c:v>
                </c:pt>
                <c:pt idx="1464">
                  <c:v>17.600000000000001</c:v>
                </c:pt>
                <c:pt idx="1465">
                  <c:v>17.7</c:v>
                </c:pt>
                <c:pt idx="1466">
                  <c:v>17.7</c:v>
                </c:pt>
                <c:pt idx="1467">
                  <c:v>17.7</c:v>
                </c:pt>
                <c:pt idx="1468">
                  <c:v>17.8</c:v>
                </c:pt>
                <c:pt idx="1469">
                  <c:v>17.8</c:v>
                </c:pt>
                <c:pt idx="1470">
                  <c:v>17.8</c:v>
                </c:pt>
                <c:pt idx="1471">
                  <c:v>17.8</c:v>
                </c:pt>
                <c:pt idx="1472">
                  <c:v>17.899999999999999</c:v>
                </c:pt>
                <c:pt idx="1473">
                  <c:v>17.899999999999999</c:v>
                </c:pt>
                <c:pt idx="1474">
                  <c:v>17.899999999999999</c:v>
                </c:pt>
                <c:pt idx="1475">
                  <c:v>17.899999999999999</c:v>
                </c:pt>
                <c:pt idx="1476">
                  <c:v>17.899999999999999</c:v>
                </c:pt>
                <c:pt idx="1477">
                  <c:v>17.899999999999999</c:v>
                </c:pt>
                <c:pt idx="1478">
                  <c:v>17.899999999999999</c:v>
                </c:pt>
                <c:pt idx="1479">
                  <c:v>17.899999999999999</c:v>
                </c:pt>
                <c:pt idx="1480">
                  <c:v>17.899999999999999</c:v>
                </c:pt>
                <c:pt idx="1481">
                  <c:v>18</c:v>
                </c:pt>
                <c:pt idx="1482">
                  <c:v>18</c:v>
                </c:pt>
                <c:pt idx="1483">
                  <c:v>18</c:v>
                </c:pt>
                <c:pt idx="1484">
                  <c:v>18</c:v>
                </c:pt>
                <c:pt idx="1485">
                  <c:v>18</c:v>
                </c:pt>
                <c:pt idx="1486">
                  <c:v>18</c:v>
                </c:pt>
                <c:pt idx="1487">
                  <c:v>18</c:v>
                </c:pt>
                <c:pt idx="1488">
                  <c:v>18</c:v>
                </c:pt>
                <c:pt idx="1489">
                  <c:v>18</c:v>
                </c:pt>
                <c:pt idx="1490">
                  <c:v>18</c:v>
                </c:pt>
                <c:pt idx="1491">
                  <c:v>18</c:v>
                </c:pt>
                <c:pt idx="1492">
                  <c:v>18</c:v>
                </c:pt>
                <c:pt idx="1493">
                  <c:v>18</c:v>
                </c:pt>
                <c:pt idx="1494">
                  <c:v>18</c:v>
                </c:pt>
                <c:pt idx="1495">
                  <c:v>18</c:v>
                </c:pt>
                <c:pt idx="1496">
                  <c:v>18</c:v>
                </c:pt>
                <c:pt idx="1497">
                  <c:v>18</c:v>
                </c:pt>
                <c:pt idx="1498">
                  <c:v>18</c:v>
                </c:pt>
                <c:pt idx="1499">
                  <c:v>18</c:v>
                </c:pt>
                <c:pt idx="1500">
                  <c:v>18</c:v>
                </c:pt>
                <c:pt idx="1501">
                  <c:v>18</c:v>
                </c:pt>
                <c:pt idx="1502">
                  <c:v>18</c:v>
                </c:pt>
                <c:pt idx="1503">
                  <c:v>18</c:v>
                </c:pt>
                <c:pt idx="1504">
                  <c:v>18</c:v>
                </c:pt>
                <c:pt idx="1505">
                  <c:v>18</c:v>
                </c:pt>
                <c:pt idx="1506">
                  <c:v>18</c:v>
                </c:pt>
                <c:pt idx="1507">
                  <c:v>18</c:v>
                </c:pt>
                <c:pt idx="1508">
                  <c:v>18</c:v>
                </c:pt>
                <c:pt idx="1509">
                  <c:v>18</c:v>
                </c:pt>
                <c:pt idx="1510">
                  <c:v>18</c:v>
                </c:pt>
                <c:pt idx="1511">
                  <c:v>18</c:v>
                </c:pt>
                <c:pt idx="1512">
                  <c:v>18</c:v>
                </c:pt>
                <c:pt idx="1513">
                  <c:v>18</c:v>
                </c:pt>
                <c:pt idx="1514">
                  <c:v>18</c:v>
                </c:pt>
                <c:pt idx="1515">
                  <c:v>18</c:v>
                </c:pt>
                <c:pt idx="1516">
                  <c:v>18</c:v>
                </c:pt>
                <c:pt idx="1517">
                  <c:v>18</c:v>
                </c:pt>
                <c:pt idx="1518">
                  <c:v>18</c:v>
                </c:pt>
                <c:pt idx="1519">
                  <c:v>18</c:v>
                </c:pt>
                <c:pt idx="1520">
                  <c:v>18</c:v>
                </c:pt>
                <c:pt idx="1521">
                  <c:v>18</c:v>
                </c:pt>
                <c:pt idx="1522">
                  <c:v>18</c:v>
                </c:pt>
                <c:pt idx="1523">
                  <c:v>18</c:v>
                </c:pt>
                <c:pt idx="1524">
                  <c:v>18</c:v>
                </c:pt>
                <c:pt idx="1525">
                  <c:v>18</c:v>
                </c:pt>
                <c:pt idx="1526">
                  <c:v>18</c:v>
                </c:pt>
                <c:pt idx="1527">
                  <c:v>18</c:v>
                </c:pt>
                <c:pt idx="1528">
                  <c:v>18</c:v>
                </c:pt>
                <c:pt idx="1529">
                  <c:v>18</c:v>
                </c:pt>
                <c:pt idx="1530">
                  <c:v>18</c:v>
                </c:pt>
                <c:pt idx="1531">
                  <c:v>18</c:v>
                </c:pt>
                <c:pt idx="1532">
                  <c:v>18</c:v>
                </c:pt>
                <c:pt idx="1533">
                  <c:v>18</c:v>
                </c:pt>
                <c:pt idx="1534">
                  <c:v>18</c:v>
                </c:pt>
                <c:pt idx="1535">
                  <c:v>18</c:v>
                </c:pt>
                <c:pt idx="1536">
                  <c:v>18</c:v>
                </c:pt>
                <c:pt idx="1537">
                  <c:v>18</c:v>
                </c:pt>
                <c:pt idx="1538">
                  <c:v>18</c:v>
                </c:pt>
                <c:pt idx="1539">
                  <c:v>18</c:v>
                </c:pt>
                <c:pt idx="1540">
                  <c:v>18</c:v>
                </c:pt>
                <c:pt idx="1541">
                  <c:v>18</c:v>
                </c:pt>
                <c:pt idx="1542">
                  <c:v>18</c:v>
                </c:pt>
                <c:pt idx="1543">
                  <c:v>18</c:v>
                </c:pt>
                <c:pt idx="1544">
                  <c:v>18</c:v>
                </c:pt>
                <c:pt idx="1545">
                  <c:v>18</c:v>
                </c:pt>
                <c:pt idx="1546">
                  <c:v>18</c:v>
                </c:pt>
                <c:pt idx="1547">
                  <c:v>18</c:v>
                </c:pt>
                <c:pt idx="1548">
                  <c:v>18</c:v>
                </c:pt>
                <c:pt idx="1549">
                  <c:v>18</c:v>
                </c:pt>
                <c:pt idx="1550">
                  <c:v>18</c:v>
                </c:pt>
                <c:pt idx="1551">
                  <c:v>18</c:v>
                </c:pt>
                <c:pt idx="1552">
                  <c:v>18</c:v>
                </c:pt>
                <c:pt idx="1553">
                  <c:v>18</c:v>
                </c:pt>
                <c:pt idx="1554">
                  <c:v>18</c:v>
                </c:pt>
                <c:pt idx="1555">
                  <c:v>18</c:v>
                </c:pt>
                <c:pt idx="1556">
                  <c:v>18</c:v>
                </c:pt>
                <c:pt idx="1557">
                  <c:v>18</c:v>
                </c:pt>
                <c:pt idx="1558">
                  <c:v>18</c:v>
                </c:pt>
                <c:pt idx="1559">
                  <c:v>18</c:v>
                </c:pt>
                <c:pt idx="1560">
                  <c:v>18</c:v>
                </c:pt>
                <c:pt idx="1561">
                  <c:v>18</c:v>
                </c:pt>
                <c:pt idx="1562">
                  <c:v>18</c:v>
                </c:pt>
                <c:pt idx="1563">
                  <c:v>18</c:v>
                </c:pt>
                <c:pt idx="1564">
                  <c:v>18</c:v>
                </c:pt>
                <c:pt idx="1565">
                  <c:v>18</c:v>
                </c:pt>
                <c:pt idx="1566">
                  <c:v>18</c:v>
                </c:pt>
                <c:pt idx="1567">
                  <c:v>18</c:v>
                </c:pt>
                <c:pt idx="1568">
                  <c:v>18</c:v>
                </c:pt>
                <c:pt idx="1569">
                  <c:v>18</c:v>
                </c:pt>
                <c:pt idx="1570">
                  <c:v>18</c:v>
                </c:pt>
                <c:pt idx="1571">
                  <c:v>18</c:v>
                </c:pt>
                <c:pt idx="1572">
                  <c:v>18</c:v>
                </c:pt>
                <c:pt idx="1573">
                  <c:v>18</c:v>
                </c:pt>
                <c:pt idx="1574">
                  <c:v>18</c:v>
                </c:pt>
                <c:pt idx="1575">
                  <c:v>18</c:v>
                </c:pt>
                <c:pt idx="1576">
                  <c:v>18</c:v>
                </c:pt>
                <c:pt idx="1577">
                  <c:v>18</c:v>
                </c:pt>
                <c:pt idx="1578">
                  <c:v>18</c:v>
                </c:pt>
                <c:pt idx="1579">
                  <c:v>18</c:v>
                </c:pt>
                <c:pt idx="1580">
                  <c:v>18</c:v>
                </c:pt>
                <c:pt idx="1581">
                  <c:v>18</c:v>
                </c:pt>
                <c:pt idx="1582">
                  <c:v>18</c:v>
                </c:pt>
                <c:pt idx="1583">
                  <c:v>18</c:v>
                </c:pt>
                <c:pt idx="1584">
                  <c:v>18</c:v>
                </c:pt>
                <c:pt idx="1585">
                  <c:v>18</c:v>
                </c:pt>
                <c:pt idx="1586">
                  <c:v>18</c:v>
                </c:pt>
                <c:pt idx="1587">
                  <c:v>18</c:v>
                </c:pt>
                <c:pt idx="1588">
                  <c:v>18</c:v>
                </c:pt>
                <c:pt idx="1589">
                  <c:v>18</c:v>
                </c:pt>
                <c:pt idx="1590">
                  <c:v>18</c:v>
                </c:pt>
                <c:pt idx="1591">
                  <c:v>18</c:v>
                </c:pt>
                <c:pt idx="1592">
                  <c:v>18</c:v>
                </c:pt>
                <c:pt idx="1593">
                  <c:v>18</c:v>
                </c:pt>
                <c:pt idx="1594">
                  <c:v>18</c:v>
                </c:pt>
                <c:pt idx="1595">
                  <c:v>18</c:v>
                </c:pt>
                <c:pt idx="1596">
                  <c:v>18</c:v>
                </c:pt>
                <c:pt idx="1597">
                  <c:v>18</c:v>
                </c:pt>
                <c:pt idx="1598">
                  <c:v>18</c:v>
                </c:pt>
                <c:pt idx="1599">
                  <c:v>18</c:v>
                </c:pt>
                <c:pt idx="1600">
                  <c:v>18</c:v>
                </c:pt>
                <c:pt idx="1601">
                  <c:v>18</c:v>
                </c:pt>
                <c:pt idx="1602">
                  <c:v>18</c:v>
                </c:pt>
                <c:pt idx="1603">
                  <c:v>18</c:v>
                </c:pt>
                <c:pt idx="1604">
                  <c:v>18</c:v>
                </c:pt>
                <c:pt idx="1605">
                  <c:v>18</c:v>
                </c:pt>
                <c:pt idx="1606">
                  <c:v>18</c:v>
                </c:pt>
                <c:pt idx="1607">
                  <c:v>18</c:v>
                </c:pt>
                <c:pt idx="1608">
                  <c:v>18</c:v>
                </c:pt>
                <c:pt idx="1609">
                  <c:v>18</c:v>
                </c:pt>
                <c:pt idx="1610">
                  <c:v>18</c:v>
                </c:pt>
                <c:pt idx="1611">
                  <c:v>18</c:v>
                </c:pt>
                <c:pt idx="1612">
                  <c:v>18</c:v>
                </c:pt>
                <c:pt idx="1613">
                  <c:v>18</c:v>
                </c:pt>
                <c:pt idx="1614">
                  <c:v>18</c:v>
                </c:pt>
                <c:pt idx="1615">
                  <c:v>18</c:v>
                </c:pt>
                <c:pt idx="1616">
                  <c:v>18</c:v>
                </c:pt>
                <c:pt idx="1617">
                  <c:v>18</c:v>
                </c:pt>
                <c:pt idx="1618">
                  <c:v>18</c:v>
                </c:pt>
                <c:pt idx="1619">
                  <c:v>18</c:v>
                </c:pt>
                <c:pt idx="1620">
                  <c:v>18</c:v>
                </c:pt>
                <c:pt idx="1621">
                  <c:v>18</c:v>
                </c:pt>
                <c:pt idx="1622">
                  <c:v>18</c:v>
                </c:pt>
                <c:pt idx="1623">
                  <c:v>18</c:v>
                </c:pt>
                <c:pt idx="1624">
                  <c:v>18</c:v>
                </c:pt>
                <c:pt idx="1625">
                  <c:v>18</c:v>
                </c:pt>
                <c:pt idx="1626">
                  <c:v>18</c:v>
                </c:pt>
                <c:pt idx="1627">
                  <c:v>18</c:v>
                </c:pt>
                <c:pt idx="1628">
                  <c:v>18</c:v>
                </c:pt>
                <c:pt idx="1629">
                  <c:v>18</c:v>
                </c:pt>
                <c:pt idx="1630">
                  <c:v>18</c:v>
                </c:pt>
                <c:pt idx="1631">
                  <c:v>18</c:v>
                </c:pt>
                <c:pt idx="1632">
                  <c:v>18</c:v>
                </c:pt>
                <c:pt idx="1633">
                  <c:v>18</c:v>
                </c:pt>
                <c:pt idx="1634">
                  <c:v>18</c:v>
                </c:pt>
                <c:pt idx="1635">
                  <c:v>18</c:v>
                </c:pt>
                <c:pt idx="1636">
                  <c:v>18</c:v>
                </c:pt>
                <c:pt idx="1637">
                  <c:v>18</c:v>
                </c:pt>
                <c:pt idx="1638">
                  <c:v>18</c:v>
                </c:pt>
                <c:pt idx="1639">
                  <c:v>18</c:v>
                </c:pt>
                <c:pt idx="1640">
                  <c:v>18</c:v>
                </c:pt>
                <c:pt idx="1641">
                  <c:v>18</c:v>
                </c:pt>
                <c:pt idx="1642">
                  <c:v>18</c:v>
                </c:pt>
                <c:pt idx="1643">
                  <c:v>18</c:v>
                </c:pt>
                <c:pt idx="1644">
                  <c:v>18</c:v>
                </c:pt>
                <c:pt idx="1645">
                  <c:v>18</c:v>
                </c:pt>
                <c:pt idx="1646">
                  <c:v>18</c:v>
                </c:pt>
                <c:pt idx="1647">
                  <c:v>18</c:v>
                </c:pt>
                <c:pt idx="1648">
                  <c:v>18</c:v>
                </c:pt>
                <c:pt idx="1649">
                  <c:v>18</c:v>
                </c:pt>
                <c:pt idx="1650">
                  <c:v>18</c:v>
                </c:pt>
                <c:pt idx="1651">
                  <c:v>18</c:v>
                </c:pt>
                <c:pt idx="1652">
                  <c:v>18</c:v>
                </c:pt>
                <c:pt idx="1653">
                  <c:v>18</c:v>
                </c:pt>
                <c:pt idx="1654">
                  <c:v>18</c:v>
                </c:pt>
                <c:pt idx="1655">
                  <c:v>18</c:v>
                </c:pt>
                <c:pt idx="1656">
                  <c:v>18</c:v>
                </c:pt>
                <c:pt idx="1657">
                  <c:v>18</c:v>
                </c:pt>
                <c:pt idx="1658">
                  <c:v>18</c:v>
                </c:pt>
                <c:pt idx="1659">
                  <c:v>18</c:v>
                </c:pt>
                <c:pt idx="1660">
                  <c:v>18</c:v>
                </c:pt>
                <c:pt idx="1661">
                  <c:v>18</c:v>
                </c:pt>
                <c:pt idx="1662">
                  <c:v>18</c:v>
                </c:pt>
                <c:pt idx="1663">
                  <c:v>18</c:v>
                </c:pt>
                <c:pt idx="1664">
                  <c:v>18</c:v>
                </c:pt>
                <c:pt idx="1665">
                  <c:v>18</c:v>
                </c:pt>
                <c:pt idx="1666">
                  <c:v>18</c:v>
                </c:pt>
                <c:pt idx="1667">
                  <c:v>18</c:v>
                </c:pt>
                <c:pt idx="1668">
                  <c:v>18</c:v>
                </c:pt>
                <c:pt idx="1669">
                  <c:v>18</c:v>
                </c:pt>
                <c:pt idx="1670">
                  <c:v>18</c:v>
                </c:pt>
                <c:pt idx="1671">
                  <c:v>18</c:v>
                </c:pt>
                <c:pt idx="1672">
                  <c:v>18</c:v>
                </c:pt>
                <c:pt idx="1673">
                  <c:v>18</c:v>
                </c:pt>
                <c:pt idx="1674">
                  <c:v>18</c:v>
                </c:pt>
                <c:pt idx="1675">
                  <c:v>18</c:v>
                </c:pt>
                <c:pt idx="1676">
                  <c:v>18</c:v>
                </c:pt>
                <c:pt idx="1677">
                  <c:v>18</c:v>
                </c:pt>
                <c:pt idx="1678">
                  <c:v>18</c:v>
                </c:pt>
                <c:pt idx="1679">
                  <c:v>18</c:v>
                </c:pt>
                <c:pt idx="1680">
                  <c:v>18</c:v>
                </c:pt>
                <c:pt idx="1681">
                  <c:v>18</c:v>
                </c:pt>
                <c:pt idx="1682">
                  <c:v>18</c:v>
                </c:pt>
                <c:pt idx="1683">
                  <c:v>18</c:v>
                </c:pt>
                <c:pt idx="1684">
                  <c:v>18</c:v>
                </c:pt>
                <c:pt idx="1685">
                  <c:v>18</c:v>
                </c:pt>
                <c:pt idx="1686">
                  <c:v>18</c:v>
                </c:pt>
                <c:pt idx="1687">
                  <c:v>18</c:v>
                </c:pt>
                <c:pt idx="1688">
                  <c:v>18</c:v>
                </c:pt>
                <c:pt idx="1689">
                  <c:v>18</c:v>
                </c:pt>
                <c:pt idx="1690">
                  <c:v>18</c:v>
                </c:pt>
                <c:pt idx="1691">
                  <c:v>18</c:v>
                </c:pt>
                <c:pt idx="1692">
                  <c:v>18</c:v>
                </c:pt>
                <c:pt idx="1693">
                  <c:v>18</c:v>
                </c:pt>
                <c:pt idx="1694">
                  <c:v>18</c:v>
                </c:pt>
                <c:pt idx="1695">
                  <c:v>18</c:v>
                </c:pt>
                <c:pt idx="1696">
                  <c:v>18</c:v>
                </c:pt>
                <c:pt idx="1697">
                  <c:v>18</c:v>
                </c:pt>
                <c:pt idx="1698">
                  <c:v>18</c:v>
                </c:pt>
                <c:pt idx="1699">
                  <c:v>18</c:v>
                </c:pt>
                <c:pt idx="1700">
                  <c:v>18</c:v>
                </c:pt>
                <c:pt idx="1701">
                  <c:v>18</c:v>
                </c:pt>
                <c:pt idx="1702">
                  <c:v>18</c:v>
                </c:pt>
                <c:pt idx="1703">
                  <c:v>18</c:v>
                </c:pt>
                <c:pt idx="1704">
                  <c:v>18</c:v>
                </c:pt>
                <c:pt idx="1705">
                  <c:v>18</c:v>
                </c:pt>
                <c:pt idx="1706">
                  <c:v>18</c:v>
                </c:pt>
                <c:pt idx="1707">
                  <c:v>18</c:v>
                </c:pt>
                <c:pt idx="1708">
                  <c:v>18</c:v>
                </c:pt>
                <c:pt idx="1709">
                  <c:v>18</c:v>
                </c:pt>
                <c:pt idx="1710">
                  <c:v>18</c:v>
                </c:pt>
                <c:pt idx="1711">
                  <c:v>18</c:v>
                </c:pt>
                <c:pt idx="1712">
                  <c:v>18</c:v>
                </c:pt>
                <c:pt idx="1713">
                  <c:v>18</c:v>
                </c:pt>
                <c:pt idx="1714">
                  <c:v>18</c:v>
                </c:pt>
                <c:pt idx="1715">
                  <c:v>18</c:v>
                </c:pt>
                <c:pt idx="1716">
                  <c:v>18</c:v>
                </c:pt>
                <c:pt idx="1717">
                  <c:v>18</c:v>
                </c:pt>
                <c:pt idx="1718">
                  <c:v>18</c:v>
                </c:pt>
                <c:pt idx="1719">
                  <c:v>18</c:v>
                </c:pt>
                <c:pt idx="1720">
                  <c:v>18</c:v>
                </c:pt>
                <c:pt idx="1721">
                  <c:v>18</c:v>
                </c:pt>
                <c:pt idx="1722">
                  <c:v>18</c:v>
                </c:pt>
                <c:pt idx="1723">
                  <c:v>18</c:v>
                </c:pt>
                <c:pt idx="1724">
                  <c:v>18</c:v>
                </c:pt>
                <c:pt idx="1725">
                  <c:v>18</c:v>
                </c:pt>
                <c:pt idx="1726">
                  <c:v>18</c:v>
                </c:pt>
                <c:pt idx="1727">
                  <c:v>18</c:v>
                </c:pt>
                <c:pt idx="1728">
                  <c:v>18</c:v>
                </c:pt>
                <c:pt idx="1729">
                  <c:v>18</c:v>
                </c:pt>
                <c:pt idx="1730">
                  <c:v>18</c:v>
                </c:pt>
                <c:pt idx="1731">
                  <c:v>18</c:v>
                </c:pt>
                <c:pt idx="1732">
                  <c:v>18</c:v>
                </c:pt>
                <c:pt idx="1733">
                  <c:v>18</c:v>
                </c:pt>
                <c:pt idx="1734">
                  <c:v>18</c:v>
                </c:pt>
                <c:pt idx="1735">
                  <c:v>18</c:v>
                </c:pt>
                <c:pt idx="1736">
                  <c:v>18</c:v>
                </c:pt>
                <c:pt idx="1737">
                  <c:v>18</c:v>
                </c:pt>
                <c:pt idx="1738">
                  <c:v>18</c:v>
                </c:pt>
                <c:pt idx="1739">
                  <c:v>18</c:v>
                </c:pt>
                <c:pt idx="1740">
                  <c:v>18</c:v>
                </c:pt>
                <c:pt idx="1741">
                  <c:v>18</c:v>
                </c:pt>
                <c:pt idx="1742">
                  <c:v>18</c:v>
                </c:pt>
                <c:pt idx="1743">
                  <c:v>18</c:v>
                </c:pt>
                <c:pt idx="1744">
                  <c:v>18</c:v>
                </c:pt>
                <c:pt idx="1745">
                  <c:v>18</c:v>
                </c:pt>
                <c:pt idx="1746">
                  <c:v>18</c:v>
                </c:pt>
                <c:pt idx="1747">
                  <c:v>18</c:v>
                </c:pt>
                <c:pt idx="1748">
                  <c:v>18</c:v>
                </c:pt>
                <c:pt idx="1749">
                  <c:v>18</c:v>
                </c:pt>
                <c:pt idx="1750">
                  <c:v>18</c:v>
                </c:pt>
                <c:pt idx="1751">
                  <c:v>18</c:v>
                </c:pt>
                <c:pt idx="1752">
                  <c:v>18</c:v>
                </c:pt>
                <c:pt idx="1753">
                  <c:v>18</c:v>
                </c:pt>
                <c:pt idx="1754">
                  <c:v>18</c:v>
                </c:pt>
                <c:pt idx="1755">
                  <c:v>18</c:v>
                </c:pt>
                <c:pt idx="1756">
                  <c:v>18</c:v>
                </c:pt>
                <c:pt idx="1757">
                  <c:v>18</c:v>
                </c:pt>
                <c:pt idx="1758">
                  <c:v>18</c:v>
                </c:pt>
                <c:pt idx="1759">
                  <c:v>18</c:v>
                </c:pt>
                <c:pt idx="1760">
                  <c:v>18</c:v>
                </c:pt>
                <c:pt idx="1761">
                  <c:v>18</c:v>
                </c:pt>
                <c:pt idx="1762">
                  <c:v>18</c:v>
                </c:pt>
                <c:pt idx="1763">
                  <c:v>18</c:v>
                </c:pt>
                <c:pt idx="1764">
                  <c:v>18</c:v>
                </c:pt>
                <c:pt idx="1765">
                  <c:v>18</c:v>
                </c:pt>
                <c:pt idx="1766">
                  <c:v>18</c:v>
                </c:pt>
                <c:pt idx="1767">
                  <c:v>18</c:v>
                </c:pt>
                <c:pt idx="1768">
                  <c:v>18</c:v>
                </c:pt>
                <c:pt idx="1769">
                  <c:v>18</c:v>
                </c:pt>
                <c:pt idx="1770">
                  <c:v>18</c:v>
                </c:pt>
                <c:pt idx="1771">
                  <c:v>18</c:v>
                </c:pt>
                <c:pt idx="1772">
                  <c:v>18</c:v>
                </c:pt>
                <c:pt idx="1773">
                  <c:v>18</c:v>
                </c:pt>
                <c:pt idx="1774">
                  <c:v>18</c:v>
                </c:pt>
                <c:pt idx="1775">
                  <c:v>18</c:v>
                </c:pt>
                <c:pt idx="1776">
                  <c:v>18</c:v>
                </c:pt>
                <c:pt idx="1777">
                  <c:v>18</c:v>
                </c:pt>
                <c:pt idx="1778">
                  <c:v>18</c:v>
                </c:pt>
                <c:pt idx="1779">
                  <c:v>18</c:v>
                </c:pt>
                <c:pt idx="1780">
                  <c:v>18</c:v>
                </c:pt>
                <c:pt idx="1781">
                  <c:v>18</c:v>
                </c:pt>
                <c:pt idx="1782">
                  <c:v>18</c:v>
                </c:pt>
                <c:pt idx="1783">
                  <c:v>18</c:v>
                </c:pt>
                <c:pt idx="1784">
                  <c:v>18</c:v>
                </c:pt>
                <c:pt idx="1785">
                  <c:v>18</c:v>
                </c:pt>
                <c:pt idx="1786">
                  <c:v>18</c:v>
                </c:pt>
                <c:pt idx="1787">
                  <c:v>18</c:v>
                </c:pt>
                <c:pt idx="1788">
                  <c:v>18</c:v>
                </c:pt>
                <c:pt idx="1789">
                  <c:v>18</c:v>
                </c:pt>
                <c:pt idx="1790">
                  <c:v>18</c:v>
                </c:pt>
                <c:pt idx="1791">
                  <c:v>18</c:v>
                </c:pt>
                <c:pt idx="1792">
                  <c:v>18</c:v>
                </c:pt>
                <c:pt idx="1793">
                  <c:v>18</c:v>
                </c:pt>
                <c:pt idx="1794">
                  <c:v>18</c:v>
                </c:pt>
                <c:pt idx="1795">
                  <c:v>18</c:v>
                </c:pt>
                <c:pt idx="1796">
                  <c:v>18</c:v>
                </c:pt>
                <c:pt idx="1797">
                  <c:v>18</c:v>
                </c:pt>
                <c:pt idx="1798">
                  <c:v>18</c:v>
                </c:pt>
                <c:pt idx="1799">
                  <c:v>18</c:v>
                </c:pt>
                <c:pt idx="1800">
                  <c:v>18</c:v>
                </c:pt>
                <c:pt idx="1801">
                  <c:v>18</c:v>
                </c:pt>
                <c:pt idx="1802">
                  <c:v>18</c:v>
                </c:pt>
                <c:pt idx="1803">
                  <c:v>18</c:v>
                </c:pt>
                <c:pt idx="1804">
                  <c:v>18</c:v>
                </c:pt>
                <c:pt idx="1805">
                  <c:v>18</c:v>
                </c:pt>
                <c:pt idx="1806">
                  <c:v>18</c:v>
                </c:pt>
                <c:pt idx="1807">
                  <c:v>18</c:v>
                </c:pt>
                <c:pt idx="1808">
                  <c:v>18</c:v>
                </c:pt>
                <c:pt idx="1809">
                  <c:v>18</c:v>
                </c:pt>
                <c:pt idx="1810">
                  <c:v>18</c:v>
                </c:pt>
                <c:pt idx="1811">
                  <c:v>18</c:v>
                </c:pt>
                <c:pt idx="1812">
                  <c:v>18</c:v>
                </c:pt>
                <c:pt idx="1813">
                  <c:v>18</c:v>
                </c:pt>
                <c:pt idx="1814">
                  <c:v>18</c:v>
                </c:pt>
                <c:pt idx="1815">
                  <c:v>18</c:v>
                </c:pt>
                <c:pt idx="1816">
                  <c:v>18</c:v>
                </c:pt>
                <c:pt idx="1817">
                  <c:v>18</c:v>
                </c:pt>
                <c:pt idx="1818">
                  <c:v>18</c:v>
                </c:pt>
                <c:pt idx="1819">
                  <c:v>18</c:v>
                </c:pt>
                <c:pt idx="1820">
                  <c:v>18</c:v>
                </c:pt>
                <c:pt idx="1821">
                  <c:v>18</c:v>
                </c:pt>
                <c:pt idx="1822">
                  <c:v>18</c:v>
                </c:pt>
                <c:pt idx="1823">
                  <c:v>18</c:v>
                </c:pt>
                <c:pt idx="1824">
                  <c:v>18</c:v>
                </c:pt>
                <c:pt idx="1825">
                  <c:v>18</c:v>
                </c:pt>
                <c:pt idx="1826">
                  <c:v>18</c:v>
                </c:pt>
                <c:pt idx="1827">
                  <c:v>18</c:v>
                </c:pt>
                <c:pt idx="1828">
                  <c:v>18</c:v>
                </c:pt>
                <c:pt idx="1829">
                  <c:v>18</c:v>
                </c:pt>
                <c:pt idx="1830">
                  <c:v>18</c:v>
                </c:pt>
                <c:pt idx="1831">
                  <c:v>18</c:v>
                </c:pt>
                <c:pt idx="1832">
                  <c:v>18</c:v>
                </c:pt>
                <c:pt idx="1833">
                  <c:v>18</c:v>
                </c:pt>
                <c:pt idx="1834">
                  <c:v>18</c:v>
                </c:pt>
                <c:pt idx="1835">
                  <c:v>18</c:v>
                </c:pt>
                <c:pt idx="1836">
                  <c:v>18</c:v>
                </c:pt>
                <c:pt idx="1837">
                  <c:v>18</c:v>
                </c:pt>
                <c:pt idx="1838">
                  <c:v>18</c:v>
                </c:pt>
                <c:pt idx="1839">
                  <c:v>18</c:v>
                </c:pt>
                <c:pt idx="1840">
                  <c:v>18</c:v>
                </c:pt>
                <c:pt idx="1841">
                  <c:v>18</c:v>
                </c:pt>
                <c:pt idx="1842">
                  <c:v>18</c:v>
                </c:pt>
                <c:pt idx="1843">
                  <c:v>18</c:v>
                </c:pt>
                <c:pt idx="1844">
                  <c:v>18</c:v>
                </c:pt>
                <c:pt idx="1845">
                  <c:v>18</c:v>
                </c:pt>
                <c:pt idx="1846">
                  <c:v>18</c:v>
                </c:pt>
                <c:pt idx="1847">
                  <c:v>18</c:v>
                </c:pt>
                <c:pt idx="1848">
                  <c:v>18</c:v>
                </c:pt>
                <c:pt idx="1849">
                  <c:v>18</c:v>
                </c:pt>
                <c:pt idx="1850">
                  <c:v>18</c:v>
                </c:pt>
                <c:pt idx="1851">
                  <c:v>18</c:v>
                </c:pt>
                <c:pt idx="1852">
                  <c:v>18</c:v>
                </c:pt>
                <c:pt idx="1853">
                  <c:v>18</c:v>
                </c:pt>
                <c:pt idx="1854">
                  <c:v>18</c:v>
                </c:pt>
                <c:pt idx="1855">
                  <c:v>18</c:v>
                </c:pt>
                <c:pt idx="1856">
                  <c:v>18</c:v>
                </c:pt>
                <c:pt idx="1857">
                  <c:v>18</c:v>
                </c:pt>
                <c:pt idx="1858">
                  <c:v>18</c:v>
                </c:pt>
                <c:pt idx="1859">
                  <c:v>18</c:v>
                </c:pt>
                <c:pt idx="1860">
                  <c:v>18</c:v>
                </c:pt>
                <c:pt idx="1861">
                  <c:v>18</c:v>
                </c:pt>
                <c:pt idx="1862">
                  <c:v>18</c:v>
                </c:pt>
                <c:pt idx="1863">
                  <c:v>18</c:v>
                </c:pt>
                <c:pt idx="1864">
                  <c:v>18</c:v>
                </c:pt>
                <c:pt idx="1865">
                  <c:v>18</c:v>
                </c:pt>
                <c:pt idx="1866">
                  <c:v>18</c:v>
                </c:pt>
                <c:pt idx="1867">
                  <c:v>18</c:v>
                </c:pt>
                <c:pt idx="1868">
                  <c:v>18</c:v>
                </c:pt>
                <c:pt idx="1869">
                  <c:v>18</c:v>
                </c:pt>
                <c:pt idx="1870">
                  <c:v>18</c:v>
                </c:pt>
                <c:pt idx="1871">
                  <c:v>18</c:v>
                </c:pt>
                <c:pt idx="1872">
                  <c:v>18</c:v>
                </c:pt>
                <c:pt idx="1873">
                  <c:v>18</c:v>
                </c:pt>
                <c:pt idx="1874">
                  <c:v>18</c:v>
                </c:pt>
                <c:pt idx="1875">
                  <c:v>18</c:v>
                </c:pt>
                <c:pt idx="1876">
                  <c:v>18</c:v>
                </c:pt>
                <c:pt idx="1877">
                  <c:v>18</c:v>
                </c:pt>
                <c:pt idx="1878">
                  <c:v>18</c:v>
                </c:pt>
                <c:pt idx="1879">
                  <c:v>18</c:v>
                </c:pt>
                <c:pt idx="1880">
                  <c:v>18</c:v>
                </c:pt>
                <c:pt idx="1881">
                  <c:v>18</c:v>
                </c:pt>
                <c:pt idx="1882">
                  <c:v>18</c:v>
                </c:pt>
                <c:pt idx="1883">
                  <c:v>18</c:v>
                </c:pt>
                <c:pt idx="1884">
                  <c:v>18</c:v>
                </c:pt>
                <c:pt idx="1885">
                  <c:v>18</c:v>
                </c:pt>
                <c:pt idx="1886">
                  <c:v>18</c:v>
                </c:pt>
                <c:pt idx="1887">
                  <c:v>18</c:v>
                </c:pt>
                <c:pt idx="1888">
                  <c:v>18</c:v>
                </c:pt>
                <c:pt idx="1889">
                  <c:v>18</c:v>
                </c:pt>
                <c:pt idx="1890">
                  <c:v>18</c:v>
                </c:pt>
                <c:pt idx="1891">
                  <c:v>18</c:v>
                </c:pt>
                <c:pt idx="1892">
                  <c:v>18</c:v>
                </c:pt>
                <c:pt idx="1893">
                  <c:v>18</c:v>
                </c:pt>
                <c:pt idx="1894">
                  <c:v>18</c:v>
                </c:pt>
                <c:pt idx="1895">
                  <c:v>18</c:v>
                </c:pt>
                <c:pt idx="1896">
                  <c:v>18</c:v>
                </c:pt>
                <c:pt idx="1897">
                  <c:v>18</c:v>
                </c:pt>
                <c:pt idx="1898">
                  <c:v>18</c:v>
                </c:pt>
                <c:pt idx="1899">
                  <c:v>18</c:v>
                </c:pt>
                <c:pt idx="1900">
                  <c:v>18</c:v>
                </c:pt>
                <c:pt idx="1901">
                  <c:v>18</c:v>
                </c:pt>
                <c:pt idx="1902">
                  <c:v>18</c:v>
                </c:pt>
                <c:pt idx="1903">
                  <c:v>18</c:v>
                </c:pt>
                <c:pt idx="1904">
                  <c:v>18</c:v>
                </c:pt>
                <c:pt idx="1905">
                  <c:v>18</c:v>
                </c:pt>
                <c:pt idx="1906">
                  <c:v>18</c:v>
                </c:pt>
                <c:pt idx="1907">
                  <c:v>18</c:v>
                </c:pt>
                <c:pt idx="1908">
                  <c:v>18</c:v>
                </c:pt>
                <c:pt idx="1909">
                  <c:v>18</c:v>
                </c:pt>
                <c:pt idx="1910">
                  <c:v>18</c:v>
                </c:pt>
                <c:pt idx="1911">
                  <c:v>18</c:v>
                </c:pt>
                <c:pt idx="1912">
                  <c:v>18</c:v>
                </c:pt>
                <c:pt idx="1913">
                  <c:v>18</c:v>
                </c:pt>
                <c:pt idx="1914">
                  <c:v>18</c:v>
                </c:pt>
                <c:pt idx="1915">
                  <c:v>18</c:v>
                </c:pt>
                <c:pt idx="1916">
                  <c:v>18</c:v>
                </c:pt>
                <c:pt idx="1917">
                  <c:v>18</c:v>
                </c:pt>
                <c:pt idx="1918">
                  <c:v>18</c:v>
                </c:pt>
                <c:pt idx="1919">
                  <c:v>18</c:v>
                </c:pt>
                <c:pt idx="1920">
                  <c:v>18</c:v>
                </c:pt>
                <c:pt idx="1921">
                  <c:v>18</c:v>
                </c:pt>
                <c:pt idx="1922">
                  <c:v>18</c:v>
                </c:pt>
                <c:pt idx="1923">
                  <c:v>18</c:v>
                </c:pt>
                <c:pt idx="1924">
                  <c:v>18</c:v>
                </c:pt>
                <c:pt idx="1925">
                  <c:v>18</c:v>
                </c:pt>
                <c:pt idx="1926">
                  <c:v>18</c:v>
                </c:pt>
                <c:pt idx="1927">
                  <c:v>18</c:v>
                </c:pt>
                <c:pt idx="1928">
                  <c:v>18</c:v>
                </c:pt>
                <c:pt idx="1929">
                  <c:v>18</c:v>
                </c:pt>
                <c:pt idx="1930">
                  <c:v>18</c:v>
                </c:pt>
                <c:pt idx="1931">
                  <c:v>18</c:v>
                </c:pt>
                <c:pt idx="1932">
                  <c:v>18</c:v>
                </c:pt>
                <c:pt idx="1933">
                  <c:v>18</c:v>
                </c:pt>
                <c:pt idx="1934">
                  <c:v>18</c:v>
                </c:pt>
                <c:pt idx="1935">
                  <c:v>18</c:v>
                </c:pt>
                <c:pt idx="1936">
                  <c:v>18</c:v>
                </c:pt>
                <c:pt idx="1937">
                  <c:v>18</c:v>
                </c:pt>
                <c:pt idx="1938">
                  <c:v>18</c:v>
                </c:pt>
                <c:pt idx="1939">
                  <c:v>18</c:v>
                </c:pt>
                <c:pt idx="1940">
                  <c:v>18</c:v>
                </c:pt>
                <c:pt idx="1941">
                  <c:v>18</c:v>
                </c:pt>
                <c:pt idx="1942">
                  <c:v>18</c:v>
                </c:pt>
                <c:pt idx="1943">
                  <c:v>18</c:v>
                </c:pt>
                <c:pt idx="1944">
                  <c:v>18</c:v>
                </c:pt>
                <c:pt idx="1945">
                  <c:v>18</c:v>
                </c:pt>
                <c:pt idx="1946">
                  <c:v>18</c:v>
                </c:pt>
                <c:pt idx="1947">
                  <c:v>18</c:v>
                </c:pt>
                <c:pt idx="1948">
                  <c:v>18</c:v>
                </c:pt>
                <c:pt idx="1949">
                  <c:v>18</c:v>
                </c:pt>
                <c:pt idx="1950">
                  <c:v>18</c:v>
                </c:pt>
                <c:pt idx="1951">
                  <c:v>18</c:v>
                </c:pt>
                <c:pt idx="1952">
                  <c:v>18</c:v>
                </c:pt>
                <c:pt idx="1953">
                  <c:v>18</c:v>
                </c:pt>
                <c:pt idx="1954">
                  <c:v>18</c:v>
                </c:pt>
                <c:pt idx="1955">
                  <c:v>18</c:v>
                </c:pt>
                <c:pt idx="1956">
                  <c:v>18</c:v>
                </c:pt>
                <c:pt idx="1957">
                  <c:v>18</c:v>
                </c:pt>
                <c:pt idx="1958">
                  <c:v>18</c:v>
                </c:pt>
                <c:pt idx="1959">
                  <c:v>18</c:v>
                </c:pt>
                <c:pt idx="1960">
                  <c:v>18</c:v>
                </c:pt>
                <c:pt idx="1961">
                  <c:v>18</c:v>
                </c:pt>
                <c:pt idx="1962">
                  <c:v>18</c:v>
                </c:pt>
                <c:pt idx="1963">
                  <c:v>18</c:v>
                </c:pt>
                <c:pt idx="1964">
                  <c:v>18</c:v>
                </c:pt>
                <c:pt idx="1965">
                  <c:v>18</c:v>
                </c:pt>
                <c:pt idx="1966">
                  <c:v>18</c:v>
                </c:pt>
                <c:pt idx="1967">
                  <c:v>18</c:v>
                </c:pt>
                <c:pt idx="1968">
                  <c:v>18</c:v>
                </c:pt>
                <c:pt idx="1969">
                  <c:v>18</c:v>
                </c:pt>
                <c:pt idx="1970">
                  <c:v>18</c:v>
                </c:pt>
                <c:pt idx="1971">
                  <c:v>18</c:v>
                </c:pt>
                <c:pt idx="1972">
                  <c:v>18</c:v>
                </c:pt>
                <c:pt idx="1973">
                  <c:v>18</c:v>
                </c:pt>
                <c:pt idx="1974">
                  <c:v>18</c:v>
                </c:pt>
                <c:pt idx="1975">
                  <c:v>18</c:v>
                </c:pt>
                <c:pt idx="1976">
                  <c:v>18</c:v>
                </c:pt>
                <c:pt idx="1977">
                  <c:v>18</c:v>
                </c:pt>
                <c:pt idx="1978">
                  <c:v>18</c:v>
                </c:pt>
                <c:pt idx="1979">
                  <c:v>18</c:v>
                </c:pt>
                <c:pt idx="1980">
                  <c:v>18</c:v>
                </c:pt>
                <c:pt idx="1981">
                  <c:v>18</c:v>
                </c:pt>
                <c:pt idx="1982">
                  <c:v>18</c:v>
                </c:pt>
                <c:pt idx="1983">
                  <c:v>18</c:v>
                </c:pt>
                <c:pt idx="1984">
                  <c:v>18</c:v>
                </c:pt>
                <c:pt idx="1985">
                  <c:v>18</c:v>
                </c:pt>
                <c:pt idx="1986">
                  <c:v>18</c:v>
                </c:pt>
                <c:pt idx="1987">
                  <c:v>18</c:v>
                </c:pt>
                <c:pt idx="1988">
                  <c:v>18</c:v>
                </c:pt>
                <c:pt idx="1989">
                  <c:v>18</c:v>
                </c:pt>
                <c:pt idx="1990">
                  <c:v>18</c:v>
                </c:pt>
                <c:pt idx="1991">
                  <c:v>18</c:v>
                </c:pt>
                <c:pt idx="1992">
                  <c:v>18</c:v>
                </c:pt>
                <c:pt idx="1993">
                  <c:v>18</c:v>
                </c:pt>
                <c:pt idx="1994">
                  <c:v>18</c:v>
                </c:pt>
                <c:pt idx="1995">
                  <c:v>18</c:v>
                </c:pt>
                <c:pt idx="1996">
                  <c:v>18</c:v>
                </c:pt>
                <c:pt idx="1997">
                  <c:v>18</c:v>
                </c:pt>
                <c:pt idx="1998">
                  <c:v>18</c:v>
                </c:pt>
                <c:pt idx="1999">
                  <c:v>18</c:v>
                </c:pt>
                <c:pt idx="2000">
                  <c:v>18</c:v>
                </c:pt>
                <c:pt idx="2001">
                  <c:v>18</c:v>
                </c:pt>
                <c:pt idx="2002">
                  <c:v>18</c:v>
                </c:pt>
                <c:pt idx="2003">
                  <c:v>18</c:v>
                </c:pt>
                <c:pt idx="2004">
                  <c:v>18</c:v>
                </c:pt>
                <c:pt idx="2005">
                  <c:v>18</c:v>
                </c:pt>
                <c:pt idx="2006">
                  <c:v>18</c:v>
                </c:pt>
                <c:pt idx="2007">
                  <c:v>18</c:v>
                </c:pt>
                <c:pt idx="2008">
                  <c:v>18</c:v>
                </c:pt>
                <c:pt idx="2009">
                  <c:v>18</c:v>
                </c:pt>
                <c:pt idx="2010">
                  <c:v>18</c:v>
                </c:pt>
                <c:pt idx="2011">
                  <c:v>18</c:v>
                </c:pt>
                <c:pt idx="2012">
                  <c:v>18</c:v>
                </c:pt>
                <c:pt idx="2013">
                  <c:v>18</c:v>
                </c:pt>
                <c:pt idx="2014">
                  <c:v>18</c:v>
                </c:pt>
                <c:pt idx="2015">
                  <c:v>18</c:v>
                </c:pt>
                <c:pt idx="2016">
                  <c:v>18</c:v>
                </c:pt>
                <c:pt idx="2017">
                  <c:v>18</c:v>
                </c:pt>
                <c:pt idx="2018">
                  <c:v>18</c:v>
                </c:pt>
                <c:pt idx="2019">
                  <c:v>18</c:v>
                </c:pt>
                <c:pt idx="2020">
                  <c:v>18</c:v>
                </c:pt>
                <c:pt idx="2021">
                  <c:v>18</c:v>
                </c:pt>
                <c:pt idx="2022">
                  <c:v>18</c:v>
                </c:pt>
                <c:pt idx="2023">
                  <c:v>18</c:v>
                </c:pt>
                <c:pt idx="2024">
                  <c:v>18</c:v>
                </c:pt>
                <c:pt idx="2025">
                  <c:v>18</c:v>
                </c:pt>
                <c:pt idx="2026">
                  <c:v>18</c:v>
                </c:pt>
                <c:pt idx="2027">
                  <c:v>18</c:v>
                </c:pt>
                <c:pt idx="2028">
                  <c:v>18</c:v>
                </c:pt>
                <c:pt idx="2029">
                  <c:v>18</c:v>
                </c:pt>
                <c:pt idx="2030">
                  <c:v>18</c:v>
                </c:pt>
                <c:pt idx="2031">
                  <c:v>18</c:v>
                </c:pt>
                <c:pt idx="2032">
                  <c:v>18</c:v>
                </c:pt>
                <c:pt idx="2033">
                  <c:v>18</c:v>
                </c:pt>
                <c:pt idx="2034">
                  <c:v>18</c:v>
                </c:pt>
                <c:pt idx="2035">
                  <c:v>18</c:v>
                </c:pt>
                <c:pt idx="2036">
                  <c:v>18</c:v>
                </c:pt>
                <c:pt idx="2037">
                  <c:v>18</c:v>
                </c:pt>
                <c:pt idx="2038">
                  <c:v>18</c:v>
                </c:pt>
                <c:pt idx="2039">
                  <c:v>18</c:v>
                </c:pt>
                <c:pt idx="2040">
                  <c:v>18</c:v>
                </c:pt>
                <c:pt idx="2041">
                  <c:v>18</c:v>
                </c:pt>
                <c:pt idx="2042">
                  <c:v>18</c:v>
                </c:pt>
                <c:pt idx="2043">
                  <c:v>18</c:v>
                </c:pt>
                <c:pt idx="2044">
                  <c:v>18</c:v>
                </c:pt>
                <c:pt idx="2045">
                  <c:v>18</c:v>
                </c:pt>
                <c:pt idx="2046">
                  <c:v>18</c:v>
                </c:pt>
                <c:pt idx="2047">
                  <c:v>18</c:v>
                </c:pt>
                <c:pt idx="2048">
                  <c:v>18</c:v>
                </c:pt>
                <c:pt idx="2049">
                  <c:v>18</c:v>
                </c:pt>
                <c:pt idx="2050">
                  <c:v>18</c:v>
                </c:pt>
                <c:pt idx="2051">
                  <c:v>18</c:v>
                </c:pt>
                <c:pt idx="2052">
                  <c:v>18</c:v>
                </c:pt>
                <c:pt idx="2053">
                  <c:v>18</c:v>
                </c:pt>
                <c:pt idx="2054">
                  <c:v>18</c:v>
                </c:pt>
                <c:pt idx="2055">
                  <c:v>18</c:v>
                </c:pt>
                <c:pt idx="2056">
                  <c:v>18</c:v>
                </c:pt>
                <c:pt idx="2057">
                  <c:v>18</c:v>
                </c:pt>
                <c:pt idx="2058">
                  <c:v>18</c:v>
                </c:pt>
                <c:pt idx="2059">
                  <c:v>18</c:v>
                </c:pt>
                <c:pt idx="2060">
                  <c:v>18</c:v>
                </c:pt>
                <c:pt idx="2061">
                  <c:v>18</c:v>
                </c:pt>
                <c:pt idx="2062">
                  <c:v>18</c:v>
                </c:pt>
                <c:pt idx="2063">
                  <c:v>18</c:v>
                </c:pt>
                <c:pt idx="2064">
                  <c:v>18</c:v>
                </c:pt>
                <c:pt idx="2065">
                  <c:v>18</c:v>
                </c:pt>
                <c:pt idx="2066">
                  <c:v>18</c:v>
                </c:pt>
                <c:pt idx="2067">
                  <c:v>18</c:v>
                </c:pt>
                <c:pt idx="2068">
                  <c:v>18</c:v>
                </c:pt>
                <c:pt idx="2069">
                  <c:v>18</c:v>
                </c:pt>
                <c:pt idx="2070">
                  <c:v>18</c:v>
                </c:pt>
                <c:pt idx="2071">
                  <c:v>18</c:v>
                </c:pt>
                <c:pt idx="2072">
                  <c:v>18</c:v>
                </c:pt>
                <c:pt idx="2073">
                  <c:v>18</c:v>
                </c:pt>
                <c:pt idx="2074">
                  <c:v>18</c:v>
                </c:pt>
                <c:pt idx="2075">
                  <c:v>18</c:v>
                </c:pt>
                <c:pt idx="2076">
                  <c:v>18</c:v>
                </c:pt>
                <c:pt idx="2077">
                  <c:v>18</c:v>
                </c:pt>
                <c:pt idx="2078">
                  <c:v>18</c:v>
                </c:pt>
                <c:pt idx="2079">
                  <c:v>18</c:v>
                </c:pt>
                <c:pt idx="2080">
                  <c:v>18</c:v>
                </c:pt>
                <c:pt idx="2081">
                  <c:v>18</c:v>
                </c:pt>
                <c:pt idx="2082">
                  <c:v>18</c:v>
                </c:pt>
                <c:pt idx="2083">
                  <c:v>18</c:v>
                </c:pt>
                <c:pt idx="2084">
                  <c:v>18</c:v>
                </c:pt>
                <c:pt idx="2085">
                  <c:v>18</c:v>
                </c:pt>
                <c:pt idx="2086">
                  <c:v>18</c:v>
                </c:pt>
                <c:pt idx="2087">
                  <c:v>18</c:v>
                </c:pt>
                <c:pt idx="2088">
                  <c:v>18</c:v>
                </c:pt>
                <c:pt idx="2089">
                  <c:v>18</c:v>
                </c:pt>
                <c:pt idx="2090">
                  <c:v>18</c:v>
                </c:pt>
                <c:pt idx="2091">
                  <c:v>18</c:v>
                </c:pt>
                <c:pt idx="2092">
                  <c:v>18</c:v>
                </c:pt>
                <c:pt idx="2093">
                  <c:v>18</c:v>
                </c:pt>
                <c:pt idx="2094">
                  <c:v>18</c:v>
                </c:pt>
                <c:pt idx="2095">
                  <c:v>18</c:v>
                </c:pt>
                <c:pt idx="2096">
                  <c:v>18</c:v>
                </c:pt>
                <c:pt idx="2097">
                  <c:v>18</c:v>
                </c:pt>
                <c:pt idx="2098">
                  <c:v>18</c:v>
                </c:pt>
                <c:pt idx="2099">
                  <c:v>18</c:v>
                </c:pt>
                <c:pt idx="2100">
                  <c:v>18</c:v>
                </c:pt>
                <c:pt idx="2101">
                  <c:v>18</c:v>
                </c:pt>
                <c:pt idx="2102">
                  <c:v>18</c:v>
                </c:pt>
                <c:pt idx="2103">
                  <c:v>18</c:v>
                </c:pt>
                <c:pt idx="2104">
                  <c:v>18</c:v>
                </c:pt>
                <c:pt idx="2105">
                  <c:v>18</c:v>
                </c:pt>
                <c:pt idx="2106">
                  <c:v>18</c:v>
                </c:pt>
                <c:pt idx="2107">
                  <c:v>18</c:v>
                </c:pt>
                <c:pt idx="2108">
                  <c:v>18</c:v>
                </c:pt>
                <c:pt idx="2109">
                  <c:v>18</c:v>
                </c:pt>
                <c:pt idx="2110">
                  <c:v>18</c:v>
                </c:pt>
                <c:pt idx="2111">
                  <c:v>18</c:v>
                </c:pt>
                <c:pt idx="2112">
                  <c:v>18</c:v>
                </c:pt>
                <c:pt idx="2113">
                  <c:v>18</c:v>
                </c:pt>
                <c:pt idx="2114">
                  <c:v>18</c:v>
                </c:pt>
                <c:pt idx="2115">
                  <c:v>18</c:v>
                </c:pt>
                <c:pt idx="2116">
                  <c:v>18</c:v>
                </c:pt>
                <c:pt idx="2117">
                  <c:v>18</c:v>
                </c:pt>
                <c:pt idx="2118">
                  <c:v>18</c:v>
                </c:pt>
                <c:pt idx="2119">
                  <c:v>18</c:v>
                </c:pt>
                <c:pt idx="2120">
                  <c:v>18</c:v>
                </c:pt>
                <c:pt idx="2121">
                  <c:v>18</c:v>
                </c:pt>
                <c:pt idx="2122">
                  <c:v>18</c:v>
                </c:pt>
                <c:pt idx="2123">
                  <c:v>18</c:v>
                </c:pt>
                <c:pt idx="2124">
                  <c:v>18</c:v>
                </c:pt>
                <c:pt idx="2125">
                  <c:v>18</c:v>
                </c:pt>
                <c:pt idx="2126">
                  <c:v>18</c:v>
                </c:pt>
                <c:pt idx="2127">
                  <c:v>18</c:v>
                </c:pt>
                <c:pt idx="2128">
                  <c:v>18</c:v>
                </c:pt>
                <c:pt idx="2129">
                  <c:v>18</c:v>
                </c:pt>
                <c:pt idx="2130">
                  <c:v>18</c:v>
                </c:pt>
                <c:pt idx="2131">
                  <c:v>18</c:v>
                </c:pt>
                <c:pt idx="2132">
                  <c:v>18</c:v>
                </c:pt>
                <c:pt idx="2133">
                  <c:v>18</c:v>
                </c:pt>
                <c:pt idx="2134">
                  <c:v>18</c:v>
                </c:pt>
                <c:pt idx="2135">
                  <c:v>18</c:v>
                </c:pt>
                <c:pt idx="2136">
                  <c:v>18</c:v>
                </c:pt>
                <c:pt idx="2137">
                  <c:v>18</c:v>
                </c:pt>
                <c:pt idx="2138">
                  <c:v>18</c:v>
                </c:pt>
                <c:pt idx="2139">
                  <c:v>18</c:v>
                </c:pt>
                <c:pt idx="2140">
                  <c:v>18</c:v>
                </c:pt>
                <c:pt idx="2141">
                  <c:v>18</c:v>
                </c:pt>
                <c:pt idx="2142">
                  <c:v>18</c:v>
                </c:pt>
                <c:pt idx="2143">
                  <c:v>18</c:v>
                </c:pt>
                <c:pt idx="2144">
                  <c:v>18</c:v>
                </c:pt>
                <c:pt idx="2145">
                  <c:v>18</c:v>
                </c:pt>
                <c:pt idx="2146">
                  <c:v>18</c:v>
                </c:pt>
                <c:pt idx="2147">
                  <c:v>18</c:v>
                </c:pt>
                <c:pt idx="2148">
                  <c:v>18</c:v>
                </c:pt>
                <c:pt idx="2149">
                  <c:v>18</c:v>
                </c:pt>
                <c:pt idx="2150">
                  <c:v>18</c:v>
                </c:pt>
                <c:pt idx="2151">
                  <c:v>18</c:v>
                </c:pt>
                <c:pt idx="2152">
                  <c:v>18</c:v>
                </c:pt>
                <c:pt idx="2153">
                  <c:v>18</c:v>
                </c:pt>
                <c:pt idx="2154">
                  <c:v>18</c:v>
                </c:pt>
                <c:pt idx="2155">
                  <c:v>18</c:v>
                </c:pt>
                <c:pt idx="2156">
                  <c:v>18</c:v>
                </c:pt>
                <c:pt idx="2157">
                  <c:v>18</c:v>
                </c:pt>
                <c:pt idx="2158">
                  <c:v>18</c:v>
                </c:pt>
                <c:pt idx="2159">
                  <c:v>18</c:v>
                </c:pt>
                <c:pt idx="2160">
                  <c:v>18</c:v>
                </c:pt>
                <c:pt idx="2161">
                  <c:v>18</c:v>
                </c:pt>
                <c:pt idx="2162">
                  <c:v>18</c:v>
                </c:pt>
                <c:pt idx="2163">
                  <c:v>18</c:v>
                </c:pt>
                <c:pt idx="2164">
                  <c:v>18</c:v>
                </c:pt>
                <c:pt idx="2165">
                  <c:v>18</c:v>
                </c:pt>
                <c:pt idx="2166">
                  <c:v>18</c:v>
                </c:pt>
                <c:pt idx="2167">
                  <c:v>18</c:v>
                </c:pt>
                <c:pt idx="2168">
                  <c:v>18</c:v>
                </c:pt>
                <c:pt idx="2169">
                  <c:v>18</c:v>
                </c:pt>
                <c:pt idx="2170">
                  <c:v>18</c:v>
                </c:pt>
                <c:pt idx="2171">
                  <c:v>18</c:v>
                </c:pt>
                <c:pt idx="2172">
                  <c:v>18</c:v>
                </c:pt>
                <c:pt idx="2173">
                  <c:v>18</c:v>
                </c:pt>
                <c:pt idx="2174">
                  <c:v>18</c:v>
                </c:pt>
                <c:pt idx="2175">
                  <c:v>18</c:v>
                </c:pt>
                <c:pt idx="2176">
                  <c:v>18</c:v>
                </c:pt>
                <c:pt idx="2177">
                  <c:v>18</c:v>
                </c:pt>
                <c:pt idx="2178">
                  <c:v>18</c:v>
                </c:pt>
                <c:pt idx="2179">
                  <c:v>18</c:v>
                </c:pt>
                <c:pt idx="2180">
                  <c:v>18</c:v>
                </c:pt>
                <c:pt idx="2181">
                  <c:v>18</c:v>
                </c:pt>
                <c:pt idx="2182">
                  <c:v>18</c:v>
                </c:pt>
                <c:pt idx="2183">
                  <c:v>18</c:v>
                </c:pt>
                <c:pt idx="2184">
                  <c:v>18</c:v>
                </c:pt>
                <c:pt idx="2185">
                  <c:v>18</c:v>
                </c:pt>
                <c:pt idx="2186">
                  <c:v>18</c:v>
                </c:pt>
                <c:pt idx="2187">
                  <c:v>18</c:v>
                </c:pt>
                <c:pt idx="2188">
                  <c:v>18</c:v>
                </c:pt>
                <c:pt idx="2189">
                  <c:v>18</c:v>
                </c:pt>
                <c:pt idx="2190">
                  <c:v>18</c:v>
                </c:pt>
                <c:pt idx="2191">
                  <c:v>18</c:v>
                </c:pt>
                <c:pt idx="2192">
                  <c:v>18</c:v>
                </c:pt>
                <c:pt idx="2193">
                  <c:v>18</c:v>
                </c:pt>
                <c:pt idx="2194">
                  <c:v>18</c:v>
                </c:pt>
                <c:pt idx="2195">
                  <c:v>18</c:v>
                </c:pt>
                <c:pt idx="2196">
                  <c:v>18</c:v>
                </c:pt>
                <c:pt idx="2197">
                  <c:v>18</c:v>
                </c:pt>
                <c:pt idx="2198">
                  <c:v>18</c:v>
                </c:pt>
                <c:pt idx="2199">
                  <c:v>18</c:v>
                </c:pt>
                <c:pt idx="2200">
                  <c:v>18</c:v>
                </c:pt>
                <c:pt idx="2201">
                  <c:v>18</c:v>
                </c:pt>
                <c:pt idx="2202">
                  <c:v>18</c:v>
                </c:pt>
                <c:pt idx="2203">
                  <c:v>18</c:v>
                </c:pt>
                <c:pt idx="2204">
                  <c:v>18</c:v>
                </c:pt>
                <c:pt idx="2205">
                  <c:v>18</c:v>
                </c:pt>
                <c:pt idx="2206">
                  <c:v>18</c:v>
                </c:pt>
                <c:pt idx="2207">
                  <c:v>18</c:v>
                </c:pt>
                <c:pt idx="2208">
                  <c:v>18</c:v>
                </c:pt>
                <c:pt idx="2209">
                  <c:v>18</c:v>
                </c:pt>
                <c:pt idx="2210">
                  <c:v>18</c:v>
                </c:pt>
                <c:pt idx="2211">
                  <c:v>18</c:v>
                </c:pt>
                <c:pt idx="2212">
                  <c:v>18</c:v>
                </c:pt>
                <c:pt idx="2213">
                  <c:v>18</c:v>
                </c:pt>
                <c:pt idx="2214">
                  <c:v>18</c:v>
                </c:pt>
                <c:pt idx="2215">
                  <c:v>18</c:v>
                </c:pt>
                <c:pt idx="2216">
                  <c:v>18</c:v>
                </c:pt>
                <c:pt idx="2217">
                  <c:v>18</c:v>
                </c:pt>
                <c:pt idx="2218">
                  <c:v>18</c:v>
                </c:pt>
                <c:pt idx="2219">
                  <c:v>18</c:v>
                </c:pt>
                <c:pt idx="2220">
                  <c:v>18</c:v>
                </c:pt>
                <c:pt idx="2221">
                  <c:v>18</c:v>
                </c:pt>
                <c:pt idx="2222">
                  <c:v>18</c:v>
                </c:pt>
                <c:pt idx="2223">
                  <c:v>18</c:v>
                </c:pt>
                <c:pt idx="2224">
                  <c:v>18</c:v>
                </c:pt>
                <c:pt idx="2225">
                  <c:v>18</c:v>
                </c:pt>
                <c:pt idx="2226">
                  <c:v>18</c:v>
                </c:pt>
                <c:pt idx="2227">
                  <c:v>18</c:v>
                </c:pt>
                <c:pt idx="2228">
                  <c:v>18</c:v>
                </c:pt>
                <c:pt idx="2229">
                  <c:v>18</c:v>
                </c:pt>
                <c:pt idx="2230">
                  <c:v>18</c:v>
                </c:pt>
                <c:pt idx="2231">
                  <c:v>18</c:v>
                </c:pt>
                <c:pt idx="2232">
                  <c:v>18</c:v>
                </c:pt>
                <c:pt idx="2233">
                  <c:v>18</c:v>
                </c:pt>
                <c:pt idx="2234">
                  <c:v>18</c:v>
                </c:pt>
                <c:pt idx="2235">
                  <c:v>18</c:v>
                </c:pt>
                <c:pt idx="2236">
                  <c:v>18</c:v>
                </c:pt>
                <c:pt idx="2237">
                  <c:v>18</c:v>
                </c:pt>
                <c:pt idx="2238">
                  <c:v>18</c:v>
                </c:pt>
                <c:pt idx="2239">
                  <c:v>18</c:v>
                </c:pt>
                <c:pt idx="2240">
                  <c:v>18</c:v>
                </c:pt>
                <c:pt idx="2241">
                  <c:v>18</c:v>
                </c:pt>
                <c:pt idx="2242">
                  <c:v>18</c:v>
                </c:pt>
                <c:pt idx="2243">
                  <c:v>18</c:v>
                </c:pt>
                <c:pt idx="2244">
                  <c:v>18</c:v>
                </c:pt>
                <c:pt idx="2245">
                  <c:v>18</c:v>
                </c:pt>
                <c:pt idx="2246">
                  <c:v>18</c:v>
                </c:pt>
                <c:pt idx="2247">
                  <c:v>18</c:v>
                </c:pt>
                <c:pt idx="2248">
                  <c:v>18</c:v>
                </c:pt>
                <c:pt idx="2249">
                  <c:v>18</c:v>
                </c:pt>
                <c:pt idx="2250">
                  <c:v>18</c:v>
                </c:pt>
                <c:pt idx="2251">
                  <c:v>18</c:v>
                </c:pt>
                <c:pt idx="2252">
                  <c:v>18</c:v>
                </c:pt>
                <c:pt idx="2253">
                  <c:v>18</c:v>
                </c:pt>
                <c:pt idx="2254">
                  <c:v>18</c:v>
                </c:pt>
                <c:pt idx="2255">
                  <c:v>18</c:v>
                </c:pt>
                <c:pt idx="2256">
                  <c:v>18</c:v>
                </c:pt>
                <c:pt idx="2257">
                  <c:v>18</c:v>
                </c:pt>
                <c:pt idx="2258">
                  <c:v>18</c:v>
                </c:pt>
                <c:pt idx="2259">
                  <c:v>18</c:v>
                </c:pt>
                <c:pt idx="2260">
                  <c:v>18</c:v>
                </c:pt>
                <c:pt idx="2261">
                  <c:v>18</c:v>
                </c:pt>
                <c:pt idx="2262">
                  <c:v>18</c:v>
                </c:pt>
                <c:pt idx="2263">
                  <c:v>18</c:v>
                </c:pt>
                <c:pt idx="2264">
                  <c:v>18</c:v>
                </c:pt>
                <c:pt idx="2265">
                  <c:v>18</c:v>
                </c:pt>
                <c:pt idx="2266">
                  <c:v>18</c:v>
                </c:pt>
                <c:pt idx="2267">
                  <c:v>18</c:v>
                </c:pt>
                <c:pt idx="2268">
                  <c:v>18</c:v>
                </c:pt>
                <c:pt idx="2269">
                  <c:v>18</c:v>
                </c:pt>
                <c:pt idx="2270">
                  <c:v>18</c:v>
                </c:pt>
                <c:pt idx="2271">
                  <c:v>18</c:v>
                </c:pt>
                <c:pt idx="2272">
                  <c:v>18</c:v>
                </c:pt>
                <c:pt idx="2273">
                  <c:v>18</c:v>
                </c:pt>
                <c:pt idx="2274">
                  <c:v>18</c:v>
                </c:pt>
                <c:pt idx="2275">
                  <c:v>18</c:v>
                </c:pt>
                <c:pt idx="2276">
                  <c:v>18</c:v>
                </c:pt>
                <c:pt idx="2277">
                  <c:v>18</c:v>
                </c:pt>
                <c:pt idx="2278">
                  <c:v>18</c:v>
                </c:pt>
                <c:pt idx="2279">
                  <c:v>18</c:v>
                </c:pt>
                <c:pt idx="2280">
                  <c:v>18</c:v>
                </c:pt>
                <c:pt idx="2281">
                  <c:v>18</c:v>
                </c:pt>
                <c:pt idx="2282">
                  <c:v>18</c:v>
                </c:pt>
                <c:pt idx="2283">
                  <c:v>18</c:v>
                </c:pt>
                <c:pt idx="2284">
                  <c:v>18</c:v>
                </c:pt>
                <c:pt idx="2285">
                  <c:v>18</c:v>
                </c:pt>
                <c:pt idx="2286">
                  <c:v>18</c:v>
                </c:pt>
                <c:pt idx="2287">
                  <c:v>18</c:v>
                </c:pt>
                <c:pt idx="2288">
                  <c:v>18</c:v>
                </c:pt>
                <c:pt idx="2289">
                  <c:v>18</c:v>
                </c:pt>
                <c:pt idx="2290">
                  <c:v>18</c:v>
                </c:pt>
                <c:pt idx="2291">
                  <c:v>18</c:v>
                </c:pt>
                <c:pt idx="2292">
                  <c:v>18</c:v>
                </c:pt>
                <c:pt idx="2293">
                  <c:v>18</c:v>
                </c:pt>
                <c:pt idx="2294">
                  <c:v>18</c:v>
                </c:pt>
                <c:pt idx="2295">
                  <c:v>18</c:v>
                </c:pt>
                <c:pt idx="2296">
                  <c:v>18</c:v>
                </c:pt>
                <c:pt idx="2297">
                  <c:v>18</c:v>
                </c:pt>
                <c:pt idx="2298">
                  <c:v>18</c:v>
                </c:pt>
                <c:pt idx="2299">
                  <c:v>18</c:v>
                </c:pt>
                <c:pt idx="2300">
                  <c:v>18</c:v>
                </c:pt>
                <c:pt idx="2301">
                  <c:v>18</c:v>
                </c:pt>
                <c:pt idx="2302">
                  <c:v>18</c:v>
                </c:pt>
                <c:pt idx="2303">
                  <c:v>18</c:v>
                </c:pt>
                <c:pt idx="2304">
                  <c:v>18</c:v>
                </c:pt>
                <c:pt idx="2305">
                  <c:v>18</c:v>
                </c:pt>
                <c:pt idx="2306">
                  <c:v>18</c:v>
                </c:pt>
                <c:pt idx="2307">
                  <c:v>18</c:v>
                </c:pt>
                <c:pt idx="2308">
                  <c:v>18</c:v>
                </c:pt>
                <c:pt idx="2309">
                  <c:v>18</c:v>
                </c:pt>
                <c:pt idx="2310">
                  <c:v>18</c:v>
                </c:pt>
                <c:pt idx="2311">
                  <c:v>18</c:v>
                </c:pt>
                <c:pt idx="2312">
                  <c:v>18</c:v>
                </c:pt>
                <c:pt idx="2313">
                  <c:v>18</c:v>
                </c:pt>
                <c:pt idx="2314">
                  <c:v>18</c:v>
                </c:pt>
                <c:pt idx="2315">
                  <c:v>18</c:v>
                </c:pt>
                <c:pt idx="2316">
                  <c:v>18</c:v>
                </c:pt>
                <c:pt idx="2317">
                  <c:v>18</c:v>
                </c:pt>
                <c:pt idx="2318">
                  <c:v>18</c:v>
                </c:pt>
                <c:pt idx="2319">
                  <c:v>18</c:v>
                </c:pt>
                <c:pt idx="2320">
                  <c:v>18</c:v>
                </c:pt>
                <c:pt idx="2321">
                  <c:v>18</c:v>
                </c:pt>
                <c:pt idx="2322">
                  <c:v>18</c:v>
                </c:pt>
                <c:pt idx="2323">
                  <c:v>18</c:v>
                </c:pt>
                <c:pt idx="2324">
                  <c:v>18</c:v>
                </c:pt>
                <c:pt idx="2325">
                  <c:v>18</c:v>
                </c:pt>
                <c:pt idx="2326">
                  <c:v>18</c:v>
                </c:pt>
                <c:pt idx="2327">
                  <c:v>18</c:v>
                </c:pt>
                <c:pt idx="2328">
                  <c:v>18</c:v>
                </c:pt>
                <c:pt idx="2329">
                  <c:v>18</c:v>
                </c:pt>
                <c:pt idx="2330">
                  <c:v>18</c:v>
                </c:pt>
                <c:pt idx="2331">
                  <c:v>18</c:v>
                </c:pt>
                <c:pt idx="2332">
                  <c:v>18</c:v>
                </c:pt>
                <c:pt idx="2333">
                  <c:v>18</c:v>
                </c:pt>
                <c:pt idx="2334">
                  <c:v>18</c:v>
                </c:pt>
                <c:pt idx="2335">
                  <c:v>18</c:v>
                </c:pt>
                <c:pt idx="2336">
                  <c:v>18</c:v>
                </c:pt>
                <c:pt idx="2337">
                  <c:v>18</c:v>
                </c:pt>
                <c:pt idx="2338">
                  <c:v>18</c:v>
                </c:pt>
                <c:pt idx="2339">
                  <c:v>18</c:v>
                </c:pt>
                <c:pt idx="2340">
                  <c:v>18</c:v>
                </c:pt>
                <c:pt idx="2341">
                  <c:v>18</c:v>
                </c:pt>
                <c:pt idx="2342">
                  <c:v>18</c:v>
                </c:pt>
                <c:pt idx="2343">
                  <c:v>18</c:v>
                </c:pt>
                <c:pt idx="2344">
                  <c:v>18</c:v>
                </c:pt>
                <c:pt idx="2345">
                  <c:v>18</c:v>
                </c:pt>
                <c:pt idx="2346">
                  <c:v>18</c:v>
                </c:pt>
                <c:pt idx="2347">
                  <c:v>18</c:v>
                </c:pt>
                <c:pt idx="2348">
                  <c:v>18</c:v>
                </c:pt>
                <c:pt idx="2349">
                  <c:v>18</c:v>
                </c:pt>
                <c:pt idx="2350">
                  <c:v>18</c:v>
                </c:pt>
                <c:pt idx="2351">
                  <c:v>18</c:v>
                </c:pt>
                <c:pt idx="2352">
                  <c:v>18</c:v>
                </c:pt>
                <c:pt idx="2353">
                  <c:v>18</c:v>
                </c:pt>
                <c:pt idx="2354">
                  <c:v>18</c:v>
                </c:pt>
                <c:pt idx="2355">
                  <c:v>18</c:v>
                </c:pt>
                <c:pt idx="2356">
                  <c:v>18</c:v>
                </c:pt>
                <c:pt idx="2357">
                  <c:v>18</c:v>
                </c:pt>
                <c:pt idx="2358">
                  <c:v>18</c:v>
                </c:pt>
                <c:pt idx="2359">
                  <c:v>18</c:v>
                </c:pt>
                <c:pt idx="2360">
                  <c:v>18</c:v>
                </c:pt>
                <c:pt idx="2361">
                  <c:v>18</c:v>
                </c:pt>
                <c:pt idx="2362">
                  <c:v>18</c:v>
                </c:pt>
                <c:pt idx="2363">
                  <c:v>18</c:v>
                </c:pt>
                <c:pt idx="2364">
                  <c:v>18</c:v>
                </c:pt>
                <c:pt idx="2365">
                  <c:v>18</c:v>
                </c:pt>
                <c:pt idx="2366">
                  <c:v>18</c:v>
                </c:pt>
                <c:pt idx="2367">
                  <c:v>18</c:v>
                </c:pt>
                <c:pt idx="2368">
                  <c:v>18</c:v>
                </c:pt>
                <c:pt idx="2369">
                  <c:v>18</c:v>
                </c:pt>
                <c:pt idx="2370">
                  <c:v>18</c:v>
                </c:pt>
                <c:pt idx="2371">
                  <c:v>18</c:v>
                </c:pt>
                <c:pt idx="2372">
                  <c:v>18</c:v>
                </c:pt>
                <c:pt idx="2373">
                  <c:v>18</c:v>
                </c:pt>
                <c:pt idx="2374">
                  <c:v>18</c:v>
                </c:pt>
                <c:pt idx="2375">
                  <c:v>18</c:v>
                </c:pt>
                <c:pt idx="2376">
                  <c:v>18</c:v>
                </c:pt>
                <c:pt idx="2377">
                  <c:v>18</c:v>
                </c:pt>
                <c:pt idx="2378">
                  <c:v>18</c:v>
                </c:pt>
                <c:pt idx="2379">
                  <c:v>18</c:v>
                </c:pt>
                <c:pt idx="2380">
                  <c:v>18</c:v>
                </c:pt>
                <c:pt idx="2381">
                  <c:v>18</c:v>
                </c:pt>
                <c:pt idx="2382">
                  <c:v>18</c:v>
                </c:pt>
                <c:pt idx="2383">
                  <c:v>18</c:v>
                </c:pt>
                <c:pt idx="2384">
                  <c:v>18</c:v>
                </c:pt>
                <c:pt idx="2385">
                  <c:v>18</c:v>
                </c:pt>
                <c:pt idx="2386">
                  <c:v>18</c:v>
                </c:pt>
                <c:pt idx="2387">
                  <c:v>18</c:v>
                </c:pt>
                <c:pt idx="2388">
                  <c:v>18</c:v>
                </c:pt>
                <c:pt idx="2389">
                  <c:v>18</c:v>
                </c:pt>
                <c:pt idx="2390">
                  <c:v>18</c:v>
                </c:pt>
                <c:pt idx="2391">
                  <c:v>18</c:v>
                </c:pt>
                <c:pt idx="2392">
                  <c:v>18</c:v>
                </c:pt>
                <c:pt idx="2393">
                  <c:v>18</c:v>
                </c:pt>
                <c:pt idx="2394">
                  <c:v>18</c:v>
                </c:pt>
                <c:pt idx="2395">
                  <c:v>18</c:v>
                </c:pt>
                <c:pt idx="2396">
                  <c:v>18</c:v>
                </c:pt>
                <c:pt idx="2397">
                  <c:v>18</c:v>
                </c:pt>
                <c:pt idx="2398">
                  <c:v>18</c:v>
                </c:pt>
                <c:pt idx="2399">
                  <c:v>18</c:v>
                </c:pt>
                <c:pt idx="2400">
                  <c:v>18</c:v>
                </c:pt>
                <c:pt idx="2401">
                  <c:v>18</c:v>
                </c:pt>
                <c:pt idx="2402">
                  <c:v>18</c:v>
                </c:pt>
                <c:pt idx="2403">
                  <c:v>18</c:v>
                </c:pt>
                <c:pt idx="2404">
                  <c:v>18</c:v>
                </c:pt>
                <c:pt idx="2405">
                  <c:v>18</c:v>
                </c:pt>
                <c:pt idx="2406">
                  <c:v>18</c:v>
                </c:pt>
                <c:pt idx="2407">
                  <c:v>18</c:v>
                </c:pt>
                <c:pt idx="2408">
                  <c:v>18</c:v>
                </c:pt>
                <c:pt idx="2409">
                  <c:v>18</c:v>
                </c:pt>
                <c:pt idx="2410">
                  <c:v>18</c:v>
                </c:pt>
                <c:pt idx="2411">
                  <c:v>18</c:v>
                </c:pt>
                <c:pt idx="2412">
                  <c:v>18</c:v>
                </c:pt>
                <c:pt idx="2413">
                  <c:v>18</c:v>
                </c:pt>
                <c:pt idx="2414">
                  <c:v>18</c:v>
                </c:pt>
                <c:pt idx="2415">
                  <c:v>18</c:v>
                </c:pt>
                <c:pt idx="2416">
                  <c:v>18</c:v>
                </c:pt>
                <c:pt idx="2417">
                  <c:v>18</c:v>
                </c:pt>
                <c:pt idx="2418">
                  <c:v>18</c:v>
                </c:pt>
                <c:pt idx="2419">
                  <c:v>18</c:v>
                </c:pt>
                <c:pt idx="2420">
                  <c:v>18</c:v>
                </c:pt>
                <c:pt idx="2421">
                  <c:v>18</c:v>
                </c:pt>
                <c:pt idx="2422">
                  <c:v>18</c:v>
                </c:pt>
                <c:pt idx="2423">
                  <c:v>18</c:v>
                </c:pt>
                <c:pt idx="2424">
                  <c:v>18</c:v>
                </c:pt>
                <c:pt idx="2425">
                  <c:v>18</c:v>
                </c:pt>
                <c:pt idx="2426">
                  <c:v>18</c:v>
                </c:pt>
                <c:pt idx="2427">
                  <c:v>18</c:v>
                </c:pt>
                <c:pt idx="2428">
                  <c:v>18</c:v>
                </c:pt>
                <c:pt idx="2429">
                  <c:v>18</c:v>
                </c:pt>
                <c:pt idx="2430">
                  <c:v>18</c:v>
                </c:pt>
                <c:pt idx="2431">
                  <c:v>18</c:v>
                </c:pt>
                <c:pt idx="2432">
                  <c:v>18</c:v>
                </c:pt>
                <c:pt idx="2433">
                  <c:v>18</c:v>
                </c:pt>
                <c:pt idx="2434">
                  <c:v>18</c:v>
                </c:pt>
                <c:pt idx="2435">
                  <c:v>18</c:v>
                </c:pt>
                <c:pt idx="2436">
                  <c:v>18</c:v>
                </c:pt>
                <c:pt idx="2437">
                  <c:v>18</c:v>
                </c:pt>
                <c:pt idx="2438">
                  <c:v>18</c:v>
                </c:pt>
                <c:pt idx="2439">
                  <c:v>18</c:v>
                </c:pt>
                <c:pt idx="2440">
                  <c:v>18</c:v>
                </c:pt>
                <c:pt idx="2441">
                  <c:v>18</c:v>
                </c:pt>
                <c:pt idx="2442">
                  <c:v>18</c:v>
                </c:pt>
                <c:pt idx="2443">
                  <c:v>18</c:v>
                </c:pt>
                <c:pt idx="2444">
                  <c:v>18</c:v>
                </c:pt>
                <c:pt idx="2445">
                  <c:v>18</c:v>
                </c:pt>
                <c:pt idx="2446">
                  <c:v>18</c:v>
                </c:pt>
                <c:pt idx="2447">
                  <c:v>18</c:v>
                </c:pt>
                <c:pt idx="2448">
                  <c:v>18</c:v>
                </c:pt>
                <c:pt idx="2449">
                  <c:v>18</c:v>
                </c:pt>
                <c:pt idx="2450">
                  <c:v>18</c:v>
                </c:pt>
                <c:pt idx="2451">
                  <c:v>18</c:v>
                </c:pt>
                <c:pt idx="2452">
                  <c:v>18</c:v>
                </c:pt>
                <c:pt idx="2453">
                  <c:v>18</c:v>
                </c:pt>
                <c:pt idx="2454">
                  <c:v>18</c:v>
                </c:pt>
                <c:pt idx="2455">
                  <c:v>18</c:v>
                </c:pt>
                <c:pt idx="2456">
                  <c:v>18</c:v>
                </c:pt>
                <c:pt idx="2457">
                  <c:v>18</c:v>
                </c:pt>
                <c:pt idx="2458">
                  <c:v>18</c:v>
                </c:pt>
                <c:pt idx="2459">
                  <c:v>18</c:v>
                </c:pt>
                <c:pt idx="2460">
                  <c:v>18</c:v>
                </c:pt>
                <c:pt idx="2461">
                  <c:v>18</c:v>
                </c:pt>
                <c:pt idx="2462">
                  <c:v>18</c:v>
                </c:pt>
                <c:pt idx="2463">
                  <c:v>18</c:v>
                </c:pt>
                <c:pt idx="2464">
                  <c:v>18</c:v>
                </c:pt>
                <c:pt idx="2465">
                  <c:v>18</c:v>
                </c:pt>
                <c:pt idx="2466">
                  <c:v>18</c:v>
                </c:pt>
                <c:pt idx="2467">
                  <c:v>18</c:v>
                </c:pt>
                <c:pt idx="2468">
                  <c:v>18</c:v>
                </c:pt>
                <c:pt idx="2469">
                  <c:v>18</c:v>
                </c:pt>
                <c:pt idx="2470">
                  <c:v>18</c:v>
                </c:pt>
                <c:pt idx="2471">
                  <c:v>18</c:v>
                </c:pt>
                <c:pt idx="2472">
                  <c:v>18</c:v>
                </c:pt>
                <c:pt idx="2473">
                  <c:v>18</c:v>
                </c:pt>
                <c:pt idx="2474">
                  <c:v>18</c:v>
                </c:pt>
                <c:pt idx="2475">
                  <c:v>18</c:v>
                </c:pt>
                <c:pt idx="2476">
                  <c:v>18</c:v>
                </c:pt>
                <c:pt idx="2477">
                  <c:v>18</c:v>
                </c:pt>
                <c:pt idx="2478">
                  <c:v>18</c:v>
                </c:pt>
                <c:pt idx="2479">
                  <c:v>18</c:v>
                </c:pt>
                <c:pt idx="2480">
                  <c:v>18</c:v>
                </c:pt>
                <c:pt idx="2481">
                  <c:v>18</c:v>
                </c:pt>
                <c:pt idx="2482">
                  <c:v>18</c:v>
                </c:pt>
                <c:pt idx="2483">
                  <c:v>18</c:v>
                </c:pt>
                <c:pt idx="2484">
                  <c:v>18</c:v>
                </c:pt>
                <c:pt idx="2485">
                  <c:v>18</c:v>
                </c:pt>
                <c:pt idx="2486">
                  <c:v>18</c:v>
                </c:pt>
                <c:pt idx="2487">
                  <c:v>18</c:v>
                </c:pt>
                <c:pt idx="2488">
                  <c:v>18</c:v>
                </c:pt>
                <c:pt idx="2489">
                  <c:v>18</c:v>
                </c:pt>
                <c:pt idx="2490">
                  <c:v>18</c:v>
                </c:pt>
                <c:pt idx="2491">
                  <c:v>18</c:v>
                </c:pt>
                <c:pt idx="2492">
                  <c:v>18</c:v>
                </c:pt>
                <c:pt idx="2493">
                  <c:v>18</c:v>
                </c:pt>
                <c:pt idx="2494">
                  <c:v>18</c:v>
                </c:pt>
                <c:pt idx="2495">
                  <c:v>18</c:v>
                </c:pt>
                <c:pt idx="2496">
                  <c:v>18</c:v>
                </c:pt>
                <c:pt idx="2497">
                  <c:v>18</c:v>
                </c:pt>
                <c:pt idx="2498">
                  <c:v>18</c:v>
                </c:pt>
                <c:pt idx="2499">
                  <c:v>18</c:v>
                </c:pt>
                <c:pt idx="2500">
                  <c:v>18</c:v>
                </c:pt>
                <c:pt idx="2501">
                  <c:v>18</c:v>
                </c:pt>
                <c:pt idx="2502">
                  <c:v>18</c:v>
                </c:pt>
                <c:pt idx="2503">
                  <c:v>18</c:v>
                </c:pt>
                <c:pt idx="2504">
                  <c:v>18</c:v>
                </c:pt>
                <c:pt idx="2505">
                  <c:v>18</c:v>
                </c:pt>
                <c:pt idx="2506">
                  <c:v>18</c:v>
                </c:pt>
                <c:pt idx="2507">
                  <c:v>18</c:v>
                </c:pt>
                <c:pt idx="2508">
                  <c:v>18</c:v>
                </c:pt>
                <c:pt idx="2509">
                  <c:v>18</c:v>
                </c:pt>
                <c:pt idx="2510">
                  <c:v>18</c:v>
                </c:pt>
                <c:pt idx="2511">
                  <c:v>18</c:v>
                </c:pt>
                <c:pt idx="2512">
                  <c:v>18</c:v>
                </c:pt>
                <c:pt idx="2513">
                  <c:v>18</c:v>
                </c:pt>
                <c:pt idx="2514">
                  <c:v>18</c:v>
                </c:pt>
                <c:pt idx="2515">
                  <c:v>18</c:v>
                </c:pt>
                <c:pt idx="2516">
                  <c:v>18</c:v>
                </c:pt>
                <c:pt idx="2517">
                  <c:v>18</c:v>
                </c:pt>
                <c:pt idx="2518">
                  <c:v>18</c:v>
                </c:pt>
                <c:pt idx="2519">
                  <c:v>18</c:v>
                </c:pt>
                <c:pt idx="2520">
                  <c:v>18</c:v>
                </c:pt>
                <c:pt idx="2521">
                  <c:v>18</c:v>
                </c:pt>
                <c:pt idx="2522">
                  <c:v>18</c:v>
                </c:pt>
                <c:pt idx="2523">
                  <c:v>18</c:v>
                </c:pt>
                <c:pt idx="2524">
                  <c:v>18</c:v>
                </c:pt>
                <c:pt idx="2525">
                  <c:v>18</c:v>
                </c:pt>
                <c:pt idx="2526">
                  <c:v>18</c:v>
                </c:pt>
                <c:pt idx="2527">
                  <c:v>18</c:v>
                </c:pt>
                <c:pt idx="2528">
                  <c:v>18</c:v>
                </c:pt>
                <c:pt idx="2529">
                  <c:v>18</c:v>
                </c:pt>
                <c:pt idx="2530">
                  <c:v>18</c:v>
                </c:pt>
                <c:pt idx="2531">
                  <c:v>18</c:v>
                </c:pt>
                <c:pt idx="2532">
                  <c:v>18</c:v>
                </c:pt>
                <c:pt idx="2533">
                  <c:v>18</c:v>
                </c:pt>
                <c:pt idx="2534">
                  <c:v>18</c:v>
                </c:pt>
                <c:pt idx="2535">
                  <c:v>18</c:v>
                </c:pt>
                <c:pt idx="2536">
                  <c:v>18</c:v>
                </c:pt>
                <c:pt idx="2537">
                  <c:v>18</c:v>
                </c:pt>
                <c:pt idx="2538">
                  <c:v>18</c:v>
                </c:pt>
                <c:pt idx="2539">
                  <c:v>18</c:v>
                </c:pt>
                <c:pt idx="2540">
                  <c:v>18</c:v>
                </c:pt>
                <c:pt idx="2541">
                  <c:v>18</c:v>
                </c:pt>
                <c:pt idx="2542">
                  <c:v>18</c:v>
                </c:pt>
                <c:pt idx="2543">
                  <c:v>18</c:v>
                </c:pt>
                <c:pt idx="2544">
                  <c:v>18</c:v>
                </c:pt>
                <c:pt idx="2545">
                  <c:v>18</c:v>
                </c:pt>
                <c:pt idx="2546">
                  <c:v>18</c:v>
                </c:pt>
                <c:pt idx="2547">
                  <c:v>18</c:v>
                </c:pt>
                <c:pt idx="2548">
                  <c:v>18</c:v>
                </c:pt>
                <c:pt idx="2549">
                  <c:v>18</c:v>
                </c:pt>
                <c:pt idx="2550">
                  <c:v>18</c:v>
                </c:pt>
                <c:pt idx="2551">
                  <c:v>18</c:v>
                </c:pt>
                <c:pt idx="2552">
                  <c:v>18</c:v>
                </c:pt>
                <c:pt idx="2553">
                  <c:v>18</c:v>
                </c:pt>
                <c:pt idx="2554">
                  <c:v>18</c:v>
                </c:pt>
                <c:pt idx="2555">
                  <c:v>18</c:v>
                </c:pt>
                <c:pt idx="2556">
                  <c:v>18</c:v>
                </c:pt>
                <c:pt idx="2557">
                  <c:v>18</c:v>
                </c:pt>
                <c:pt idx="2558">
                  <c:v>18</c:v>
                </c:pt>
                <c:pt idx="2559">
                  <c:v>18</c:v>
                </c:pt>
                <c:pt idx="2560">
                  <c:v>18</c:v>
                </c:pt>
                <c:pt idx="2561">
                  <c:v>18</c:v>
                </c:pt>
                <c:pt idx="2562">
                  <c:v>18</c:v>
                </c:pt>
                <c:pt idx="2563">
                  <c:v>18</c:v>
                </c:pt>
                <c:pt idx="2564">
                  <c:v>18</c:v>
                </c:pt>
                <c:pt idx="2565">
                  <c:v>18</c:v>
                </c:pt>
                <c:pt idx="2566">
                  <c:v>18</c:v>
                </c:pt>
                <c:pt idx="2567">
                  <c:v>18</c:v>
                </c:pt>
                <c:pt idx="2568">
                  <c:v>18</c:v>
                </c:pt>
                <c:pt idx="2569">
                  <c:v>18</c:v>
                </c:pt>
                <c:pt idx="2570">
                  <c:v>18</c:v>
                </c:pt>
                <c:pt idx="2571">
                  <c:v>18</c:v>
                </c:pt>
                <c:pt idx="2572">
                  <c:v>18</c:v>
                </c:pt>
                <c:pt idx="2573">
                  <c:v>18</c:v>
                </c:pt>
                <c:pt idx="2574">
                  <c:v>18</c:v>
                </c:pt>
                <c:pt idx="2575">
                  <c:v>18</c:v>
                </c:pt>
                <c:pt idx="2576">
                  <c:v>18</c:v>
                </c:pt>
                <c:pt idx="2577">
                  <c:v>18</c:v>
                </c:pt>
                <c:pt idx="2578">
                  <c:v>18</c:v>
                </c:pt>
                <c:pt idx="2579">
                  <c:v>18</c:v>
                </c:pt>
                <c:pt idx="2580">
                  <c:v>18</c:v>
                </c:pt>
                <c:pt idx="2581">
                  <c:v>18</c:v>
                </c:pt>
                <c:pt idx="2582">
                  <c:v>18</c:v>
                </c:pt>
                <c:pt idx="2583">
                  <c:v>18</c:v>
                </c:pt>
                <c:pt idx="2584">
                  <c:v>18</c:v>
                </c:pt>
                <c:pt idx="2585">
                  <c:v>18</c:v>
                </c:pt>
                <c:pt idx="2586">
                  <c:v>18</c:v>
                </c:pt>
                <c:pt idx="2587">
                  <c:v>18</c:v>
                </c:pt>
                <c:pt idx="2588">
                  <c:v>18</c:v>
                </c:pt>
                <c:pt idx="2589">
                  <c:v>18</c:v>
                </c:pt>
                <c:pt idx="2590">
                  <c:v>18</c:v>
                </c:pt>
                <c:pt idx="2591">
                  <c:v>18</c:v>
                </c:pt>
                <c:pt idx="2592">
                  <c:v>18</c:v>
                </c:pt>
                <c:pt idx="2593">
                  <c:v>18</c:v>
                </c:pt>
                <c:pt idx="2594">
                  <c:v>18</c:v>
                </c:pt>
                <c:pt idx="2595">
                  <c:v>18</c:v>
                </c:pt>
                <c:pt idx="2596">
                  <c:v>18</c:v>
                </c:pt>
                <c:pt idx="2597">
                  <c:v>18</c:v>
                </c:pt>
                <c:pt idx="2598">
                  <c:v>18</c:v>
                </c:pt>
                <c:pt idx="2599">
                  <c:v>18</c:v>
                </c:pt>
                <c:pt idx="2600">
                  <c:v>18</c:v>
                </c:pt>
                <c:pt idx="2601">
                  <c:v>18</c:v>
                </c:pt>
                <c:pt idx="2602">
                  <c:v>18</c:v>
                </c:pt>
                <c:pt idx="2603">
                  <c:v>18</c:v>
                </c:pt>
                <c:pt idx="2604">
                  <c:v>18</c:v>
                </c:pt>
                <c:pt idx="2605">
                  <c:v>18</c:v>
                </c:pt>
                <c:pt idx="2606">
                  <c:v>18</c:v>
                </c:pt>
                <c:pt idx="2607">
                  <c:v>18</c:v>
                </c:pt>
                <c:pt idx="2608">
                  <c:v>18</c:v>
                </c:pt>
                <c:pt idx="2609">
                  <c:v>18</c:v>
                </c:pt>
                <c:pt idx="2610">
                  <c:v>18</c:v>
                </c:pt>
                <c:pt idx="2611">
                  <c:v>18</c:v>
                </c:pt>
                <c:pt idx="2612">
                  <c:v>18</c:v>
                </c:pt>
                <c:pt idx="2613">
                  <c:v>18</c:v>
                </c:pt>
                <c:pt idx="2614">
                  <c:v>18</c:v>
                </c:pt>
                <c:pt idx="2615">
                  <c:v>18</c:v>
                </c:pt>
                <c:pt idx="2616">
                  <c:v>18</c:v>
                </c:pt>
                <c:pt idx="2617">
                  <c:v>18</c:v>
                </c:pt>
                <c:pt idx="2618">
                  <c:v>18</c:v>
                </c:pt>
                <c:pt idx="2619">
                  <c:v>18</c:v>
                </c:pt>
                <c:pt idx="2620">
                  <c:v>18</c:v>
                </c:pt>
                <c:pt idx="2621">
                  <c:v>18</c:v>
                </c:pt>
                <c:pt idx="2622">
                  <c:v>18</c:v>
                </c:pt>
                <c:pt idx="2623">
                  <c:v>18</c:v>
                </c:pt>
                <c:pt idx="2624">
                  <c:v>18</c:v>
                </c:pt>
                <c:pt idx="2625">
                  <c:v>18</c:v>
                </c:pt>
                <c:pt idx="2626">
                  <c:v>18</c:v>
                </c:pt>
                <c:pt idx="2627">
                  <c:v>18</c:v>
                </c:pt>
                <c:pt idx="2628">
                  <c:v>18</c:v>
                </c:pt>
                <c:pt idx="2629">
                  <c:v>18</c:v>
                </c:pt>
                <c:pt idx="2630">
                  <c:v>18</c:v>
                </c:pt>
                <c:pt idx="2631">
                  <c:v>18</c:v>
                </c:pt>
                <c:pt idx="2632">
                  <c:v>18</c:v>
                </c:pt>
                <c:pt idx="2633">
                  <c:v>18</c:v>
                </c:pt>
                <c:pt idx="2634">
                  <c:v>18</c:v>
                </c:pt>
                <c:pt idx="2635">
                  <c:v>18</c:v>
                </c:pt>
                <c:pt idx="2636">
                  <c:v>18</c:v>
                </c:pt>
                <c:pt idx="2637">
                  <c:v>18</c:v>
                </c:pt>
                <c:pt idx="2638">
                  <c:v>18</c:v>
                </c:pt>
                <c:pt idx="2639">
                  <c:v>18</c:v>
                </c:pt>
                <c:pt idx="2640">
                  <c:v>18</c:v>
                </c:pt>
                <c:pt idx="2641">
                  <c:v>18</c:v>
                </c:pt>
                <c:pt idx="2642">
                  <c:v>18</c:v>
                </c:pt>
                <c:pt idx="2643">
                  <c:v>18</c:v>
                </c:pt>
                <c:pt idx="2644">
                  <c:v>18</c:v>
                </c:pt>
                <c:pt idx="2645">
                  <c:v>18</c:v>
                </c:pt>
                <c:pt idx="2646">
                  <c:v>18</c:v>
                </c:pt>
                <c:pt idx="2647">
                  <c:v>18</c:v>
                </c:pt>
                <c:pt idx="2648">
                  <c:v>18</c:v>
                </c:pt>
                <c:pt idx="2649">
                  <c:v>18</c:v>
                </c:pt>
                <c:pt idx="2650">
                  <c:v>18</c:v>
                </c:pt>
                <c:pt idx="2651">
                  <c:v>18</c:v>
                </c:pt>
                <c:pt idx="2652">
                  <c:v>18</c:v>
                </c:pt>
                <c:pt idx="2653">
                  <c:v>18</c:v>
                </c:pt>
                <c:pt idx="2654">
                  <c:v>18</c:v>
                </c:pt>
                <c:pt idx="2655">
                  <c:v>18</c:v>
                </c:pt>
                <c:pt idx="2656">
                  <c:v>18</c:v>
                </c:pt>
                <c:pt idx="2657">
                  <c:v>18</c:v>
                </c:pt>
                <c:pt idx="2658">
                  <c:v>18</c:v>
                </c:pt>
                <c:pt idx="2659">
                  <c:v>18</c:v>
                </c:pt>
                <c:pt idx="2660">
                  <c:v>18</c:v>
                </c:pt>
                <c:pt idx="2661">
                  <c:v>18</c:v>
                </c:pt>
                <c:pt idx="2662">
                  <c:v>18</c:v>
                </c:pt>
                <c:pt idx="2663">
                  <c:v>18</c:v>
                </c:pt>
                <c:pt idx="2664">
                  <c:v>18</c:v>
                </c:pt>
                <c:pt idx="2665">
                  <c:v>18</c:v>
                </c:pt>
                <c:pt idx="2666">
                  <c:v>18</c:v>
                </c:pt>
                <c:pt idx="2667">
                  <c:v>18</c:v>
                </c:pt>
                <c:pt idx="2668">
                  <c:v>18</c:v>
                </c:pt>
                <c:pt idx="2669">
                  <c:v>18</c:v>
                </c:pt>
                <c:pt idx="2670">
                  <c:v>18</c:v>
                </c:pt>
                <c:pt idx="2671">
                  <c:v>18</c:v>
                </c:pt>
                <c:pt idx="2672">
                  <c:v>18</c:v>
                </c:pt>
                <c:pt idx="2673">
                  <c:v>18</c:v>
                </c:pt>
                <c:pt idx="2674">
                  <c:v>18</c:v>
                </c:pt>
                <c:pt idx="2675">
                  <c:v>18</c:v>
                </c:pt>
                <c:pt idx="2676">
                  <c:v>18</c:v>
                </c:pt>
                <c:pt idx="2677">
                  <c:v>18</c:v>
                </c:pt>
                <c:pt idx="2678">
                  <c:v>18</c:v>
                </c:pt>
                <c:pt idx="2679">
                  <c:v>18</c:v>
                </c:pt>
                <c:pt idx="2680">
                  <c:v>18</c:v>
                </c:pt>
                <c:pt idx="2681">
                  <c:v>18</c:v>
                </c:pt>
                <c:pt idx="2682">
                  <c:v>18</c:v>
                </c:pt>
                <c:pt idx="2683">
                  <c:v>18</c:v>
                </c:pt>
                <c:pt idx="2684">
                  <c:v>18</c:v>
                </c:pt>
                <c:pt idx="2685">
                  <c:v>18</c:v>
                </c:pt>
                <c:pt idx="2686">
                  <c:v>18</c:v>
                </c:pt>
                <c:pt idx="2687">
                  <c:v>18</c:v>
                </c:pt>
                <c:pt idx="2688">
                  <c:v>18</c:v>
                </c:pt>
                <c:pt idx="2689">
                  <c:v>18</c:v>
                </c:pt>
                <c:pt idx="2690">
                  <c:v>18</c:v>
                </c:pt>
                <c:pt idx="2691">
                  <c:v>18</c:v>
                </c:pt>
                <c:pt idx="2692">
                  <c:v>18</c:v>
                </c:pt>
                <c:pt idx="2693">
                  <c:v>18</c:v>
                </c:pt>
                <c:pt idx="2694">
                  <c:v>18</c:v>
                </c:pt>
                <c:pt idx="2695">
                  <c:v>18</c:v>
                </c:pt>
                <c:pt idx="2696">
                  <c:v>18</c:v>
                </c:pt>
                <c:pt idx="2697">
                  <c:v>18</c:v>
                </c:pt>
                <c:pt idx="2698">
                  <c:v>18</c:v>
                </c:pt>
                <c:pt idx="2699">
                  <c:v>18</c:v>
                </c:pt>
                <c:pt idx="2700">
                  <c:v>18</c:v>
                </c:pt>
                <c:pt idx="2701">
                  <c:v>18</c:v>
                </c:pt>
                <c:pt idx="2702">
                  <c:v>18</c:v>
                </c:pt>
                <c:pt idx="2703">
                  <c:v>18</c:v>
                </c:pt>
                <c:pt idx="2704">
                  <c:v>18</c:v>
                </c:pt>
                <c:pt idx="2705">
                  <c:v>18</c:v>
                </c:pt>
                <c:pt idx="2706">
                  <c:v>18</c:v>
                </c:pt>
                <c:pt idx="2707">
                  <c:v>18</c:v>
                </c:pt>
                <c:pt idx="2708">
                  <c:v>18.100000000000001</c:v>
                </c:pt>
                <c:pt idx="2709">
                  <c:v>18.100000000000001</c:v>
                </c:pt>
                <c:pt idx="2710">
                  <c:v>18.100000000000001</c:v>
                </c:pt>
                <c:pt idx="2711">
                  <c:v>18.100000000000001</c:v>
                </c:pt>
                <c:pt idx="2712">
                  <c:v>18.100000000000001</c:v>
                </c:pt>
                <c:pt idx="2713">
                  <c:v>18.100000000000001</c:v>
                </c:pt>
                <c:pt idx="2714">
                  <c:v>18.100000000000001</c:v>
                </c:pt>
                <c:pt idx="2715">
                  <c:v>18.100000000000001</c:v>
                </c:pt>
                <c:pt idx="2716">
                  <c:v>18.100000000000001</c:v>
                </c:pt>
                <c:pt idx="2717">
                  <c:v>18.100000000000001</c:v>
                </c:pt>
                <c:pt idx="2718">
                  <c:v>18.100000000000001</c:v>
                </c:pt>
                <c:pt idx="2719">
                  <c:v>18.100000000000001</c:v>
                </c:pt>
                <c:pt idx="2720">
                  <c:v>18.100000000000001</c:v>
                </c:pt>
                <c:pt idx="2721">
                  <c:v>18.2</c:v>
                </c:pt>
                <c:pt idx="2722">
                  <c:v>18.2</c:v>
                </c:pt>
                <c:pt idx="2723">
                  <c:v>18.2</c:v>
                </c:pt>
                <c:pt idx="2724">
                  <c:v>18.2</c:v>
                </c:pt>
                <c:pt idx="2725">
                  <c:v>18.2</c:v>
                </c:pt>
                <c:pt idx="2726">
                  <c:v>18.2</c:v>
                </c:pt>
                <c:pt idx="2727">
                  <c:v>18.2</c:v>
                </c:pt>
                <c:pt idx="2728">
                  <c:v>18.2</c:v>
                </c:pt>
                <c:pt idx="2729">
                  <c:v>18.2</c:v>
                </c:pt>
                <c:pt idx="2730">
                  <c:v>18.2</c:v>
                </c:pt>
                <c:pt idx="2731">
                  <c:v>18.2</c:v>
                </c:pt>
                <c:pt idx="2732">
                  <c:v>18.2</c:v>
                </c:pt>
                <c:pt idx="2733">
                  <c:v>18.2</c:v>
                </c:pt>
                <c:pt idx="2734">
                  <c:v>18.2</c:v>
                </c:pt>
                <c:pt idx="2735">
                  <c:v>18.2</c:v>
                </c:pt>
                <c:pt idx="2736">
                  <c:v>18.2</c:v>
                </c:pt>
                <c:pt idx="2737">
                  <c:v>18.2</c:v>
                </c:pt>
                <c:pt idx="2738">
                  <c:v>18.2</c:v>
                </c:pt>
                <c:pt idx="2739">
                  <c:v>18.2</c:v>
                </c:pt>
                <c:pt idx="2740">
                  <c:v>18.2</c:v>
                </c:pt>
                <c:pt idx="2741">
                  <c:v>18.2</c:v>
                </c:pt>
                <c:pt idx="2742">
                  <c:v>18.3</c:v>
                </c:pt>
                <c:pt idx="2743">
                  <c:v>18.3</c:v>
                </c:pt>
                <c:pt idx="2744">
                  <c:v>18.3</c:v>
                </c:pt>
                <c:pt idx="2745">
                  <c:v>18.3</c:v>
                </c:pt>
                <c:pt idx="2746">
                  <c:v>18.3</c:v>
                </c:pt>
                <c:pt idx="2747">
                  <c:v>18.3</c:v>
                </c:pt>
                <c:pt idx="2748">
                  <c:v>18.3</c:v>
                </c:pt>
                <c:pt idx="2749">
                  <c:v>18.3</c:v>
                </c:pt>
                <c:pt idx="2750">
                  <c:v>18.3</c:v>
                </c:pt>
                <c:pt idx="2751">
                  <c:v>18.3</c:v>
                </c:pt>
                <c:pt idx="2752">
                  <c:v>18.3</c:v>
                </c:pt>
                <c:pt idx="2753">
                  <c:v>18.3</c:v>
                </c:pt>
                <c:pt idx="2754">
                  <c:v>18.3</c:v>
                </c:pt>
                <c:pt idx="2755">
                  <c:v>18.3</c:v>
                </c:pt>
                <c:pt idx="2756">
                  <c:v>18.3</c:v>
                </c:pt>
                <c:pt idx="2757">
                  <c:v>18.3</c:v>
                </c:pt>
                <c:pt idx="2758">
                  <c:v>18.3</c:v>
                </c:pt>
                <c:pt idx="2759">
                  <c:v>18.3</c:v>
                </c:pt>
                <c:pt idx="2760">
                  <c:v>18.3</c:v>
                </c:pt>
                <c:pt idx="2761">
                  <c:v>18.3</c:v>
                </c:pt>
                <c:pt idx="2762">
                  <c:v>18.3</c:v>
                </c:pt>
                <c:pt idx="2763">
                  <c:v>18.3</c:v>
                </c:pt>
                <c:pt idx="2764">
                  <c:v>18.3</c:v>
                </c:pt>
                <c:pt idx="2765">
                  <c:v>18.3</c:v>
                </c:pt>
                <c:pt idx="2766">
                  <c:v>18.3</c:v>
                </c:pt>
                <c:pt idx="2767">
                  <c:v>18.3</c:v>
                </c:pt>
                <c:pt idx="2768">
                  <c:v>18.3</c:v>
                </c:pt>
                <c:pt idx="2769">
                  <c:v>18.3</c:v>
                </c:pt>
                <c:pt idx="2770">
                  <c:v>18.3</c:v>
                </c:pt>
                <c:pt idx="2771">
                  <c:v>18.3</c:v>
                </c:pt>
                <c:pt idx="2772">
                  <c:v>18.3</c:v>
                </c:pt>
                <c:pt idx="2773">
                  <c:v>18.3</c:v>
                </c:pt>
                <c:pt idx="2774">
                  <c:v>18.3</c:v>
                </c:pt>
                <c:pt idx="2775">
                  <c:v>18.3</c:v>
                </c:pt>
                <c:pt idx="2776">
                  <c:v>18.3</c:v>
                </c:pt>
                <c:pt idx="2777">
                  <c:v>18.3</c:v>
                </c:pt>
                <c:pt idx="2778">
                  <c:v>18.3</c:v>
                </c:pt>
                <c:pt idx="2779">
                  <c:v>18.3</c:v>
                </c:pt>
                <c:pt idx="2780">
                  <c:v>18.3</c:v>
                </c:pt>
                <c:pt idx="2781">
                  <c:v>18.3</c:v>
                </c:pt>
                <c:pt idx="2782">
                  <c:v>18.3</c:v>
                </c:pt>
                <c:pt idx="2783">
                  <c:v>18.3</c:v>
                </c:pt>
                <c:pt idx="2784">
                  <c:v>18.3</c:v>
                </c:pt>
                <c:pt idx="2785">
                  <c:v>18.3</c:v>
                </c:pt>
                <c:pt idx="2786">
                  <c:v>18.3</c:v>
                </c:pt>
                <c:pt idx="2787">
                  <c:v>18.3</c:v>
                </c:pt>
                <c:pt idx="2788">
                  <c:v>18.3</c:v>
                </c:pt>
                <c:pt idx="2789">
                  <c:v>18.3</c:v>
                </c:pt>
                <c:pt idx="2790">
                  <c:v>18.3</c:v>
                </c:pt>
                <c:pt idx="2791">
                  <c:v>18.3</c:v>
                </c:pt>
                <c:pt idx="2792">
                  <c:v>18.3</c:v>
                </c:pt>
                <c:pt idx="2793">
                  <c:v>18.399999999999999</c:v>
                </c:pt>
                <c:pt idx="2794">
                  <c:v>18.399999999999999</c:v>
                </c:pt>
                <c:pt idx="2795">
                  <c:v>18.399999999999999</c:v>
                </c:pt>
                <c:pt idx="2796">
                  <c:v>18.399999999999999</c:v>
                </c:pt>
                <c:pt idx="2797">
                  <c:v>18.399999999999999</c:v>
                </c:pt>
                <c:pt idx="2798">
                  <c:v>18.399999999999999</c:v>
                </c:pt>
                <c:pt idx="2799">
                  <c:v>18.399999999999999</c:v>
                </c:pt>
                <c:pt idx="2800">
                  <c:v>18.399999999999999</c:v>
                </c:pt>
                <c:pt idx="2801">
                  <c:v>18.399999999999999</c:v>
                </c:pt>
                <c:pt idx="2802">
                  <c:v>18.399999999999999</c:v>
                </c:pt>
                <c:pt idx="2803">
                  <c:v>18.399999999999999</c:v>
                </c:pt>
                <c:pt idx="2804">
                  <c:v>18.399999999999999</c:v>
                </c:pt>
                <c:pt idx="2805">
                  <c:v>18.399999999999999</c:v>
                </c:pt>
                <c:pt idx="2806">
                  <c:v>18.399999999999999</c:v>
                </c:pt>
                <c:pt idx="2807">
                  <c:v>18.399999999999999</c:v>
                </c:pt>
                <c:pt idx="2808">
                  <c:v>18.399999999999999</c:v>
                </c:pt>
                <c:pt idx="2809">
                  <c:v>18.399999999999999</c:v>
                </c:pt>
                <c:pt idx="2810">
                  <c:v>18.399999999999999</c:v>
                </c:pt>
                <c:pt idx="2811">
                  <c:v>18.399999999999999</c:v>
                </c:pt>
                <c:pt idx="2812">
                  <c:v>18.399999999999999</c:v>
                </c:pt>
                <c:pt idx="2813">
                  <c:v>18.399999999999999</c:v>
                </c:pt>
                <c:pt idx="2814">
                  <c:v>18.399999999999999</c:v>
                </c:pt>
                <c:pt idx="2815">
                  <c:v>18.399999999999999</c:v>
                </c:pt>
                <c:pt idx="2816">
                  <c:v>18.399999999999999</c:v>
                </c:pt>
                <c:pt idx="2817">
                  <c:v>18.399999999999999</c:v>
                </c:pt>
                <c:pt idx="2818">
                  <c:v>18.399999999999999</c:v>
                </c:pt>
                <c:pt idx="2819">
                  <c:v>18.399999999999999</c:v>
                </c:pt>
                <c:pt idx="2820">
                  <c:v>18.399999999999999</c:v>
                </c:pt>
                <c:pt idx="2821">
                  <c:v>18.399999999999999</c:v>
                </c:pt>
                <c:pt idx="2822">
                  <c:v>18.399999999999999</c:v>
                </c:pt>
                <c:pt idx="2823">
                  <c:v>18.399999999999999</c:v>
                </c:pt>
                <c:pt idx="2824">
                  <c:v>18.399999999999999</c:v>
                </c:pt>
                <c:pt idx="2825">
                  <c:v>18.399999999999999</c:v>
                </c:pt>
                <c:pt idx="2826">
                  <c:v>18.5</c:v>
                </c:pt>
                <c:pt idx="2827">
                  <c:v>18.5</c:v>
                </c:pt>
                <c:pt idx="2828">
                  <c:v>18.5</c:v>
                </c:pt>
                <c:pt idx="2829">
                  <c:v>18.5</c:v>
                </c:pt>
                <c:pt idx="2830">
                  <c:v>18.5</c:v>
                </c:pt>
                <c:pt idx="2831">
                  <c:v>18.5</c:v>
                </c:pt>
                <c:pt idx="2832">
                  <c:v>18.5</c:v>
                </c:pt>
                <c:pt idx="2833">
                  <c:v>18.5</c:v>
                </c:pt>
                <c:pt idx="2834">
                  <c:v>18.5</c:v>
                </c:pt>
                <c:pt idx="2835">
                  <c:v>18.5</c:v>
                </c:pt>
                <c:pt idx="2836">
                  <c:v>18.5</c:v>
                </c:pt>
                <c:pt idx="2837">
                  <c:v>18.5</c:v>
                </c:pt>
                <c:pt idx="2838">
                  <c:v>18.5</c:v>
                </c:pt>
                <c:pt idx="2839">
                  <c:v>18.5</c:v>
                </c:pt>
                <c:pt idx="2840">
                  <c:v>18.5</c:v>
                </c:pt>
                <c:pt idx="2841">
                  <c:v>18.5</c:v>
                </c:pt>
                <c:pt idx="2842">
                  <c:v>18.5</c:v>
                </c:pt>
                <c:pt idx="2843">
                  <c:v>18.5</c:v>
                </c:pt>
                <c:pt idx="2844">
                  <c:v>18.5</c:v>
                </c:pt>
                <c:pt idx="2845">
                  <c:v>18.5</c:v>
                </c:pt>
                <c:pt idx="2846">
                  <c:v>18.5</c:v>
                </c:pt>
                <c:pt idx="2847">
                  <c:v>18.5</c:v>
                </c:pt>
                <c:pt idx="2848">
                  <c:v>18.5</c:v>
                </c:pt>
                <c:pt idx="2849">
                  <c:v>18.5</c:v>
                </c:pt>
                <c:pt idx="2850">
                  <c:v>18.5</c:v>
                </c:pt>
                <c:pt idx="2851">
                  <c:v>18.5</c:v>
                </c:pt>
                <c:pt idx="2852">
                  <c:v>18.5</c:v>
                </c:pt>
                <c:pt idx="2853">
                  <c:v>18.5</c:v>
                </c:pt>
                <c:pt idx="2854">
                  <c:v>18.5</c:v>
                </c:pt>
                <c:pt idx="2855">
                  <c:v>18.5</c:v>
                </c:pt>
                <c:pt idx="2856">
                  <c:v>18.5</c:v>
                </c:pt>
                <c:pt idx="2857">
                  <c:v>18.5</c:v>
                </c:pt>
                <c:pt idx="2858">
                  <c:v>18.5</c:v>
                </c:pt>
                <c:pt idx="2859">
                  <c:v>18.600000000000001</c:v>
                </c:pt>
                <c:pt idx="2860">
                  <c:v>18.600000000000001</c:v>
                </c:pt>
                <c:pt idx="2861">
                  <c:v>18.600000000000001</c:v>
                </c:pt>
                <c:pt idx="2862">
                  <c:v>18.600000000000001</c:v>
                </c:pt>
                <c:pt idx="2863">
                  <c:v>18.600000000000001</c:v>
                </c:pt>
                <c:pt idx="2864">
                  <c:v>18.600000000000001</c:v>
                </c:pt>
                <c:pt idx="2865">
                  <c:v>18.600000000000001</c:v>
                </c:pt>
                <c:pt idx="2866">
                  <c:v>18.600000000000001</c:v>
                </c:pt>
                <c:pt idx="2867">
                  <c:v>18.600000000000001</c:v>
                </c:pt>
                <c:pt idx="2868">
                  <c:v>18.600000000000001</c:v>
                </c:pt>
                <c:pt idx="2869">
                  <c:v>18.600000000000001</c:v>
                </c:pt>
                <c:pt idx="2870">
                  <c:v>18.600000000000001</c:v>
                </c:pt>
                <c:pt idx="2871">
                  <c:v>18.600000000000001</c:v>
                </c:pt>
                <c:pt idx="2872">
                  <c:v>18.600000000000001</c:v>
                </c:pt>
                <c:pt idx="2873">
                  <c:v>18.600000000000001</c:v>
                </c:pt>
                <c:pt idx="2874">
                  <c:v>18.7</c:v>
                </c:pt>
                <c:pt idx="2875">
                  <c:v>18.7</c:v>
                </c:pt>
                <c:pt idx="2876">
                  <c:v>18.7</c:v>
                </c:pt>
                <c:pt idx="2877">
                  <c:v>18.7</c:v>
                </c:pt>
                <c:pt idx="2878">
                  <c:v>18.7</c:v>
                </c:pt>
                <c:pt idx="2879">
                  <c:v>18.8</c:v>
                </c:pt>
                <c:pt idx="2880">
                  <c:v>18.8</c:v>
                </c:pt>
                <c:pt idx="2881">
                  <c:v>18.8</c:v>
                </c:pt>
                <c:pt idx="2882">
                  <c:v>18.8</c:v>
                </c:pt>
                <c:pt idx="2883">
                  <c:v>18.8</c:v>
                </c:pt>
                <c:pt idx="2884">
                  <c:v>18.8</c:v>
                </c:pt>
                <c:pt idx="2885">
                  <c:v>18.8</c:v>
                </c:pt>
                <c:pt idx="2886">
                  <c:v>18.899999999999999</c:v>
                </c:pt>
                <c:pt idx="2887">
                  <c:v>18.899999999999999</c:v>
                </c:pt>
                <c:pt idx="2888">
                  <c:v>18.899999999999999</c:v>
                </c:pt>
                <c:pt idx="2889">
                  <c:v>19</c:v>
                </c:pt>
                <c:pt idx="2890">
                  <c:v>19</c:v>
                </c:pt>
                <c:pt idx="2891">
                  <c:v>19</c:v>
                </c:pt>
                <c:pt idx="2892">
                  <c:v>19</c:v>
                </c:pt>
                <c:pt idx="2893">
                  <c:v>19</c:v>
                </c:pt>
                <c:pt idx="2894">
                  <c:v>19</c:v>
                </c:pt>
                <c:pt idx="2895">
                  <c:v>19</c:v>
                </c:pt>
                <c:pt idx="2896">
                  <c:v>19</c:v>
                </c:pt>
                <c:pt idx="2897">
                  <c:v>19</c:v>
                </c:pt>
                <c:pt idx="2898">
                  <c:v>19</c:v>
                </c:pt>
                <c:pt idx="2899">
                  <c:v>19</c:v>
                </c:pt>
                <c:pt idx="2900">
                  <c:v>19</c:v>
                </c:pt>
                <c:pt idx="2901">
                  <c:v>19</c:v>
                </c:pt>
                <c:pt idx="2902">
                  <c:v>19</c:v>
                </c:pt>
                <c:pt idx="2903">
                  <c:v>19</c:v>
                </c:pt>
                <c:pt idx="2904">
                  <c:v>19</c:v>
                </c:pt>
                <c:pt idx="2905">
                  <c:v>19</c:v>
                </c:pt>
                <c:pt idx="2906">
                  <c:v>19</c:v>
                </c:pt>
                <c:pt idx="2907">
                  <c:v>19</c:v>
                </c:pt>
                <c:pt idx="2908">
                  <c:v>19</c:v>
                </c:pt>
                <c:pt idx="2909">
                  <c:v>19</c:v>
                </c:pt>
                <c:pt idx="2910">
                  <c:v>19</c:v>
                </c:pt>
                <c:pt idx="2911">
                  <c:v>19</c:v>
                </c:pt>
                <c:pt idx="2912">
                  <c:v>19</c:v>
                </c:pt>
                <c:pt idx="2913">
                  <c:v>19</c:v>
                </c:pt>
                <c:pt idx="2914">
                  <c:v>19</c:v>
                </c:pt>
                <c:pt idx="2915">
                  <c:v>19</c:v>
                </c:pt>
                <c:pt idx="2916">
                  <c:v>19</c:v>
                </c:pt>
                <c:pt idx="2917">
                  <c:v>19</c:v>
                </c:pt>
                <c:pt idx="2918">
                  <c:v>19</c:v>
                </c:pt>
                <c:pt idx="2919">
                  <c:v>19</c:v>
                </c:pt>
                <c:pt idx="2920">
                  <c:v>19</c:v>
                </c:pt>
                <c:pt idx="2921">
                  <c:v>19</c:v>
                </c:pt>
                <c:pt idx="2922">
                  <c:v>19</c:v>
                </c:pt>
                <c:pt idx="2923">
                  <c:v>19</c:v>
                </c:pt>
                <c:pt idx="2924">
                  <c:v>19</c:v>
                </c:pt>
                <c:pt idx="2925">
                  <c:v>19</c:v>
                </c:pt>
                <c:pt idx="2926">
                  <c:v>19</c:v>
                </c:pt>
                <c:pt idx="2927">
                  <c:v>19</c:v>
                </c:pt>
                <c:pt idx="2928">
                  <c:v>19</c:v>
                </c:pt>
                <c:pt idx="2929">
                  <c:v>19</c:v>
                </c:pt>
                <c:pt idx="2930">
                  <c:v>19</c:v>
                </c:pt>
                <c:pt idx="2931">
                  <c:v>19</c:v>
                </c:pt>
                <c:pt idx="2932">
                  <c:v>19</c:v>
                </c:pt>
                <c:pt idx="2933">
                  <c:v>19</c:v>
                </c:pt>
                <c:pt idx="2934">
                  <c:v>19</c:v>
                </c:pt>
                <c:pt idx="2935">
                  <c:v>19</c:v>
                </c:pt>
                <c:pt idx="2936">
                  <c:v>19</c:v>
                </c:pt>
                <c:pt idx="2937">
                  <c:v>19</c:v>
                </c:pt>
                <c:pt idx="2938">
                  <c:v>19</c:v>
                </c:pt>
                <c:pt idx="2939">
                  <c:v>19</c:v>
                </c:pt>
                <c:pt idx="2940">
                  <c:v>19</c:v>
                </c:pt>
                <c:pt idx="2941">
                  <c:v>19</c:v>
                </c:pt>
                <c:pt idx="2942">
                  <c:v>19</c:v>
                </c:pt>
                <c:pt idx="2943">
                  <c:v>19</c:v>
                </c:pt>
                <c:pt idx="2944">
                  <c:v>19</c:v>
                </c:pt>
                <c:pt idx="2945">
                  <c:v>19</c:v>
                </c:pt>
                <c:pt idx="2946">
                  <c:v>19</c:v>
                </c:pt>
                <c:pt idx="2947">
                  <c:v>19</c:v>
                </c:pt>
                <c:pt idx="2948">
                  <c:v>19</c:v>
                </c:pt>
                <c:pt idx="2949">
                  <c:v>19</c:v>
                </c:pt>
                <c:pt idx="2950">
                  <c:v>19</c:v>
                </c:pt>
                <c:pt idx="2951">
                  <c:v>19</c:v>
                </c:pt>
                <c:pt idx="2952">
                  <c:v>19</c:v>
                </c:pt>
                <c:pt idx="2953">
                  <c:v>19</c:v>
                </c:pt>
                <c:pt idx="2954">
                  <c:v>19</c:v>
                </c:pt>
                <c:pt idx="2955">
                  <c:v>19</c:v>
                </c:pt>
                <c:pt idx="2956">
                  <c:v>19</c:v>
                </c:pt>
                <c:pt idx="2957">
                  <c:v>19</c:v>
                </c:pt>
                <c:pt idx="2958">
                  <c:v>19</c:v>
                </c:pt>
                <c:pt idx="2959">
                  <c:v>19</c:v>
                </c:pt>
                <c:pt idx="2960">
                  <c:v>19</c:v>
                </c:pt>
                <c:pt idx="2961">
                  <c:v>19</c:v>
                </c:pt>
                <c:pt idx="2962">
                  <c:v>19</c:v>
                </c:pt>
                <c:pt idx="2963">
                  <c:v>19</c:v>
                </c:pt>
                <c:pt idx="2964">
                  <c:v>19</c:v>
                </c:pt>
                <c:pt idx="2965">
                  <c:v>19</c:v>
                </c:pt>
                <c:pt idx="2966">
                  <c:v>19</c:v>
                </c:pt>
                <c:pt idx="2967">
                  <c:v>19</c:v>
                </c:pt>
                <c:pt idx="2968">
                  <c:v>19</c:v>
                </c:pt>
                <c:pt idx="2969">
                  <c:v>19</c:v>
                </c:pt>
                <c:pt idx="2970">
                  <c:v>19</c:v>
                </c:pt>
                <c:pt idx="2971">
                  <c:v>19</c:v>
                </c:pt>
                <c:pt idx="2972">
                  <c:v>19</c:v>
                </c:pt>
                <c:pt idx="2973">
                  <c:v>19</c:v>
                </c:pt>
                <c:pt idx="2974">
                  <c:v>19</c:v>
                </c:pt>
                <c:pt idx="2975">
                  <c:v>19</c:v>
                </c:pt>
                <c:pt idx="2976">
                  <c:v>19</c:v>
                </c:pt>
                <c:pt idx="2977">
                  <c:v>19</c:v>
                </c:pt>
                <c:pt idx="2978">
                  <c:v>19</c:v>
                </c:pt>
                <c:pt idx="2979">
                  <c:v>19</c:v>
                </c:pt>
                <c:pt idx="2980">
                  <c:v>19</c:v>
                </c:pt>
                <c:pt idx="2981">
                  <c:v>19</c:v>
                </c:pt>
                <c:pt idx="2982">
                  <c:v>19</c:v>
                </c:pt>
                <c:pt idx="2983">
                  <c:v>19</c:v>
                </c:pt>
                <c:pt idx="2984">
                  <c:v>19</c:v>
                </c:pt>
                <c:pt idx="2985">
                  <c:v>19</c:v>
                </c:pt>
                <c:pt idx="2986">
                  <c:v>19</c:v>
                </c:pt>
                <c:pt idx="2987">
                  <c:v>19</c:v>
                </c:pt>
                <c:pt idx="2988">
                  <c:v>19</c:v>
                </c:pt>
                <c:pt idx="2989">
                  <c:v>19</c:v>
                </c:pt>
                <c:pt idx="2990">
                  <c:v>19</c:v>
                </c:pt>
                <c:pt idx="2991">
                  <c:v>19</c:v>
                </c:pt>
                <c:pt idx="2992">
                  <c:v>19</c:v>
                </c:pt>
                <c:pt idx="2993">
                  <c:v>19</c:v>
                </c:pt>
                <c:pt idx="2994">
                  <c:v>19</c:v>
                </c:pt>
                <c:pt idx="2995">
                  <c:v>19</c:v>
                </c:pt>
                <c:pt idx="2996">
                  <c:v>19</c:v>
                </c:pt>
                <c:pt idx="2997">
                  <c:v>19</c:v>
                </c:pt>
                <c:pt idx="2998">
                  <c:v>19</c:v>
                </c:pt>
                <c:pt idx="2999">
                  <c:v>19</c:v>
                </c:pt>
                <c:pt idx="3000">
                  <c:v>19</c:v>
                </c:pt>
                <c:pt idx="3001">
                  <c:v>19</c:v>
                </c:pt>
                <c:pt idx="3002">
                  <c:v>19</c:v>
                </c:pt>
                <c:pt idx="3003">
                  <c:v>19</c:v>
                </c:pt>
                <c:pt idx="3004">
                  <c:v>19</c:v>
                </c:pt>
                <c:pt idx="3005">
                  <c:v>19</c:v>
                </c:pt>
                <c:pt idx="3006">
                  <c:v>19</c:v>
                </c:pt>
                <c:pt idx="3007">
                  <c:v>19</c:v>
                </c:pt>
                <c:pt idx="3008">
                  <c:v>19</c:v>
                </c:pt>
                <c:pt idx="3009">
                  <c:v>19</c:v>
                </c:pt>
                <c:pt idx="3010">
                  <c:v>19</c:v>
                </c:pt>
                <c:pt idx="3011">
                  <c:v>19</c:v>
                </c:pt>
                <c:pt idx="3012">
                  <c:v>19</c:v>
                </c:pt>
                <c:pt idx="3013">
                  <c:v>19</c:v>
                </c:pt>
                <c:pt idx="3014">
                  <c:v>19</c:v>
                </c:pt>
                <c:pt idx="3015">
                  <c:v>19</c:v>
                </c:pt>
                <c:pt idx="3016">
                  <c:v>19</c:v>
                </c:pt>
                <c:pt idx="3017">
                  <c:v>19</c:v>
                </c:pt>
                <c:pt idx="3018">
                  <c:v>19</c:v>
                </c:pt>
                <c:pt idx="3019">
                  <c:v>19</c:v>
                </c:pt>
                <c:pt idx="3020">
                  <c:v>19</c:v>
                </c:pt>
                <c:pt idx="3021">
                  <c:v>19</c:v>
                </c:pt>
                <c:pt idx="3022">
                  <c:v>19</c:v>
                </c:pt>
                <c:pt idx="3023">
                  <c:v>19</c:v>
                </c:pt>
                <c:pt idx="3024">
                  <c:v>19</c:v>
                </c:pt>
                <c:pt idx="3025">
                  <c:v>19</c:v>
                </c:pt>
                <c:pt idx="3026">
                  <c:v>19</c:v>
                </c:pt>
                <c:pt idx="3027">
                  <c:v>19</c:v>
                </c:pt>
                <c:pt idx="3028">
                  <c:v>19</c:v>
                </c:pt>
                <c:pt idx="3029">
                  <c:v>19</c:v>
                </c:pt>
                <c:pt idx="3030">
                  <c:v>19</c:v>
                </c:pt>
                <c:pt idx="3031">
                  <c:v>19</c:v>
                </c:pt>
                <c:pt idx="3032">
                  <c:v>19</c:v>
                </c:pt>
                <c:pt idx="3033">
                  <c:v>19</c:v>
                </c:pt>
                <c:pt idx="3034">
                  <c:v>19</c:v>
                </c:pt>
                <c:pt idx="3035">
                  <c:v>19</c:v>
                </c:pt>
                <c:pt idx="3036">
                  <c:v>19</c:v>
                </c:pt>
                <c:pt idx="3037">
                  <c:v>19</c:v>
                </c:pt>
                <c:pt idx="3038">
                  <c:v>19</c:v>
                </c:pt>
                <c:pt idx="3039">
                  <c:v>19</c:v>
                </c:pt>
                <c:pt idx="3040">
                  <c:v>19</c:v>
                </c:pt>
                <c:pt idx="3041">
                  <c:v>19</c:v>
                </c:pt>
                <c:pt idx="3042">
                  <c:v>19</c:v>
                </c:pt>
                <c:pt idx="3043">
                  <c:v>19</c:v>
                </c:pt>
                <c:pt idx="3044">
                  <c:v>19</c:v>
                </c:pt>
                <c:pt idx="3045">
                  <c:v>19</c:v>
                </c:pt>
                <c:pt idx="3046">
                  <c:v>19</c:v>
                </c:pt>
                <c:pt idx="3047">
                  <c:v>19</c:v>
                </c:pt>
                <c:pt idx="3048">
                  <c:v>19</c:v>
                </c:pt>
                <c:pt idx="3049">
                  <c:v>19</c:v>
                </c:pt>
                <c:pt idx="3050">
                  <c:v>19</c:v>
                </c:pt>
                <c:pt idx="3051">
                  <c:v>19</c:v>
                </c:pt>
                <c:pt idx="3052">
                  <c:v>19</c:v>
                </c:pt>
                <c:pt idx="3053">
                  <c:v>19</c:v>
                </c:pt>
                <c:pt idx="3054">
                  <c:v>19</c:v>
                </c:pt>
                <c:pt idx="3055">
                  <c:v>19</c:v>
                </c:pt>
                <c:pt idx="3056">
                  <c:v>19</c:v>
                </c:pt>
                <c:pt idx="3057">
                  <c:v>19</c:v>
                </c:pt>
                <c:pt idx="3058">
                  <c:v>19</c:v>
                </c:pt>
                <c:pt idx="3059">
                  <c:v>19</c:v>
                </c:pt>
                <c:pt idx="3060">
                  <c:v>19</c:v>
                </c:pt>
                <c:pt idx="3061">
                  <c:v>19</c:v>
                </c:pt>
                <c:pt idx="3062">
                  <c:v>19</c:v>
                </c:pt>
                <c:pt idx="3063">
                  <c:v>19</c:v>
                </c:pt>
                <c:pt idx="3064">
                  <c:v>19</c:v>
                </c:pt>
                <c:pt idx="3065">
                  <c:v>19</c:v>
                </c:pt>
                <c:pt idx="3066">
                  <c:v>19</c:v>
                </c:pt>
                <c:pt idx="3067">
                  <c:v>19</c:v>
                </c:pt>
                <c:pt idx="3068">
                  <c:v>19</c:v>
                </c:pt>
                <c:pt idx="3069">
                  <c:v>19</c:v>
                </c:pt>
                <c:pt idx="3070">
                  <c:v>19</c:v>
                </c:pt>
                <c:pt idx="3071">
                  <c:v>19</c:v>
                </c:pt>
                <c:pt idx="3072">
                  <c:v>19</c:v>
                </c:pt>
                <c:pt idx="3073">
                  <c:v>19</c:v>
                </c:pt>
                <c:pt idx="3074">
                  <c:v>19</c:v>
                </c:pt>
                <c:pt idx="3075">
                  <c:v>19</c:v>
                </c:pt>
                <c:pt idx="3076">
                  <c:v>19</c:v>
                </c:pt>
                <c:pt idx="3077">
                  <c:v>19</c:v>
                </c:pt>
                <c:pt idx="3078">
                  <c:v>19</c:v>
                </c:pt>
                <c:pt idx="3079">
                  <c:v>19</c:v>
                </c:pt>
                <c:pt idx="3080">
                  <c:v>19</c:v>
                </c:pt>
                <c:pt idx="3081">
                  <c:v>19</c:v>
                </c:pt>
                <c:pt idx="3082">
                  <c:v>19</c:v>
                </c:pt>
                <c:pt idx="3083">
                  <c:v>19</c:v>
                </c:pt>
                <c:pt idx="3084">
                  <c:v>19</c:v>
                </c:pt>
                <c:pt idx="3085">
                  <c:v>19</c:v>
                </c:pt>
                <c:pt idx="3086">
                  <c:v>19</c:v>
                </c:pt>
                <c:pt idx="3087">
                  <c:v>19</c:v>
                </c:pt>
                <c:pt idx="3088">
                  <c:v>19</c:v>
                </c:pt>
                <c:pt idx="3089">
                  <c:v>19</c:v>
                </c:pt>
                <c:pt idx="3090">
                  <c:v>19</c:v>
                </c:pt>
                <c:pt idx="3091">
                  <c:v>19</c:v>
                </c:pt>
                <c:pt idx="3092">
                  <c:v>19</c:v>
                </c:pt>
                <c:pt idx="3093">
                  <c:v>19</c:v>
                </c:pt>
                <c:pt idx="3094">
                  <c:v>19</c:v>
                </c:pt>
                <c:pt idx="3095">
                  <c:v>19</c:v>
                </c:pt>
                <c:pt idx="3096">
                  <c:v>19</c:v>
                </c:pt>
                <c:pt idx="3097">
                  <c:v>19</c:v>
                </c:pt>
                <c:pt idx="3098">
                  <c:v>19</c:v>
                </c:pt>
                <c:pt idx="3099">
                  <c:v>19</c:v>
                </c:pt>
                <c:pt idx="3100">
                  <c:v>19</c:v>
                </c:pt>
                <c:pt idx="3101">
                  <c:v>19</c:v>
                </c:pt>
                <c:pt idx="3102">
                  <c:v>19</c:v>
                </c:pt>
                <c:pt idx="3103">
                  <c:v>19</c:v>
                </c:pt>
                <c:pt idx="3104">
                  <c:v>19</c:v>
                </c:pt>
                <c:pt idx="3105">
                  <c:v>19</c:v>
                </c:pt>
                <c:pt idx="3106">
                  <c:v>19</c:v>
                </c:pt>
                <c:pt idx="3107">
                  <c:v>19</c:v>
                </c:pt>
                <c:pt idx="3108">
                  <c:v>19</c:v>
                </c:pt>
                <c:pt idx="3109">
                  <c:v>19</c:v>
                </c:pt>
                <c:pt idx="3110">
                  <c:v>19</c:v>
                </c:pt>
                <c:pt idx="3111">
                  <c:v>19</c:v>
                </c:pt>
                <c:pt idx="3112">
                  <c:v>19</c:v>
                </c:pt>
                <c:pt idx="3113">
                  <c:v>19</c:v>
                </c:pt>
                <c:pt idx="3114">
                  <c:v>19</c:v>
                </c:pt>
                <c:pt idx="3115">
                  <c:v>19</c:v>
                </c:pt>
                <c:pt idx="3116">
                  <c:v>19</c:v>
                </c:pt>
                <c:pt idx="3117">
                  <c:v>19</c:v>
                </c:pt>
                <c:pt idx="3118">
                  <c:v>19</c:v>
                </c:pt>
                <c:pt idx="3119">
                  <c:v>19</c:v>
                </c:pt>
                <c:pt idx="3120">
                  <c:v>19</c:v>
                </c:pt>
                <c:pt idx="3121">
                  <c:v>19</c:v>
                </c:pt>
                <c:pt idx="3122">
                  <c:v>19</c:v>
                </c:pt>
                <c:pt idx="3123">
                  <c:v>19</c:v>
                </c:pt>
                <c:pt idx="3124">
                  <c:v>19</c:v>
                </c:pt>
                <c:pt idx="3125">
                  <c:v>19</c:v>
                </c:pt>
                <c:pt idx="3126">
                  <c:v>19</c:v>
                </c:pt>
                <c:pt idx="3127">
                  <c:v>19</c:v>
                </c:pt>
                <c:pt idx="3128">
                  <c:v>19</c:v>
                </c:pt>
                <c:pt idx="3129">
                  <c:v>19</c:v>
                </c:pt>
                <c:pt idx="3130">
                  <c:v>19</c:v>
                </c:pt>
                <c:pt idx="3131">
                  <c:v>19</c:v>
                </c:pt>
                <c:pt idx="3132">
                  <c:v>19</c:v>
                </c:pt>
                <c:pt idx="3133">
                  <c:v>19</c:v>
                </c:pt>
                <c:pt idx="3134">
                  <c:v>19</c:v>
                </c:pt>
                <c:pt idx="3135">
                  <c:v>19</c:v>
                </c:pt>
                <c:pt idx="3136">
                  <c:v>19</c:v>
                </c:pt>
                <c:pt idx="3137">
                  <c:v>19</c:v>
                </c:pt>
                <c:pt idx="3138">
                  <c:v>19</c:v>
                </c:pt>
                <c:pt idx="3139">
                  <c:v>19</c:v>
                </c:pt>
                <c:pt idx="3140">
                  <c:v>19</c:v>
                </c:pt>
                <c:pt idx="3141">
                  <c:v>19</c:v>
                </c:pt>
                <c:pt idx="3142">
                  <c:v>19</c:v>
                </c:pt>
                <c:pt idx="3143">
                  <c:v>19</c:v>
                </c:pt>
                <c:pt idx="3144">
                  <c:v>19</c:v>
                </c:pt>
                <c:pt idx="3145">
                  <c:v>19</c:v>
                </c:pt>
                <c:pt idx="3146">
                  <c:v>19</c:v>
                </c:pt>
                <c:pt idx="3147">
                  <c:v>19</c:v>
                </c:pt>
                <c:pt idx="3148">
                  <c:v>19</c:v>
                </c:pt>
                <c:pt idx="3149">
                  <c:v>19</c:v>
                </c:pt>
                <c:pt idx="3150">
                  <c:v>19</c:v>
                </c:pt>
                <c:pt idx="3151">
                  <c:v>19</c:v>
                </c:pt>
                <c:pt idx="3152">
                  <c:v>19</c:v>
                </c:pt>
                <c:pt idx="3153">
                  <c:v>19.2</c:v>
                </c:pt>
                <c:pt idx="3154">
                  <c:v>19.600000000000001</c:v>
                </c:pt>
                <c:pt idx="3155">
                  <c:v>20</c:v>
                </c:pt>
                <c:pt idx="3156">
                  <c:v>20</c:v>
                </c:pt>
                <c:pt idx="3157">
                  <c:v>20</c:v>
                </c:pt>
                <c:pt idx="3158">
                  <c:v>20</c:v>
                </c:pt>
                <c:pt idx="3159">
                  <c:v>20</c:v>
                </c:pt>
                <c:pt idx="3160">
                  <c:v>17</c:v>
                </c:pt>
                <c:pt idx="3161">
                  <c:v>17.100000000000001</c:v>
                </c:pt>
                <c:pt idx="3162">
                  <c:v>17.2</c:v>
                </c:pt>
                <c:pt idx="3163">
                  <c:v>17.3</c:v>
                </c:pt>
                <c:pt idx="3164">
                  <c:v>17.600000000000001</c:v>
                </c:pt>
                <c:pt idx="3165">
                  <c:v>17.600000000000001</c:v>
                </c:pt>
                <c:pt idx="3166">
                  <c:v>17.600000000000001</c:v>
                </c:pt>
                <c:pt idx="3167">
                  <c:v>17.600000000000001</c:v>
                </c:pt>
                <c:pt idx="3168">
                  <c:v>17.7</c:v>
                </c:pt>
                <c:pt idx="3169">
                  <c:v>17.7</c:v>
                </c:pt>
                <c:pt idx="3170">
                  <c:v>17.8</c:v>
                </c:pt>
                <c:pt idx="3171">
                  <c:v>17.8</c:v>
                </c:pt>
                <c:pt idx="3172">
                  <c:v>17.8</c:v>
                </c:pt>
                <c:pt idx="3173">
                  <c:v>17.899999999999999</c:v>
                </c:pt>
                <c:pt idx="3174">
                  <c:v>17.899999999999999</c:v>
                </c:pt>
                <c:pt idx="3175">
                  <c:v>17.899999999999999</c:v>
                </c:pt>
                <c:pt idx="3176">
                  <c:v>17.899999999999999</c:v>
                </c:pt>
                <c:pt idx="3177">
                  <c:v>17.899999999999999</c:v>
                </c:pt>
                <c:pt idx="3178">
                  <c:v>17.899999999999999</c:v>
                </c:pt>
                <c:pt idx="3179">
                  <c:v>17.899999999999999</c:v>
                </c:pt>
                <c:pt idx="3180">
                  <c:v>17.899999999999999</c:v>
                </c:pt>
                <c:pt idx="3181">
                  <c:v>17.899999999999999</c:v>
                </c:pt>
                <c:pt idx="3182">
                  <c:v>17.899999999999999</c:v>
                </c:pt>
                <c:pt idx="3183">
                  <c:v>18</c:v>
                </c:pt>
                <c:pt idx="3184">
                  <c:v>18</c:v>
                </c:pt>
                <c:pt idx="3185">
                  <c:v>18</c:v>
                </c:pt>
                <c:pt idx="3186">
                  <c:v>18</c:v>
                </c:pt>
                <c:pt idx="3187">
                  <c:v>18</c:v>
                </c:pt>
                <c:pt idx="3188">
                  <c:v>18</c:v>
                </c:pt>
                <c:pt idx="3189">
                  <c:v>18</c:v>
                </c:pt>
                <c:pt idx="3190">
                  <c:v>18</c:v>
                </c:pt>
                <c:pt idx="3191">
                  <c:v>18.100000000000001</c:v>
                </c:pt>
                <c:pt idx="3192">
                  <c:v>18.100000000000001</c:v>
                </c:pt>
                <c:pt idx="3193">
                  <c:v>18.100000000000001</c:v>
                </c:pt>
                <c:pt idx="3194">
                  <c:v>18.100000000000001</c:v>
                </c:pt>
                <c:pt idx="3195">
                  <c:v>18.100000000000001</c:v>
                </c:pt>
                <c:pt idx="3196">
                  <c:v>18.100000000000001</c:v>
                </c:pt>
                <c:pt idx="3197">
                  <c:v>18.100000000000001</c:v>
                </c:pt>
                <c:pt idx="3198">
                  <c:v>18.100000000000001</c:v>
                </c:pt>
                <c:pt idx="3199">
                  <c:v>18.100000000000001</c:v>
                </c:pt>
                <c:pt idx="3200">
                  <c:v>18.100000000000001</c:v>
                </c:pt>
                <c:pt idx="3201">
                  <c:v>18.100000000000001</c:v>
                </c:pt>
                <c:pt idx="3202">
                  <c:v>18.100000000000001</c:v>
                </c:pt>
                <c:pt idx="3203">
                  <c:v>18.100000000000001</c:v>
                </c:pt>
                <c:pt idx="3204">
                  <c:v>18.100000000000001</c:v>
                </c:pt>
                <c:pt idx="3205">
                  <c:v>18.100000000000001</c:v>
                </c:pt>
                <c:pt idx="3206">
                  <c:v>18.100000000000001</c:v>
                </c:pt>
                <c:pt idx="3207">
                  <c:v>18.100000000000001</c:v>
                </c:pt>
                <c:pt idx="3208">
                  <c:v>18.2</c:v>
                </c:pt>
                <c:pt idx="3209">
                  <c:v>18.2</c:v>
                </c:pt>
                <c:pt idx="3210">
                  <c:v>18.2</c:v>
                </c:pt>
                <c:pt idx="3211">
                  <c:v>18.2</c:v>
                </c:pt>
                <c:pt idx="3212">
                  <c:v>18.2</c:v>
                </c:pt>
                <c:pt idx="3213">
                  <c:v>18.2</c:v>
                </c:pt>
                <c:pt idx="3214">
                  <c:v>18.2</c:v>
                </c:pt>
                <c:pt idx="3215">
                  <c:v>18.2</c:v>
                </c:pt>
                <c:pt idx="3216">
                  <c:v>18.2</c:v>
                </c:pt>
                <c:pt idx="3217">
                  <c:v>18.2</c:v>
                </c:pt>
                <c:pt idx="3218">
                  <c:v>18.2</c:v>
                </c:pt>
                <c:pt idx="3219">
                  <c:v>18.2</c:v>
                </c:pt>
                <c:pt idx="3220">
                  <c:v>18.2</c:v>
                </c:pt>
                <c:pt idx="3221">
                  <c:v>18.2</c:v>
                </c:pt>
                <c:pt idx="3222">
                  <c:v>18.2</c:v>
                </c:pt>
                <c:pt idx="3223">
                  <c:v>18.3</c:v>
                </c:pt>
                <c:pt idx="3224">
                  <c:v>18.3</c:v>
                </c:pt>
                <c:pt idx="3225">
                  <c:v>18.3</c:v>
                </c:pt>
                <c:pt idx="3226">
                  <c:v>18.3</c:v>
                </c:pt>
                <c:pt idx="3227">
                  <c:v>18.3</c:v>
                </c:pt>
                <c:pt idx="3228">
                  <c:v>18.3</c:v>
                </c:pt>
                <c:pt idx="3229">
                  <c:v>18.3</c:v>
                </c:pt>
                <c:pt idx="3230">
                  <c:v>18.3</c:v>
                </c:pt>
                <c:pt idx="3231">
                  <c:v>18.3</c:v>
                </c:pt>
                <c:pt idx="3232">
                  <c:v>18.3</c:v>
                </c:pt>
                <c:pt idx="3233">
                  <c:v>18.3</c:v>
                </c:pt>
                <c:pt idx="3234">
                  <c:v>18.3</c:v>
                </c:pt>
                <c:pt idx="3235">
                  <c:v>18.3</c:v>
                </c:pt>
                <c:pt idx="3236">
                  <c:v>18.3</c:v>
                </c:pt>
                <c:pt idx="3237">
                  <c:v>18.3</c:v>
                </c:pt>
                <c:pt idx="3238">
                  <c:v>18.3</c:v>
                </c:pt>
                <c:pt idx="3239">
                  <c:v>18.3</c:v>
                </c:pt>
                <c:pt idx="3240">
                  <c:v>18.3</c:v>
                </c:pt>
                <c:pt idx="3241">
                  <c:v>18.3</c:v>
                </c:pt>
                <c:pt idx="3242">
                  <c:v>18.3</c:v>
                </c:pt>
                <c:pt idx="3243">
                  <c:v>18.3</c:v>
                </c:pt>
                <c:pt idx="3244">
                  <c:v>18.3</c:v>
                </c:pt>
                <c:pt idx="3245">
                  <c:v>18.3</c:v>
                </c:pt>
                <c:pt idx="3246">
                  <c:v>18.3</c:v>
                </c:pt>
                <c:pt idx="3247">
                  <c:v>18.3</c:v>
                </c:pt>
                <c:pt idx="3248">
                  <c:v>18.3</c:v>
                </c:pt>
                <c:pt idx="3249">
                  <c:v>18.3</c:v>
                </c:pt>
                <c:pt idx="3250">
                  <c:v>18.3</c:v>
                </c:pt>
                <c:pt idx="3251">
                  <c:v>18.3</c:v>
                </c:pt>
                <c:pt idx="3252">
                  <c:v>18.3</c:v>
                </c:pt>
                <c:pt idx="3253">
                  <c:v>18.3</c:v>
                </c:pt>
                <c:pt idx="3254">
                  <c:v>18.3</c:v>
                </c:pt>
                <c:pt idx="3255">
                  <c:v>18.3</c:v>
                </c:pt>
                <c:pt idx="3256">
                  <c:v>18.3</c:v>
                </c:pt>
                <c:pt idx="3257">
                  <c:v>18.3</c:v>
                </c:pt>
                <c:pt idx="3258">
                  <c:v>18.399999999999999</c:v>
                </c:pt>
                <c:pt idx="3259">
                  <c:v>18.399999999999999</c:v>
                </c:pt>
                <c:pt idx="3260">
                  <c:v>18.399999999999999</c:v>
                </c:pt>
                <c:pt idx="3261">
                  <c:v>18.399999999999999</c:v>
                </c:pt>
                <c:pt idx="3262">
                  <c:v>18.399999999999999</c:v>
                </c:pt>
                <c:pt idx="3263">
                  <c:v>18.399999999999999</c:v>
                </c:pt>
                <c:pt idx="3264">
                  <c:v>18.399999999999999</c:v>
                </c:pt>
                <c:pt idx="3265">
                  <c:v>18.399999999999999</c:v>
                </c:pt>
                <c:pt idx="3266">
                  <c:v>18.399999999999999</c:v>
                </c:pt>
                <c:pt idx="3267">
                  <c:v>18.399999999999999</c:v>
                </c:pt>
                <c:pt idx="3268">
                  <c:v>18.399999999999999</c:v>
                </c:pt>
                <c:pt idx="3269">
                  <c:v>18.399999999999999</c:v>
                </c:pt>
                <c:pt idx="3270">
                  <c:v>18.399999999999999</c:v>
                </c:pt>
                <c:pt idx="3271">
                  <c:v>18.399999999999999</c:v>
                </c:pt>
                <c:pt idx="3272">
                  <c:v>18.399999999999999</c:v>
                </c:pt>
                <c:pt idx="3273">
                  <c:v>18.399999999999999</c:v>
                </c:pt>
                <c:pt idx="3274">
                  <c:v>18.399999999999999</c:v>
                </c:pt>
                <c:pt idx="3275">
                  <c:v>18.399999999999999</c:v>
                </c:pt>
                <c:pt idx="3276">
                  <c:v>18.399999999999999</c:v>
                </c:pt>
                <c:pt idx="3277">
                  <c:v>18.399999999999999</c:v>
                </c:pt>
                <c:pt idx="3278">
                  <c:v>18.399999999999999</c:v>
                </c:pt>
                <c:pt idx="3279">
                  <c:v>18.399999999999999</c:v>
                </c:pt>
                <c:pt idx="3280">
                  <c:v>18.399999999999999</c:v>
                </c:pt>
                <c:pt idx="3281">
                  <c:v>18.399999999999999</c:v>
                </c:pt>
                <c:pt idx="3282">
                  <c:v>18.399999999999999</c:v>
                </c:pt>
                <c:pt idx="3283">
                  <c:v>18.399999999999999</c:v>
                </c:pt>
                <c:pt idx="3284">
                  <c:v>18.399999999999999</c:v>
                </c:pt>
                <c:pt idx="3285">
                  <c:v>18.399999999999999</c:v>
                </c:pt>
                <c:pt idx="3286">
                  <c:v>18.399999999999999</c:v>
                </c:pt>
                <c:pt idx="3287">
                  <c:v>18.5</c:v>
                </c:pt>
                <c:pt idx="3288">
                  <c:v>18.5</c:v>
                </c:pt>
                <c:pt idx="3289">
                  <c:v>18.5</c:v>
                </c:pt>
                <c:pt idx="3290">
                  <c:v>18.5</c:v>
                </c:pt>
                <c:pt idx="3291">
                  <c:v>18.5</c:v>
                </c:pt>
                <c:pt idx="3292">
                  <c:v>18.5</c:v>
                </c:pt>
                <c:pt idx="3293">
                  <c:v>18.5</c:v>
                </c:pt>
                <c:pt idx="3294">
                  <c:v>18.5</c:v>
                </c:pt>
                <c:pt idx="3295">
                  <c:v>18.5</c:v>
                </c:pt>
                <c:pt idx="3296">
                  <c:v>18.5</c:v>
                </c:pt>
                <c:pt idx="3297">
                  <c:v>18.5</c:v>
                </c:pt>
                <c:pt idx="3298">
                  <c:v>18.5</c:v>
                </c:pt>
                <c:pt idx="3299">
                  <c:v>18.5</c:v>
                </c:pt>
                <c:pt idx="3300">
                  <c:v>18.5</c:v>
                </c:pt>
                <c:pt idx="3301">
                  <c:v>18.5</c:v>
                </c:pt>
                <c:pt idx="3302">
                  <c:v>18.5</c:v>
                </c:pt>
                <c:pt idx="3303">
                  <c:v>18.5</c:v>
                </c:pt>
                <c:pt idx="3304">
                  <c:v>18.5</c:v>
                </c:pt>
                <c:pt idx="3305">
                  <c:v>18.5</c:v>
                </c:pt>
                <c:pt idx="3306">
                  <c:v>18.5</c:v>
                </c:pt>
                <c:pt idx="3307">
                  <c:v>18.5</c:v>
                </c:pt>
                <c:pt idx="3308">
                  <c:v>18.5</c:v>
                </c:pt>
                <c:pt idx="3309">
                  <c:v>18.5</c:v>
                </c:pt>
                <c:pt idx="3310">
                  <c:v>18.5</c:v>
                </c:pt>
                <c:pt idx="3311">
                  <c:v>18.5</c:v>
                </c:pt>
                <c:pt idx="3312">
                  <c:v>18.5</c:v>
                </c:pt>
                <c:pt idx="3313">
                  <c:v>18.5</c:v>
                </c:pt>
                <c:pt idx="3314">
                  <c:v>18.5</c:v>
                </c:pt>
                <c:pt idx="3315">
                  <c:v>18.5</c:v>
                </c:pt>
                <c:pt idx="3316">
                  <c:v>18.5</c:v>
                </c:pt>
                <c:pt idx="3317">
                  <c:v>18.600000000000001</c:v>
                </c:pt>
                <c:pt idx="3318">
                  <c:v>18.600000000000001</c:v>
                </c:pt>
                <c:pt idx="3319">
                  <c:v>18.600000000000001</c:v>
                </c:pt>
                <c:pt idx="3320">
                  <c:v>18.600000000000001</c:v>
                </c:pt>
                <c:pt idx="3321">
                  <c:v>18.600000000000001</c:v>
                </c:pt>
                <c:pt idx="3322">
                  <c:v>18.600000000000001</c:v>
                </c:pt>
                <c:pt idx="3323">
                  <c:v>18.600000000000001</c:v>
                </c:pt>
                <c:pt idx="3324">
                  <c:v>18.600000000000001</c:v>
                </c:pt>
                <c:pt idx="3325">
                  <c:v>18.600000000000001</c:v>
                </c:pt>
                <c:pt idx="3326">
                  <c:v>18.600000000000001</c:v>
                </c:pt>
                <c:pt idx="3327">
                  <c:v>18.600000000000001</c:v>
                </c:pt>
                <c:pt idx="3328">
                  <c:v>18.600000000000001</c:v>
                </c:pt>
                <c:pt idx="3329">
                  <c:v>18.600000000000001</c:v>
                </c:pt>
                <c:pt idx="3330">
                  <c:v>18.600000000000001</c:v>
                </c:pt>
                <c:pt idx="3331">
                  <c:v>18.600000000000001</c:v>
                </c:pt>
                <c:pt idx="3332">
                  <c:v>18.600000000000001</c:v>
                </c:pt>
                <c:pt idx="3333">
                  <c:v>18.7</c:v>
                </c:pt>
                <c:pt idx="3334">
                  <c:v>18.7</c:v>
                </c:pt>
                <c:pt idx="3335">
                  <c:v>18.7</c:v>
                </c:pt>
                <c:pt idx="3336">
                  <c:v>18.7</c:v>
                </c:pt>
                <c:pt idx="3337">
                  <c:v>18.7</c:v>
                </c:pt>
                <c:pt idx="3338">
                  <c:v>18.7</c:v>
                </c:pt>
                <c:pt idx="3339">
                  <c:v>18.7</c:v>
                </c:pt>
                <c:pt idx="3340">
                  <c:v>18.8</c:v>
                </c:pt>
                <c:pt idx="3341">
                  <c:v>18.8</c:v>
                </c:pt>
                <c:pt idx="3342">
                  <c:v>18.8</c:v>
                </c:pt>
                <c:pt idx="3343">
                  <c:v>18.8</c:v>
                </c:pt>
                <c:pt idx="3344">
                  <c:v>18.8</c:v>
                </c:pt>
                <c:pt idx="3345">
                  <c:v>18.8</c:v>
                </c:pt>
                <c:pt idx="3346">
                  <c:v>18.8</c:v>
                </c:pt>
                <c:pt idx="3347">
                  <c:v>18.8</c:v>
                </c:pt>
                <c:pt idx="3348">
                  <c:v>18.8</c:v>
                </c:pt>
                <c:pt idx="3349">
                  <c:v>18.899999999999999</c:v>
                </c:pt>
                <c:pt idx="3350">
                  <c:v>18.899999999999999</c:v>
                </c:pt>
                <c:pt idx="3351">
                  <c:v>18.899999999999999</c:v>
                </c:pt>
                <c:pt idx="3352">
                  <c:v>18.899999999999999</c:v>
                </c:pt>
                <c:pt idx="3353">
                  <c:v>18.899999999999999</c:v>
                </c:pt>
                <c:pt idx="3354">
                  <c:v>18.899999999999999</c:v>
                </c:pt>
                <c:pt idx="3355">
                  <c:v>18.899999999999999</c:v>
                </c:pt>
                <c:pt idx="3356">
                  <c:v>19</c:v>
                </c:pt>
                <c:pt idx="3357">
                  <c:v>19</c:v>
                </c:pt>
                <c:pt idx="3358">
                  <c:v>19</c:v>
                </c:pt>
                <c:pt idx="3359">
                  <c:v>19.100000000000001</c:v>
                </c:pt>
                <c:pt idx="3360">
                  <c:v>19.100000000000001</c:v>
                </c:pt>
                <c:pt idx="3361">
                  <c:v>19.100000000000001</c:v>
                </c:pt>
                <c:pt idx="3362">
                  <c:v>19.100000000000001</c:v>
                </c:pt>
                <c:pt idx="3363">
                  <c:v>19.100000000000001</c:v>
                </c:pt>
                <c:pt idx="3364">
                  <c:v>19.399999999999999</c:v>
                </c:pt>
                <c:pt idx="3365">
                  <c:v>19.5</c:v>
                </c:pt>
                <c:pt idx="3366">
                  <c:v>19.600000000000001</c:v>
                </c:pt>
                <c:pt idx="3367">
                  <c:v>19.7</c:v>
                </c:pt>
                <c:pt idx="3368">
                  <c:v>19.7</c:v>
                </c:pt>
                <c:pt idx="3369">
                  <c:v>20.399999999999999</c:v>
                </c:pt>
                <c:pt idx="3370">
                  <c:v>16.899999999999999</c:v>
                </c:pt>
                <c:pt idx="3371">
                  <c:v>17.100000000000001</c:v>
                </c:pt>
                <c:pt idx="3372">
                  <c:v>17.399999999999999</c:v>
                </c:pt>
                <c:pt idx="3373">
                  <c:v>17.399999999999999</c:v>
                </c:pt>
                <c:pt idx="3374">
                  <c:v>17.5</c:v>
                </c:pt>
                <c:pt idx="3375">
                  <c:v>17.5</c:v>
                </c:pt>
                <c:pt idx="3376">
                  <c:v>17.5</c:v>
                </c:pt>
                <c:pt idx="3377">
                  <c:v>17.600000000000001</c:v>
                </c:pt>
                <c:pt idx="3378">
                  <c:v>17.600000000000001</c:v>
                </c:pt>
                <c:pt idx="3379">
                  <c:v>17.600000000000001</c:v>
                </c:pt>
                <c:pt idx="3380">
                  <c:v>17.7</c:v>
                </c:pt>
                <c:pt idx="3381">
                  <c:v>17.7</c:v>
                </c:pt>
                <c:pt idx="3382">
                  <c:v>17.7</c:v>
                </c:pt>
                <c:pt idx="3383">
                  <c:v>17.7</c:v>
                </c:pt>
                <c:pt idx="3384">
                  <c:v>17.8</c:v>
                </c:pt>
                <c:pt idx="3385">
                  <c:v>17.8</c:v>
                </c:pt>
                <c:pt idx="3386">
                  <c:v>17.8</c:v>
                </c:pt>
                <c:pt idx="3387">
                  <c:v>17.8</c:v>
                </c:pt>
                <c:pt idx="3388">
                  <c:v>17.899999999999999</c:v>
                </c:pt>
                <c:pt idx="3389">
                  <c:v>17.899999999999999</c:v>
                </c:pt>
                <c:pt idx="3390">
                  <c:v>17.899999999999999</c:v>
                </c:pt>
                <c:pt idx="3391">
                  <c:v>17.899999999999999</c:v>
                </c:pt>
                <c:pt idx="3392">
                  <c:v>17.899999999999999</c:v>
                </c:pt>
                <c:pt idx="3393">
                  <c:v>17.899999999999999</c:v>
                </c:pt>
                <c:pt idx="3394">
                  <c:v>18</c:v>
                </c:pt>
                <c:pt idx="3395">
                  <c:v>18</c:v>
                </c:pt>
                <c:pt idx="3396">
                  <c:v>18</c:v>
                </c:pt>
                <c:pt idx="3397">
                  <c:v>18</c:v>
                </c:pt>
                <c:pt idx="3398">
                  <c:v>18</c:v>
                </c:pt>
                <c:pt idx="3399">
                  <c:v>18.100000000000001</c:v>
                </c:pt>
                <c:pt idx="3400">
                  <c:v>18.100000000000001</c:v>
                </c:pt>
                <c:pt idx="3401">
                  <c:v>18.100000000000001</c:v>
                </c:pt>
                <c:pt idx="3402">
                  <c:v>18.100000000000001</c:v>
                </c:pt>
                <c:pt idx="3403">
                  <c:v>18.100000000000001</c:v>
                </c:pt>
                <c:pt idx="3404">
                  <c:v>18.100000000000001</c:v>
                </c:pt>
                <c:pt idx="3405">
                  <c:v>18.100000000000001</c:v>
                </c:pt>
                <c:pt idx="3406">
                  <c:v>18.100000000000001</c:v>
                </c:pt>
                <c:pt idx="3407">
                  <c:v>18.100000000000001</c:v>
                </c:pt>
                <c:pt idx="3408">
                  <c:v>18.100000000000001</c:v>
                </c:pt>
                <c:pt idx="3409">
                  <c:v>18.100000000000001</c:v>
                </c:pt>
                <c:pt idx="3410">
                  <c:v>18.2</c:v>
                </c:pt>
                <c:pt idx="3411">
                  <c:v>18.2</c:v>
                </c:pt>
                <c:pt idx="3412">
                  <c:v>18.2</c:v>
                </c:pt>
                <c:pt idx="3413">
                  <c:v>18.2</c:v>
                </c:pt>
                <c:pt idx="3414">
                  <c:v>18.2</c:v>
                </c:pt>
                <c:pt idx="3415">
                  <c:v>18.2</c:v>
                </c:pt>
                <c:pt idx="3416">
                  <c:v>18.2</c:v>
                </c:pt>
                <c:pt idx="3417">
                  <c:v>18.2</c:v>
                </c:pt>
                <c:pt idx="3418">
                  <c:v>18.2</c:v>
                </c:pt>
                <c:pt idx="3419">
                  <c:v>18.2</c:v>
                </c:pt>
                <c:pt idx="3420">
                  <c:v>18.2</c:v>
                </c:pt>
                <c:pt idx="3421">
                  <c:v>18.2</c:v>
                </c:pt>
                <c:pt idx="3422">
                  <c:v>18.2</c:v>
                </c:pt>
                <c:pt idx="3423">
                  <c:v>18.2</c:v>
                </c:pt>
                <c:pt idx="3424">
                  <c:v>18.3</c:v>
                </c:pt>
                <c:pt idx="3425">
                  <c:v>18.3</c:v>
                </c:pt>
                <c:pt idx="3426">
                  <c:v>18.3</c:v>
                </c:pt>
                <c:pt idx="3427">
                  <c:v>18.3</c:v>
                </c:pt>
                <c:pt idx="3428">
                  <c:v>18.3</c:v>
                </c:pt>
                <c:pt idx="3429">
                  <c:v>18.3</c:v>
                </c:pt>
                <c:pt idx="3430">
                  <c:v>18.3</c:v>
                </c:pt>
                <c:pt idx="3431">
                  <c:v>18.3</c:v>
                </c:pt>
                <c:pt idx="3432">
                  <c:v>18.3</c:v>
                </c:pt>
                <c:pt idx="3433">
                  <c:v>18.3</c:v>
                </c:pt>
                <c:pt idx="3434">
                  <c:v>18.3</c:v>
                </c:pt>
                <c:pt idx="3435">
                  <c:v>18.3</c:v>
                </c:pt>
                <c:pt idx="3436">
                  <c:v>18.3</c:v>
                </c:pt>
                <c:pt idx="3437">
                  <c:v>18.3</c:v>
                </c:pt>
                <c:pt idx="3438">
                  <c:v>18.3</c:v>
                </c:pt>
                <c:pt idx="3439">
                  <c:v>18.3</c:v>
                </c:pt>
                <c:pt idx="3440">
                  <c:v>18.3</c:v>
                </c:pt>
                <c:pt idx="3441">
                  <c:v>18.3</c:v>
                </c:pt>
                <c:pt idx="3442">
                  <c:v>18.3</c:v>
                </c:pt>
                <c:pt idx="3443">
                  <c:v>18.3</c:v>
                </c:pt>
                <c:pt idx="3444">
                  <c:v>18.3</c:v>
                </c:pt>
                <c:pt idx="3445">
                  <c:v>18.3</c:v>
                </c:pt>
                <c:pt idx="3446">
                  <c:v>18.3</c:v>
                </c:pt>
                <c:pt idx="3447">
                  <c:v>18.3</c:v>
                </c:pt>
                <c:pt idx="3448">
                  <c:v>18.3</c:v>
                </c:pt>
                <c:pt idx="3449">
                  <c:v>18.3</c:v>
                </c:pt>
                <c:pt idx="3450">
                  <c:v>18.399999999999999</c:v>
                </c:pt>
                <c:pt idx="3451">
                  <c:v>18.399999999999999</c:v>
                </c:pt>
                <c:pt idx="3452">
                  <c:v>18.399999999999999</c:v>
                </c:pt>
                <c:pt idx="3453">
                  <c:v>18.399999999999999</c:v>
                </c:pt>
                <c:pt idx="3454">
                  <c:v>18.399999999999999</c:v>
                </c:pt>
                <c:pt idx="3455">
                  <c:v>18.399999999999999</c:v>
                </c:pt>
                <c:pt idx="3456">
                  <c:v>18.399999999999999</c:v>
                </c:pt>
                <c:pt idx="3457">
                  <c:v>18.399999999999999</c:v>
                </c:pt>
                <c:pt idx="3458">
                  <c:v>18.399999999999999</c:v>
                </c:pt>
                <c:pt idx="3459">
                  <c:v>18.399999999999999</c:v>
                </c:pt>
                <c:pt idx="3460">
                  <c:v>18.399999999999999</c:v>
                </c:pt>
                <c:pt idx="3461">
                  <c:v>18.399999999999999</c:v>
                </c:pt>
                <c:pt idx="3462">
                  <c:v>18.399999999999999</c:v>
                </c:pt>
                <c:pt idx="3463">
                  <c:v>18.399999999999999</c:v>
                </c:pt>
                <c:pt idx="3464">
                  <c:v>18.399999999999999</c:v>
                </c:pt>
                <c:pt idx="3465">
                  <c:v>18.399999999999999</c:v>
                </c:pt>
                <c:pt idx="3466">
                  <c:v>18.399999999999999</c:v>
                </c:pt>
                <c:pt idx="3467">
                  <c:v>18.399999999999999</c:v>
                </c:pt>
                <c:pt idx="3468">
                  <c:v>18.399999999999999</c:v>
                </c:pt>
                <c:pt idx="3469">
                  <c:v>18.399999999999999</c:v>
                </c:pt>
                <c:pt idx="3470">
                  <c:v>18.399999999999999</c:v>
                </c:pt>
                <c:pt idx="3471">
                  <c:v>18.399999999999999</c:v>
                </c:pt>
                <c:pt idx="3472">
                  <c:v>18.399999999999999</c:v>
                </c:pt>
                <c:pt idx="3473">
                  <c:v>18.399999999999999</c:v>
                </c:pt>
                <c:pt idx="3474">
                  <c:v>18.399999999999999</c:v>
                </c:pt>
                <c:pt idx="3475">
                  <c:v>18.5</c:v>
                </c:pt>
                <c:pt idx="3476">
                  <c:v>18.5</c:v>
                </c:pt>
                <c:pt idx="3477">
                  <c:v>18.5</c:v>
                </c:pt>
                <c:pt idx="3478">
                  <c:v>18.5</c:v>
                </c:pt>
                <c:pt idx="3479">
                  <c:v>18.5</c:v>
                </c:pt>
                <c:pt idx="3480">
                  <c:v>18.5</c:v>
                </c:pt>
                <c:pt idx="3481">
                  <c:v>18.5</c:v>
                </c:pt>
                <c:pt idx="3482">
                  <c:v>18.5</c:v>
                </c:pt>
                <c:pt idx="3483">
                  <c:v>18.5</c:v>
                </c:pt>
                <c:pt idx="3484">
                  <c:v>18.5</c:v>
                </c:pt>
                <c:pt idx="3485">
                  <c:v>18.5</c:v>
                </c:pt>
                <c:pt idx="3486">
                  <c:v>18.5</c:v>
                </c:pt>
                <c:pt idx="3487">
                  <c:v>18.5</c:v>
                </c:pt>
                <c:pt idx="3488">
                  <c:v>18.5</c:v>
                </c:pt>
                <c:pt idx="3489">
                  <c:v>18.5</c:v>
                </c:pt>
                <c:pt idx="3490">
                  <c:v>18.5</c:v>
                </c:pt>
                <c:pt idx="3491">
                  <c:v>18.5</c:v>
                </c:pt>
                <c:pt idx="3492">
                  <c:v>18.5</c:v>
                </c:pt>
                <c:pt idx="3493">
                  <c:v>18.5</c:v>
                </c:pt>
                <c:pt idx="3494">
                  <c:v>18.5</c:v>
                </c:pt>
                <c:pt idx="3495">
                  <c:v>18.5</c:v>
                </c:pt>
                <c:pt idx="3496">
                  <c:v>18.5</c:v>
                </c:pt>
                <c:pt idx="3497">
                  <c:v>18.5</c:v>
                </c:pt>
                <c:pt idx="3498">
                  <c:v>18.5</c:v>
                </c:pt>
                <c:pt idx="3499">
                  <c:v>18.5</c:v>
                </c:pt>
                <c:pt idx="3500">
                  <c:v>18.5</c:v>
                </c:pt>
                <c:pt idx="3501">
                  <c:v>18.5</c:v>
                </c:pt>
                <c:pt idx="3502">
                  <c:v>18.5</c:v>
                </c:pt>
                <c:pt idx="3503">
                  <c:v>18.5</c:v>
                </c:pt>
                <c:pt idx="3504">
                  <c:v>18.5</c:v>
                </c:pt>
                <c:pt idx="3505">
                  <c:v>18.600000000000001</c:v>
                </c:pt>
                <c:pt idx="3506">
                  <c:v>18.600000000000001</c:v>
                </c:pt>
                <c:pt idx="3507">
                  <c:v>18.600000000000001</c:v>
                </c:pt>
                <c:pt idx="3508">
                  <c:v>18.600000000000001</c:v>
                </c:pt>
                <c:pt idx="3509">
                  <c:v>18.600000000000001</c:v>
                </c:pt>
                <c:pt idx="3510">
                  <c:v>18.600000000000001</c:v>
                </c:pt>
                <c:pt idx="3511">
                  <c:v>18.600000000000001</c:v>
                </c:pt>
                <c:pt idx="3512">
                  <c:v>18.600000000000001</c:v>
                </c:pt>
                <c:pt idx="3513">
                  <c:v>18.600000000000001</c:v>
                </c:pt>
                <c:pt idx="3514">
                  <c:v>18.600000000000001</c:v>
                </c:pt>
                <c:pt idx="3515">
                  <c:v>18.600000000000001</c:v>
                </c:pt>
                <c:pt idx="3516">
                  <c:v>18.600000000000001</c:v>
                </c:pt>
                <c:pt idx="3517">
                  <c:v>18.600000000000001</c:v>
                </c:pt>
                <c:pt idx="3518">
                  <c:v>18.600000000000001</c:v>
                </c:pt>
                <c:pt idx="3519">
                  <c:v>18.600000000000001</c:v>
                </c:pt>
                <c:pt idx="3520">
                  <c:v>18.600000000000001</c:v>
                </c:pt>
                <c:pt idx="3521">
                  <c:v>18.600000000000001</c:v>
                </c:pt>
                <c:pt idx="3522">
                  <c:v>18.600000000000001</c:v>
                </c:pt>
                <c:pt idx="3523">
                  <c:v>18.600000000000001</c:v>
                </c:pt>
                <c:pt idx="3524">
                  <c:v>18.600000000000001</c:v>
                </c:pt>
                <c:pt idx="3525">
                  <c:v>18.600000000000001</c:v>
                </c:pt>
                <c:pt idx="3526">
                  <c:v>18.600000000000001</c:v>
                </c:pt>
                <c:pt idx="3527">
                  <c:v>18.600000000000001</c:v>
                </c:pt>
                <c:pt idx="3528">
                  <c:v>18.600000000000001</c:v>
                </c:pt>
                <c:pt idx="3529">
                  <c:v>18.600000000000001</c:v>
                </c:pt>
                <c:pt idx="3530">
                  <c:v>18.600000000000001</c:v>
                </c:pt>
                <c:pt idx="3531">
                  <c:v>18.600000000000001</c:v>
                </c:pt>
                <c:pt idx="3532">
                  <c:v>18.600000000000001</c:v>
                </c:pt>
                <c:pt idx="3533">
                  <c:v>18.600000000000001</c:v>
                </c:pt>
                <c:pt idx="3534">
                  <c:v>18.600000000000001</c:v>
                </c:pt>
                <c:pt idx="3535">
                  <c:v>18.7</c:v>
                </c:pt>
                <c:pt idx="3536">
                  <c:v>18.7</c:v>
                </c:pt>
                <c:pt idx="3537">
                  <c:v>18.7</c:v>
                </c:pt>
                <c:pt idx="3538">
                  <c:v>18.7</c:v>
                </c:pt>
                <c:pt idx="3539">
                  <c:v>18.7</c:v>
                </c:pt>
                <c:pt idx="3540">
                  <c:v>18.7</c:v>
                </c:pt>
                <c:pt idx="3541">
                  <c:v>18.7</c:v>
                </c:pt>
                <c:pt idx="3542">
                  <c:v>18.7</c:v>
                </c:pt>
                <c:pt idx="3543">
                  <c:v>18.7</c:v>
                </c:pt>
                <c:pt idx="3544">
                  <c:v>18.7</c:v>
                </c:pt>
                <c:pt idx="3545">
                  <c:v>18.7</c:v>
                </c:pt>
                <c:pt idx="3546">
                  <c:v>18.7</c:v>
                </c:pt>
                <c:pt idx="3547">
                  <c:v>18.7</c:v>
                </c:pt>
                <c:pt idx="3548">
                  <c:v>18.7</c:v>
                </c:pt>
                <c:pt idx="3549">
                  <c:v>18.7</c:v>
                </c:pt>
                <c:pt idx="3550">
                  <c:v>18.7</c:v>
                </c:pt>
                <c:pt idx="3551">
                  <c:v>18.8</c:v>
                </c:pt>
                <c:pt idx="3552">
                  <c:v>18.8</c:v>
                </c:pt>
                <c:pt idx="3553">
                  <c:v>18.8</c:v>
                </c:pt>
                <c:pt idx="3554">
                  <c:v>18.8</c:v>
                </c:pt>
                <c:pt idx="3555">
                  <c:v>18.8</c:v>
                </c:pt>
                <c:pt idx="3556">
                  <c:v>18.8</c:v>
                </c:pt>
                <c:pt idx="3557">
                  <c:v>18.8</c:v>
                </c:pt>
                <c:pt idx="3558">
                  <c:v>18.8</c:v>
                </c:pt>
                <c:pt idx="3559">
                  <c:v>18.8</c:v>
                </c:pt>
                <c:pt idx="3560">
                  <c:v>18.8</c:v>
                </c:pt>
                <c:pt idx="3561">
                  <c:v>18.8</c:v>
                </c:pt>
                <c:pt idx="3562">
                  <c:v>18.8</c:v>
                </c:pt>
                <c:pt idx="3563">
                  <c:v>18.8</c:v>
                </c:pt>
                <c:pt idx="3564">
                  <c:v>18.8</c:v>
                </c:pt>
                <c:pt idx="3565">
                  <c:v>18.8</c:v>
                </c:pt>
                <c:pt idx="3566">
                  <c:v>18.899999999999999</c:v>
                </c:pt>
                <c:pt idx="3567">
                  <c:v>18.899999999999999</c:v>
                </c:pt>
                <c:pt idx="3568">
                  <c:v>18.899999999999999</c:v>
                </c:pt>
                <c:pt idx="3569">
                  <c:v>18.899999999999999</c:v>
                </c:pt>
                <c:pt idx="3570">
                  <c:v>18.899999999999999</c:v>
                </c:pt>
                <c:pt idx="3571">
                  <c:v>18.899999999999999</c:v>
                </c:pt>
                <c:pt idx="3572">
                  <c:v>18.899999999999999</c:v>
                </c:pt>
                <c:pt idx="3573">
                  <c:v>18.899999999999999</c:v>
                </c:pt>
                <c:pt idx="3574">
                  <c:v>18.899999999999999</c:v>
                </c:pt>
                <c:pt idx="3575">
                  <c:v>18.95</c:v>
                </c:pt>
                <c:pt idx="3576">
                  <c:v>19</c:v>
                </c:pt>
                <c:pt idx="3577">
                  <c:v>19</c:v>
                </c:pt>
                <c:pt idx="3578">
                  <c:v>19.100000000000001</c:v>
                </c:pt>
                <c:pt idx="3579">
                  <c:v>19.100000000000001</c:v>
                </c:pt>
                <c:pt idx="3580">
                  <c:v>19.3</c:v>
                </c:pt>
                <c:pt idx="3581">
                  <c:v>20.100000000000001</c:v>
                </c:pt>
                <c:pt idx="3582">
                  <c:v>17.2</c:v>
                </c:pt>
                <c:pt idx="3583">
                  <c:v>17.3</c:v>
                </c:pt>
                <c:pt idx="3584">
                  <c:v>17.399999999999999</c:v>
                </c:pt>
                <c:pt idx="3585">
                  <c:v>17.399999999999999</c:v>
                </c:pt>
                <c:pt idx="3586">
                  <c:v>17.5</c:v>
                </c:pt>
                <c:pt idx="3587">
                  <c:v>17.600000000000001</c:v>
                </c:pt>
                <c:pt idx="3588">
                  <c:v>17.600000000000001</c:v>
                </c:pt>
                <c:pt idx="3589">
                  <c:v>17.600000000000001</c:v>
                </c:pt>
                <c:pt idx="3590">
                  <c:v>17.7</c:v>
                </c:pt>
                <c:pt idx="3591">
                  <c:v>17.7</c:v>
                </c:pt>
                <c:pt idx="3592">
                  <c:v>17.899999999999999</c:v>
                </c:pt>
                <c:pt idx="3593">
                  <c:v>17.899999999999999</c:v>
                </c:pt>
                <c:pt idx="3594">
                  <c:v>17.899999999999999</c:v>
                </c:pt>
                <c:pt idx="3595">
                  <c:v>18</c:v>
                </c:pt>
                <c:pt idx="3596">
                  <c:v>18</c:v>
                </c:pt>
                <c:pt idx="3597">
                  <c:v>18</c:v>
                </c:pt>
                <c:pt idx="3598">
                  <c:v>18</c:v>
                </c:pt>
                <c:pt idx="3599">
                  <c:v>18</c:v>
                </c:pt>
                <c:pt idx="3600">
                  <c:v>18</c:v>
                </c:pt>
                <c:pt idx="3601">
                  <c:v>18</c:v>
                </c:pt>
                <c:pt idx="3602">
                  <c:v>18</c:v>
                </c:pt>
                <c:pt idx="3603">
                  <c:v>18.100000000000001</c:v>
                </c:pt>
                <c:pt idx="3604">
                  <c:v>18.100000000000001</c:v>
                </c:pt>
                <c:pt idx="3605">
                  <c:v>18.100000000000001</c:v>
                </c:pt>
                <c:pt idx="3606">
                  <c:v>18.100000000000001</c:v>
                </c:pt>
                <c:pt idx="3607">
                  <c:v>18.100000000000001</c:v>
                </c:pt>
                <c:pt idx="3608">
                  <c:v>18.100000000000001</c:v>
                </c:pt>
                <c:pt idx="3609">
                  <c:v>18.100000000000001</c:v>
                </c:pt>
                <c:pt idx="3610">
                  <c:v>18.100000000000001</c:v>
                </c:pt>
                <c:pt idx="3611">
                  <c:v>18.100000000000001</c:v>
                </c:pt>
                <c:pt idx="3612">
                  <c:v>18.100000000000001</c:v>
                </c:pt>
                <c:pt idx="3613">
                  <c:v>18.100000000000001</c:v>
                </c:pt>
                <c:pt idx="3614">
                  <c:v>18.100000000000001</c:v>
                </c:pt>
                <c:pt idx="3615">
                  <c:v>18.100000000000001</c:v>
                </c:pt>
                <c:pt idx="3616">
                  <c:v>18.2</c:v>
                </c:pt>
                <c:pt idx="3617">
                  <c:v>18.2</c:v>
                </c:pt>
                <c:pt idx="3618">
                  <c:v>18.2</c:v>
                </c:pt>
                <c:pt idx="3619">
                  <c:v>18.2</c:v>
                </c:pt>
                <c:pt idx="3620">
                  <c:v>18.2</c:v>
                </c:pt>
                <c:pt idx="3621">
                  <c:v>18.2</c:v>
                </c:pt>
                <c:pt idx="3622">
                  <c:v>18.2</c:v>
                </c:pt>
                <c:pt idx="3623">
                  <c:v>18.2</c:v>
                </c:pt>
                <c:pt idx="3624">
                  <c:v>18.2</c:v>
                </c:pt>
                <c:pt idx="3625">
                  <c:v>18.3</c:v>
                </c:pt>
                <c:pt idx="3626">
                  <c:v>18.3</c:v>
                </c:pt>
                <c:pt idx="3627">
                  <c:v>18.3</c:v>
                </c:pt>
                <c:pt idx="3628">
                  <c:v>18.3</c:v>
                </c:pt>
                <c:pt idx="3629">
                  <c:v>18.3</c:v>
                </c:pt>
                <c:pt idx="3630">
                  <c:v>18.3</c:v>
                </c:pt>
                <c:pt idx="3631">
                  <c:v>18.3</c:v>
                </c:pt>
                <c:pt idx="3632">
                  <c:v>18.3</c:v>
                </c:pt>
                <c:pt idx="3633">
                  <c:v>18.3</c:v>
                </c:pt>
                <c:pt idx="3634">
                  <c:v>18.3</c:v>
                </c:pt>
                <c:pt idx="3635">
                  <c:v>18.3</c:v>
                </c:pt>
                <c:pt idx="3636">
                  <c:v>18.399999999999999</c:v>
                </c:pt>
                <c:pt idx="3637">
                  <c:v>18.399999999999999</c:v>
                </c:pt>
                <c:pt idx="3638">
                  <c:v>18.399999999999999</c:v>
                </c:pt>
                <c:pt idx="3639">
                  <c:v>18.399999999999999</c:v>
                </c:pt>
                <c:pt idx="3640">
                  <c:v>18.399999999999999</c:v>
                </c:pt>
                <c:pt idx="3641">
                  <c:v>18.399999999999999</c:v>
                </c:pt>
                <c:pt idx="3642">
                  <c:v>18.399999999999999</c:v>
                </c:pt>
                <c:pt idx="3643">
                  <c:v>18.399999999999999</c:v>
                </c:pt>
                <c:pt idx="3644">
                  <c:v>18.399999999999999</c:v>
                </c:pt>
                <c:pt idx="3645">
                  <c:v>18.399999999999999</c:v>
                </c:pt>
                <c:pt idx="3646">
                  <c:v>18.399999999999999</c:v>
                </c:pt>
                <c:pt idx="3647">
                  <c:v>18.399999999999999</c:v>
                </c:pt>
                <c:pt idx="3648">
                  <c:v>18.399999999999999</c:v>
                </c:pt>
                <c:pt idx="3649">
                  <c:v>18.399999999999999</c:v>
                </c:pt>
                <c:pt idx="3650">
                  <c:v>18.399999999999999</c:v>
                </c:pt>
                <c:pt idx="3651">
                  <c:v>18.399999999999999</c:v>
                </c:pt>
                <c:pt idx="3652">
                  <c:v>18.399999999999999</c:v>
                </c:pt>
                <c:pt idx="3653">
                  <c:v>18.399999999999999</c:v>
                </c:pt>
                <c:pt idx="3654">
                  <c:v>18.399999999999999</c:v>
                </c:pt>
                <c:pt idx="3655">
                  <c:v>18.399999999999999</c:v>
                </c:pt>
                <c:pt idx="3656">
                  <c:v>18.399999999999999</c:v>
                </c:pt>
                <c:pt idx="3657">
                  <c:v>18.399999999999999</c:v>
                </c:pt>
                <c:pt idx="3658">
                  <c:v>18.5</c:v>
                </c:pt>
                <c:pt idx="3659">
                  <c:v>18.5</c:v>
                </c:pt>
                <c:pt idx="3660">
                  <c:v>18.5</c:v>
                </c:pt>
                <c:pt idx="3661">
                  <c:v>18.5</c:v>
                </c:pt>
                <c:pt idx="3662">
                  <c:v>18.5</c:v>
                </c:pt>
                <c:pt idx="3663">
                  <c:v>18.5</c:v>
                </c:pt>
                <c:pt idx="3664">
                  <c:v>18.5</c:v>
                </c:pt>
                <c:pt idx="3665">
                  <c:v>18.5</c:v>
                </c:pt>
                <c:pt idx="3666">
                  <c:v>18.5</c:v>
                </c:pt>
                <c:pt idx="3667">
                  <c:v>18.5</c:v>
                </c:pt>
                <c:pt idx="3668">
                  <c:v>18.5</c:v>
                </c:pt>
                <c:pt idx="3669">
                  <c:v>18.5</c:v>
                </c:pt>
                <c:pt idx="3670">
                  <c:v>18.5</c:v>
                </c:pt>
                <c:pt idx="3671">
                  <c:v>18.5</c:v>
                </c:pt>
                <c:pt idx="3672">
                  <c:v>18.5</c:v>
                </c:pt>
                <c:pt idx="3673">
                  <c:v>18.5</c:v>
                </c:pt>
                <c:pt idx="3674">
                  <c:v>18.5</c:v>
                </c:pt>
                <c:pt idx="3675">
                  <c:v>18.5</c:v>
                </c:pt>
                <c:pt idx="3676">
                  <c:v>18.5</c:v>
                </c:pt>
                <c:pt idx="3677">
                  <c:v>18.5</c:v>
                </c:pt>
                <c:pt idx="3678">
                  <c:v>18.5</c:v>
                </c:pt>
                <c:pt idx="3679">
                  <c:v>18.5</c:v>
                </c:pt>
                <c:pt idx="3680">
                  <c:v>18.5</c:v>
                </c:pt>
                <c:pt idx="3681">
                  <c:v>18.5</c:v>
                </c:pt>
                <c:pt idx="3682">
                  <c:v>18.5</c:v>
                </c:pt>
                <c:pt idx="3683">
                  <c:v>18.5</c:v>
                </c:pt>
                <c:pt idx="3684">
                  <c:v>18.5</c:v>
                </c:pt>
                <c:pt idx="3685">
                  <c:v>18.5</c:v>
                </c:pt>
                <c:pt idx="3686">
                  <c:v>18.5</c:v>
                </c:pt>
                <c:pt idx="3687">
                  <c:v>18.5</c:v>
                </c:pt>
                <c:pt idx="3688">
                  <c:v>18.5</c:v>
                </c:pt>
                <c:pt idx="3689">
                  <c:v>18.5</c:v>
                </c:pt>
                <c:pt idx="3690">
                  <c:v>18.5</c:v>
                </c:pt>
                <c:pt idx="3691">
                  <c:v>18.5</c:v>
                </c:pt>
                <c:pt idx="3692">
                  <c:v>18.5</c:v>
                </c:pt>
                <c:pt idx="3693">
                  <c:v>18.600000000000001</c:v>
                </c:pt>
                <c:pt idx="3694">
                  <c:v>18.600000000000001</c:v>
                </c:pt>
                <c:pt idx="3695">
                  <c:v>18.600000000000001</c:v>
                </c:pt>
                <c:pt idx="3696">
                  <c:v>18.600000000000001</c:v>
                </c:pt>
                <c:pt idx="3697">
                  <c:v>18.600000000000001</c:v>
                </c:pt>
                <c:pt idx="3698">
                  <c:v>18.600000000000001</c:v>
                </c:pt>
                <c:pt idx="3699">
                  <c:v>18.600000000000001</c:v>
                </c:pt>
                <c:pt idx="3700">
                  <c:v>18.600000000000001</c:v>
                </c:pt>
                <c:pt idx="3701">
                  <c:v>18.600000000000001</c:v>
                </c:pt>
                <c:pt idx="3702">
                  <c:v>18.600000000000001</c:v>
                </c:pt>
                <c:pt idx="3703">
                  <c:v>18.600000000000001</c:v>
                </c:pt>
                <c:pt idx="3704">
                  <c:v>18.600000000000001</c:v>
                </c:pt>
                <c:pt idx="3705">
                  <c:v>18.600000000000001</c:v>
                </c:pt>
                <c:pt idx="3706">
                  <c:v>18.600000000000001</c:v>
                </c:pt>
                <c:pt idx="3707">
                  <c:v>18.600000000000001</c:v>
                </c:pt>
                <c:pt idx="3708">
                  <c:v>18.600000000000001</c:v>
                </c:pt>
                <c:pt idx="3709">
                  <c:v>18.600000000000001</c:v>
                </c:pt>
                <c:pt idx="3710">
                  <c:v>18.600000000000001</c:v>
                </c:pt>
                <c:pt idx="3711">
                  <c:v>18.600000000000001</c:v>
                </c:pt>
                <c:pt idx="3712">
                  <c:v>18.600000000000001</c:v>
                </c:pt>
                <c:pt idx="3713">
                  <c:v>18.600000000000001</c:v>
                </c:pt>
                <c:pt idx="3714">
                  <c:v>18.600000000000001</c:v>
                </c:pt>
                <c:pt idx="3715">
                  <c:v>18.600000000000001</c:v>
                </c:pt>
                <c:pt idx="3716">
                  <c:v>18.600000000000001</c:v>
                </c:pt>
                <c:pt idx="3717">
                  <c:v>18.600000000000001</c:v>
                </c:pt>
                <c:pt idx="3718">
                  <c:v>18.7</c:v>
                </c:pt>
                <c:pt idx="3719">
                  <c:v>18.7</c:v>
                </c:pt>
                <c:pt idx="3720">
                  <c:v>18.7</c:v>
                </c:pt>
                <c:pt idx="3721">
                  <c:v>18.7</c:v>
                </c:pt>
                <c:pt idx="3722">
                  <c:v>18.7</c:v>
                </c:pt>
                <c:pt idx="3723">
                  <c:v>18.7</c:v>
                </c:pt>
                <c:pt idx="3724">
                  <c:v>18.7</c:v>
                </c:pt>
                <c:pt idx="3725">
                  <c:v>18.7</c:v>
                </c:pt>
                <c:pt idx="3726">
                  <c:v>18.7</c:v>
                </c:pt>
                <c:pt idx="3727">
                  <c:v>18.7</c:v>
                </c:pt>
                <c:pt idx="3728">
                  <c:v>18.7</c:v>
                </c:pt>
                <c:pt idx="3729">
                  <c:v>18.7</c:v>
                </c:pt>
                <c:pt idx="3730">
                  <c:v>18.7</c:v>
                </c:pt>
                <c:pt idx="3731">
                  <c:v>18.7</c:v>
                </c:pt>
                <c:pt idx="3732">
                  <c:v>18.7</c:v>
                </c:pt>
                <c:pt idx="3733">
                  <c:v>18.7</c:v>
                </c:pt>
                <c:pt idx="3734">
                  <c:v>18.7</c:v>
                </c:pt>
                <c:pt idx="3735">
                  <c:v>18.8</c:v>
                </c:pt>
                <c:pt idx="3736">
                  <c:v>18.8</c:v>
                </c:pt>
                <c:pt idx="3737">
                  <c:v>18.8</c:v>
                </c:pt>
                <c:pt idx="3738">
                  <c:v>18.8</c:v>
                </c:pt>
                <c:pt idx="3739">
                  <c:v>18.8</c:v>
                </c:pt>
                <c:pt idx="3740">
                  <c:v>18.8</c:v>
                </c:pt>
                <c:pt idx="3741">
                  <c:v>18.8</c:v>
                </c:pt>
                <c:pt idx="3742">
                  <c:v>18.8</c:v>
                </c:pt>
                <c:pt idx="3743">
                  <c:v>18.8</c:v>
                </c:pt>
                <c:pt idx="3744">
                  <c:v>18.8</c:v>
                </c:pt>
                <c:pt idx="3745">
                  <c:v>18.8</c:v>
                </c:pt>
                <c:pt idx="3746">
                  <c:v>18.8</c:v>
                </c:pt>
                <c:pt idx="3747">
                  <c:v>18.8</c:v>
                </c:pt>
                <c:pt idx="3748">
                  <c:v>18.8</c:v>
                </c:pt>
                <c:pt idx="3749">
                  <c:v>18.8</c:v>
                </c:pt>
                <c:pt idx="3750">
                  <c:v>18.8</c:v>
                </c:pt>
                <c:pt idx="3751">
                  <c:v>18.8</c:v>
                </c:pt>
                <c:pt idx="3752">
                  <c:v>18.8</c:v>
                </c:pt>
                <c:pt idx="3753">
                  <c:v>18.8</c:v>
                </c:pt>
                <c:pt idx="3754">
                  <c:v>18.899999999999999</c:v>
                </c:pt>
                <c:pt idx="3755">
                  <c:v>18.899999999999999</c:v>
                </c:pt>
                <c:pt idx="3756">
                  <c:v>18.899999999999999</c:v>
                </c:pt>
                <c:pt idx="3757">
                  <c:v>18.899999999999999</c:v>
                </c:pt>
                <c:pt idx="3758">
                  <c:v>18.899999999999999</c:v>
                </c:pt>
                <c:pt idx="3759">
                  <c:v>18.899999999999999</c:v>
                </c:pt>
                <c:pt idx="3760">
                  <c:v>18.899999999999999</c:v>
                </c:pt>
                <c:pt idx="3761">
                  <c:v>18.899999999999999</c:v>
                </c:pt>
                <c:pt idx="3762">
                  <c:v>18.899999999999999</c:v>
                </c:pt>
                <c:pt idx="3763">
                  <c:v>18.899999999999999</c:v>
                </c:pt>
                <c:pt idx="3764">
                  <c:v>18.899999999999999</c:v>
                </c:pt>
                <c:pt idx="3765">
                  <c:v>18.899999999999999</c:v>
                </c:pt>
                <c:pt idx="3766">
                  <c:v>19</c:v>
                </c:pt>
                <c:pt idx="3767">
                  <c:v>19</c:v>
                </c:pt>
                <c:pt idx="3768">
                  <c:v>19</c:v>
                </c:pt>
                <c:pt idx="3769">
                  <c:v>19</c:v>
                </c:pt>
                <c:pt idx="3770">
                  <c:v>19</c:v>
                </c:pt>
                <c:pt idx="3771">
                  <c:v>19</c:v>
                </c:pt>
                <c:pt idx="3772">
                  <c:v>19</c:v>
                </c:pt>
                <c:pt idx="3773">
                  <c:v>19.100000000000001</c:v>
                </c:pt>
                <c:pt idx="3774">
                  <c:v>19.100000000000001</c:v>
                </c:pt>
                <c:pt idx="3775">
                  <c:v>19.100000000000001</c:v>
                </c:pt>
                <c:pt idx="3776">
                  <c:v>19.2</c:v>
                </c:pt>
                <c:pt idx="3777">
                  <c:v>19.2</c:v>
                </c:pt>
                <c:pt idx="3778">
                  <c:v>19.2</c:v>
                </c:pt>
                <c:pt idx="3779">
                  <c:v>19.3</c:v>
                </c:pt>
                <c:pt idx="3780">
                  <c:v>19.3</c:v>
                </c:pt>
                <c:pt idx="3781">
                  <c:v>19.3</c:v>
                </c:pt>
                <c:pt idx="3782">
                  <c:v>19.399999999999999</c:v>
                </c:pt>
                <c:pt idx="3783">
                  <c:v>19.8</c:v>
                </c:pt>
                <c:pt idx="3784">
                  <c:v>19.899999999999999</c:v>
                </c:pt>
                <c:pt idx="3785">
                  <c:v>20.2</c:v>
                </c:pt>
                <c:pt idx="3786">
                  <c:v>20.2</c:v>
                </c:pt>
                <c:pt idx="3787">
                  <c:v>16.600000000000001</c:v>
                </c:pt>
                <c:pt idx="3788">
                  <c:v>17.100000000000001</c:v>
                </c:pt>
                <c:pt idx="3789">
                  <c:v>17.2</c:v>
                </c:pt>
                <c:pt idx="3790">
                  <c:v>17.399999999999999</c:v>
                </c:pt>
                <c:pt idx="3791">
                  <c:v>17.5</c:v>
                </c:pt>
                <c:pt idx="3792">
                  <c:v>17.5</c:v>
                </c:pt>
                <c:pt idx="3793">
                  <c:v>17.5</c:v>
                </c:pt>
                <c:pt idx="3794">
                  <c:v>17.600000000000001</c:v>
                </c:pt>
                <c:pt idx="3795">
                  <c:v>17.600000000000001</c:v>
                </c:pt>
                <c:pt idx="3796">
                  <c:v>17.7</c:v>
                </c:pt>
                <c:pt idx="3797">
                  <c:v>17.7</c:v>
                </c:pt>
                <c:pt idx="3798">
                  <c:v>17.7</c:v>
                </c:pt>
                <c:pt idx="3799">
                  <c:v>17.8</c:v>
                </c:pt>
                <c:pt idx="3800">
                  <c:v>17.8</c:v>
                </c:pt>
                <c:pt idx="3801">
                  <c:v>17.8</c:v>
                </c:pt>
                <c:pt idx="3802">
                  <c:v>17.8</c:v>
                </c:pt>
                <c:pt idx="3803">
                  <c:v>17.899999999999999</c:v>
                </c:pt>
                <c:pt idx="3804">
                  <c:v>17.899999999999999</c:v>
                </c:pt>
                <c:pt idx="3805">
                  <c:v>17.899999999999999</c:v>
                </c:pt>
                <c:pt idx="3806">
                  <c:v>17.899999999999999</c:v>
                </c:pt>
                <c:pt idx="3807">
                  <c:v>17.899999999999999</c:v>
                </c:pt>
                <c:pt idx="3808">
                  <c:v>18</c:v>
                </c:pt>
                <c:pt idx="3809">
                  <c:v>18</c:v>
                </c:pt>
                <c:pt idx="3810">
                  <c:v>18</c:v>
                </c:pt>
                <c:pt idx="3811">
                  <c:v>18.100000000000001</c:v>
                </c:pt>
                <c:pt idx="3812">
                  <c:v>18.100000000000001</c:v>
                </c:pt>
                <c:pt idx="3813">
                  <c:v>18.100000000000001</c:v>
                </c:pt>
                <c:pt idx="3814">
                  <c:v>18.100000000000001</c:v>
                </c:pt>
                <c:pt idx="3815">
                  <c:v>18.100000000000001</c:v>
                </c:pt>
                <c:pt idx="3816">
                  <c:v>18.100000000000001</c:v>
                </c:pt>
                <c:pt idx="3817">
                  <c:v>18.100000000000001</c:v>
                </c:pt>
                <c:pt idx="3818">
                  <c:v>18.2</c:v>
                </c:pt>
                <c:pt idx="3819">
                  <c:v>18.2</c:v>
                </c:pt>
                <c:pt idx="3820">
                  <c:v>18.2</c:v>
                </c:pt>
                <c:pt idx="3821">
                  <c:v>18.2</c:v>
                </c:pt>
                <c:pt idx="3822">
                  <c:v>18.2</c:v>
                </c:pt>
                <c:pt idx="3823">
                  <c:v>18.2</c:v>
                </c:pt>
                <c:pt idx="3824">
                  <c:v>18.2</c:v>
                </c:pt>
                <c:pt idx="3825">
                  <c:v>18.2</c:v>
                </c:pt>
                <c:pt idx="3826">
                  <c:v>18.2</c:v>
                </c:pt>
                <c:pt idx="3827">
                  <c:v>18.2</c:v>
                </c:pt>
                <c:pt idx="3828">
                  <c:v>18.2</c:v>
                </c:pt>
                <c:pt idx="3829">
                  <c:v>18.2</c:v>
                </c:pt>
                <c:pt idx="3830">
                  <c:v>18.2</c:v>
                </c:pt>
                <c:pt idx="3831">
                  <c:v>18.2</c:v>
                </c:pt>
                <c:pt idx="3832">
                  <c:v>18.2</c:v>
                </c:pt>
                <c:pt idx="3833">
                  <c:v>18.3</c:v>
                </c:pt>
                <c:pt idx="3834">
                  <c:v>18.3</c:v>
                </c:pt>
                <c:pt idx="3835">
                  <c:v>18.3</c:v>
                </c:pt>
                <c:pt idx="3836">
                  <c:v>18.3</c:v>
                </c:pt>
                <c:pt idx="3837">
                  <c:v>18.3</c:v>
                </c:pt>
                <c:pt idx="3838">
                  <c:v>18.3</c:v>
                </c:pt>
                <c:pt idx="3839">
                  <c:v>18.3</c:v>
                </c:pt>
                <c:pt idx="3840">
                  <c:v>18.3</c:v>
                </c:pt>
                <c:pt idx="3841">
                  <c:v>18.3</c:v>
                </c:pt>
                <c:pt idx="3842">
                  <c:v>18.3</c:v>
                </c:pt>
                <c:pt idx="3843">
                  <c:v>18.3</c:v>
                </c:pt>
                <c:pt idx="3844">
                  <c:v>18.3</c:v>
                </c:pt>
                <c:pt idx="3845">
                  <c:v>18.3</c:v>
                </c:pt>
                <c:pt idx="3846">
                  <c:v>18.3</c:v>
                </c:pt>
                <c:pt idx="3847">
                  <c:v>18.3</c:v>
                </c:pt>
                <c:pt idx="3848">
                  <c:v>18.3</c:v>
                </c:pt>
                <c:pt idx="3849">
                  <c:v>18.3</c:v>
                </c:pt>
                <c:pt idx="3850">
                  <c:v>18.3</c:v>
                </c:pt>
                <c:pt idx="3851">
                  <c:v>18.3</c:v>
                </c:pt>
                <c:pt idx="3852">
                  <c:v>18.3</c:v>
                </c:pt>
                <c:pt idx="3853">
                  <c:v>18.3</c:v>
                </c:pt>
                <c:pt idx="3854">
                  <c:v>18.3</c:v>
                </c:pt>
                <c:pt idx="3855">
                  <c:v>18.3</c:v>
                </c:pt>
                <c:pt idx="3856">
                  <c:v>18.3</c:v>
                </c:pt>
                <c:pt idx="3857">
                  <c:v>18.399999999999999</c:v>
                </c:pt>
                <c:pt idx="3858">
                  <c:v>18.399999999999999</c:v>
                </c:pt>
                <c:pt idx="3859">
                  <c:v>18.399999999999999</c:v>
                </c:pt>
                <c:pt idx="3860">
                  <c:v>18.399999999999999</c:v>
                </c:pt>
                <c:pt idx="3861">
                  <c:v>18.399999999999999</c:v>
                </c:pt>
                <c:pt idx="3862">
                  <c:v>18.399999999999999</c:v>
                </c:pt>
                <c:pt idx="3863">
                  <c:v>18.399999999999999</c:v>
                </c:pt>
                <c:pt idx="3864">
                  <c:v>18.399999999999999</c:v>
                </c:pt>
                <c:pt idx="3865">
                  <c:v>18.399999999999999</c:v>
                </c:pt>
                <c:pt idx="3866">
                  <c:v>18.399999999999999</c:v>
                </c:pt>
                <c:pt idx="3867">
                  <c:v>18.399999999999999</c:v>
                </c:pt>
                <c:pt idx="3868">
                  <c:v>18.399999999999999</c:v>
                </c:pt>
                <c:pt idx="3869">
                  <c:v>18.399999999999999</c:v>
                </c:pt>
                <c:pt idx="3870">
                  <c:v>18.399999999999999</c:v>
                </c:pt>
                <c:pt idx="3871">
                  <c:v>18.399999999999999</c:v>
                </c:pt>
                <c:pt idx="3872">
                  <c:v>18.399999999999999</c:v>
                </c:pt>
                <c:pt idx="3873">
                  <c:v>18.399999999999999</c:v>
                </c:pt>
                <c:pt idx="3874">
                  <c:v>18.399999999999999</c:v>
                </c:pt>
                <c:pt idx="3875">
                  <c:v>18.399999999999999</c:v>
                </c:pt>
                <c:pt idx="3876">
                  <c:v>18.5</c:v>
                </c:pt>
                <c:pt idx="3877">
                  <c:v>18.5</c:v>
                </c:pt>
                <c:pt idx="3878">
                  <c:v>18.5</c:v>
                </c:pt>
                <c:pt idx="3879">
                  <c:v>18.5</c:v>
                </c:pt>
                <c:pt idx="3880">
                  <c:v>18.5</c:v>
                </c:pt>
                <c:pt idx="3881">
                  <c:v>18.5</c:v>
                </c:pt>
                <c:pt idx="3882">
                  <c:v>18.5</c:v>
                </c:pt>
                <c:pt idx="3883">
                  <c:v>18.5</c:v>
                </c:pt>
                <c:pt idx="3884">
                  <c:v>18.5</c:v>
                </c:pt>
                <c:pt idx="3885">
                  <c:v>18.5</c:v>
                </c:pt>
                <c:pt idx="3886">
                  <c:v>18.5</c:v>
                </c:pt>
                <c:pt idx="3887">
                  <c:v>18.5</c:v>
                </c:pt>
                <c:pt idx="3888">
                  <c:v>18.5</c:v>
                </c:pt>
                <c:pt idx="3889">
                  <c:v>18.5</c:v>
                </c:pt>
                <c:pt idx="3890">
                  <c:v>18.5</c:v>
                </c:pt>
                <c:pt idx="3891">
                  <c:v>18.5</c:v>
                </c:pt>
                <c:pt idx="3892">
                  <c:v>18.5</c:v>
                </c:pt>
                <c:pt idx="3893">
                  <c:v>18.5</c:v>
                </c:pt>
                <c:pt idx="3894">
                  <c:v>18.5</c:v>
                </c:pt>
                <c:pt idx="3895">
                  <c:v>18.5</c:v>
                </c:pt>
                <c:pt idx="3896">
                  <c:v>18.5</c:v>
                </c:pt>
                <c:pt idx="3897">
                  <c:v>18.600000000000001</c:v>
                </c:pt>
                <c:pt idx="3898">
                  <c:v>18.600000000000001</c:v>
                </c:pt>
                <c:pt idx="3899">
                  <c:v>18.600000000000001</c:v>
                </c:pt>
                <c:pt idx="3900">
                  <c:v>18.600000000000001</c:v>
                </c:pt>
                <c:pt idx="3901">
                  <c:v>18.600000000000001</c:v>
                </c:pt>
                <c:pt idx="3902">
                  <c:v>18.600000000000001</c:v>
                </c:pt>
                <c:pt idx="3903">
                  <c:v>18.600000000000001</c:v>
                </c:pt>
                <c:pt idx="3904">
                  <c:v>18.600000000000001</c:v>
                </c:pt>
                <c:pt idx="3905">
                  <c:v>18.600000000000001</c:v>
                </c:pt>
                <c:pt idx="3906">
                  <c:v>18.600000000000001</c:v>
                </c:pt>
                <c:pt idx="3907">
                  <c:v>18.600000000000001</c:v>
                </c:pt>
                <c:pt idx="3908">
                  <c:v>18.600000000000001</c:v>
                </c:pt>
                <c:pt idx="3909">
                  <c:v>18.600000000000001</c:v>
                </c:pt>
                <c:pt idx="3910">
                  <c:v>18.600000000000001</c:v>
                </c:pt>
                <c:pt idx="3911">
                  <c:v>18.600000000000001</c:v>
                </c:pt>
                <c:pt idx="3912">
                  <c:v>18.600000000000001</c:v>
                </c:pt>
                <c:pt idx="3913">
                  <c:v>18.600000000000001</c:v>
                </c:pt>
                <c:pt idx="3914">
                  <c:v>18.600000000000001</c:v>
                </c:pt>
                <c:pt idx="3915">
                  <c:v>18.600000000000001</c:v>
                </c:pt>
                <c:pt idx="3916">
                  <c:v>18.600000000000001</c:v>
                </c:pt>
                <c:pt idx="3917">
                  <c:v>18.600000000000001</c:v>
                </c:pt>
                <c:pt idx="3918">
                  <c:v>18.600000000000001</c:v>
                </c:pt>
                <c:pt idx="3919">
                  <c:v>18.600000000000001</c:v>
                </c:pt>
                <c:pt idx="3920">
                  <c:v>18.600000000000001</c:v>
                </c:pt>
                <c:pt idx="3921">
                  <c:v>18.600000000000001</c:v>
                </c:pt>
                <c:pt idx="3922">
                  <c:v>18.600000000000001</c:v>
                </c:pt>
                <c:pt idx="3923">
                  <c:v>18.600000000000001</c:v>
                </c:pt>
                <c:pt idx="3924">
                  <c:v>18.600000000000001</c:v>
                </c:pt>
                <c:pt idx="3925">
                  <c:v>18.600000000000001</c:v>
                </c:pt>
                <c:pt idx="3926">
                  <c:v>18.600000000000001</c:v>
                </c:pt>
                <c:pt idx="3927">
                  <c:v>18.600000000000001</c:v>
                </c:pt>
                <c:pt idx="3928">
                  <c:v>18.600000000000001</c:v>
                </c:pt>
                <c:pt idx="3929">
                  <c:v>18.7</c:v>
                </c:pt>
                <c:pt idx="3930">
                  <c:v>18.7</c:v>
                </c:pt>
                <c:pt idx="3931">
                  <c:v>18.7</c:v>
                </c:pt>
                <c:pt idx="3932">
                  <c:v>18.7</c:v>
                </c:pt>
                <c:pt idx="3933">
                  <c:v>18.7</c:v>
                </c:pt>
                <c:pt idx="3934">
                  <c:v>18.7</c:v>
                </c:pt>
                <c:pt idx="3935">
                  <c:v>18.7</c:v>
                </c:pt>
                <c:pt idx="3936">
                  <c:v>18.7</c:v>
                </c:pt>
                <c:pt idx="3937">
                  <c:v>18.7</c:v>
                </c:pt>
                <c:pt idx="3938">
                  <c:v>18.7</c:v>
                </c:pt>
                <c:pt idx="3939">
                  <c:v>18.7</c:v>
                </c:pt>
                <c:pt idx="3940">
                  <c:v>18.7</c:v>
                </c:pt>
                <c:pt idx="3941">
                  <c:v>18.7</c:v>
                </c:pt>
                <c:pt idx="3942">
                  <c:v>18.7</c:v>
                </c:pt>
                <c:pt idx="3943">
                  <c:v>18.7</c:v>
                </c:pt>
                <c:pt idx="3944">
                  <c:v>18.7</c:v>
                </c:pt>
                <c:pt idx="3945">
                  <c:v>18.7</c:v>
                </c:pt>
                <c:pt idx="3946">
                  <c:v>18.7</c:v>
                </c:pt>
                <c:pt idx="3947">
                  <c:v>18.7</c:v>
                </c:pt>
                <c:pt idx="3948">
                  <c:v>18.7</c:v>
                </c:pt>
                <c:pt idx="3949">
                  <c:v>18.7</c:v>
                </c:pt>
                <c:pt idx="3950">
                  <c:v>18.7</c:v>
                </c:pt>
                <c:pt idx="3951">
                  <c:v>18.7</c:v>
                </c:pt>
                <c:pt idx="3952">
                  <c:v>18.7</c:v>
                </c:pt>
                <c:pt idx="3953">
                  <c:v>18.8</c:v>
                </c:pt>
                <c:pt idx="3954">
                  <c:v>18.8</c:v>
                </c:pt>
                <c:pt idx="3955">
                  <c:v>18.8</c:v>
                </c:pt>
                <c:pt idx="3956">
                  <c:v>18.8</c:v>
                </c:pt>
                <c:pt idx="3957">
                  <c:v>18.8</c:v>
                </c:pt>
                <c:pt idx="3958">
                  <c:v>18.8</c:v>
                </c:pt>
                <c:pt idx="3959">
                  <c:v>18.8</c:v>
                </c:pt>
                <c:pt idx="3960">
                  <c:v>18.8</c:v>
                </c:pt>
                <c:pt idx="3961">
                  <c:v>18.8</c:v>
                </c:pt>
                <c:pt idx="3962">
                  <c:v>18.8</c:v>
                </c:pt>
                <c:pt idx="3963">
                  <c:v>18.8</c:v>
                </c:pt>
                <c:pt idx="3964">
                  <c:v>18.8</c:v>
                </c:pt>
                <c:pt idx="3965">
                  <c:v>18.8</c:v>
                </c:pt>
                <c:pt idx="3966">
                  <c:v>18.8</c:v>
                </c:pt>
                <c:pt idx="3967">
                  <c:v>18.8</c:v>
                </c:pt>
                <c:pt idx="3968">
                  <c:v>18.8</c:v>
                </c:pt>
                <c:pt idx="3969">
                  <c:v>18.8</c:v>
                </c:pt>
                <c:pt idx="3970">
                  <c:v>18.8</c:v>
                </c:pt>
                <c:pt idx="3971">
                  <c:v>18.8</c:v>
                </c:pt>
                <c:pt idx="3972">
                  <c:v>18.8</c:v>
                </c:pt>
                <c:pt idx="3973">
                  <c:v>18.8</c:v>
                </c:pt>
                <c:pt idx="3974">
                  <c:v>18.8</c:v>
                </c:pt>
                <c:pt idx="3975">
                  <c:v>18.8</c:v>
                </c:pt>
                <c:pt idx="3976">
                  <c:v>18.8</c:v>
                </c:pt>
                <c:pt idx="3977">
                  <c:v>18.899999999999999</c:v>
                </c:pt>
                <c:pt idx="3978">
                  <c:v>18.899999999999999</c:v>
                </c:pt>
                <c:pt idx="3979">
                  <c:v>18.899999999999999</c:v>
                </c:pt>
                <c:pt idx="3980">
                  <c:v>18.899999999999999</c:v>
                </c:pt>
                <c:pt idx="3981">
                  <c:v>18.899999999999999</c:v>
                </c:pt>
                <c:pt idx="3982">
                  <c:v>18.899999999999999</c:v>
                </c:pt>
                <c:pt idx="3983">
                  <c:v>18.899999999999999</c:v>
                </c:pt>
                <c:pt idx="3984">
                  <c:v>18.899999999999999</c:v>
                </c:pt>
                <c:pt idx="3985">
                  <c:v>18.899999999999999</c:v>
                </c:pt>
                <c:pt idx="3986">
                  <c:v>18.899999999999999</c:v>
                </c:pt>
                <c:pt idx="3987">
                  <c:v>18.899999999999999</c:v>
                </c:pt>
                <c:pt idx="3988">
                  <c:v>18.899999999999999</c:v>
                </c:pt>
                <c:pt idx="3989">
                  <c:v>19</c:v>
                </c:pt>
                <c:pt idx="3990">
                  <c:v>19</c:v>
                </c:pt>
                <c:pt idx="3991">
                  <c:v>19</c:v>
                </c:pt>
                <c:pt idx="3992">
                  <c:v>19</c:v>
                </c:pt>
                <c:pt idx="3993">
                  <c:v>19</c:v>
                </c:pt>
                <c:pt idx="3994">
                  <c:v>19</c:v>
                </c:pt>
                <c:pt idx="3995">
                  <c:v>19</c:v>
                </c:pt>
                <c:pt idx="3996">
                  <c:v>19</c:v>
                </c:pt>
                <c:pt idx="3997">
                  <c:v>19</c:v>
                </c:pt>
                <c:pt idx="3998">
                  <c:v>19.100000000000001</c:v>
                </c:pt>
                <c:pt idx="3999">
                  <c:v>19.100000000000001</c:v>
                </c:pt>
                <c:pt idx="4000">
                  <c:v>19.100000000000001</c:v>
                </c:pt>
                <c:pt idx="4001">
                  <c:v>19.100000000000001</c:v>
                </c:pt>
                <c:pt idx="4002">
                  <c:v>19.100000000000001</c:v>
                </c:pt>
                <c:pt idx="4003">
                  <c:v>19.100000000000001</c:v>
                </c:pt>
                <c:pt idx="4004">
                  <c:v>19.100000000000001</c:v>
                </c:pt>
                <c:pt idx="4005">
                  <c:v>19.2</c:v>
                </c:pt>
                <c:pt idx="4006">
                  <c:v>19.2</c:v>
                </c:pt>
                <c:pt idx="4007">
                  <c:v>19.2</c:v>
                </c:pt>
                <c:pt idx="4008">
                  <c:v>19.2</c:v>
                </c:pt>
                <c:pt idx="4009">
                  <c:v>19.2</c:v>
                </c:pt>
                <c:pt idx="4010">
                  <c:v>19.2</c:v>
                </c:pt>
                <c:pt idx="4011">
                  <c:v>19.3</c:v>
                </c:pt>
                <c:pt idx="4012">
                  <c:v>19.399999999999999</c:v>
                </c:pt>
                <c:pt idx="4013">
                  <c:v>17.100000000000001</c:v>
                </c:pt>
                <c:pt idx="4014">
                  <c:v>17.2</c:v>
                </c:pt>
                <c:pt idx="4015">
                  <c:v>17.399999999999999</c:v>
                </c:pt>
                <c:pt idx="4016">
                  <c:v>17.5</c:v>
                </c:pt>
                <c:pt idx="4017">
                  <c:v>17.5</c:v>
                </c:pt>
                <c:pt idx="4018">
                  <c:v>17.5</c:v>
                </c:pt>
                <c:pt idx="4019">
                  <c:v>17.600000000000001</c:v>
                </c:pt>
                <c:pt idx="4020">
                  <c:v>17.8</c:v>
                </c:pt>
                <c:pt idx="4021">
                  <c:v>17.8</c:v>
                </c:pt>
                <c:pt idx="4022">
                  <c:v>17.8</c:v>
                </c:pt>
                <c:pt idx="4023">
                  <c:v>17.8</c:v>
                </c:pt>
                <c:pt idx="4024">
                  <c:v>17.8</c:v>
                </c:pt>
                <c:pt idx="4025">
                  <c:v>17.899999999999999</c:v>
                </c:pt>
                <c:pt idx="4026">
                  <c:v>17.899999999999999</c:v>
                </c:pt>
                <c:pt idx="4027">
                  <c:v>17.899999999999999</c:v>
                </c:pt>
                <c:pt idx="4028">
                  <c:v>17.899999999999999</c:v>
                </c:pt>
                <c:pt idx="4029">
                  <c:v>17.899999999999999</c:v>
                </c:pt>
                <c:pt idx="4030">
                  <c:v>17.899999999999999</c:v>
                </c:pt>
                <c:pt idx="4031">
                  <c:v>17.899999999999999</c:v>
                </c:pt>
                <c:pt idx="4032">
                  <c:v>17.899999999999999</c:v>
                </c:pt>
                <c:pt idx="4033">
                  <c:v>17.899999999999999</c:v>
                </c:pt>
                <c:pt idx="4034">
                  <c:v>18</c:v>
                </c:pt>
                <c:pt idx="4035">
                  <c:v>18</c:v>
                </c:pt>
                <c:pt idx="4036">
                  <c:v>18</c:v>
                </c:pt>
                <c:pt idx="4037">
                  <c:v>18</c:v>
                </c:pt>
                <c:pt idx="4038">
                  <c:v>18</c:v>
                </c:pt>
                <c:pt idx="4039">
                  <c:v>18</c:v>
                </c:pt>
                <c:pt idx="4040">
                  <c:v>18</c:v>
                </c:pt>
                <c:pt idx="4041">
                  <c:v>18</c:v>
                </c:pt>
                <c:pt idx="4042">
                  <c:v>18</c:v>
                </c:pt>
                <c:pt idx="4043">
                  <c:v>18</c:v>
                </c:pt>
                <c:pt idx="4044">
                  <c:v>18</c:v>
                </c:pt>
                <c:pt idx="4045">
                  <c:v>18</c:v>
                </c:pt>
                <c:pt idx="4046">
                  <c:v>18</c:v>
                </c:pt>
                <c:pt idx="4047">
                  <c:v>18</c:v>
                </c:pt>
                <c:pt idx="4048">
                  <c:v>18</c:v>
                </c:pt>
                <c:pt idx="4049">
                  <c:v>18.100000000000001</c:v>
                </c:pt>
                <c:pt idx="4050">
                  <c:v>18.2</c:v>
                </c:pt>
                <c:pt idx="4051">
                  <c:v>18.2</c:v>
                </c:pt>
                <c:pt idx="4052">
                  <c:v>18.2</c:v>
                </c:pt>
                <c:pt idx="4053">
                  <c:v>18.2</c:v>
                </c:pt>
                <c:pt idx="4054">
                  <c:v>18.2</c:v>
                </c:pt>
                <c:pt idx="4055">
                  <c:v>18.2</c:v>
                </c:pt>
                <c:pt idx="4056">
                  <c:v>18.2</c:v>
                </c:pt>
                <c:pt idx="4057">
                  <c:v>18.3</c:v>
                </c:pt>
                <c:pt idx="4058">
                  <c:v>18.3</c:v>
                </c:pt>
                <c:pt idx="4059">
                  <c:v>18.3</c:v>
                </c:pt>
                <c:pt idx="4060">
                  <c:v>18.3</c:v>
                </c:pt>
                <c:pt idx="4061">
                  <c:v>18.3</c:v>
                </c:pt>
                <c:pt idx="4062">
                  <c:v>18.3</c:v>
                </c:pt>
                <c:pt idx="4063">
                  <c:v>18.3</c:v>
                </c:pt>
                <c:pt idx="4064">
                  <c:v>18.3</c:v>
                </c:pt>
                <c:pt idx="4065">
                  <c:v>18.3</c:v>
                </c:pt>
                <c:pt idx="4066">
                  <c:v>18.3</c:v>
                </c:pt>
                <c:pt idx="4067">
                  <c:v>18.399999999999999</c:v>
                </c:pt>
                <c:pt idx="4068">
                  <c:v>18.399999999999999</c:v>
                </c:pt>
                <c:pt idx="4069">
                  <c:v>18.399999999999999</c:v>
                </c:pt>
                <c:pt idx="4070">
                  <c:v>18.399999999999999</c:v>
                </c:pt>
                <c:pt idx="4071">
                  <c:v>18.399999999999999</c:v>
                </c:pt>
                <c:pt idx="4072">
                  <c:v>18.399999999999999</c:v>
                </c:pt>
                <c:pt idx="4073">
                  <c:v>18.399999999999999</c:v>
                </c:pt>
                <c:pt idx="4074">
                  <c:v>18.399999999999999</c:v>
                </c:pt>
                <c:pt idx="4075">
                  <c:v>18.399999999999999</c:v>
                </c:pt>
                <c:pt idx="4076">
                  <c:v>18.399999999999999</c:v>
                </c:pt>
                <c:pt idx="4077">
                  <c:v>18.399999999999999</c:v>
                </c:pt>
                <c:pt idx="4078">
                  <c:v>18.399999999999999</c:v>
                </c:pt>
                <c:pt idx="4079">
                  <c:v>18.5</c:v>
                </c:pt>
                <c:pt idx="4080">
                  <c:v>18.5</c:v>
                </c:pt>
                <c:pt idx="4081">
                  <c:v>18.5</c:v>
                </c:pt>
                <c:pt idx="4082">
                  <c:v>18.5</c:v>
                </c:pt>
                <c:pt idx="4083">
                  <c:v>18.5</c:v>
                </c:pt>
                <c:pt idx="4084">
                  <c:v>18.5</c:v>
                </c:pt>
                <c:pt idx="4085">
                  <c:v>18.5</c:v>
                </c:pt>
                <c:pt idx="4086">
                  <c:v>18.5</c:v>
                </c:pt>
                <c:pt idx="4087">
                  <c:v>18.5</c:v>
                </c:pt>
                <c:pt idx="4088">
                  <c:v>18.5</c:v>
                </c:pt>
                <c:pt idx="4089">
                  <c:v>18.5</c:v>
                </c:pt>
                <c:pt idx="4090">
                  <c:v>18.5</c:v>
                </c:pt>
                <c:pt idx="4091">
                  <c:v>18.5</c:v>
                </c:pt>
                <c:pt idx="4092">
                  <c:v>18.5</c:v>
                </c:pt>
                <c:pt idx="4093">
                  <c:v>18.5</c:v>
                </c:pt>
                <c:pt idx="4094">
                  <c:v>18.5</c:v>
                </c:pt>
                <c:pt idx="4095">
                  <c:v>18.5</c:v>
                </c:pt>
                <c:pt idx="4096">
                  <c:v>18.5</c:v>
                </c:pt>
                <c:pt idx="4097">
                  <c:v>18.5</c:v>
                </c:pt>
                <c:pt idx="4098">
                  <c:v>18.5</c:v>
                </c:pt>
                <c:pt idx="4099">
                  <c:v>18.5</c:v>
                </c:pt>
                <c:pt idx="4100">
                  <c:v>18.5</c:v>
                </c:pt>
                <c:pt idx="4101">
                  <c:v>18.5</c:v>
                </c:pt>
                <c:pt idx="4102">
                  <c:v>18.5</c:v>
                </c:pt>
                <c:pt idx="4103">
                  <c:v>18.5</c:v>
                </c:pt>
                <c:pt idx="4104">
                  <c:v>18.5</c:v>
                </c:pt>
                <c:pt idx="4105">
                  <c:v>18.5</c:v>
                </c:pt>
                <c:pt idx="4106">
                  <c:v>18.5</c:v>
                </c:pt>
                <c:pt idx="4107">
                  <c:v>18.5</c:v>
                </c:pt>
                <c:pt idx="4108">
                  <c:v>18.5</c:v>
                </c:pt>
                <c:pt idx="4109">
                  <c:v>18.5</c:v>
                </c:pt>
                <c:pt idx="4110">
                  <c:v>18.5</c:v>
                </c:pt>
                <c:pt idx="4111">
                  <c:v>18.5</c:v>
                </c:pt>
                <c:pt idx="4112">
                  <c:v>18.5</c:v>
                </c:pt>
                <c:pt idx="4113">
                  <c:v>18.5</c:v>
                </c:pt>
                <c:pt idx="4114">
                  <c:v>18.5</c:v>
                </c:pt>
                <c:pt idx="4115">
                  <c:v>18.5</c:v>
                </c:pt>
                <c:pt idx="4116">
                  <c:v>18.5</c:v>
                </c:pt>
                <c:pt idx="4117">
                  <c:v>18.5</c:v>
                </c:pt>
                <c:pt idx="4118">
                  <c:v>18.5</c:v>
                </c:pt>
                <c:pt idx="4119">
                  <c:v>18.5</c:v>
                </c:pt>
                <c:pt idx="4120">
                  <c:v>18.5</c:v>
                </c:pt>
                <c:pt idx="4121">
                  <c:v>18.5</c:v>
                </c:pt>
                <c:pt idx="4122">
                  <c:v>18.5</c:v>
                </c:pt>
                <c:pt idx="4123">
                  <c:v>18.5</c:v>
                </c:pt>
                <c:pt idx="4124">
                  <c:v>18.5</c:v>
                </c:pt>
                <c:pt idx="4125">
                  <c:v>18.600000000000001</c:v>
                </c:pt>
                <c:pt idx="4126">
                  <c:v>18.600000000000001</c:v>
                </c:pt>
                <c:pt idx="4127">
                  <c:v>18.600000000000001</c:v>
                </c:pt>
                <c:pt idx="4128">
                  <c:v>18.600000000000001</c:v>
                </c:pt>
                <c:pt idx="4129">
                  <c:v>18.600000000000001</c:v>
                </c:pt>
                <c:pt idx="4130">
                  <c:v>18.600000000000001</c:v>
                </c:pt>
                <c:pt idx="4131">
                  <c:v>18.600000000000001</c:v>
                </c:pt>
                <c:pt idx="4132">
                  <c:v>18.600000000000001</c:v>
                </c:pt>
                <c:pt idx="4133">
                  <c:v>18.600000000000001</c:v>
                </c:pt>
                <c:pt idx="4134">
                  <c:v>18.600000000000001</c:v>
                </c:pt>
                <c:pt idx="4135">
                  <c:v>18.600000000000001</c:v>
                </c:pt>
                <c:pt idx="4136">
                  <c:v>18.600000000000001</c:v>
                </c:pt>
                <c:pt idx="4137">
                  <c:v>18.600000000000001</c:v>
                </c:pt>
                <c:pt idx="4138">
                  <c:v>18.600000000000001</c:v>
                </c:pt>
                <c:pt idx="4139">
                  <c:v>18.600000000000001</c:v>
                </c:pt>
                <c:pt idx="4140">
                  <c:v>18.600000000000001</c:v>
                </c:pt>
                <c:pt idx="4141">
                  <c:v>18.600000000000001</c:v>
                </c:pt>
                <c:pt idx="4142">
                  <c:v>18.600000000000001</c:v>
                </c:pt>
                <c:pt idx="4143">
                  <c:v>18.600000000000001</c:v>
                </c:pt>
                <c:pt idx="4144">
                  <c:v>18.600000000000001</c:v>
                </c:pt>
                <c:pt idx="4145">
                  <c:v>18.600000000000001</c:v>
                </c:pt>
                <c:pt idx="4146">
                  <c:v>18.600000000000001</c:v>
                </c:pt>
                <c:pt idx="4147">
                  <c:v>18.600000000000001</c:v>
                </c:pt>
                <c:pt idx="4148">
                  <c:v>18.600000000000001</c:v>
                </c:pt>
                <c:pt idx="4149">
                  <c:v>18.600000000000001</c:v>
                </c:pt>
                <c:pt idx="4150">
                  <c:v>18.600000000000001</c:v>
                </c:pt>
                <c:pt idx="4151">
                  <c:v>18.7</c:v>
                </c:pt>
                <c:pt idx="4152">
                  <c:v>18.7</c:v>
                </c:pt>
                <c:pt idx="4153">
                  <c:v>18.7</c:v>
                </c:pt>
                <c:pt idx="4154">
                  <c:v>18.7</c:v>
                </c:pt>
                <c:pt idx="4155">
                  <c:v>18.7</c:v>
                </c:pt>
                <c:pt idx="4156">
                  <c:v>18.7</c:v>
                </c:pt>
                <c:pt idx="4157">
                  <c:v>18.7</c:v>
                </c:pt>
                <c:pt idx="4158">
                  <c:v>18.7</c:v>
                </c:pt>
                <c:pt idx="4159">
                  <c:v>18.7</c:v>
                </c:pt>
                <c:pt idx="4160">
                  <c:v>18.7</c:v>
                </c:pt>
                <c:pt idx="4161">
                  <c:v>18.7</c:v>
                </c:pt>
                <c:pt idx="4162">
                  <c:v>18.7</c:v>
                </c:pt>
                <c:pt idx="4163">
                  <c:v>18.7</c:v>
                </c:pt>
                <c:pt idx="4164">
                  <c:v>18.7</c:v>
                </c:pt>
                <c:pt idx="4165">
                  <c:v>18.7</c:v>
                </c:pt>
                <c:pt idx="4166">
                  <c:v>18.7</c:v>
                </c:pt>
                <c:pt idx="4167">
                  <c:v>18.7</c:v>
                </c:pt>
                <c:pt idx="4168">
                  <c:v>18.7</c:v>
                </c:pt>
                <c:pt idx="4169">
                  <c:v>18.7</c:v>
                </c:pt>
                <c:pt idx="4170">
                  <c:v>18.7</c:v>
                </c:pt>
                <c:pt idx="4171">
                  <c:v>18.7</c:v>
                </c:pt>
                <c:pt idx="4172">
                  <c:v>18.7</c:v>
                </c:pt>
                <c:pt idx="4173">
                  <c:v>18.8</c:v>
                </c:pt>
                <c:pt idx="4174">
                  <c:v>18.8</c:v>
                </c:pt>
                <c:pt idx="4175">
                  <c:v>18.8</c:v>
                </c:pt>
                <c:pt idx="4176">
                  <c:v>18.8</c:v>
                </c:pt>
                <c:pt idx="4177">
                  <c:v>18.8</c:v>
                </c:pt>
                <c:pt idx="4178">
                  <c:v>18.8</c:v>
                </c:pt>
                <c:pt idx="4179">
                  <c:v>18.8</c:v>
                </c:pt>
                <c:pt idx="4180">
                  <c:v>18.8</c:v>
                </c:pt>
                <c:pt idx="4181">
                  <c:v>18.8</c:v>
                </c:pt>
                <c:pt idx="4182">
                  <c:v>18.8</c:v>
                </c:pt>
                <c:pt idx="4183">
                  <c:v>18.8</c:v>
                </c:pt>
                <c:pt idx="4184">
                  <c:v>18.8</c:v>
                </c:pt>
                <c:pt idx="4185">
                  <c:v>18.8</c:v>
                </c:pt>
                <c:pt idx="4186">
                  <c:v>18.8</c:v>
                </c:pt>
                <c:pt idx="4187">
                  <c:v>18.8</c:v>
                </c:pt>
                <c:pt idx="4188">
                  <c:v>18.8</c:v>
                </c:pt>
                <c:pt idx="4189">
                  <c:v>18.8</c:v>
                </c:pt>
                <c:pt idx="4190">
                  <c:v>18.8</c:v>
                </c:pt>
                <c:pt idx="4191">
                  <c:v>18.8</c:v>
                </c:pt>
                <c:pt idx="4192">
                  <c:v>18.8</c:v>
                </c:pt>
                <c:pt idx="4193">
                  <c:v>18.8</c:v>
                </c:pt>
                <c:pt idx="4194">
                  <c:v>18.8</c:v>
                </c:pt>
                <c:pt idx="4195">
                  <c:v>18.8</c:v>
                </c:pt>
                <c:pt idx="4196">
                  <c:v>18.8</c:v>
                </c:pt>
                <c:pt idx="4197">
                  <c:v>18.8</c:v>
                </c:pt>
                <c:pt idx="4198">
                  <c:v>18.8</c:v>
                </c:pt>
                <c:pt idx="4199">
                  <c:v>18.899999999999999</c:v>
                </c:pt>
                <c:pt idx="4200">
                  <c:v>18.899999999999999</c:v>
                </c:pt>
                <c:pt idx="4201">
                  <c:v>18.899999999999999</c:v>
                </c:pt>
                <c:pt idx="4202">
                  <c:v>18.899999999999999</c:v>
                </c:pt>
                <c:pt idx="4203">
                  <c:v>18.899999999999999</c:v>
                </c:pt>
                <c:pt idx="4204">
                  <c:v>18.899999999999999</c:v>
                </c:pt>
                <c:pt idx="4205">
                  <c:v>18.899999999999999</c:v>
                </c:pt>
                <c:pt idx="4206">
                  <c:v>18.899999999999999</c:v>
                </c:pt>
                <c:pt idx="4207">
                  <c:v>18.899999999999999</c:v>
                </c:pt>
                <c:pt idx="4208">
                  <c:v>18.899999999999999</c:v>
                </c:pt>
                <c:pt idx="4209">
                  <c:v>18.899999999999999</c:v>
                </c:pt>
                <c:pt idx="4210">
                  <c:v>18.899999999999999</c:v>
                </c:pt>
                <c:pt idx="4211">
                  <c:v>18.899999999999999</c:v>
                </c:pt>
                <c:pt idx="4212">
                  <c:v>18.899999999999999</c:v>
                </c:pt>
                <c:pt idx="4213">
                  <c:v>18.899999999999999</c:v>
                </c:pt>
                <c:pt idx="4214">
                  <c:v>18.899999999999999</c:v>
                </c:pt>
                <c:pt idx="4215">
                  <c:v>18.899999999999999</c:v>
                </c:pt>
                <c:pt idx="4216">
                  <c:v>18.899999999999999</c:v>
                </c:pt>
                <c:pt idx="4217">
                  <c:v>18.899999999999999</c:v>
                </c:pt>
                <c:pt idx="4218">
                  <c:v>19</c:v>
                </c:pt>
                <c:pt idx="4219">
                  <c:v>19</c:v>
                </c:pt>
                <c:pt idx="4220">
                  <c:v>19</c:v>
                </c:pt>
                <c:pt idx="4221">
                  <c:v>19</c:v>
                </c:pt>
                <c:pt idx="4222">
                  <c:v>19</c:v>
                </c:pt>
                <c:pt idx="4223">
                  <c:v>19</c:v>
                </c:pt>
                <c:pt idx="4224">
                  <c:v>19</c:v>
                </c:pt>
                <c:pt idx="4225">
                  <c:v>19</c:v>
                </c:pt>
                <c:pt idx="4226">
                  <c:v>19</c:v>
                </c:pt>
                <c:pt idx="4227">
                  <c:v>19</c:v>
                </c:pt>
                <c:pt idx="4228">
                  <c:v>19</c:v>
                </c:pt>
                <c:pt idx="4229">
                  <c:v>19</c:v>
                </c:pt>
                <c:pt idx="4230">
                  <c:v>19</c:v>
                </c:pt>
                <c:pt idx="4231">
                  <c:v>19</c:v>
                </c:pt>
                <c:pt idx="4232">
                  <c:v>19</c:v>
                </c:pt>
                <c:pt idx="4233">
                  <c:v>19</c:v>
                </c:pt>
                <c:pt idx="4234">
                  <c:v>19</c:v>
                </c:pt>
                <c:pt idx="4235">
                  <c:v>19</c:v>
                </c:pt>
                <c:pt idx="4236">
                  <c:v>19</c:v>
                </c:pt>
                <c:pt idx="4237">
                  <c:v>19</c:v>
                </c:pt>
                <c:pt idx="4238">
                  <c:v>19</c:v>
                </c:pt>
                <c:pt idx="4239">
                  <c:v>19</c:v>
                </c:pt>
                <c:pt idx="4240">
                  <c:v>19</c:v>
                </c:pt>
                <c:pt idx="4241">
                  <c:v>19</c:v>
                </c:pt>
                <c:pt idx="4242">
                  <c:v>19</c:v>
                </c:pt>
                <c:pt idx="4243">
                  <c:v>19</c:v>
                </c:pt>
                <c:pt idx="4244">
                  <c:v>19</c:v>
                </c:pt>
                <c:pt idx="4245">
                  <c:v>19</c:v>
                </c:pt>
                <c:pt idx="4246">
                  <c:v>19</c:v>
                </c:pt>
                <c:pt idx="4247">
                  <c:v>19</c:v>
                </c:pt>
                <c:pt idx="4248">
                  <c:v>19</c:v>
                </c:pt>
                <c:pt idx="4249">
                  <c:v>19</c:v>
                </c:pt>
                <c:pt idx="4250">
                  <c:v>19</c:v>
                </c:pt>
                <c:pt idx="4251">
                  <c:v>19</c:v>
                </c:pt>
                <c:pt idx="4252">
                  <c:v>19</c:v>
                </c:pt>
                <c:pt idx="4253">
                  <c:v>19</c:v>
                </c:pt>
                <c:pt idx="4254">
                  <c:v>19</c:v>
                </c:pt>
                <c:pt idx="4255">
                  <c:v>19</c:v>
                </c:pt>
                <c:pt idx="4256">
                  <c:v>19</c:v>
                </c:pt>
                <c:pt idx="4257">
                  <c:v>19.100000000000001</c:v>
                </c:pt>
                <c:pt idx="4258">
                  <c:v>19.100000000000001</c:v>
                </c:pt>
                <c:pt idx="4259">
                  <c:v>19.100000000000001</c:v>
                </c:pt>
                <c:pt idx="4260">
                  <c:v>19.100000000000001</c:v>
                </c:pt>
                <c:pt idx="4261">
                  <c:v>19.100000000000001</c:v>
                </c:pt>
                <c:pt idx="4262">
                  <c:v>19.100000000000001</c:v>
                </c:pt>
                <c:pt idx="4263">
                  <c:v>19.100000000000001</c:v>
                </c:pt>
                <c:pt idx="4264">
                  <c:v>19.100000000000001</c:v>
                </c:pt>
                <c:pt idx="4265">
                  <c:v>19.100000000000001</c:v>
                </c:pt>
                <c:pt idx="4266">
                  <c:v>19.100000000000001</c:v>
                </c:pt>
                <c:pt idx="4267">
                  <c:v>19.100000000000001</c:v>
                </c:pt>
                <c:pt idx="4268">
                  <c:v>19.100000000000001</c:v>
                </c:pt>
                <c:pt idx="4269">
                  <c:v>19.100000000000001</c:v>
                </c:pt>
                <c:pt idx="4270">
                  <c:v>19.2</c:v>
                </c:pt>
                <c:pt idx="4271">
                  <c:v>19.2</c:v>
                </c:pt>
                <c:pt idx="4272">
                  <c:v>19.2</c:v>
                </c:pt>
                <c:pt idx="4273">
                  <c:v>19.2</c:v>
                </c:pt>
                <c:pt idx="4274">
                  <c:v>19.2</c:v>
                </c:pt>
                <c:pt idx="4275">
                  <c:v>19.2</c:v>
                </c:pt>
                <c:pt idx="4276">
                  <c:v>19.2</c:v>
                </c:pt>
                <c:pt idx="4277">
                  <c:v>19.3</c:v>
                </c:pt>
                <c:pt idx="4278">
                  <c:v>19.3</c:v>
                </c:pt>
                <c:pt idx="4279">
                  <c:v>19.3</c:v>
                </c:pt>
                <c:pt idx="4280">
                  <c:v>19.3</c:v>
                </c:pt>
                <c:pt idx="4281">
                  <c:v>19.3</c:v>
                </c:pt>
                <c:pt idx="4282">
                  <c:v>19.3</c:v>
                </c:pt>
                <c:pt idx="4283">
                  <c:v>19.399999999999999</c:v>
                </c:pt>
                <c:pt idx="4284">
                  <c:v>19.5</c:v>
                </c:pt>
                <c:pt idx="4285">
                  <c:v>19.5</c:v>
                </c:pt>
                <c:pt idx="4286">
                  <c:v>19.5</c:v>
                </c:pt>
                <c:pt idx="4287">
                  <c:v>19.5</c:v>
                </c:pt>
                <c:pt idx="4288">
                  <c:v>19.5</c:v>
                </c:pt>
                <c:pt idx="4289">
                  <c:v>19.600000000000001</c:v>
                </c:pt>
                <c:pt idx="4290">
                  <c:v>19.600000000000001</c:v>
                </c:pt>
                <c:pt idx="4291">
                  <c:v>19.600000000000001</c:v>
                </c:pt>
                <c:pt idx="4292">
                  <c:v>19.7</c:v>
                </c:pt>
                <c:pt idx="4293">
                  <c:v>19.899999999999999</c:v>
                </c:pt>
                <c:pt idx="4294">
                  <c:v>16.8</c:v>
                </c:pt>
                <c:pt idx="4295">
                  <c:v>17.100000000000001</c:v>
                </c:pt>
                <c:pt idx="4296">
                  <c:v>17.2</c:v>
                </c:pt>
                <c:pt idx="4297">
                  <c:v>17.3</c:v>
                </c:pt>
                <c:pt idx="4298">
                  <c:v>17.600000000000001</c:v>
                </c:pt>
                <c:pt idx="4299">
                  <c:v>17.600000000000001</c:v>
                </c:pt>
                <c:pt idx="4300">
                  <c:v>17.7</c:v>
                </c:pt>
                <c:pt idx="4301">
                  <c:v>17.7</c:v>
                </c:pt>
                <c:pt idx="4302">
                  <c:v>17.8</c:v>
                </c:pt>
                <c:pt idx="4303">
                  <c:v>17.8</c:v>
                </c:pt>
                <c:pt idx="4304">
                  <c:v>17.899999999999999</c:v>
                </c:pt>
                <c:pt idx="4305">
                  <c:v>17.899999999999999</c:v>
                </c:pt>
                <c:pt idx="4306">
                  <c:v>17.899999999999999</c:v>
                </c:pt>
                <c:pt idx="4307">
                  <c:v>17.899999999999999</c:v>
                </c:pt>
                <c:pt idx="4308">
                  <c:v>17.899999999999999</c:v>
                </c:pt>
                <c:pt idx="4309">
                  <c:v>17.899999999999999</c:v>
                </c:pt>
                <c:pt idx="4310">
                  <c:v>17.899999999999999</c:v>
                </c:pt>
                <c:pt idx="4311">
                  <c:v>17.899999999999999</c:v>
                </c:pt>
                <c:pt idx="4312">
                  <c:v>17.899999999999999</c:v>
                </c:pt>
                <c:pt idx="4313">
                  <c:v>17.899999999999999</c:v>
                </c:pt>
                <c:pt idx="4314">
                  <c:v>18</c:v>
                </c:pt>
                <c:pt idx="4315">
                  <c:v>18</c:v>
                </c:pt>
                <c:pt idx="4316">
                  <c:v>18.100000000000001</c:v>
                </c:pt>
                <c:pt idx="4317">
                  <c:v>18.100000000000001</c:v>
                </c:pt>
                <c:pt idx="4318">
                  <c:v>18.100000000000001</c:v>
                </c:pt>
                <c:pt idx="4319">
                  <c:v>18.100000000000001</c:v>
                </c:pt>
                <c:pt idx="4320">
                  <c:v>18.100000000000001</c:v>
                </c:pt>
                <c:pt idx="4321">
                  <c:v>18.100000000000001</c:v>
                </c:pt>
                <c:pt idx="4322">
                  <c:v>18.100000000000001</c:v>
                </c:pt>
                <c:pt idx="4323">
                  <c:v>18.2</c:v>
                </c:pt>
                <c:pt idx="4324">
                  <c:v>18.2</c:v>
                </c:pt>
                <c:pt idx="4325">
                  <c:v>18.2</c:v>
                </c:pt>
                <c:pt idx="4326">
                  <c:v>18.2</c:v>
                </c:pt>
                <c:pt idx="4327">
                  <c:v>18.2</c:v>
                </c:pt>
                <c:pt idx="4328">
                  <c:v>18.2</c:v>
                </c:pt>
                <c:pt idx="4329">
                  <c:v>18.2</c:v>
                </c:pt>
                <c:pt idx="4330">
                  <c:v>18.2</c:v>
                </c:pt>
                <c:pt idx="4331">
                  <c:v>18.3</c:v>
                </c:pt>
                <c:pt idx="4332">
                  <c:v>18.3</c:v>
                </c:pt>
                <c:pt idx="4333">
                  <c:v>18.3</c:v>
                </c:pt>
                <c:pt idx="4334">
                  <c:v>18.3</c:v>
                </c:pt>
                <c:pt idx="4335">
                  <c:v>18.3</c:v>
                </c:pt>
                <c:pt idx="4336">
                  <c:v>18.3</c:v>
                </c:pt>
                <c:pt idx="4337">
                  <c:v>18.3</c:v>
                </c:pt>
                <c:pt idx="4338">
                  <c:v>18.3</c:v>
                </c:pt>
                <c:pt idx="4339">
                  <c:v>18.3</c:v>
                </c:pt>
                <c:pt idx="4340">
                  <c:v>18.3</c:v>
                </c:pt>
                <c:pt idx="4341">
                  <c:v>18.399999999999999</c:v>
                </c:pt>
                <c:pt idx="4342">
                  <c:v>18.399999999999999</c:v>
                </c:pt>
                <c:pt idx="4343">
                  <c:v>18.399999999999999</c:v>
                </c:pt>
                <c:pt idx="4344">
                  <c:v>18.399999999999999</c:v>
                </c:pt>
                <c:pt idx="4345">
                  <c:v>18.399999999999999</c:v>
                </c:pt>
                <c:pt idx="4346">
                  <c:v>18.399999999999999</c:v>
                </c:pt>
                <c:pt idx="4347">
                  <c:v>18.399999999999999</c:v>
                </c:pt>
                <c:pt idx="4348">
                  <c:v>18.399999999999999</c:v>
                </c:pt>
                <c:pt idx="4349">
                  <c:v>18.399999999999999</c:v>
                </c:pt>
                <c:pt idx="4350">
                  <c:v>18.399999999999999</c:v>
                </c:pt>
                <c:pt idx="4351">
                  <c:v>18.5</c:v>
                </c:pt>
                <c:pt idx="4352">
                  <c:v>18.5</c:v>
                </c:pt>
                <c:pt idx="4353">
                  <c:v>18.5</c:v>
                </c:pt>
                <c:pt idx="4354">
                  <c:v>18.5</c:v>
                </c:pt>
                <c:pt idx="4355">
                  <c:v>18.5</c:v>
                </c:pt>
                <c:pt idx="4356">
                  <c:v>18.5</c:v>
                </c:pt>
                <c:pt idx="4357">
                  <c:v>18.5</c:v>
                </c:pt>
                <c:pt idx="4358">
                  <c:v>18.5</c:v>
                </c:pt>
                <c:pt idx="4359">
                  <c:v>18.5</c:v>
                </c:pt>
                <c:pt idx="4360">
                  <c:v>18.5</c:v>
                </c:pt>
                <c:pt idx="4361">
                  <c:v>18.5</c:v>
                </c:pt>
                <c:pt idx="4362">
                  <c:v>18.5</c:v>
                </c:pt>
                <c:pt idx="4363">
                  <c:v>18.600000000000001</c:v>
                </c:pt>
                <c:pt idx="4364">
                  <c:v>18.600000000000001</c:v>
                </c:pt>
                <c:pt idx="4365">
                  <c:v>18.600000000000001</c:v>
                </c:pt>
                <c:pt idx="4366">
                  <c:v>18.600000000000001</c:v>
                </c:pt>
                <c:pt idx="4367">
                  <c:v>18.600000000000001</c:v>
                </c:pt>
                <c:pt idx="4368">
                  <c:v>18.600000000000001</c:v>
                </c:pt>
                <c:pt idx="4369">
                  <c:v>18.600000000000001</c:v>
                </c:pt>
                <c:pt idx="4370">
                  <c:v>18.600000000000001</c:v>
                </c:pt>
                <c:pt idx="4371">
                  <c:v>18.600000000000001</c:v>
                </c:pt>
                <c:pt idx="4372">
                  <c:v>18.600000000000001</c:v>
                </c:pt>
                <c:pt idx="4373">
                  <c:v>18.600000000000001</c:v>
                </c:pt>
                <c:pt idx="4374">
                  <c:v>18.600000000000001</c:v>
                </c:pt>
                <c:pt idx="4375">
                  <c:v>18.600000000000001</c:v>
                </c:pt>
                <c:pt idx="4376">
                  <c:v>18.600000000000001</c:v>
                </c:pt>
                <c:pt idx="4377">
                  <c:v>18.600000000000001</c:v>
                </c:pt>
                <c:pt idx="4378">
                  <c:v>18.7</c:v>
                </c:pt>
                <c:pt idx="4379">
                  <c:v>18.7</c:v>
                </c:pt>
                <c:pt idx="4380">
                  <c:v>18.7</c:v>
                </c:pt>
                <c:pt idx="4381">
                  <c:v>18.7</c:v>
                </c:pt>
                <c:pt idx="4382">
                  <c:v>18.7</c:v>
                </c:pt>
                <c:pt idx="4383">
                  <c:v>18.7</c:v>
                </c:pt>
                <c:pt idx="4384">
                  <c:v>18.7</c:v>
                </c:pt>
                <c:pt idx="4385">
                  <c:v>18.7</c:v>
                </c:pt>
                <c:pt idx="4386">
                  <c:v>18.7</c:v>
                </c:pt>
                <c:pt idx="4387">
                  <c:v>18.7</c:v>
                </c:pt>
                <c:pt idx="4388">
                  <c:v>18.7</c:v>
                </c:pt>
                <c:pt idx="4389">
                  <c:v>18.7</c:v>
                </c:pt>
                <c:pt idx="4390">
                  <c:v>18.7</c:v>
                </c:pt>
                <c:pt idx="4391">
                  <c:v>18.7</c:v>
                </c:pt>
                <c:pt idx="4392">
                  <c:v>18.7</c:v>
                </c:pt>
                <c:pt idx="4393">
                  <c:v>18.7</c:v>
                </c:pt>
                <c:pt idx="4394">
                  <c:v>18.7</c:v>
                </c:pt>
                <c:pt idx="4395">
                  <c:v>18.7</c:v>
                </c:pt>
                <c:pt idx="4396">
                  <c:v>18.8</c:v>
                </c:pt>
                <c:pt idx="4397">
                  <c:v>18.8</c:v>
                </c:pt>
                <c:pt idx="4398">
                  <c:v>18.8</c:v>
                </c:pt>
                <c:pt idx="4399">
                  <c:v>18.8</c:v>
                </c:pt>
                <c:pt idx="4400">
                  <c:v>18.8</c:v>
                </c:pt>
                <c:pt idx="4401">
                  <c:v>18.8</c:v>
                </c:pt>
                <c:pt idx="4402">
                  <c:v>18.8</c:v>
                </c:pt>
                <c:pt idx="4403">
                  <c:v>18.8</c:v>
                </c:pt>
                <c:pt idx="4404">
                  <c:v>18.8</c:v>
                </c:pt>
                <c:pt idx="4405">
                  <c:v>18.8</c:v>
                </c:pt>
                <c:pt idx="4406">
                  <c:v>18.8</c:v>
                </c:pt>
                <c:pt idx="4407">
                  <c:v>18.8</c:v>
                </c:pt>
                <c:pt idx="4408">
                  <c:v>18.8</c:v>
                </c:pt>
                <c:pt idx="4409">
                  <c:v>18.8</c:v>
                </c:pt>
                <c:pt idx="4410">
                  <c:v>18.8</c:v>
                </c:pt>
                <c:pt idx="4411">
                  <c:v>18.8</c:v>
                </c:pt>
                <c:pt idx="4412">
                  <c:v>18.8</c:v>
                </c:pt>
                <c:pt idx="4413">
                  <c:v>18.8</c:v>
                </c:pt>
                <c:pt idx="4414">
                  <c:v>18.8</c:v>
                </c:pt>
                <c:pt idx="4415">
                  <c:v>18.8</c:v>
                </c:pt>
                <c:pt idx="4416">
                  <c:v>18.8</c:v>
                </c:pt>
                <c:pt idx="4417">
                  <c:v>18.8</c:v>
                </c:pt>
                <c:pt idx="4418">
                  <c:v>18.8</c:v>
                </c:pt>
                <c:pt idx="4419">
                  <c:v>18.8</c:v>
                </c:pt>
                <c:pt idx="4420">
                  <c:v>18.8</c:v>
                </c:pt>
                <c:pt idx="4421">
                  <c:v>18.8</c:v>
                </c:pt>
                <c:pt idx="4422">
                  <c:v>18.8</c:v>
                </c:pt>
                <c:pt idx="4423">
                  <c:v>18.8</c:v>
                </c:pt>
                <c:pt idx="4424">
                  <c:v>18.899999999999999</c:v>
                </c:pt>
                <c:pt idx="4425">
                  <c:v>18.899999999999999</c:v>
                </c:pt>
                <c:pt idx="4426">
                  <c:v>18.899999999999999</c:v>
                </c:pt>
                <c:pt idx="4427">
                  <c:v>18.899999999999999</c:v>
                </c:pt>
                <c:pt idx="4428">
                  <c:v>18.899999999999999</c:v>
                </c:pt>
                <c:pt idx="4429">
                  <c:v>18.899999999999999</c:v>
                </c:pt>
                <c:pt idx="4430">
                  <c:v>18.899999999999999</c:v>
                </c:pt>
                <c:pt idx="4431">
                  <c:v>18.899999999999999</c:v>
                </c:pt>
                <c:pt idx="4432">
                  <c:v>18.899999999999999</c:v>
                </c:pt>
                <c:pt idx="4433">
                  <c:v>18.899999999999999</c:v>
                </c:pt>
                <c:pt idx="4434">
                  <c:v>18.899999999999999</c:v>
                </c:pt>
                <c:pt idx="4435">
                  <c:v>18.899999999999999</c:v>
                </c:pt>
                <c:pt idx="4436">
                  <c:v>18.899999999999999</c:v>
                </c:pt>
                <c:pt idx="4437">
                  <c:v>18.899999999999999</c:v>
                </c:pt>
                <c:pt idx="4438">
                  <c:v>18.899999999999999</c:v>
                </c:pt>
                <c:pt idx="4439">
                  <c:v>18.899999999999999</c:v>
                </c:pt>
                <c:pt idx="4440">
                  <c:v>19</c:v>
                </c:pt>
                <c:pt idx="4441">
                  <c:v>19</c:v>
                </c:pt>
                <c:pt idx="4442">
                  <c:v>19</c:v>
                </c:pt>
                <c:pt idx="4443">
                  <c:v>19</c:v>
                </c:pt>
                <c:pt idx="4444">
                  <c:v>19</c:v>
                </c:pt>
                <c:pt idx="4445">
                  <c:v>19</c:v>
                </c:pt>
                <c:pt idx="4446">
                  <c:v>19</c:v>
                </c:pt>
                <c:pt idx="4447">
                  <c:v>19</c:v>
                </c:pt>
                <c:pt idx="4448">
                  <c:v>19</c:v>
                </c:pt>
                <c:pt idx="4449">
                  <c:v>19</c:v>
                </c:pt>
                <c:pt idx="4450">
                  <c:v>19</c:v>
                </c:pt>
                <c:pt idx="4451">
                  <c:v>19</c:v>
                </c:pt>
                <c:pt idx="4452">
                  <c:v>19</c:v>
                </c:pt>
                <c:pt idx="4453">
                  <c:v>19</c:v>
                </c:pt>
                <c:pt idx="4454">
                  <c:v>19</c:v>
                </c:pt>
                <c:pt idx="4455">
                  <c:v>19</c:v>
                </c:pt>
                <c:pt idx="4456">
                  <c:v>19</c:v>
                </c:pt>
                <c:pt idx="4457">
                  <c:v>19.100000000000001</c:v>
                </c:pt>
                <c:pt idx="4458">
                  <c:v>19.100000000000001</c:v>
                </c:pt>
                <c:pt idx="4459">
                  <c:v>19.100000000000001</c:v>
                </c:pt>
                <c:pt idx="4460">
                  <c:v>19.100000000000001</c:v>
                </c:pt>
                <c:pt idx="4461">
                  <c:v>19.100000000000001</c:v>
                </c:pt>
                <c:pt idx="4462">
                  <c:v>19.100000000000001</c:v>
                </c:pt>
                <c:pt idx="4463">
                  <c:v>19.100000000000001</c:v>
                </c:pt>
                <c:pt idx="4464">
                  <c:v>19.100000000000001</c:v>
                </c:pt>
                <c:pt idx="4465">
                  <c:v>19.2</c:v>
                </c:pt>
                <c:pt idx="4466">
                  <c:v>19.2</c:v>
                </c:pt>
                <c:pt idx="4467">
                  <c:v>19.2</c:v>
                </c:pt>
                <c:pt idx="4468">
                  <c:v>19.2</c:v>
                </c:pt>
                <c:pt idx="4469">
                  <c:v>19.2</c:v>
                </c:pt>
                <c:pt idx="4470">
                  <c:v>19.2</c:v>
                </c:pt>
                <c:pt idx="4471">
                  <c:v>19.2</c:v>
                </c:pt>
                <c:pt idx="4472">
                  <c:v>19.2</c:v>
                </c:pt>
                <c:pt idx="4473">
                  <c:v>19.2</c:v>
                </c:pt>
                <c:pt idx="4474">
                  <c:v>19.2</c:v>
                </c:pt>
                <c:pt idx="4475">
                  <c:v>19.2</c:v>
                </c:pt>
                <c:pt idx="4476">
                  <c:v>19.2</c:v>
                </c:pt>
                <c:pt idx="4477">
                  <c:v>19.2</c:v>
                </c:pt>
                <c:pt idx="4478">
                  <c:v>19.2</c:v>
                </c:pt>
                <c:pt idx="4479">
                  <c:v>19.2</c:v>
                </c:pt>
                <c:pt idx="4480">
                  <c:v>19.3</c:v>
                </c:pt>
                <c:pt idx="4481">
                  <c:v>19.3</c:v>
                </c:pt>
                <c:pt idx="4482">
                  <c:v>19.3</c:v>
                </c:pt>
                <c:pt idx="4483">
                  <c:v>19.3</c:v>
                </c:pt>
                <c:pt idx="4484">
                  <c:v>19.3</c:v>
                </c:pt>
                <c:pt idx="4485">
                  <c:v>19.3</c:v>
                </c:pt>
                <c:pt idx="4486">
                  <c:v>19.3</c:v>
                </c:pt>
                <c:pt idx="4487">
                  <c:v>19.399999999999999</c:v>
                </c:pt>
                <c:pt idx="4488">
                  <c:v>19.399999999999999</c:v>
                </c:pt>
                <c:pt idx="4489">
                  <c:v>19.5</c:v>
                </c:pt>
                <c:pt idx="4490">
                  <c:v>19.5</c:v>
                </c:pt>
                <c:pt idx="4491">
                  <c:v>19.600000000000001</c:v>
                </c:pt>
                <c:pt idx="4492">
                  <c:v>19.8</c:v>
                </c:pt>
                <c:pt idx="4493">
                  <c:v>20.100000000000001</c:v>
                </c:pt>
                <c:pt idx="4494">
                  <c:v>17.399999999999999</c:v>
                </c:pt>
                <c:pt idx="4495">
                  <c:v>17.7</c:v>
                </c:pt>
                <c:pt idx="4496">
                  <c:v>17.8</c:v>
                </c:pt>
                <c:pt idx="4497">
                  <c:v>17.8</c:v>
                </c:pt>
                <c:pt idx="4498">
                  <c:v>17.899999999999999</c:v>
                </c:pt>
                <c:pt idx="4499">
                  <c:v>17.899999999999999</c:v>
                </c:pt>
                <c:pt idx="4500">
                  <c:v>18</c:v>
                </c:pt>
                <c:pt idx="4501">
                  <c:v>18</c:v>
                </c:pt>
                <c:pt idx="4502">
                  <c:v>18</c:v>
                </c:pt>
                <c:pt idx="4503">
                  <c:v>18</c:v>
                </c:pt>
                <c:pt idx="4504">
                  <c:v>18</c:v>
                </c:pt>
                <c:pt idx="4505">
                  <c:v>18</c:v>
                </c:pt>
                <c:pt idx="4506">
                  <c:v>18.100000000000001</c:v>
                </c:pt>
                <c:pt idx="4507">
                  <c:v>18.100000000000001</c:v>
                </c:pt>
                <c:pt idx="4508">
                  <c:v>18.100000000000001</c:v>
                </c:pt>
                <c:pt idx="4509">
                  <c:v>18.100000000000001</c:v>
                </c:pt>
                <c:pt idx="4510">
                  <c:v>18.100000000000001</c:v>
                </c:pt>
                <c:pt idx="4511">
                  <c:v>18.100000000000001</c:v>
                </c:pt>
                <c:pt idx="4512">
                  <c:v>18.100000000000001</c:v>
                </c:pt>
                <c:pt idx="4513">
                  <c:v>18.100000000000001</c:v>
                </c:pt>
                <c:pt idx="4514">
                  <c:v>18.2</c:v>
                </c:pt>
                <c:pt idx="4515">
                  <c:v>18.2</c:v>
                </c:pt>
                <c:pt idx="4516">
                  <c:v>18.2</c:v>
                </c:pt>
                <c:pt idx="4517">
                  <c:v>18.2</c:v>
                </c:pt>
                <c:pt idx="4518">
                  <c:v>18.2</c:v>
                </c:pt>
                <c:pt idx="4519">
                  <c:v>18.2</c:v>
                </c:pt>
                <c:pt idx="4520">
                  <c:v>18.2</c:v>
                </c:pt>
                <c:pt idx="4521">
                  <c:v>18.3</c:v>
                </c:pt>
                <c:pt idx="4522">
                  <c:v>18.3</c:v>
                </c:pt>
                <c:pt idx="4523">
                  <c:v>18.3</c:v>
                </c:pt>
                <c:pt idx="4524">
                  <c:v>18.3</c:v>
                </c:pt>
                <c:pt idx="4525">
                  <c:v>18.399999999999999</c:v>
                </c:pt>
                <c:pt idx="4526">
                  <c:v>18.399999999999999</c:v>
                </c:pt>
                <c:pt idx="4527">
                  <c:v>18.399999999999999</c:v>
                </c:pt>
                <c:pt idx="4528">
                  <c:v>18.399999999999999</c:v>
                </c:pt>
                <c:pt idx="4529">
                  <c:v>18.399999999999999</c:v>
                </c:pt>
                <c:pt idx="4530">
                  <c:v>18.399999999999999</c:v>
                </c:pt>
                <c:pt idx="4531">
                  <c:v>18.399999999999999</c:v>
                </c:pt>
                <c:pt idx="4532">
                  <c:v>18.399999999999999</c:v>
                </c:pt>
                <c:pt idx="4533">
                  <c:v>18.399999999999999</c:v>
                </c:pt>
                <c:pt idx="4534">
                  <c:v>18.399999999999999</c:v>
                </c:pt>
                <c:pt idx="4535">
                  <c:v>18.399999999999999</c:v>
                </c:pt>
                <c:pt idx="4536">
                  <c:v>18.399999999999999</c:v>
                </c:pt>
                <c:pt idx="4537">
                  <c:v>18.399999999999999</c:v>
                </c:pt>
                <c:pt idx="4538">
                  <c:v>18.399999999999999</c:v>
                </c:pt>
                <c:pt idx="4539">
                  <c:v>18.5</c:v>
                </c:pt>
                <c:pt idx="4540">
                  <c:v>18.5</c:v>
                </c:pt>
                <c:pt idx="4541">
                  <c:v>18.5</c:v>
                </c:pt>
                <c:pt idx="4542">
                  <c:v>18.5</c:v>
                </c:pt>
                <c:pt idx="4543">
                  <c:v>18.5</c:v>
                </c:pt>
                <c:pt idx="4544">
                  <c:v>18.5</c:v>
                </c:pt>
                <c:pt idx="4545">
                  <c:v>18.5</c:v>
                </c:pt>
                <c:pt idx="4546">
                  <c:v>18.5</c:v>
                </c:pt>
                <c:pt idx="4547">
                  <c:v>18.5</c:v>
                </c:pt>
                <c:pt idx="4548">
                  <c:v>18.600000000000001</c:v>
                </c:pt>
                <c:pt idx="4549">
                  <c:v>18.600000000000001</c:v>
                </c:pt>
                <c:pt idx="4550">
                  <c:v>18.600000000000001</c:v>
                </c:pt>
                <c:pt idx="4551">
                  <c:v>18.600000000000001</c:v>
                </c:pt>
                <c:pt idx="4552">
                  <c:v>18.600000000000001</c:v>
                </c:pt>
                <c:pt idx="4553">
                  <c:v>18.600000000000001</c:v>
                </c:pt>
                <c:pt idx="4554">
                  <c:v>18.600000000000001</c:v>
                </c:pt>
                <c:pt idx="4555">
                  <c:v>18.600000000000001</c:v>
                </c:pt>
                <c:pt idx="4556">
                  <c:v>18.600000000000001</c:v>
                </c:pt>
                <c:pt idx="4557">
                  <c:v>18.600000000000001</c:v>
                </c:pt>
                <c:pt idx="4558">
                  <c:v>18.600000000000001</c:v>
                </c:pt>
                <c:pt idx="4559">
                  <c:v>18.600000000000001</c:v>
                </c:pt>
                <c:pt idx="4560">
                  <c:v>18.600000000000001</c:v>
                </c:pt>
                <c:pt idx="4561">
                  <c:v>18.600000000000001</c:v>
                </c:pt>
                <c:pt idx="4562">
                  <c:v>18.600000000000001</c:v>
                </c:pt>
                <c:pt idx="4563">
                  <c:v>18.600000000000001</c:v>
                </c:pt>
                <c:pt idx="4564">
                  <c:v>18.7</c:v>
                </c:pt>
                <c:pt idx="4565">
                  <c:v>18.7</c:v>
                </c:pt>
                <c:pt idx="4566">
                  <c:v>18.7</c:v>
                </c:pt>
                <c:pt idx="4567">
                  <c:v>18.7</c:v>
                </c:pt>
                <c:pt idx="4568">
                  <c:v>18.7</c:v>
                </c:pt>
                <c:pt idx="4569">
                  <c:v>18.7</c:v>
                </c:pt>
                <c:pt idx="4570">
                  <c:v>18.7</c:v>
                </c:pt>
                <c:pt idx="4571">
                  <c:v>18.7</c:v>
                </c:pt>
                <c:pt idx="4572">
                  <c:v>18.7</c:v>
                </c:pt>
                <c:pt idx="4573">
                  <c:v>18.7</c:v>
                </c:pt>
                <c:pt idx="4574">
                  <c:v>18.7</c:v>
                </c:pt>
                <c:pt idx="4575">
                  <c:v>18.7</c:v>
                </c:pt>
                <c:pt idx="4576">
                  <c:v>18.7</c:v>
                </c:pt>
                <c:pt idx="4577">
                  <c:v>18.7</c:v>
                </c:pt>
                <c:pt idx="4578">
                  <c:v>18.8</c:v>
                </c:pt>
                <c:pt idx="4579">
                  <c:v>18.8</c:v>
                </c:pt>
                <c:pt idx="4580">
                  <c:v>18.8</c:v>
                </c:pt>
                <c:pt idx="4581">
                  <c:v>18.8</c:v>
                </c:pt>
                <c:pt idx="4582">
                  <c:v>18.8</c:v>
                </c:pt>
                <c:pt idx="4583">
                  <c:v>18.8</c:v>
                </c:pt>
                <c:pt idx="4584">
                  <c:v>18.8</c:v>
                </c:pt>
                <c:pt idx="4585">
                  <c:v>18.899999999999999</c:v>
                </c:pt>
                <c:pt idx="4586">
                  <c:v>18.899999999999999</c:v>
                </c:pt>
                <c:pt idx="4587">
                  <c:v>18.899999999999999</c:v>
                </c:pt>
                <c:pt idx="4588">
                  <c:v>18.899999999999999</c:v>
                </c:pt>
                <c:pt idx="4589">
                  <c:v>18.899999999999999</c:v>
                </c:pt>
                <c:pt idx="4590">
                  <c:v>18.899999999999999</c:v>
                </c:pt>
                <c:pt idx="4591">
                  <c:v>18.899999999999999</c:v>
                </c:pt>
                <c:pt idx="4592">
                  <c:v>18.899999999999999</c:v>
                </c:pt>
                <c:pt idx="4593">
                  <c:v>18.899999999999999</c:v>
                </c:pt>
                <c:pt idx="4594">
                  <c:v>18.899999999999999</c:v>
                </c:pt>
                <c:pt idx="4595">
                  <c:v>18.899999999999999</c:v>
                </c:pt>
                <c:pt idx="4596">
                  <c:v>18.899999999999999</c:v>
                </c:pt>
                <c:pt idx="4597">
                  <c:v>18.899999999999999</c:v>
                </c:pt>
                <c:pt idx="4598">
                  <c:v>18.899999999999999</c:v>
                </c:pt>
                <c:pt idx="4599">
                  <c:v>18.899999999999999</c:v>
                </c:pt>
                <c:pt idx="4600">
                  <c:v>19</c:v>
                </c:pt>
                <c:pt idx="4601">
                  <c:v>19</c:v>
                </c:pt>
                <c:pt idx="4602">
                  <c:v>19</c:v>
                </c:pt>
                <c:pt idx="4603">
                  <c:v>19</c:v>
                </c:pt>
                <c:pt idx="4604">
                  <c:v>19</c:v>
                </c:pt>
                <c:pt idx="4605">
                  <c:v>19</c:v>
                </c:pt>
                <c:pt idx="4606">
                  <c:v>19</c:v>
                </c:pt>
                <c:pt idx="4607">
                  <c:v>19</c:v>
                </c:pt>
                <c:pt idx="4608">
                  <c:v>19</c:v>
                </c:pt>
                <c:pt idx="4609">
                  <c:v>19</c:v>
                </c:pt>
                <c:pt idx="4610">
                  <c:v>19</c:v>
                </c:pt>
                <c:pt idx="4611">
                  <c:v>19</c:v>
                </c:pt>
                <c:pt idx="4612">
                  <c:v>19</c:v>
                </c:pt>
                <c:pt idx="4613">
                  <c:v>19</c:v>
                </c:pt>
                <c:pt idx="4614">
                  <c:v>19</c:v>
                </c:pt>
                <c:pt idx="4615">
                  <c:v>19</c:v>
                </c:pt>
                <c:pt idx="4616">
                  <c:v>19</c:v>
                </c:pt>
                <c:pt idx="4617">
                  <c:v>19</c:v>
                </c:pt>
                <c:pt idx="4618">
                  <c:v>19</c:v>
                </c:pt>
                <c:pt idx="4619">
                  <c:v>19</c:v>
                </c:pt>
                <c:pt idx="4620">
                  <c:v>19</c:v>
                </c:pt>
                <c:pt idx="4621">
                  <c:v>19.100000000000001</c:v>
                </c:pt>
                <c:pt idx="4622">
                  <c:v>19.100000000000001</c:v>
                </c:pt>
                <c:pt idx="4623">
                  <c:v>19.100000000000001</c:v>
                </c:pt>
                <c:pt idx="4624">
                  <c:v>19.100000000000001</c:v>
                </c:pt>
                <c:pt idx="4625">
                  <c:v>19.100000000000001</c:v>
                </c:pt>
                <c:pt idx="4626">
                  <c:v>19.100000000000001</c:v>
                </c:pt>
                <c:pt idx="4627">
                  <c:v>19.100000000000001</c:v>
                </c:pt>
                <c:pt idx="4628">
                  <c:v>19.100000000000001</c:v>
                </c:pt>
                <c:pt idx="4629">
                  <c:v>19.100000000000001</c:v>
                </c:pt>
                <c:pt idx="4630">
                  <c:v>19.100000000000001</c:v>
                </c:pt>
                <c:pt idx="4631">
                  <c:v>19.100000000000001</c:v>
                </c:pt>
                <c:pt idx="4632">
                  <c:v>19.100000000000001</c:v>
                </c:pt>
                <c:pt idx="4633">
                  <c:v>19.100000000000001</c:v>
                </c:pt>
                <c:pt idx="4634">
                  <c:v>19.100000000000001</c:v>
                </c:pt>
                <c:pt idx="4635">
                  <c:v>19.100000000000001</c:v>
                </c:pt>
                <c:pt idx="4636">
                  <c:v>19.2</c:v>
                </c:pt>
                <c:pt idx="4637">
                  <c:v>19.2</c:v>
                </c:pt>
                <c:pt idx="4638">
                  <c:v>19.2</c:v>
                </c:pt>
                <c:pt idx="4639">
                  <c:v>19.2</c:v>
                </c:pt>
                <c:pt idx="4640">
                  <c:v>19.2</c:v>
                </c:pt>
                <c:pt idx="4641">
                  <c:v>19.2</c:v>
                </c:pt>
                <c:pt idx="4642">
                  <c:v>19.2</c:v>
                </c:pt>
                <c:pt idx="4643">
                  <c:v>19.2</c:v>
                </c:pt>
                <c:pt idx="4644">
                  <c:v>19.2</c:v>
                </c:pt>
                <c:pt idx="4645">
                  <c:v>19.2</c:v>
                </c:pt>
                <c:pt idx="4646">
                  <c:v>19.2</c:v>
                </c:pt>
                <c:pt idx="4647">
                  <c:v>19.2</c:v>
                </c:pt>
                <c:pt idx="4648">
                  <c:v>19.3</c:v>
                </c:pt>
                <c:pt idx="4649">
                  <c:v>19.3</c:v>
                </c:pt>
                <c:pt idx="4650">
                  <c:v>19.3</c:v>
                </c:pt>
                <c:pt idx="4651">
                  <c:v>19.3</c:v>
                </c:pt>
                <c:pt idx="4652">
                  <c:v>19.399999999999999</c:v>
                </c:pt>
                <c:pt idx="4653">
                  <c:v>19.399999999999999</c:v>
                </c:pt>
                <c:pt idx="4654">
                  <c:v>19.399999999999999</c:v>
                </c:pt>
                <c:pt idx="4655">
                  <c:v>19.5</c:v>
                </c:pt>
                <c:pt idx="4656">
                  <c:v>19.5</c:v>
                </c:pt>
                <c:pt idx="4657">
                  <c:v>19.5</c:v>
                </c:pt>
                <c:pt idx="4658">
                  <c:v>19.5</c:v>
                </c:pt>
                <c:pt idx="4659">
                  <c:v>19.5</c:v>
                </c:pt>
                <c:pt idx="4660">
                  <c:v>19.600000000000001</c:v>
                </c:pt>
                <c:pt idx="4661">
                  <c:v>19.600000000000001</c:v>
                </c:pt>
                <c:pt idx="4662">
                  <c:v>19.600000000000001</c:v>
                </c:pt>
                <c:pt idx="4663">
                  <c:v>19.7</c:v>
                </c:pt>
                <c:pt idx="4664">
                  <c:v>18.877499999999998</c:v>
                </c:pt>
                <c:pt idx="4665">
                  <c:v>17.2</c:v>
                </c:pt>
                <c:pt idx="4666">
                  <c:v>17.7</c:v>
                </c:pt>
                <c:pt idx="4667">
                  <c:v>17.7</c:v>
                </c:pt>
                <c:pt idx="4668">
                  <c:v>17.8</c:v>
                </c:pt>
                <c:pt idx="4669">
                  <c:v>17.899999999999999</c:v>
                </c:pt>
                <c:pt idx="4670">
                  <c:v>17.899999999999999</c:v>
                </c:pt>
                <c:pt idx="4671">
                  <c:v>17.899999999999999</c:v>
                </c:pt>
                <c:pt idx="4672">
                  <c:v>18</c:v>
                </c:pt>
                <c:pt idx="4673">
                  <c:v>18</c:v>
                </c:pt>
                <c:pt idx="4674">
                  <c:v>18</c:v>
                </c:pt>
                <c:pt idx="4675">
                  <c:v>18</c:v>
                </c:pt>
                <c:pt idx="4676">
                  <c:v>18.100000000000001</c:v>
                </c:pt>
                <c:pt idx="4677">
                  <c:v>18.100000000000001</c:v>
                </c:pt>
                <c:pt idx="4678">
                  <c:v>18.100000000000001</c:v>
                </c:pt>
                <c:pt idx="4679">
                  <c:v>18.100000000000001</c:v>
                </c:pt>
                <c:pt idx="4680">
                  <c:v>18.100000000000001</c:v>
                </c:pt>
                <c:pt idx="4681">
                  <c:v>18.2</c:v>
                </c:pt>
                <c:pt idx="4682">
                  <c:v>18.2</c:v>
                </c:pt>
                <c:pt idx="4683">
                  <c:v>18.2</c:v>
                </c:pt>
                <c:pt idx="4684">
                  <c:v>18.2</c:v>
                </c:pt>
                <c:pt idx="4685">
                  <c:v>18.2</c:v>
                </c:pt>
                <c:pt idx="4686">
                  <c:v>18.3</c:v>
                </c:pt>
                <c:pt idx="4687">
                  <c:v>18.3</c:v>
                </c:pt>
                <c:pt idx="4688">
                  <c:v>18.3</c:v>
                </c:pt>
                <c:pt idx="4689">
                  <c:v>18.3</c:v>
                </c:pt>
                <c:pt idx="4690">
                  <c:v>18.3</c:v>
                </c:pt>
                <c:pt idx="4691">
                  <c:v>18.3</c:v>
                </c:pt>
                <c:pt idx="4692">
                  <c:v>18.399999999999999</c:v>
                </c:pt>
                <c:pt idx="4693">
                  <c:v>18.399999999999999</c:v>
                </c:pt>
                <c:pt idx="4694">
                  <c:v>18.399999999999999</c:v>
                </c:pt>
                <c:pt idx="4695">
                  <c:v>18.399999999999999</c:v>
                </c:pt>
                <c:pt idx="4696">
                  <c:v>18.5</c:v>
                </c:pt>
                <c:pt idx="4697">
                  <c:v>18.5</c:v>
                </c:pt>
                <c:pt idx="4698">
                  <c:v>18.5</c:v>
                </c:pt>
                <c:pt idx="4699">
                  <c:v>18.5</c:v>
                </c:pt>
                <c:pt idx="4700">
                  <c:v>18.5</c:v>
                </c:pt>
                <c:pt idx="4701">
                  <c:v>18.5</c:v>
                </c:pt>
                <c:pt idx="4702">
                  <c:v>18.5</c:v>
                </c:pt>
                <c:pt idx="4703">
                  <c:v>18.5</c:v>
                </c:pt>
                <c:pt idx="4704">
                  <c:v>18.5</c:v>
                </c:pt>
                <c:pt idx="4705">
                  <c:v>18.5</c:v>
                </c:pt>
                <c:pt idx="4706">
                  <c:v>18.600000000000001</c:v>
                </c:pt>
                <c:pt idx="4707">
                  <c:v>18.600000000000001</c:v>
                </c:pt>
                <c:pt idx="4708">
                  <c:v>18.600000000000001</c:v>
                </c:pt>
                <c:pt idx="4709">
                  <c:v>18.600000000000001</c:v>
                </c:pt>
                <c:pt idx="4710">
                  <c:v>18.600000000000001</c:v>
                </c:pt>
                <c:pt idx="4711">
                  <c:v>18.600000000000001</c:v>
                </c:pt>
                <c:pt idx="4712">
                  <c:v>18.600000000000001</c:v>
                </c:pt>
                <c:pt idx="4713">
                  <c:v>18.600000000000001</c:v>
                </c:pt>
                <c:pt idx="4714">
                  <c:v>18.7</c:v>
                </c:pt>
                <c:pt idx="4715">
                  <c:v>18.7</c:v>
                </c:pt>
                <c:pt idx="4716">
                  <c:v>18.7</c:v>
                </c:pt>
                <c:pt idx="4717">
                  <c:v>18.7</c:v>
                </c:pt>
                <c:pt idx="4718">
                  <c:v>18.7</c:v>
                </c:pt>
                <c:pt idx="4719">
                  <c:v>18.7</c:v>
                </c:pt>
                <c:pt idx="4720">
                  <c:v>18.7</c:v>
                </c:pt>
                <c:pt idx="4721">
                  <c:v>18.7</c:v>
                </c:pt>
                <c:pt idx="4722">
                  <c:v>18.7</c:v>
                </c:pt>
                <c:pt idx="4723">
                  <c:v>18.8</c:v>
                </c:pt>
                <c:pt idx="4724">
                  <c:v>18.8</c:v>
                </c:pt>
                <c:pt idx="4725">
                  <c:v>18.8</c:v>
                </c:pt>
                <c:pt idx="4726">
                  <c:v>18.8</c:v>
                </c:pt>
                <c:pt idx="4727">
                  <c:v>18.8</c:v>
                </c:pt>
                <c:pt idx="4728">
                  <c:v>18.8</c:v>
                </c:pt>
                <c:pt idx="4729">
                  <c:v>18.8</c:v>
                </c:pt>
                <c:pt idx="4730">
                  <c:v>18.8</c:v>
                </c:pt>
                <c:pt idx="4731">
                  <c:v>18.8</c:v>
                </c:pt>
                <c:pt idx="4732">
                  <c:v>18.8</c:v>
                </c:pt>
                <c:pt idx="4733">
                  <c:v>18.8</c:v>
                </c:pt>
                <c:pt idx="4734">
                  <c:v>18.8</c:v>
                </c:pt>
                <c:pt idx="4735">
                  <c:v>18.8</c:v>
                </c:pt>
                <c:pt idx="4736">
                  <c:v>18.8</c:v>
                </c:pt>
                <c:pt idx="4737">
                  <c:v>18.8</c:v>
                </c:pt>
                <c:pt idx="4738">
                  <c:v>18.899999999999999</c:v>
                </c:pt>
                <c:pt idx="4739">
                  <c:v>18.899999999999999</c:v>
                </c:pt>
                <c:pt idx="4740">
                  <c:v>18.899999999999999</c:v>
                </c:pt>
                <c:pt idx="4741">
                  <c:v>18.899999999999999</c:v>
                </c:pt>
                <c:pt idx="4742">
                  <c:v>18.899999999999999</c:v>
                </c:pt>
                <c:pt idx="4743">
                  <c:v>18.899999999999999</c:v>
                </c:pt>
                <c:pt idx="4744">
                  <c:v>18.899999999999999</c:v>
                </c:pt>
                <c:pt idx="4745">
                  <c:v>18.899999999999999</c:v>
                </c:pt>
                <c:pt idx="4746">
                  <c:v>18.899999999999999</c:v>
                </c:pt>
                <c:pt idx="4747">
                  <c:v>18.899999999999999</c:v>
                </c:pt>
                <c:pt idx="4748">
                  <c:v>18.899999999999999</c:v>
                </c:pt>
                <c:pt idx="4749">
                  <c:v>18.899999999999999</c:v>
                </c:pt>
                <c:pt idx="4750">
                  <c:v>18.899999999999999</c:v>
                </c:pt>
                <c:pt idx="4751">
                  <c:v>18.899999999999999</c:v>
                </c:pt>
                <c:pt idx="4752">
                  <c:v>18.899999999999999</c:v>
                </c:pt>
                <c:pt idx="4753">
                  <c:v>18.899999999999999</c:v>
                </c:pt>
                <c:pt idx="4754">
                  <c:v>19</c:v>
                </c:pt>
                <c:pt idx="4755">
                  <c:v>19</c:v>
                </c:pt>
                <c:pt idx="4756">
                  <c:v>19</c:v>
                </c:pt>
                <c:pt idx="4757">
                  <c:v>19</c:v>
                </c:pt>
                <c:pt idx="4758">
                  <c:v>19</c:v>
                </c:pt>
                <c:pt idx="4759">
                  <c:v>19</c:v>
                </c:pt>
                <c:pt idx="4760">
                  <c:v>19</c:v>
                </c:pt>
                <c:pt idx="4761">
                  <c:v>19</c:v>
                </c:pt>
                <c:pt idx="4762">
                  <c:v>19</c:v>
                </c:pt>
                <c:pt idx="4763">
                  <c:v>19</c:v>
                </c:pt>
                <c:pt idx="4764">
                  <c:v>19</c:v>
                </c:pt>
                <c:pt idx="4765">
                  <c:v>19</c:v>
                </c:pt>
                <c:pt idx="4766">
                  <c:v>19</c:v>
                </c:pt>
                <c:pt idx="4767">
                  <c:v>19</c:v>
                </c:pt>
                <c:pt idx="4768">
                  <c:v>19</c:v>
                </c:pt>
                <c:pt idx="4769">
                  <c:v>19.100000000000001</c:v>
                </c:pt>
                <c:pt idx="4770">
                  <c:v>19.100000000000001</c:v>
                </c:pt>
                <c:pt idx="4771">
                  <c:v>19.100000000000001</c:v>
                </c:pt>
                <c:pt idx="4772">
                  <c:v>19.100000000000001</c:v>
                </c:pt>
                <c:pt idx="4773">
                  <c:v>19.100000000000001</c:v>
                </c:pt>
                <c:pt idx="4774">
                  <c:v>19.100000000000001</c:v>
                </c:pt>
                <c:pt idx="4775">
                  <c:v>19.100000000000001</c:v>
                </c:pt>
                <c:pt idx="4776">
                  <c:v>19.100000000000001</c:v>
                </c:pt>
                <c:pt idx="4777">
                  <c:v>19.100000000000001</c:v>
                </c:pt>
                <c:pt idx="4778">
                  <c:v>19.100000000000001</c:v>
                </c:pt>
                <c:pt idx="4779">
                  <c:v>19.100000000000001</c:v>
                </c:pt>
                <c:pt idx="4780">
                  <c:v>19.100000000000001</c:v>
                </c:pt>
                <c:pt idx="4781">
                  <c:v>19.100000000000001</c:v>
                </c:pt>
                <c:pt idx="4782">
                  <c:v>19.100000000000001</c:v>
                </c:pt>
                <c:pt idx="4783">
                  <c:v>19.100000000000001</c:v>
                </c:pt>
                <c:pt idx="4784">
                  <c:v>19.100000000000001</c:v>
                </c:pt>
                <c:pt idx="4785">
                  <c:v>19.100000000000001</c:v>
                </c:pt>
                <c:pt idx="4786">
                  <c:v>19.2</c:v>
                </c:pt>
                <c:pt idx="4787">
                  <c:v>19.2</c:v>
                </c:pt>
                <c:pt idx="4788">
                  <c:v>19.2</c:v>
                </c:pt>
                <c:pt idx="4789">
                  <c:v>19.2</c:v>
                </c:pt>
                <c:pt idx="4790">
                  <c:v>19.2</c:v>
                </c:pt>
                <c:pt idx="4791">
                  <c:v>19.2</c:v>
                </c:pt>
                <c:pt idx="4792">
                  <c:v>19.2</c:v>
                </c:pt>
                <c:pt idx="4793">
                  <c:v>19.2</c:v>
                </c:pt>
                <c:pt idx="4794">
                  <c:v>19.2</c:v>
                </c:pt>
                <c:pt idx="4795">
                  <c:v>19.2</c:v>
                </c:pt>
                <c:pt idx="4796">
                  <c:v>19.2</c:v>
                </c:pt>
                <c:pt idx="4797">
                  <c:v>19.2</c:v>
                </c:pt>
                <c:pt idx="4798">
                  <c:v>19.2</c:v>
                </c:pt>
                <c:pt idx="4799">
                  <c:v>19.2</c:v>
                </c:pt>
                <c:pt idx="4800">
                  <c:v>19.2</c:v>
                </c:pt>
                <c:pt idx="4801">
                  <c:v>19.2</c:v>
                </c:pt>
                <c:pt idx="4802">
                  <c:v>19.3</c:v>
                </c:pt>
                <c:pt idx="4803">
                  <c:v>19.3</c:v>
                </c:pt>
                <c:pt idx="4804">
                  <c:v>19.3</c:v>
                </c:pt>
                <c:pt idx="4805">
                  <c:v>19.3</c:v>
                </c:pt>
                <c:pt idx="4806">
                  <c:v>19.3</c:v>
                </c:pt>
                <c:pt idx="4807">
                  <c:v>19.3</c:v>
                </c:pt>
                <c:pt idx="4808">
                  <c:v>19.3</c:v>
                </c:pt>
                <c:pt idx="4809">
                  <c:v>19.3</c:v>
                </c:pt>
                <c:pt idx="4810">
                  <c:v>19.3</c:v>
                </c:pt>
                <c:pt idx="4811">
                  <c:v>19.399999999999999</c:v>
                </c:pt>
                <c:pt idx="4812">
                  <c:v>19.399999999999999</c:v>
                </c:pt>
                <c:pt idx="4813">
                  <c:v>19.399999999999999</c:v>
                </c:pt>
                <c:pt idx="4814">
                  <c:v>19.399999999999999</c:v>
                </c:pt>
                <c:pt idx="4815">
                  <c:v>19.399999999999999</c:v>
                </c:pt>
                <c:pt idx="4816">
                  <c:v>19.5</c:v>
                </c:pt>
                <c:pt idx="4817">
                  <c:v>19.5</c:v>
                </c:pt>
                <c:pt idx="4818">
                  <c:v>19.600000000000001</c:v>
                </c:pt>
                <c:pt idx="4819">
                  <c:v>19.600000000000001</c:v>
                </c:pt>
                <c:pt idx="4820">
                  <c:v>19.600000000000001</c:v>
                </c:pt>
                <c:pt idx="4821">
                  <c:v>19.7</c:v>
                </c:pt>
                <c:pt idx="4822">
                  <c:v>19.7</c:v>
                </c:pt>
                <c:pt idx="4823">
                  <c:v>19.8</c:v>
                </c:pt>
                <c:pt idx="4824">
                  <c:v>19.8</c:v>
                </c:pt>
                <c:pt idx="4825">
                  <c:v>19.899999999999999</c:v>
                </c:pt>
                <c:pt idx="4826">
                  <c:v>19.899999999999999</c:v>
                </c:pt>
                <c:pt idx="4827">
                  <c:v>19.899999999999999</c:v>
                </c:pt>
                <c:pt idx="4828">
                  <c:v>20</c:v>
                </c:pt>
                <c:pt idx="4829">
                  <c:v>20</c:v>
                </c:pt>
                <c:pt idx="4830">
                  <c:v>20.3</c:v>
                </c:pt>
                <c:pt idx="4831">
                  <c:v>20.5</c:v>
                </c:pt>
                <c:pt idx="4832">
                  <c:v>16.600000000000001</c:v>
                </c:pt>
                <c:pt idx="4833">
                  <c:v>17.2</c:v>
                </c:pt>
                <c:pt idx="4834">
                  <c:v>17.600000000000001</c:v>
                </c:pt>
                <c:pt idx="4835">
                  <c:v>17.8</c:v>
                </c:pt>
                <c:pt idx="4836">
                  <c:v>17.899999999999999</c:v>
                </c:pt>
                <c:pt idx="4837">
                  <c:v>18</c:v>
                </c:pt>
                <c:pt idx="4838">
                  <c:v>18</c:v>
                </c:pt>
                <c:pt idx="4839">
                  <c:v>18.100000000000001</c:v>
                </c:pt>
                <c:pt idx="4840">
                  <c:v>18.100000000000001</c:v>
                </c:pt>
                <c:pt idx="4841">
                  <c:v>18.100000000000001</c:v>
                </c:pt>
                <c:pt idx="4842">
                  <c:v>18.100000000000001</c:v>
                </c:pt>
                <c:pt idx="4843">
                  <c:v>18.2</c:v>
                </c:pt>
                <c:pt idx="4844">
                  <c:v>18.3</c:v>
                </c:pt>
                <c:pt idx="4845">
                  <c:v>18.399999999999999</c:v>
                </c:pt>
                <c:pt idx="4846">
                  <c:v>18.399999999999999</c:v>
                </c:pt>
                <c:pt idx="4847">
                  <c:v>18.399999999999999</c:v>
                </c:pt>
                <c:pt idx="4848">
                  <c:v>18.399999999999999</c:v>
                </c:pt>
                <c:pt idx="4849">
                  <c:v>18.399999999999999</c:v>
                </c:pt>
                <c:pt idx="4850">
                  <c:v>18.399999999999999</c:v>
                </c:pt>
                <c:pt idx="4851">
                  <c:v>18.399999999999999</c:v>
                </c:pt>
                <c:pt idx="4852">
                  <c:v>18.399999999999999</c:v>
                </c:pt>
                <c:pt idx="4853">
                  <c:v>18.5</c:v>
                </c:pt>
                <c:pt idx="4854">
                  <c:v>18.5</c:v>
                </c:pt>
                <c:pt idx="4855">
                  <c:v>18.5</c:v>
                </c:pt>
                <c:pt idx="4856">
                  <c:v>18.5</c:v>
                </c:pt>
                <c:pt idx="4857">
                  <c:v>18.5</c:v>
                </c:pt>
                <c:pt idx="4858">
                  <c:v>18.5</c:v>
                </c:pt>
                <c:pt idx="4859">
                  <c:v>18.5</c:v>
                </c:pt>
                <c:pt idx="4860">
                  <c:v>18.5</c:v>
                </c:pt>
                <c:pt idx="4861">
                  <c:v>18.5</c:v>
                </c:pt>
                <c:pt idx="4862">
                  <c:v>18.5</c:v>
                </c:pt>
                <c:pt idx="4863">
                  <c:v>18.600000000000001</c:v>
                </c:pt>
                <c:pt idx="4864">
                  <c:v>18.600000000000001</c:v>
                </c:pt>
                <c:pt idx="4865">
                  <c:v>18.600000000000001</c:v>
                </c:pt>
                <c:pt idx="4866">
                  <c:v>18.600000000000001</c:v>
                </c:pt>
                <c:pt idx="4867">
                  <c:v>18.600000000000001</c:v>
                </c:pt>
                <c:pt idx="4868">
                  <c:v>18.600000000000001</c:v>
                </c:pt>
                <c:pt idx="4869">
                  <c:v>18.7</c:v>
                </c:pt>
                <c:pt idx="4870">
                  <c:v>18.7</c:v>
                </c:pt>
                <c:pt idx="4871">
                  <c:v>18.7</c:v>
                </c:pt>
                <c:pt idx="4872">
                  <c:v>18.7</c:v>
                </c:pt>
                <c:pt idx="4873">
                  <c:v>18.7</c:v>
                </c:pt>
                <c:pt idx="4874">
                  <c:v>18.7</c:v>
                </c:pt>
                <c:pt idx="4875">
                  <c:v>18.7</c:v>
                </c:pt>
                <c:pt idx="4876">
                  <c:v>18.7</c:v>
                </c:pt>
                <c:pt idx="4877">
                  <c:v>18.7</c:v>
                </c:pt>
                <c:pt idx="4878">
                  <c:v>18.7</c:v>
                </c:pt>
                <c:pt idx="4879">
                  <c:v>18.7</c:v>
                </c:pt>
                <c:pt idx="4880">
                  <c:v>18.7</c:v>
                </c:pt>
                <c:pt idx="4881">
                  <c:v>18.7</c:v>
                </c:pt>
                <c:pt idx="4882">
                  <c:v>18.8</c:v>
                </c:pt>
                <c:pt idx="4883">
                  <c:v>18.8</c:v>
                </c:pt>
                <c:pt idx="4884">
                  <c:v>18.8</c:v>
                </c:pt>
                <c:pt idx="4885">
                  <c:v>18.8</c:v>
                </c:pt>
                <c:pt idx="4886">
                  <c:v>18.8</c:v>
                </c:pt>
                <c:pt idx="4887">
                  <c:v>18.8</c:v>
                </c:pt>
                <c:pt idx="4888">
                  <c:v>18.8</c:v>
                </c:pt>
                <c:pt idx="4889">
                  <c:v>18.8</c:v>
                </c:pt>
                <c:pt idx="4890">
                  <c:v>18.8</c:v>
                </c:pt>
                <c:pt idx="4891">
                  <c:v>18.8</c:v>
                </c:pt>
                <c:pt idx="4892">
                  <c:v>18.899999999999999</c:v>
                </c:pt>
                <c:pt idx="4893">
                  <c:v>18.899999999999999</c:v>
                </c:pt>
                <c:pt idx="4894">
                  <c:v>18.899999999999999</c:v>
                </c:pt>
                <c:pt idx="4895">
                  <c:v>18.899999999999999</c:v>
                </c:pt>
                <c:pt idx="4896">
                  <c:v>18.899999999999999</c:v>
                </c:pt>
                <c:pt idx="4897">
                  <c:v>18.899999999999999</c:v>
                </c:pt>
                <c:pt idx="4898">
                  <c:v>18.899999999999999</c:v>
                </c:pt>
                <c:pt idx="4899">
                  <c:v>18.899999999999999</c:v>
                </c:pt>
                <c:pt idx="4900">
                  <c:v>18.899999999999999</c:v>
                </c:pt>
                <c:pt idx="4901">
                  <c:v>18.899999999999999</c:v>
                </c:pt>
                <c:pt idx="4902">
                  <c:v>18.899999999999999</c:v>
                </c:pt>
                <c:pt idx="4903">
                  <c:v>18.899999999999999</c:v>
                </c:pt>
                <c:pt idx="4904">
                  <c:v>18.899999999999999</c:v>
                </c:pt>
                <c:pt idx="4905">
                  <c:v>19</c:v>
                </c:pt>
                <c:pt idx="4906">
                  <c:v>19</c:v>
                </c:pt>
                <c:pt idx="4907">
                  <c:v>19</c:v>
                </c:pt>
                <c:pt idx="4908">
                  <c:v>19</c:v>
                </c:pt>
                <c:pt idx="4909">
                  <c:v>19</c:v>
                </c:pt>
                <c:pt idx="4910">
                  <c:v>19</c:v>
                </c:pt>
                <c:pt idx="4911">
                  <c:v>19</c:v>
                </c:pt>
                <c:pt idx="4912">
                  <c:v>19</c:v>
                </c:pt>
                <c:pt idx="4913">
                  <c:v>19</c:v>
                </c:pt>
                <c:pt idx="4914">
                  <c:v>19.100000000000001</c:v>
                </c:pt>
                <c:pt idx="4915">
                  <c:v>19.100000000000001</c:v>
                </c:pt>
                <c:pt idx="4916">
                  <c:v>19.100000000000001</c:v>
                </c:pt>
                <c:pt idx="4917">
                  <c:v>19.100000000000001</c:v>
                </c:pt>
                <c:pt idx="4918">
                  <c:v>19.100000000000001</c:v>
                </c:pt>
                <c:pt idx="4919">
                  <c:v>19.100000000000001</c:v>
                </c:pt>
                <c:pt idx="4920">
                  <c:v>19.100000000000001</c:v>
                </c:pt>
                <c:pt idx="4921">
                  <c:v>19.100000000000001</c:v>
                </c:pt>
                <c:pt idx="4922">
                  <c:v>19.100000000000001</c:v>
                </c:pt>
                <c:pt idx="4923">
                  <c:v>19.100000000000001</c:v>
                </c:pt>
                <c:pt idx="4924">
                  <c:v>19.2</c:v>
                </c:pt>
                <c:pt idx="4925">
                  <c:v>19.2</c:v>
                </c:pt>
                <c:pt idx="4926">
                  <c:v>19.2</c:v>
                </c:pt>
                <c:pt idx="4927">
                  <c:v>19.2</c:v>
                </c:pt>
                <c:pt idx="4928">
                  <c:v>19.2</c:v>
                </c:pt>
                <c:pt idx="4929">
                  <c:v>19.2</c:v>
                </c:pt>
                <c:pt idx="4930">
                  <c:v>19.2</c:v>
                </c:pt>
                <c:pt idx="4931">
                  <c:v>19.2</c:v>
                </c:pt>
                <c:pt idx="4932">
                  <c:v>19.2</c:v>
                </c:pt>
                <c:pt idx="4933">
                  <c:v>19.2</c:v>
                </c:pt>
                <c:pt idx="4934">
                  <c:v>19.3</c:v>
                </c:pt>
                <c:pt idx="4935">
                  <c:v>19.3</c:v>
                </c:pt>
                <c:pt idx="4936">
                  <c:v>19.3</c:v>
                </c:pt>
                <c:pt idx="4937">
                  <c:v>19.3</c:v>
                </c:pt>
                <c:pt idx="4938">
                  <c:v>19.3</c:v>
                </c:pt>
                <c:pt idx="4939">
                  <c:v>19.3</c:v>
                </c:pt>
                <c:pt idx="4940">
                  <c:v>19.3</c:v>
                </c:pt>
                <c:pt idx="4941">
                  <c:v>19.3</c:v>
                </c:pt>
                <c:pt idx="4942">
                  <c:v>19.3</c:v>
                </c:pt>
                <c:pt idx="4943">
                  <c:v>19.3</c:v>
                </c:pt>
                <c:pt idx="4944">
                  <c:v>19.3</c:v>
                </c:pt>
                <c:pt idx="4945">
                  <c:v>19.3</c:v>
                </c:pt>
                <c:pt idx="4946">
                  <c:v>19.3</c:v>
                </c:pt>
                <c:pt idx="4947">
                  <c:v>19.3</c:v>
                </c:pt>
                <c:pt idx="4948">
                  <c:v>19.3</c:v>
                </c:pt>
                <c:pt idx="4949">
                  <c:v>19.399999999999999</c:v>
                </c:pt>
                <c:pt idx="4950">
                  <c:v>19.399999999999999</c:v>
                </c:pt>
                <c:pt idx="4951">
                  <c:v>19.399999999999999</c:v>
                </c:pt>
                <c:pt idx="4952">
                  <c:v>19.399999999999999</c:v>
                </c:pt>
                <c:pt idx="4953">
                  <c:v>19.399999999999999</c:v>
                </c:pt>
                <c:pt idx="4954">
                  <c:v>19.399999999999999</c:v>
                </c:pt>
                <c:pt idx="4955">
                  <c:v>19.399999999999999</c:v>
                </c:pt>
                <c:pt idx="4956">
                  <c:v>19.5</c:v>
                </c:pt>
                <c:pt idx="4957">
                  <c:v>19.5</c:v>
                </c:pt>
                <c:pt idx="4958">
                  <c:v>19.5</c:v>
                </c:pt>
                <c:pt idx="4959">
                  <c:v>19.5</c:v>
                </c:pt>
                <c:pt idx="4960">
                  <c:v>19.5</c:v>
                </c:pt>
                <c:pt idx="4961">
                  <c:v>19.600000000000001</c:v>
                </c:pt>
                <c:pt idx="4962">
                  <c:v>19.600000000000001</c:v>
                </c:pt>
                <c:pt idx="4963">
                  <c:v>19.25</c:v>
                </c:pt>
                <c:pt idx="4964">
                  <c:v>18.95</c:v>
                </c:pt>
                <c:pt idx="4965">
                  <c:v>15</c:v>
                </c:pt>
                <c:pt idx="4966">
                  <c:v>15</c:v>
                </c:pt>
                <c:pt idx="4967">
                  <c:v>16</c:v>
                </c:pt>
                <c:pt idx="4968">
                  <c:v>16</c:v>
                </c:pt>
                <c:pt idx="4969">
                  <c:v>17</c:v>
                </c:pt>
                <c:pt idx="4970">
                  <c:v>17.7</c:v>
                </c:pt>
                <c:pt idx="4971">
                  <c:v>17.7</c:v>
                </c:pt>
                <c:pt idx="4972">
                  <c:v>17.8</c:v>
                </c:pt>
                <c:pt idx="4973">
                  <c:v>17.8</c:v>
                </c:pt>
                <c:pt idx="4974">
                  <c:v>17.899999999999999</c:v>
                </c:pt>
                <c:pt idx="4975">
                  <c:v>18</c:v>
                </c:pt>
                <c:pt idx="4976">
                  <c:v>18</c:v>
                </c:pt>
                <c:pt idx="4977">
                  <c:v>18</c:v>
                </c:pt>
                <c:pt idx="4978">
                  <c:v>18</c:v>
                </c:pt>
                <c:pt idx="4979">
                  <c:v>18</c:v>
                </c:pt>
                <c:pt idx="4980">
                  <c:v>18</c:v>
                </c:pt>
                <c:pt idx="4981">
                  <c:v>18</c:v>
                </c:pt>
                <c:pt idx="4982">
                  <c:v>18</c:v>
                </c:pt>
                <c:pt idx="4983">
                  <c:v>18</c:v>
                </c:pt>
                <c:pt idx="4984">
                  <c:v>18</c:v>
                </c:pt>
                <c:pt idx="4985">
                  <c:v>18</c:v>
                </c:pt>
                <c:pt idx="4986">
                  <c:v>18</c:v>
                </c:pt>
                <c:pt idx="4987">
                  <c:v>18</c:v>
                </c:pt>
                <c:pt idx="4988">
                  <c:v>18</c:v>
                </c:pt>
                <c:pt idx="4989">
                  <c:v>18</c:v>
                </c:pt>
                <c:pt idx="4990">
                  <c:v>18</c:v>
                </c:pt>
                <c:pt idx="4991">
                  <c:v>18</c:v>
                </c:pt>
                <c:pt idx="4992">
                  <c:v>18</c:v>
                </c:pt>
                <c:pt idx="4993">
                  <c:v>18</c:v>
                </c:pt>
                <c:pt idx="4994">
                  <c:v>18</c:v>
                </c:pt>
                <c:pt idx="4995">
                  <c:v>18</c:v>
                </c:pt>
                <c:pt idx="4996">
                  <c:v>18</c:v>
                </c:pt>
                <c:pt idx="4997">
                  <c:v>18</c:v>
                </c:pt>
                <c:pt idx="4998">
                  <c:v>18</c:v>
                </c:pt>
                <c:pt idx="4999">
                  <c:v>18</c:v>
                </c:pt>
                <c:pt idx="5000">
                  <c:v>18</c:v>
                </c:pt>
                <c:pt idx="5001">
                  <c:v>18</c:v>
                </c:pt>
                <c:pt idx="5002">
                  <c:v>18</c:v>
                </c:pt>
                <c:pt idx="5003">
                  <c:v>18</c:v>
                </c:pt>
                <c:pt idx="5004">
                  <c:v>18</c:v>
                </c:pt>
                <c:pt idx="5005">
                  <c:v>18</c:v>
                </c:pt>
                <c:pt idx="5006">
                  <c:v>18</c:v>
                </c:pt>
                <c:pt idx="5007">
                  <c:v>18</c:v>
                </c:pt>
                <c:pt idx="5008">
                  <c:v>18</c:v>
                </c:pt>
                <c:pt idx="5009">
                  <c:v>18</c:v>
                </c:pt>
                <c:pt idx="5010">
                  <c:v>18</c:v>
                </c:pt>
                <c:pt idx="5011">
                  <c:v>18</c:v>
                </c:pt>
                <c:pt idx="5012">
                  <c:v>18</c:v>
                </c:pt>
                <c:pt idx="5013">
                  <c:v>18</c:v>
                </c:pt>
                <c:pt idx="5014">
                  <c:v>18</c:v>
                </c:pt>
                <c:pt idx="5015">
                  <c:v>18</c:v>
                </c:pt>
                <c:pt idx="5016">
                  <c:v>18</c:v>
                </c:pt>
                <c:pt idx="5017">
                  <c:v>18</c:v>
                </c:pt>
                <c:pt idx="5018">
                  <c:v>18</c:v>
                </c:pt>
                <c:pt idx="5019">
                  <c:v>18.100000000000001</c:v>
                </c:pt>
                <c:pt idx="5020">
                  <c:v>18.2</c:v>
                </c:pt>
                <c:pt idx="5021">
                  <c:v>18.2</c:v>
                </c:pt>
                <c:pt idx="5022">
                  <c:v>18.3</c:v>
                </c:pt>
                <c:pt idx="5023">
                  <c:v>18.3</c:v>
                </c:pt>
                <c:pt idx="5024">
                  <c:v>18.3</c:v>
                </c:pt>
                <c:pt idx="5025">
                  <c:v>18.3</c:v>
                </c:pt>
                <c:pt idx="5026">
                  <c:v>18.3</c:v>
                </c:pt>
                <c:pt idx="5027">
                  <c:v>18.399999999999999</c:v>
                </c:pt>
                <c:pt idx="5028">
                  <c:v>18.399999999999999</c:v>
                </c:pt>
                <c:pt idx="5029">
                  <c:v>18.399999999999999</c:v>
                </c:pt>
                <c:pt idx="5030">
                  <c:v>18.399999999999999</c:v>
                </c:pt>
                <c:pt idx="5031">
                  <c:v>18.399999999999999</c:v>
                </c:pt>
                <c:pt idx="5032">
                  <c:v>18.399999999999999</c:v>
                </c:pt>
                <c:pt idx="5033">
                  <c:v>18.399999999999999</c:v>
                </c:pt>
                <c:pt idx="5034">
                  <c:v>18.399999999999999</c:v>
                </c:pt>
                <c:pt idx="5035">
                  <c:v>18.5</c:v>
                </c:pt>
                <c:pt idx="5036">
                  <c:v>18.5</c:v>
                </c:pt>
                <c:pt idx="5037">
                  <c:v>18.5</c:v>
                </c:pt>
                <c:pt idx="5038">
                  <c:v>18.5</c:v>
                </c:pt>
                <c:pt idx="5039">
                  <c:v>18.5</c:v>
                </c:pt>
                <c:pt idx="5040">
                  <c:v>18.5</c:v>
                </c:pt>
                <c:pt idx="5041">
                  <c:v>18.5</c:v>
                </c:pt>
                <c:pt idx="5042">
                  <c:v>18.5</c:v>
                </c:pt>
                <c:pt idx="5043">
                  <c:v>18.5</c:v>
                </c:pt>
                <c:pt idx="5044">
                  <c:v>18.5</c:v>
                </c:pt>
                <c:pt idx="5045">
                  <c:v>18.5</c:v>
                </c:pt>
                <c:pt idx="5046">
                  <c:v>18.5</c:v>
                </c:pt>
                <c:pt idx="5047">
                  <c:v>18.5</c:v>
                </c:pt>
                <c:pt idx="5048">
                  <c:v>18.5</c:v>
                </c:pt>
                <c:pt idx="5049">
                  <c:v>18.5</c:v>
                </c:pt>
                <c:pt idx="5050">
                  <c:v>18.600000000000001</c:v>
                </c:pt>
                <c:pt idx="5051">
                  <c:v>18.600000000000001</c:v>
                </c:pt>
                <c:pt idx="5052">
                  <c:v>18.600000000000001</c:v>
                </c:pt>
                <c:pt idx="5053">
                  <c:v>18.600000000000001</c:v>
                </c:pt>
                <c:pt idx="5054">
                  <c:v>18.600000000000001</c:v>
                </c:pt>
                <c:pt idx="5055">
                  <c:v>18.600000000000001</c:v>
                </c:pt>
                <c:pt idx="5056">
                  <c:v>18.600000000000001</c:v>
                </c:pt>
                <c:pt idx="5057">
                  <c:v>18.600000000000001</c:v>
                </c:pt>
                <c:pt idx="5058">
                  <c:v>18.7</c:v>
                </c:pt>
                <c:pt idx="5059">
                  <c:v>18.7</c:v>
                </c:pt>
                <c:pt idx="5060">
                  <c:v>18.7</c:v>
                </c:pt>
                <c:pt idx="5061">
                  <c:v>18.7</c:v>
                </c:pt>
                <c:pt idx="5062">
                  <c:v>18.8</c:v>
                </c:pt>
                <c:pt idx="5063">
                  <c:v>18.8</c:v>
                </c:pt>
                <c:pt idx="5064">
                  <c:v>18.8</c:v>
                </c:pt>
                <c:pt idx="5065">
                  <c:v>18.899999999999999</c:v>
                </c:pt>
                <c:pt idx="5066">
                  <c:v>18.899999999999999</c:v>
                </c:pt>
                <c:pt idx="5067">
                  <c:v>18.899999999999999</c:v>
                </c:pt>
                <c:pt idx="5068">
                  <c:v>18.899999999999999</c:v>
                </c:pt>
                <c:pt idx="5069">
                  <c:v>18.899999999999999</c:v>
                </c:pt>
                <c:pt idx="5070">
                  <c:v>18.899999999999999</c:v>
                </c:pt>
                <c:pt idx="5071">
                  <c:v>18.899999999999999</c:v>
                </c:pt>
                <c:pt idx="5072">
                  <c:v>18.899999999999999</c:v>
                </c:pt>
                <c:pt idx="5073">
                  <c:v>18.899999999999999</c:v>
                </c:pt>
                <c:pt idx="5074">
                  <c:v>18.899999999999999</c:v>
                </c:pt>
                <c:pt idx="5075">
                  <c:v>18.899999999999999</c:v>
                </c:pt>
                <c:pt idx="5076">
                  <c:v>18.899999999999999</c:v>
                </c:pt>
                <c:pt idx="5077">
                  <c:v>18.899999999999999</c:v>
                </c:pt>
                <c:pt idx="5078">
                  <c:v>18.899999999999999</c:v>
                </c:pt>
                <c:pt idx="5079">
                  <c:v>19</c:v>
                </c:pt>
                <c:pt idx="5080">
                  <c:v>19</c:v>
                </c:pt>
                <c:pt idx="5081">
                  <c:v>19</c:v>
                </c:pt>
                <c:pt idx="5082">
                  <c:v>19</c:v>
                </c:pt>
                <c:pt idx="5083">
                  <c:v>19</c:v>
                </c:pt>
                <c:pt idx="5084">
                  <c:v>19</c:v>
                </c:pt>
                <c:pt idx="5085">
                  <c:v>19</c:v>
                </c:pt>
                <c:pt idx="5086">
                  <c:v>19</c:v>
                </c:pt>
                <c:pt idx="5087">
                  <c:v>19</c:v>
                </c:pt>
                <c:pt idx="5088">
                  <c:v>19</c:v>
                </c:pt>
                <c:pt idx="5089">
                  <c:v>19</c:v>
                </c:pt>
                <c:pt idx="5090">
                  <c:v>19</c:v>
                </c:pt>
                <c:pt idx="5091">
                  <c:v>19</c:v>
                </c:pt>
                <c:pt idx="5092">
                  <c:v>19</c:v>
                </c:pt>
                <c:pt idx="5093">
                  <c:v>19</c:v>
                </c:pt>
                <c:pt idx="5094">
                  <c:v>19</c:v>
                </c:pt>
                <c:pt idx="5095">
                  <c:v>19</c:v>
                </c:pt>
                <c:pt idx="5096">
                  <c:v>19</c:v>
                </c:pt>
                <c:pt idx="5097">
                  <c:v>19</c:v>
                </c:pt>
                <c:pt idx="5098">
                  <c:v>19</c:v>
                </c:pt>
                <c:pt idx="5099">
                  <c:v>19</c:v>
                </c:pt>
                <c:pt idx="5100">
                  <c:v>19</c:v>
                </c:pt>
                <c:pt idx="5101">
                  <c:v>19</c:v>
                </c:pt>
                <c:pt idx="5102">
                  <c:v>19</c:v>
                </c:pt>
                <c:pt idx="5103">
                  <c:v>19</c:v>
                </c:pt>
                <c:pt idx="5104">
                  <c:v>19</c:v>
                </c:pt>
                <c:pt idx="5105">
                  <c:v>19</c:v>
                </c:pt>
                <c:pt idx="5106">
                  <c:v>19</c:v>
                </c:pt>
                <c:pt idx="5107">
                  <c:v>19</c:v>
                </c:pt>
                <c:pt idx="5108">
                  <c:v>19</c:v>
                </c:pt>
                <c:pt idx="5109">
                  <c:v>19</c:v>
                </c:pt>
                <c:pt idx="5110">
                  <c:v>19</c:v>
                </c:pt>
                <c:pt idx="5111">
                  <c:v>19</c:v>
                </c:pt>
                <c:pt idx="5112">
                  <c:v>19</c:v>
                </c:pt>
                <c:pt idx="5113">
                  <c:v>19</c:v>
                </c:pt>
                <c:pt idx="5114">
                  <c:v>19</c:v>
                </c:pt>
                <c:pt idx="5115">
                  <c:v>19</c:v>
                </c:pt>
                <c:pt idx="5116">
                  <c:v>19</c:v>
                </c:pt>
                <c:pt idx="5117">
                  <c:v>19</c:v>
                </c:pt>
                <c:pt idx="5118">
                  <c:v>19</c:v>
                </c:pt>
                <c:pt idx="5119">
                  <c:v>19</c:v>
                </c:pt>
                <c:pt idx="5120">
                  <c:v>19</c:v>
                </c:pt>
                <c:pt idx="5121">
                  <c:v>19</c:v>
                </c:pt>
                <c:pt idx="5122">
                  <c:v>19</c:v>
                </c:pt>
                <c:pt idx="5123">
                  <c:v>19</c:v>
                </c:pt>
                <c:pt idx="5124">
                  <c:v>19</c:v>
                </c:pt>
                <c:pt idx="5125">
                  <c:v>19</c:v>
                </c:pt>
                <c:pt idx="5126">
                  <c:v>19</c:v>
                </c:pt>
                <c:pt idx="5127">
                  <c:v>19</c:v>
                </c:pt>
                <c:pt idx="5128">
                  <c:v>19</c:v>
                </c:pt>
                <c:pt idx="5129">
                  <c:v>19</c:v>
                </c:pt>
                <c:pt idx="5130">
                  <c:v>19</c:v>
                </c:pt>
                <c:pt idx="5131">
                  <c:v>19</c:v>
                </c:pt>
                <c:pt idx="5132">
                  <c:v>19</c:v>
                </c:pt>
                <c:pt idx="5133">
                  <c:v>19</c:v>
                </c:pt>
                <c:pt idx="5134">
                  <c:v>19</c:v>
                </c:pt>
                <c:pt idx="5135">
                  <c:v>19</c:v>
                </c:pt>
                <c:pt idx="5136">
                  <c:v>19</c:v>
                </c:pt>
                <c:pt idx="5137">
                  <c:v>19</c:v>
                </c:pt>
                <c:pt idx="5138">
                  <c:v>19</c:v>
                </c:pt>
                <c:pt idx="5139">
                  <c:v>19</c:v>
                </c:pt>
                <c:pt idx="5140">
                  <c:v>19</c:v>
                </c:pt>
                <c:pt idx="5141">
                  <c:v>19</c:v>
                </c:pt>
                <c:pt idx="5142">
                  <c:v>19</c:v>
                </c:pt>
                <c:pt idx="5143">
                  <c:v>19</c:v>
                </c:pt>
                <c:pt idx="5144">
                  <c:v>19</c:v>
                </c:pt>
                <c:pt idx="5145">
                  <c:v>19</c:v>
                </c:pt>
                <c:pt idx="5146">
                  <c:v>19</c:v>
                </c:pt>
                <c:pt idx="5147">
                  <c:v>19</c:v>
                </c:pt>
                <c:pt idx="5148">
                  <c:v>19</c:v>
                </c:pt>
                <c:pt idx="5149">
                  <c:v>19</c:v>
                </c:pt>
                <c:pt idx="5150">
                  <c:v>19</c:v>
                </c:pt>
                <c:pt idx="5151">
                  <c:v>19</c:v>
                </c:pt>
                <c:pt idx="5152">
                  <c:v>19</c:v>
                </c:pt>
                <c:pt idx="5153">
                  <c:v>19</c:v>
                </c:pt>
                <c:pt idx="5154">
                  <c:v>19</c:v>
                </c:pt>
                <c:pt idx="5155">
                  <c:v>19</c:v>
                </c:pt>
                <c:pt idx="5156">
                  <c:v>19</c:v>
                </c:pt>
                <c:pt idx="5157">
                  <c:v>19</c:v>
                </c:pt>
                <c:pt idx="5158">
                  <c:v>19</c:v>
                </c:pt>
                <c:pt idx="5159">
                  <c:v>19</c:v>
                </c:pt>
                <c:pt idx="5160">
                  <c:v>19</c:v>
                </c:pt>
                <c:pt idx="5161">
                  <c:v>19</c:v>
                </c:pt>
                <c:pt idx="5162">
                  <c:v>19</c:v>
                </c:pt>
                <c:pt idx="5163">
                  <c:v>19</c:v>
                </c:pt>
                <c:pt idx="5164">
                  <c:v>19</c:v>
                </c:pt>
                <c:pt idx="5165">
                  <c:v>19</c:v>
                </c:pt>
                <c:pt idx="5166">
                  <c:v>19</c:v>
                </c:pt>
                <c:pt idx="5167">
                  <c:v>19</c:v>
                </c:pt>
                <c:pt idx="5168">
                  <c:v>19</c:v>
                </c:pt>
                <c:pt idx="5169">
                  <c:v>19</c:v>
                </c:pt>
                <c:pt idx="5170">
                  <c:v>19</c:v>
                </c:pt>
                <c:pt idx="5171">
                  <c:v>19</c:v>
                </c:pt>
                <c:pt idx="5172">
                  <c:v>19</c:v>
                </c:pt>
                <c:pt idx="5173">
                  <c:v>19</c:v>
                </c:pt>
                <c:pt idx="5174">
                  <c:v>19</c:v>
                </c:pt>
                <c:pt idx="5175">
                  <c:v>19</c:v>
                </c:pt>
                <c:pt idx="5176">
                  <c:v>19</c:v>
                </c:pt>
                <c:pt idx="5177">
                  <c:v>19</c:v>
                </c:pt>
                <c:pt idx="5178">
                  <c:v>19</c:v>
                </c:pt>
                <c:pt idx="5179">
                  <c:v>19</c:v>
                </c:pt>
                <c:pt idx="5180">
                  <c:v>19</c:v>
                </c:pt>
                <c:pt idx="5181">
                  <c:v>19</c:v>
                </c:pt>
                <c:pt idx="5182">
                  <c:v>19</c:v>
                </c:pt>
                <c:pt idx="5183">
                  <c:v>19</c:v>
                </c:pt>
                <c:pt idx="5184">
                  <c:v>19</c:v>
                </c:pt>
                <c:pt idx="5185">
                  <c:v>19</c:v>
                </c:pt>
                <c:pt idx="5186">
                  <c:v>19</c:v>
                </c:pt>
                <c:pt idx="5187">
                  <c:v>19</c:v>
                </c:pt>
                <c:pt idx="5188">
                  <c:v>19</c:v>
                </c:pt>
                <c:pt idx="5189">
                  <c:v>19</c:v>
                </c:pt>
                <c:pt idx="5190">
                  <c:v>19</c:v>
                </c:pt>
                <c:pt idx="5191">
                  <c:v>19</c:v>
                </c:pt>
                <c:pt idx="5192">
                  <c:v>19</c:v>
                </c:pt>
                <c:pt idx="5193">
                  <c:v>19</c:v>
                </c:pt>
                <c:pt idx="5194">
                  <c:v>19</c:v>
                </c:pt>
                <c:pt idx="5195">
                  <c:v>19</c:v>
                </c:pt>
                <c:pt idx="5196">
                  <c:v>19</c:v>
                </c:pt>
                <c:pt idx="5197">
                  <c:v>19</c:v>
                </c:pt>
                <c:pt idx="5198">
                  <c:v>19</c:v>
                </c:pt>
                <c:pt idx="5199">
                  <c:v>19</c:v>
                </c:pt>
                <c:pt idx="5200">
                  <c:v>19</c:v>
                </c:pt>
                <c:pt idx="5201">
                  <c:v>19</c:v>
                </c:pt>
                <c:pt idx="5202">
                  <c:v>19</c:v>
                </c:pt>
                <c:pt idx="5203">
                  <c:v>19</c:v>
                </c:pt>
                <c:pt idx="5204">
                  <c:v>19</c:v>
                </c:pt>
                <c:pt idx="5205">
                  <c:v>19</c:v>
                </c:pt>
                <c:pt idx="5206">
                  <c:v>19</c:v>
                </c:pt>
                <c:pt idx="5207">
                  <c:v>19</c:v>
                </c:pt>
                <c:pt idx="5208">
                  <c:v>19</c:v>
                </c:pt>
                <c:pt idx="5209">
                  <c:v>19</c:v>
                </c:pt>
                <c:pt idx="5210">
                  <c:v>19</c:v>
                </c:pt>
                <c:pt idx="5211">
                  <c:v>19</c:v>
                </c:pt>
                <c:pt idx="5212">
                  <c:v>19</c:v>
                </c:pt>
                <c:pt idx="5213">
                  <c:v>19</c:v>
                </c:pt>
                <c:pt idx="5214">
                  <c:v>19</c:v>
                </c:pt>
                <c:pt idx="5215">
                  <c:v>19</c:v>
                </c:pt>
                <c:pt idx="5216">
                  <c:v>19</c:v>
                </c:pt>
                <c:pt idx="5217">
                  <c:v>19</c:v>
                </c:pt>
                <c:pt idx="5218">
                  <c:v>19</c:v>
                </c:pt>
                <c:pt idx="5219">
                  <c:v>19</c:v>
                </c:pt>
                <c:pt idx="5220">
                  <c:v>19</c:v>
                </c:pt>
                <c:pt idx="5221">
                  <c:v>19</c:v>
                </c:pt>
                <c:pt idx="5222">
                  <c:v>19</c:v>
                </c:pt>
                <c:pt idx="5223">
                  <c:v>19</c:v>
                </c:pt>
                <c:pt idx="5224">
                  <c:v>19</c:v>
                </c:pt>
                <c:pt idx="5225">
                  <c:v>19</c:v>
                </c:pt>
                <c:pt idx="5226">
                  <c:v>19</c:v>
                </c:pt>
                <c:pt idx="5227">
                  <c:v>19</c:v>
                </c:pt>
                <c:pt idx="5228">
                  <c:v>19</c:v>
                </c:pt>
                <c:pt idx="5229">
                  <c:v>19</c:v>
                </c:pt>
                <c:pt idx="5230">
                  <c:v>19</c:v>
                </c:pt>
                <c:pt idx="5231">
                  <c:v>19</c:v>
                </c:pt>
                <c:pt idx="5232">
                  <c:v>19</c:v>
                </c:pt>
                <c:pt idx="5233">
                  <c:v>19</c:v>
                </c:pt>
                <c:pt idx="5234">
                  <c:v>19</c:v>
                </c:pt>
                <c:pt idx="5235">
                  <c:v>19</c:v>
                </c:pt>
                <c:pt idx="5236">
                  <c:v>19</c:v>
                </c:pt>
                <c:pt idx="5237">
                  <c:v>19</c:v>
                </c:pt>
                <c:pt idx="5238">
                  <c:v>19</c:v>
                </c:pt>
                <c:pt idx="5239">
                  <c:v>19</c:v>
                </c:pt>
                <c:pt idx="5240">
                  <c:v>19</c:v>
                </c:pt>
                <c:pt idx="5241">
                  <c:v>19</c:v>
                </c:pt>
                <c:pt idx="5242">
                  <c:v>19</c:v>
                </c:pt>
                <c:pt idx="5243">
                  <c:v>19</c:v>
                </c:pt>
                <c:pt idx="5244">
                  <c:v>19</c:v>
                </c:pt>
                <c:pt idx="5245">
                  <c:v>19</c:v>
                </c:pt>
                <c:pt idx="5246">
                  <c:v>19</c:v>
                </c:pt>
                <c:pt idx="5247">
                  <c:v>19</c:v>
                </c:pt>
                <c:pt idx="5248">
                  <c:v>19</c:v>
                </c:pt>
                <c:pt idx="5249">
                  <c:v>19</c:v>
                </c:pt>
                <c:pt idx="5250">
                  <c:v>19</c:v>
                </c:pt>
                <c:pt idx="5251">
                  <c:v>19</c:v>
                </c:pt>
                <c:pt idx="5252">
                  <c:v>19</c:v>
                </c:pt>
                <c:pt idx="5253">
                  <c:v>19</c:v>
                </c:pt>
                <c:pt idx="5254">
                  <c:v>19</c:v>
                </c:pt>
                <c:pt idx="5255">
                  <c:v>19</c:v>
                </c:pt>
                <c:pt idx="5256">
                  <c:v>19</c:v>
                </c:pt>
                <c:pt idx="5257">
                  <c:v>19</c:v>
                </c:pt>
                <c:pt idx="5258">
                  <c:v>19</c:v>
                </c:pt>
                <c:pt idx="5259">
                  <c:v>19</c:v>
                </c:pt>
                <c:pt idx="5260">
                  <c:v>19</c:v>
                </c:pt>
                <c:pt idx="5261">
                  <c:v>19</c:v>
                </c:pt>
                <c:pt idx="5262">
                  <c:v>19</c:v>
                </c:pt>
                <c:pt idx="5263">
                  <c:v>19</c:v>
                </c:pt>
                <c:pt idx="5264">
                  <c:v>19</c:v>
                </c:pt>
                <c:pt idx="5265">
                  <c:v>19</c:v>
                </c:pt>
                <c:pt idx="5266">
                  <c:v>19</c:v>
                </c:pt>
                <c:pt idx="5267">
                  <c:v>19</c:v>
                </c:pt>
                <c:pt idx="5268">
                  <c:v>19</c:v>
                </c:pt>
                <c:pt idx="5269">
                  <c:v>19</c:v>
                </c:pt>
                <c:pt idx="5270">
                  <c:v>19</c:v>
                </c:pt>
                <c:pt idx="5271">
                  <c:v>19</c:v>
                </c:pt>
                <c:pt idx="5272">
                  <c:v>19</c:v>
                </c:pt>
                <c:pt idx="5273">
                  <c:v>19</c:v>
                </c:pt>
                <c:pt idx="5274">
                  <c:v>19</c:v>
                </c:pt>
                <c:pt idx="5275">
                  <c:v>19</c:v>
                </c:pt>
                <c:pt idx="5276">
                  <c:v>19</c:v>
                </c:pt>
                <c:pt idx="5277">
                  <c:v>19</c:v>
                </c:pt>
                <c:pt idx="5278">
                  <c:v>19</c:v>
                </c:pt>
                <c:pt idx="5279">
                  <c:v>19</c:v>
                </c:pt>
                <c:pt idx="5280">
                  <c:v>19</c:v>
                </c:pt>
                <c:pt idx="5281">
                  <c:v>19</c:v>
                </c:pt>
                <c:pt idx="5282">
                  <c:v>19</c:v>
                </c:pt>
                <c:pt idx="5283">
                  <c:v>19</c:v>
                </c:pt>
                <c:pt idx="5284">
                  <c:v>19</c:v>
                </c:pt>
                <c:pt idx="5285">
                  <c:v>19</c:v>
                </c:pt>
                <c:pt idx="5286">
                  <c:v>19</c:v>
                </c:pt>
                <c:pt idx="5287">
                  <c:v>19</c:v>
                </c:pt>
                <c:pt idx="5288">
                  <c:v>19</c:v>
                </c:pt>
                <c:pt idx="5289">
                  <c:v>19</c:v>
                </c:pt>
                <c:pt idx="5290">
                  <c:v>19</c:v>
                </c:pt>
                <c:pt idx="5291">
                  <c:v>19</c:v>
                </c:pt>
                <c:pt idx="5292">
                  <c:v>19</c:v>
                </c:pt>
                <c:pt idx="5293">
                  <c:v>19</c:v>
                </c:pt>
                <c:pt idx="5294">
                  <c:v>19</c:v>
                </c:pt>
                <c:pt idx="5295">
                  <c:v>19</c:v>
                </c:pt>
                <c:pt idx="5296">
                  <c:v>19</c:v>
                </c:pt>
                <c:pt idx="5297">
                  <c:v>19</c:v>
                </c:pt>
                <c:pt idx="5298">
                  <c:v>19</c:v>
                </c:pt>
                <c:pt idx="5299">
                  <c:v>19</c:v>
                </c:pt>
                <c:pt idx="5300">
                  <c:v>19</c:v>
                </c:pt>
                <c:pt idx="5301">
                  <c:v>19</c:v>
                </c:pt>
                <c:pt idx="5302">
                  <c:v>19</c:v>
                </c:pt>
                <c:pt idx="5303">
                  <c:v>19</c:v>
                </c:pt>
                <c:pt idx="5304">
                  <c:v>19</c:v>
                </c:pt>
                <c:pt idx="5305">
                  <c:v>19</c:v>
                </c:pt>
                <c:pt idx="5306">
                  <c:v>19</c:v>
                </c:pt>
                <c:pt idx="5307">
                  <c:v>19</c:v>
                </c:pt>
                <c:pt idx="5308">
                  <c:v>19</c:v>
                </c:pt>
                <c:pt idx="5309">
                  <c:v>19</c:v>
                </c:pt>
                <c:pt idx="5310">
                  <c:v>19</c:v>
                </c:pt>
                <c:pt idx="5311">
                  <c:v>19</c:v>
                </c:pt>
                <c:pt idx="5312">
                  <c:v>19</c:v>
                </c:pt>
                <c:pt idx="5313">
                  <c:v>19</c:v>
                </c:pt>
                <c:pt idx="5314">
                  <c:v>19</c:v>
                </c:pt>
                <c:pt idx="5315">
                  <c:v>19</c:v>
                </c:pt>
                <c:pt idx="5316">
                  <c:v>19</c:v>
                </c:pt>
                <c:pt idx="5317">
                  <c:v>19</c:v>
                </c:pt>
                <c:pt idx="5318">
                  <c:v>19</c:v>
                </c:pt>
                <c:pt idx="5319">
                  <c:v>19</c:v>
                </c:pt>
                <c:pt idx="5320">
                  <c:v>19</c:v>
                </c:pt>
                <c:pt idx="5321">
                  <c:v>19</c:v>
                </c:pt>
                <c:pt idx="5322">
                  <c:v>19</c:v>
                </c:pt>
                <c:pt idx="5323">
                  <c:v>19</c:v>
                </c:pt>
                <c:pt idx="5324">
                  <c:v>19</c:v>
                </c:pt>
                <c:pt idx="5325">
                  <c:v>19</c:v>
                </c:pt>
                <c:pt idx="5326">
                  <c:v>19</c:v>
                </c:pt>
                <c:pt idx="5327">
                  <c:v>19</c:v>
                </c:pt>
                <c:pt idx="5328">
                  <c:v>19</c:v>
                </c:pt>
                <c:pt idx="5329">
                  <c:v>19</c:v>
                </c:pt>
                <c:pt idx="5330">
                  <c:v>19</c:v>
                </c:pt>
                <c:pt idx="5331">
                  <c:v>19</c:v>
                </c:pt>
                <c:pt idx="5332">
                  <c:v>19</c:v>
                </c:pt>
                <c:pt idx="5333">
                  <c:v>19</c:v>
                </c:pt>
                <c:pt idx="5334">
                  <c:v>19</c:v>
                </c:pt>
                <c:pt idx="5335">
                  <c:v>19</c:v>
                </c:pt>
                <c:pt idx="5336">
                  <c:v>19</c:v>
                </c:pt>
                <c:pt idx="5337">
                  <c:v>19</c:v>
                </c:pt>
                <c:pt idx="5338">
                  <c:v>19</c:v>
                </c:pt>
                <c:pt idx="5339">
                  <c:v>19</c:v>
                </c:pt>
                <c:pt idx="5340">
                  <c:v>19</c:v>
                </c:pt>
                <c:pt idx="5341">
                  <c:v>19</c:v>
                </c:pt>
                <c:pt idx="5342">
                  <c:v>19</c:v>
                </c:pt>
                <c:pt idx="5343">
                  <c:v>19</c:v>
                </c:pt>
                <c:pt idx="5344">
                  <c:v>19</c:v>
                </c:pt>
                <c:pt idx="5345">
                  <c:v>19</c:v>
                </c:pt>
                <c:pt idx="5346">
                  <c:v>19</c:v>
                </c:pt>
                <c:pt idx="5347">
                  <c:v>19</c:v>
                </c:pt>
                <c:pt idx="5348">
                  <c:v>19</c:v>
                </c:pt>
                <c:pt idx="5349">
                  <c:v>19</c:v>
                </c:pt>
                <c:pt idx="5350">
                  <c:v>19</c:v>
                </c:pt>
                <c:pt idx="5351">
                  <c:v>19</c:v>
                </c:pt>
                <c:pt idx="5352">
                  <c:v>19</c:v>
                </c:pt>
                <c:pt idx="5353">
                  <c:v>19</c:v>
                </c:pt>
                <c:pt idx="5354">
                  <c:v>19</c:v>
                </c:pt>
                <c:pt idx="5355">
                  <c:v>19</c:v>
                </c:pt>
                <c:pt idx="5356">
                  <c:v>19</c:v>
                </c:pt>
                <c:pt idx="5357">
                  <c:v>19</c:v>
                </c:pt>
                <c:pt idx="5358">
                  <c:v>19</c:v>
                </c:pt>
                <c:pt idx="5359">
                  <c:v>19</c:v>
                </c:pt>
                <c:pt idx="5360">
                  <c:v>19</c:v>
                </c:pt>
                <c:pt idx="5361">
                  <c:v>19</c:v>
                </c:pt>
                <c:pt idx="5362">
                  <c:v>19</c:v>
                </c:pt>
                <c:pt idx="5363">
                  <c:v>19</c:v>
                </c:pt>
                <c:pt idx="5364">
                  <c:v>19</c:v>
                </c:pt>
                <c:pt idx="5365">
                  <c:v>19</c:v>
                </c:pt>
                <c:pt idx="5366">
                  <c:v>19</c:v>
                </c:pt>
                <c:pt idx="5367">
                  <c:v>19</c:v>
                </c:pt>
                <c:pt idx="5368">
                  <c:v>19</c:v>
                </c:pt>
                <c:pt idx="5369">
                  <c:v>19</c:v>
                </c:pt>
                <c:pt idx="5370">
                  <c:v>19</c:v>
                </c:pt>
                <c:pt idx="5371">
                  <c:v>19</c:v>
                </c:pt>
                <c:pt idx="5372">
                  <c:v>19</c:v>
                </c:pt>
                <c:pt idx="5373">
                  <c:v>19</c:v>
                </c:pt>
                <c:pt idx="5374">
                  <c:v>19</c:v>
                </c:pt>
                <c:pt idx="5375">
                  <c:v>19</c:v>
                </c:pt>
                <c:pt idx="5376">
                  <c:v>19</c:v>
                </c:pt>
                <c:pt idx="5377">
                  <c:v>19</c:v>
                </c:pt>
                <c:pt idx="5378">
                  <c:v>19</c:v>
                </c:pt>
                <c:pt idx="5379">
                  <c:v>19</c:v>
                </c:pt>
                <c:pt idx="5380">
                  <c:v>19</c:v>
                </c:pt>
                <c:pt idx="5381">
                  <c:v>19</c:v>
                </c:pt>
                <c:pt idx="5382">
                  <c:v>19</c:v>
                </c:pt>
                <c:pt idx="5383">
                  <c:v>19</c:v>
                </c:pt>
                <c:pt idx="5384">
                  <c:v>19</c:v>
                </c:pt>
                <c:pt idx="5385">
                  <c:v>19</c:v>
                </c:pt>
                <c:pt idx="5386">
                  <c:v>19</c:v>
                </c:pt>
                <c:pt idx="5387">
                  <c:v>19</c:v>
                </c:pt>
                <c:pt idx="5388">
                  <c:v>19</c:v>
                </c:pt>
                <c:pt idx="5389">
                  <c:v>19</c:v>
                </c:pt>
                <c:pt idx="5390">
                  <c:v>19</c:v>
                </c:pt>
                <c:pt idx="5391">
                  <c:v>19</c:v>
                </c:pt>
                <c:pt idx="5392">
                  <c:v>19</c:v>
                </c:pt>
                <c:pt idx="5393">
                  <c:v>19</c:v>
                </c:pt>
                <c:pt idx="5394">
                  <c:v>19</c:v>
                </c:pt>
                <c:pt idx="5395">
                  <c:v>19</c:v>
                </c:pt>
                <c:pt idx="5396">
                  <c:v>19</c:v>
                </c:pt>
                <c:pt idx="5397">
                  <c:v>19</c:v>
                </c:pt>
                <c:pt idx="5398">
                  <c:v>19</c:v>
                </c:pt>
                <c:pt idx="5399">
                  <c:v>19</c:v>
                </c:pt>
                <c:pt idx="5400">
                  <c:v>19</c:v>
                </c:pt>
                <c:pt idx="5401">
                  <c:v>19</c:v>
                </c:pt>
                <c:pt idx="5402">
                  <c:v>19</c:v>
                </c:pt>
                <c:pt idx="5403">
                  <c:v>19</c:v>
                </c:pt>
                <c:pt idx="5404">
                  <c:v>19</c:v>
                </c:pt>
                <c:pt idx="5405">
                  <c:v>19</c:v>
                </c:pt>
                <c:pt idx="5406">
                  <c:v>19</c:v>
                </c:pt>
                <c:pt idx="5407">
                  <c:v>19</c:v>
                </c:pt>
                <c:pt idx="5408">
                  <c:v>19</c:v>
                </c:pt>
                <c:pt idx="5409">
                  <c:v>19</c:v>
                </c:pt>
                <c:pt idx="5410">
                  <c:v>19</c:v>
                </c:pt>
                <c:pt idx="5411">
                  <c:v>19</c:v>
                </c:pt>
                <c:pt idx="5412">
                  <c:v>19</c:v>
                </c:pt>
                <c:pt idx="5413">
                  <c:v>19</c:v>
                </c:pt>
                <c:pt idx="5414">
                  <c:v>19</c:v>
                </c:pt>
                <c:pt idx="5415">
                  <c:v>19</c:v>
                </c:pt>
                <c:pt idx="5416">
                  <c:v>19</c:v>
                </c:pt>
                <c:pt idx="5417">
                  <c:v>19</c:v>
                </c:pt>
                <c:pt idx="5418">
                  <c:v>19</c:v>
                </c:pt>
                <c:pt idx="5419">
                  <c:v>19</c:v>
                </c:pt>
                <c:pt idx="5420">
                  <c:v>19</c:v>
                </c:pt>
                <c:pt idx="5421">
                  <c:v>19</c:v>
                </c:pt>
                <c:pt idx="5422">
                  <c:v>19</c:v>
                </c:pt>
                <c:pt idx="5423">
                  <c:v>19</c:v>
                </c:pt>
                <c:pt idx="5424">
                  <c:v>19</c:v>
                </c:pt>
                <c:pt idx="5425">
                  <c:v>19</c:v>
                </c:pt>
                <c:pt idx="5426">
                  <c:v>19</c:v>
                </c:pt>
                <c:pt idx="5427">
                  <c:v>19</c:v>
                </c:pt>
                <c:pt idx="5428">
                  <c:v>19</c:v>
                </c:pt>
                <c:pt idx="5429">
                  <c:v>19</c:v>
                </c:pt>
                <c:pt idx="5430">
                  <c:v>19</c:v>
                </c:pt>
                <c:pt idx="5431">
                  <c:v>19</c:v>
                </c:pt>
                <c:pt idx="5432">
                  <c:v>19</c:v>
                </c:pt>
                <c:pt idx="5433">
                  <c:v>19</c:v>
                </c:pt>
                <c:pt idx="5434">
                  <c:v>19</c:v>
                </c:pt>
                <c:pt idx="5435">
                  <c:v>19</c:v>
                </c:pt>
                <c:pt idx="5436">
                  <c:v>19</c:v>
                </c:pt>
                <c:pt idx="5437">
                  <c:v>19</c:v>
                </c:pt>
                <c:pt idx="5438">
                  <c:v>19</c:v>
                </c:pt>
                <c:pt idx="5439">
                  <c:v>19</c:v>
                </c:pt>
                <c:pt idx="5440">
                  <c:v>19</c:v>
                </c:pt>
                <c:pt idx="5441">
                  <c:v>19</c:v>
                </c:pt>
                <c:pt idx="5442">
                  <c:v>19</c:v>
                </c:pt>
                <c:pt idx="5443">
                  <c:v>19</c:v>
                </c:pt>
                <c:pt idx="5444">
                  <c:v>19</c:v>
                </c:pt>
                <c:pt idx="5445">
                  <c:v>19</c:v>
                </c:pt>
                <c:pt idx="5446">
                  <c:v>19</c:v>
                </c:pt>
                <c:pt idx="5447">
                  <c:v>19</c:v>
                </c:pt>
                <c:pt idx="5448">
                  <c:v>19</c:v>
                </c:pt>
                <c:pt idx="5449">
                  <c:v>19</c:v>
                </c:pt>
                <c:pt idx="5450">
                  <c:v>19</c:v>
                </c:pt>
                <c:pt idx="5451">
                  <c:v>19</c:v>
                </c:pt>
                <c:pt idx="5452">
                  <c:v>19</c:v>
                </c:pt>
                <c:pt idx="5453">
                  <c:v>19</c:v>
                </c:pt>
                <c:pt idx="5454">
                  <c:v>19</c:v>
                </c:pt>
                <c:pt idx="5455">
                  <c:v>19</c:v>
                </c:pt>
                <c:pt idx="5456">
                  <c:v>19</c:v>
                </c:pt>
                <c:pt idx="5457">
                  <c:v>19</c:v>
                </c:pt>
                <c:pt idx="5458">
                  <c:v>19</c:v>
                </c:pt>
                <c:pt idx="5459">
                  <c:v>19</c:v>
                </c:pt>
                <c:pt idx="5460">
                  <c:v>19</c:v>
                </c:pt>
                <c:pt idx="5461">
                  <c:v>19</c:v>
                </c:pt>
                <c:pt idx="5462">
                  <c:v>19</c:v>
                </c:pt>
                <c:pt idx="5463">
                  <c:v>19</c:v>
                </c:pt>
                <c:pt idx="5464">
                  <c:v>19</c:v>
                </c:pt>
                <c:pt idx="5465">
                  <c:v>19</c:v>
                </c:pt>
                <c:pt idx="5466">
                  <c:v>19</c:v>
                </c:pt>
                <c:pt idx="5467">
                  <c:v>19</c:v>
                </c:pt>
                <c:pt idx="5468">
                  <c:v>19</c:v>
                </c:pt>
                <c:pt idx="5469">
                  <c:v>19</c:v>
                </c:pt>
                <c:pt idx="5470">
                  <c:v>19</c:v>
                </c:pt>
                <c:pt idx="5471">
                  <c:v>19</c:v>
                </c:pt>
                <c:pt idx="5472">
                  <c:v>19</c:v>
                </c:pt>
                <c:pt idx="5473">
                  <c:v>19</c:v>
                </c:pt>
                <c:pt idx="5474">
                  <c:v>19</c:v>
                </c:pt>
                <c:pt idx="5475">
                  <c:v>19</c:v>
                </c:pt>
                <c:pt idx="5476">
                  <c:v>19</c:v>
                </c:pt>
                <c:pt idx="5477">
                  <c:v>19</c:v>
                </c:pt>
                <c:pt idx="5478">
                  <c:v>19</c:v>
                </c:pt>
                <c:pt idx="5479">
                  <c:v>19</c:v>
                </c:pt>
                <c:pt idx="5480">
                  <c:v>19</c:v>
                </c:pt>
                <c:pt idx="5481">
                  <c:v>19</c:v>
                </c:pt>
                <c:pt idx="5482">
                  <c:v>19</c:v>
                </c:pt>
                <c:pt idx="5483">
                  <c:v>19</c:v>
                </c:pt>
                <c:pt idx="5484">
                  <c:v>19</c:v>
                </c:pt>
                <c:pt idx="5485">
                  <c:v>19</c:v>
                </c:pt>
                <c:pt idx="5486">
                  <c:v>19</c:v>
                </c:pt>
                <c:pt idx="5487">
                  <c:v>19</c:v>
                </c:pt>
                <c:pt idx="5488">
                  <c:v>19</c:v>
                </c:pt>
                <c:pt idx="5489">
                  <c:v>19</c:v>
                </c:pt>
                <c:pt idx="5490">
                  <c:v>19</c:v>
                </c:pt>
                <c:pt idx="5491">
                  <c:v>19</c:v>
                </c:pt>
                <c:pt idx="5492">
                  <c:v>19</c:v>
                </c:pt>
                <c:pt idx="5493">
                  <c:v>19</c:v>
                </c:pt>
                <c:pt idx="5494">
                  <c:v>19</c:v>
                </c:pt>
                <c:pt idx="5495">
                  <c:v>19</c:v>
                </c:pt>
                <c:pt idx="5496">
                  <c:v>19</c:v>
                </c:pt>
                <c:pt idx="5497">
                  <c:v>19</c:v>
                </c:pt>
                <c:pt idx="5498">
                  <c:v>19</c:v>
                </c:pt>
                <c:pt idx="5499">
                  <c:v>19</c:v>
                </c:pt>
                <c:pt idx="5500">
                  <c:v>19</c:v>
                </c:pt>
                <c:pt idx="5501">
                  <c:v>19</c:v>
                </c:pt>
                <c:pt idx="5502">
                  <c:v>19</c:v>
                </c:pt>
                <c:pt idx="5503">
                  <c:v>19</c:v>
                </c:pt>
                <c:pt idx="5504">
                  <c:v>19</c:v>
                </c:pt>
                <c:pt idx="5505">
                  <c:v>19</c:v>
                </c:pt>
                <c:pt idx="5506">
                  <c:v>19</c:v>
                </c:pt>
                <c:pt idx="5507">
                  <c:v>19</c:v>
                </c:pt>
                <c:pt idx="5508">
                  <c:v>19</c:v>
                </c:pt>
                <c:pt idx="5509">
                  <c:v>19</c:v>
                </c:pt>
                <c:pt idx="5510">
                  <c:v>19</c:v>
                </c:pt>
                <c:pt idx="5511">
                  <c:v>19</c:v>
                </c:pt>
                <c:pt idx="5512">
                  <c:v>19</c:v>
                </c:pt>
                <c:pt idx="5513">
                  <c:v>19</c:v>
                </c:pt>
                <c:pt idx="5514">
                  <c:v>19</c:v>
                </c:pt>
                <c:pt idx="5515">
                  <c:v>19</c:v>
                </c:pt>
                <c:pt idx="5516">
                  <c:v>19</c:v>
                </c:pt>
                <c:pt idx="5517">
                  <c:v>19</c:v>
                </c:pt>
                <c:pt idx="5518">
                  <c:v>19</c:v>
                </c:pt>
                <c:pt idx="5519">
                  <c:v>19</c:v>
                </c:pt>
                <c:pt idx="5520">
                  <c:v>19</c:v>
                </c:pt>
                <c:pt idx="5521">
                  <c:v>19</c:v>
                </c:pt>
                <c:pt idx="5522">
                  <c:v>19</c:v>
                </c:pt>
                <c:pt idx="5523">
                  <c:v>19</c:v>
                </c:pt>
                <c:pt idx="5524">
                  <c:v>19</c:v>
                </c:pt>
                <c:pt idx="5525">
                  <c:v>19</c:v>
                </c:pt>
                <c:pt idx="5526">
                  <c:v>19</c:v>
                </c:pt>
                <c:pt idx="5527">
                  <c:v>19</c:v>
                </c:pt>
                <c:pt idx="5528">
                  <c:v>19</c:v>
                </c:pt>
                <c:pt idx="5529">
                  <c:v>19</c:v>
                </c:pt>
                <c:pt idx="5530">
                  <c:v>19</c:v>
                </c:pt>
                <c:pt idx="5531">
                  <c:v>19</c:v>
                </c:pt>
                <c:pt idx="5532">
                  <c:v>19</c:v>
                </c:pt>
                <c:pt idx="5533">
                  <c:v>19</c:v>
                </c:pt>
                <c:pt idx="5534">
                  <c:v>19</c:v>
                </c:pt>
                <c:pt idx="5535">
                  <c:v>19</c:v>
                </c:pt>
                <c:pt idx="5536">
                  <c:v>19</c:v>
                </c:pt>
                <c:pt idx="5537">
                  <c:v>19</c:v>
                </c:pt>
                <c:pt idx="5538">
                  <c:v>19</c:v>
                </c:pt>
                <c:pt idx="5539">
                  <c:v>19</c:v>
                </c:pt>
                <c:pt idx="5540">
                  <c:v>19</c:v>
                </c:pt>
                <c:pt idx="5541">
                  <c:v>19</c:v>
                </c:pt>
                <c:pt idx="5542">
                  <c:v>19</c:v>
                </c:pt>
                <c:pt idx="5543">
                  <c:v>19</c:v>
                </c:pt>
                <c:pt idx="5544">
                  <c:v>19</c:v>
                </c:pt>
                <c:pt idx="5545">
                  <c:v>19</c:v>
                </c:pt>
                <c:pt idx="5546">
                  <c:v>19</c:v>
                </c:pt>
                <c:pt idx="5547">
                  <c:v>19</c:v>
                </c:pt>
                <c:pt idx="5548">
                  <c:v>19</c:v>
                </c:pt>
                <c:pt idx="5549">
                  <c:v>19</c:v>
                </c:pt>
                <c:pt idx="5550">
                  <c:v>19</c:v>
                </c:pt>
                <c:pt idx="5551">
                  <c:v>19</c:v>
                </c:pt>
                <c:pt idx="5552">
                  <c:v>19</c:v>
                </c:pt>
                <c:pt idx="5553">
                  <c:v>19</c:v>
                </c:pt>
                <c:pt idx="5554">
                  <c:v>19</c:v>
                </c:pt>
                <c:pt idx="5555">
                  <c:v>19</c:v>
                </c:pt>
                <c:pt idx="5556">
                  <c:v>19</c:v>
                </c:pt>
                <c:pt idx="5557">
                  <c:v>19</c:v>
                </c:pt>
                <c:pt idx="5558">
                  <c:v>19</c:v>
                </c:pt>
                <c:pt idx="5559">
                  <c:v>19</c:v>
                </c:pt>
                <c:pt idx="5560">
                  <c:v>19</c:v>
                </c:pt>
                <c:pt idx="5561">
                  <c:v>19</c:v>
                </c:pt>
                <c:pt idx="5562">
                  <c:v>19</c:v>
                </c:pt>
                <c:pt idx="5563">
                  <c:v>19</c:v>
                </c:pt>
                <c:pt idx="5564">
                  <c:v>19</c:v>
                </c:pt>
                <c:pt idx="5565">
                  <c:v>19</c:v>
                </c:pt>
                <c:pt idx="5566">
                  <c:v>19</c:v>
                </c:pt>
                <c:pt idx="5567">
                  <c:v>19</c:v>
                </c:pt>
                <c:pt idx="5568">
                  <c:v>19</c:v>
                </c:pt>
                <c:pt idx="5569">
                  <c:v>19</c:v>
                </c:pt>
                <c:pt idx="5570">
                  <c:v>19</c:v>
                </c:pt>
                <c:pt idx="5571">
                  <c:v>19</c:v>
                </c:pt>
                <c:pt idx="5572">
                  <c:v>19</c:v>
                </c:pt>
                <c:pt idx="5573">
                  <c:v>19</c:v>
                </c:pt>
                <c:pt idx="5574">
                  <c:v>19</c:v>
                </c:pt>
                <c:pt idx="5575">
                  <c:v>19</c:v>
                </c:pt>
                <c:pt idx="5576">
                  <c:v>19</c:v>
                </c:pt>
                <c:pt idx="5577">
                  <c:v>19</c:v>
                </c:pt>
                <c:pt idx="5578">
                  <c:v>19</c:v>
                </c:pt>
                <c:pt idx="5579">
                  <c:v>19</c:v>
                </c:pt>
                <c:pt idx="5580">
                  <c:v>19</c:v>
                </c:pt>
                <c:pt idx="5581">
                  <c:v>19</c:v>
                </c:pt>
                <c:pt idx="5582">
                  <c:v>19</c:v>
                </c:pt>
                <c:pt idx="5583">
                  <c:v>19</c:v>
                </c:pt>
                <c:pt idx="5584">
                  <c:v>19</c:v>
                </c:pt>
                <c:pt idx="5585">
                  <c:v>19</c:v>
                </c:pt>
                <c:pt idx="5586">
                  <c:v>19</c:v>
                </c:pt>
                <c:pt idx="5587">
                  <c:v>19</c:v>
                </c:pt>
                <c:pt idx="5588">
                  <c:v>19</c:v>
                </c:pt>
                <c:pt idx="5589">
                  <c:v>19</c:v>
                </c:pt>
                <c:pt idx="5590">
                  <c:v>19</c:v>
                </c:pt>
                <c:pt idx="5591">
                  <c:v>19</c:v>
                </c:pt>
                <c:pt idx="5592">
                  <c:v>19</c:v>
                </c:pt>
                <c:pt idx="5593">
                  <c:v>19</c:v>
                </c:pt>
                <c:pt idx="5594">
                  <c:v>19</c:v>
                </c:pt>
                <c:pt idx="5595">
                  <c:v>19</c:v>
                </c:pt>
                <c:pt idx="5596">
                  <c:v>19</c:v>
                </c:pt>
                <c:pt idx="5597">
                  <c:v>19</c:v>
                </c:pt>
                <c:pt idx="5598">
                  <c:v>19</c:v>
                </c:pt>
                <c:pt idx="5599">
                  <c:v>19</c:v>
                </c:pt>
                <c:pt idx="5600">
                  <c:v>19</c:v>
                </c:pt>
                <c:pt idx="5601">
                  <c:v>19</c:v>
                </c:pt>
                <c:pt idx="5602">
                  <c:v>19</c:v>
                </c:pt>
                <c:pt idx="5603">
                  <c:v>19</c:v>
                </c:pt>
                <c:pt idx="5604">
                  <c:v>19</c:v>
                </c:pt>
                <c:pt idx="5605">
                  <c:v>19</c:v>
                </c:pt>
                <c:pt idx="5606">
                  <c:v>19</c:v>
                </c:pt>
                <c:pt idx="5607">
                  <c:v>19</c:v>
                </c:pt>
                <c:pt idx="5608">
                  <c:v>19</c:v>
                </c:pt>
                <c:pt idx="5609">
                  <c:v>19</c:v>
                </c:pt>
                <c:pt idx="5610">
                  <c:v>19</c:v>
                </c:pt>
                <c:pt idx="5611">
                  <c:v>19</c:v>
                </c:pt>
                <c:pt idx="5612">
                  <c:v>19</c:v>
                </c:pt>
                <c:pt idx="5613">
                  <c:v>19</c:v>
                </c:pt>
                <c:pt idx="5614">
                  <c:v>19</c:v>
                </c:pt>
                <c:pt idx="5615">
                  <c:v>19</c:v>
                </c:pt>
                <c:pt idx="5616">
                  <c:v>19</c:v>
                </c:pt>
                <c:pt idx="5617">
                  <c:v>19</c:v>
                </c:pt>
                <c:pt idx="5618">
                  <c:v>19</c:v>
                </c:pt>
                <c:pt idx="5619">
                  <c:v>19</c:v>
                </c:pt>
                <c:pt idx="5620">
                  <c:v>19</c:v>
                </c:pt>
                <c:pt idx="5621">
                  <c:v>19</c:v>
                </c:pt>
                <c:pt idx="5622">
                  <c:v>19</c:v>
                </c:pt>
                <c:pt idx="5623">
                  <c:v>19</c:v>
                </c:pt>
                <c:pt idx="5624">
                  <c:v>19</c:v>
                </c:pt>
                <c:pt idx="5625">
                  <c:v>19</c:v>
                </c:pt>
                <c:pt idx="5626">
                  <c:v>19</c:v>
                </c:pt>
                <c:pt idx="5627">
                  <c:v>19</c:v>
                </c:pt>
                <c:pt idx="5628">
                  <c:v>19</c:v>
                </c:pt>
                <c:pt idx="5629">
                  <c:v>19</c:v>
                </c:pt>
                <c:pt idx="5630">
                  <c:v>19</c:v>
                </c:pt>
                <c:pt idx="5631">
                  <c:v>19</c:v>
                </c:pt>
                <c:pt idx="5632">
                  <c:v>19</c:v>
                </c:pt>
                <c:pt idx="5633">
                  <c:v>19</c:v>
                </c:pt>
                <c:pt idx="5634">
                  <c:v>19</c:v>
                </c:pt>
                <c:pt idx="5635">
                  <c:v>19</c:v>
                </c:pt>
                <c:pt idx="5636">
                  <c:v>19</c:v>
                </c:pt>
                <c:pt idx="5637">
                  <c:v>19</c:v>
                </c:pt>
                <c:pt idx="5638">
                  <c:v>19</c:v>
                </c:pt>
                <c:pt idx="5639">
                  <c:v>19</c:v>
                </c:pt>
                <c:pt idx="5640">
                  <c:v>19</c:v>
                </c:pt>
                <c:pt idx="5641">
                  <c:v>19</c:v>
                </c:pt>
                <c:pt idx="5642">
                  <c:v>19</c:v>
                </c:pt>
                <c:pt idx="5643">
                  <c:v>19</c:v>
                </c:pt>
                <c:pt idx="5644">
                  <c:v>19</c:v>
                </c:pt>
                <c:pt idx="5645">
                  <c:v>19</c:v>
                </c:pt>
                <c:pt idx="5646">
                  <c:v>19</c:v>
                </c:pt>
                <c:pt idx="5647">
                  <c:v>19</c:v>
                </c:pt>
                <c:pt idx="5648">
                  <c:v>19</c:v>
                </c:pt>
                <c:pt idx="5649">
                  <c:v>19</c:v>
                </c:pt>
                <c:pt idx="5650">
                  <c:v>19</c:v>
                </c:pt>
                <c:pt idx="5651">
                  <c:v>19</c:v>
                </c:pt>
                <c:pt idx="5652">
                  <c:v>19</c:v>
                </c:pt>
                <c:pt idx="5653">
                  <c:v>19</c:v>
                </c:pt>
                <c:pt idx="5654">
                  <c:v>19</c:v>
                </c:pt>
                <c:pt idx="5655">
                  <c:v>19</c:v>
                </c:pt>
                <c:pt idx="5656">
                  <c:v>19</c:v>
                </c:pt>
                <c:pt idx="5657">
                  <c:v>19</c:v>
                </c:pt>
                <c:pt idx="5658">
                  <c:v>19</c:v>
                </c:pt>
                <c:pt idx="5659">
                  <c:v>19</c:v>
                </c:pt>
                <c:pt idx="5660">
                  <c:v>19</c:v>
                </c:pt>
                <c:pt idx="5661">
                  <c:v>19</c:v>
                </c:pt>
                <c:pt idx="5662">
                  <c:v>19</c:v>
                </c:pt>
                <c:pt idx="5663">
                  <c:v>19</c:v>
                </c:pt>
                <c:pt idx="5664">
                  <c:v>19</c:v>
                </c:pt>
                <c:pt idx="5665">
                  <c:v>19</c:v>
                </c:pt>
                <c:pt idx="5666">
                  <c:v>19</c:v>
                </c:pt>
                <c:pt idx="5667">
                  <c:v>19</c:v>
                </c:pt>
                <c:pt idx="5668">
                  <c:v>19</c:v>
                </c:pt>
                <c:pt idx="5669">
                  <c:v>19</c:v>
                </c:pt>
                <c:pt idx="5670">
                  <c:v>19</c:v>
                </c:pt>
                <c:pt idx="5671">
                  <c:v>19</c:v>
                </c:pt>
                <c:pt idx="5672">
                  <c:v>19</c:v>
                </c:pt>
                <c:pt idx="5673">
                  <c:v>19</c:v>
                </c:pt>
                <c:pt idx="5674">
                  <c:v>19</c:v>
                </c:pt>
                <c:pt idx="5675">
                  <c:v>19</c:v>
                </c:pt>
                <c:pt idx="5676">
                  <c:v>19</c:v>
                </c:pt>
                <c:pt idx="5677">
                  <c:v>19</c:v>
                </c:pt>
                <c:pt idx="5678">
                  <c:v>19</c:v>
                </c:pt>
                <c:pt idx="5679">
                  <c:v>19</c:v>
                </c:pt>
                <c:pt idx="5680">
                  <c:v>19</c:v>
                </c:pt>
                <c:pt idx="5681">
                  <c:v>19</c:v>
                </c:pt>
                <c:pt idx="5682">
                  <c:v>19</c:v>
                </c:pt>
                <c:pt idx="5683">
                  <c:v>19</c:v>
                </c:pt>
                <c:pt idx="5684">
                  <c:v>19</c:v>
                </c:pt>
                <c:pt idx="5685">
                  <c:v>19</c:v>
                </c:pt>
                <c:pt idx="5686">
                  <c:v>19</c:v>
                </c:pt>
                <c:pt idx="5687">
                  <c:v>19</c:v>
                </c:pt>
                <c:pt idx="5688">
                  <c:v>19</c:v>
                </c:pt>
                <c:pt idx="5689">
                  <c:v>19</c:v>
                </c:pt>
                <c:pt idx="5690">
                  <c:v>19</c:v>
                </c:pt>
                <c:pt idx="5691">
                  <c:v>19</c:v>
                </c:pt>
                <c:pt idx="5692">
                  <c:v>19</c:v>
                </c:pt>
                <c:pt idx="5693">
                  <c:v>19</c:v>
                </c:pt>
                <c:pt idx="5694">
                  <c:v>19</c:v>
                </c:pt>
                <c:pt idx="5695">
                  <c:v>19</c:v>
                </c:pt>
                <c:pt idx="5696">
                  <c:v>19</c:v>
                </c:pt>
                <c:pt idx="5697">
                  <c:v>19</c:v>
                </c:pt>
                <c:pt idx="5698">
                  <c:v>19</c:v>
                </c:pt>
                <c:pt idx="5699">
                  <c:v>19</c:v>
                </c:pt>
                <c:pt idx="5700">
                  <c:v>19</c:v>
                </c:pt>
                <c:pt idx="5701">
                  <c:v>19</c:v>
                </c:pt>
                <c:pt idx="5702">
                  <c:v>19</c:v>
                </c:pt>
                <c:pt idx="5703">
                  <c:v>19</c:v>
                </c:pt>
                <c:pt idx="5704">
                  <c:v>19</c:v>
                </c:pt>
                <c:pt idx="5705">
                  <c:v>19</c:v>
                </c:pt>
                <c:pt idx="5706">
                  <c:v>19</c:v>
                </c:pt>
                <c:pt idx="5707">
                  <c:v>19</c:v>
                </c:pt>
                <c:pt idx="5708">
                  <c:v>19</c:v>
                </c:pt>
                <c:pt idx="5709">
                  <c:v>19</c:v>
                </c:pt>
                <c:pt idx="5710">
                  <c:v>19</c:v>
                </c:pt>
                <c:pt idx="5711">
                  <c:v>19</c:v>
                </c:pt>
                <c:pt idx="5712">
                  <c:v>19</c:v>
                </c:pt>
                <c:pt idx="5713">
                  <c:v>19</c:v>
                </c:pt>
                <c:pt idx="5714">
                  <c:v>19</c:v>
                </c:pt>
                <c:pt idx="5715">
                  <c:v>19</c:v>
                </c:pt>
                <c:pt idx="5716">
                  <c:v>19</c:v>
                </c:pt>
                <c:pt idx="5717">
                  <c:v>19</c:v>
                </c:pt>
                <c:pt idx="5718">
                  <c:v>19</c:v>
                </c:pt>
                <c:pt idx="5719">
                  <c:v>19</c:v>
                </c:pt>
                <c:pt idx="5720">
                  <c:v>19</c:v>
                </c:pt>
                <c:pt idx="5721">
                  <c:v>19</c:v>
                </c:pt>
                <c:pt idx="5722">
                  <c:v>19</c:v>
                </c:pt>
                <c:pt idx="5723">
                  <c:v>19</c:v>
                </c:pt>
                <c:pt idx="5724">
                  <c:v>19</c:v>
                </c:pt>
                <c:pt idx="5725">
                  <c:v>19</c:v>
                </c:pt>
                <c:pt idx="5726">
                  <c:v>19</c:v>
                </c:pt>
                <c:pt idx="5727">
                  <c:v>19.100000000000001</c:v>
                </c:pt>
                <c:pt idx="5728">
                  <c:v>19.100000000000001</c:v>
                </c:pt>
                <c:pt idx="5729">
                  <c:v>19.100000000000001</c:v>
                </c:pt>
                <c:pt idx="5730">
                  <c:v>19.100000000000001</c:v>
                </c:pt>
                <c:pt idx="5731">
                  <c:v>19.100000000000001</c:v>
                </c:pt>
                <c:pt idx="5732">
                  <c:v>19.100000000000001</c:v>
                </c:pt>
                <c:pt idx="5733">
                  <c:v>19.100000000000001</c:v>
                </c:pt>
                <c:pt idx="5734">
                  <c:v>19.100000000000001</c:v>
                </c:pt>
                <c:pt idx="5735">
                  <c:v>19.100000000000001</c:v>
                </c:pt>
                <c:pt idx="5736">
                  <c:v>19.100000000000001</c:v>
                </c:pt>
                <c:pt idx="5737">
                  <c:v>19.100000000000001</c:v>
                </c:pt>
                <c:pt idx="5738">
                  <c:v>19.100000000000001</c:v>
                </c:pt>
                <c:pt idx="5739">
                  <c:v>19.100000000000001</c:v>
                </c:pt>
                <c:pt idx="5740">
                  <c:v>19.2</c:v>
                </c:pt>
                <c:pt idx="5741">
                  <c:v>19.2</c:v>
                </c:pt>
                <c:pt idx="5742">
                  <c:v>19.2</c:v>
                </c:pt>
                <c:pt idx="5743">
                  <c:v>19.2</c:v>
                </c:pt>
                <c:pt idx="5744">
                  <c:v>19.2</c:v>
                </c:pt>
                <c:pt idx="5745">
                  <c:v>19.2</c:v>
                </c:pt>
                <c:pt idx="5746">
                  <c:v>19.2</c:v>
                </c:pt>
                <c:pt idx="5747">
                  <c:v>19.2</c:v>
                </c:pt>
                <c:pt idx="5748">
                  <c:v>19.2</c:v>
                </c:pt>
                <c:pt idx="5749">
                  <c:v>19.3</c:v>
                </c:pt>
                <c:pt idx="5750">
                  <c:v>19.3</c:v>
                </c:pt>
                <c:pt idx="5751">
                  <c:v>19.3</c:v>
                </c:pt>
                <c:pt idx="5752">
                  <c:v>19.3</c:v>
                </c:pt>
                <c:pt idx="5753">
                  <c:v>19.3</c:v>
                </c:pt>
                <c:pt idx="5754">
                  <c:v>19.3</c:v>
                </c:pt>
                <c:pt idx="5755">
                  <c:v>19.399999999999999</c:v>
                </c:pt>
                <c:pt idx="5756">
                  <c:v>19.399999999999999</c:v>
                </c:pt>
                <c:pt idx="5757">
                  <c:v>19.399999999999999</c:v>
                </c:pt>
                <c:pt idx="5758">
                  <c:v>19.399999999999999</c:v>
                </c:pt>
                <c:pt idx="5759">
                  <c:v>19.399999999999999</c:v>
                </c:pt>
                <c:pt idx="5760">
                  <c:v>19.399999999999999</c:v>
                </c:pt>
                <c:pt idx="5761">
                  <c:v>19.399999999999999</c:v>
                </c:pt>
                <c:pt idx="5762">
                  <c:v>19.399999999999999</c:v>
                </c:pt>
                <c:pt idx="5763">
                  <c:v>19.399999999999999</c:v>
                </c:pt>
                <c:pt idx="5764">
                  <c:v>19.399999999999999</c:v>
                </c:pt>
                <c:pt idx="5765">
                  <c:v>19.5</c:v>
                </c:pt>
                <c:pt idx="5766">
                  <c:v>19.5</c:v>
                </c:pt>
                <c:pt idx="5767">
                  <c:v>19.5</c:v>
                </c:pt>
                <c:pt idx="5768">
                  <c:v>19.5</c:v>
                </c:pt>
                <c:pt idx="5769">
                  <c:v>19.5</c:v>
                </c:pt>
                <c:pt idx="5770">
                  <c:v>19.5</c:v>
                </c:pt>
                <c:pt idx="5771">
                  <c:v>19.5</c:v>
                </c:pt>
                <c:pt idx="5772">
                  <c:v>19.5</c:v>
                </c:pt>
                <c:pt idx="5773">
                  <c:v>19.5</c:v>
                </c:pt>
                <c:pt idx="5774">
                  <c:v>19.5</c:v>
                </c:pt>
                <c:pt idx="5775">
                  <c:v>19.5</c:v>
                </c:pt>
                <c:pt idx="5776">
                  <c:v>19.5</c:v>
                </c:pt>
                <c:pt idx="5777">
                  <c:v>19.5</c:v>
                </c:pt>
                <c:pt idx="5778">
                  <c:v>19.5</c:v>
                </c:pt>
                <c:pt idx="5779">
                  <c:v>19.5</c:v>
                </c:pt>
                <c:pt idx="5780">
                  <c:v>19.5</c:v>
                </c:pt>
                <c:pt idx="5781">
                  <c:v>19.5</c:v>
                </c:pt>
                <c:pt idx="5782">
                  <c:v>19.5</c:v>
                </c:pt>
                <c:pt idx="5783">
                  <c:v>19.5</c:v>
                </c:pt>
                <c:pt idx="5784">
                  <c:v>19.5</c:v>
                </c:pt>
                <c:pt idx="5785">
                  <c:v>19.5</c:v>
                </c:pt>
                <c:pt idx="5786">
                  <c:v>19.5</c:v>
                </c:pt>
                <c:pt idx="5787">
                  <c:v>19.5</c:v>
                </c:pt>
                <c:pt idx="5788">
                  <c:v>19.5</c:v>
                </c:pt>
                <c:pt idx="5789">
                  <c:v>19.5</c:v>
                </c:pt>
                <c:pt idx="5790">
                  <c:v>19.5</c:v>
                </c:pt>
                <c:pt idx="5791">
                  <c:v>19.5</c:v>
                </c:pt>
                <c:pt idx="5792">
                  <c:v>19.5</c:v>
                </c:pt>
                <c:pt idx="5793">
                  <c:v>19.5</c:v>
                </c:pt>
                <c:pt idx="5794">
                  <c:v>19.5</c:v>
                </c:pt>
                <c:pt idx="5795">
                  <c:v>19.600000000000001</c:v>
                </c:pt>
                <c:pt idx="5796">
                  <c:v>19.600000000000001</c:v>
                </c:pt>
                <c:pt idx="5797">
                  <c:v>19.600000000000001</c:v>
                </c:pt>
                <c:pt idx="5798">
                  <c:v>19.600000000000001</c:v>
                </c:pt>
                <c:pt idx="5799">
                  <c:v>19.600000000000001</c:v>
                </c:pt>
                <c:pt idx="5800">
                  <c:v>19.7</c:v>
                </c:pt>
                <c:pt idx="5801">
                  <c:v>19.7</c:v>
                </c:pt>
                <c:pt idx="5802">
                  <c:v>19.7</c:v>
                </c:pt>
                <c:pt idx="5803">
                  <c:v>19.7</c:v>
                </c:pt>
                <c:pt idx="5804">
                  <c:v>19.7</c:v>
                </c:pt>
                <c:pt idx="5805">
                  <c:v>19.899999999999999</c:v>
                </c:pt>
                <c:pt idx="5806">
                  <c:v>20</c:v>
                </c:pt>
                <c:pt idx="5807">
                  <c:v>20</c:v>
                </c:pt>
                <c:pt idx="5808">
                  <c:v>20</c:v>
                </c:pt>
                <c:pt idx="5809">
                  <c:v>20</c:v>
                </c:pt>
                <c:pt idx="5810">
                  <c:v>20</c:v>
                </c:pt>
                <c:pt idx="5811">
                  <c:v>20</c:v>
                </c:pt>
                <c:pt idx="5812">
                  <c:v>20</c:v>
                </c:pt>
                <c:pt idx="5813">
                  <c:v>20</c:v>
                </c:pt>
                <c:pt idx="5814">
                  <c:v>20</c:v>
                </c:pt>
                <c:pt idx="5815">
                  <c:v>20</c:v>
                </c:pt>
                <c:pt idx="5816">
                  <c:v>20</c:v>
                </c:pt>
                <c:pt idx="5817">
                  <c:v>20</c:v>
                </c:pt>
                <c:pt idx="5818">
                  <c:v>20</c:v>
                </c:pt>
                <c:pt idx="5819">
                  <c:v>20</c:v>
                </c:pt>
                <c:pt idx="5820">
                  <c:v>20</c:v>
                </c:pt>
                <c:pt idx="5821">
                  <c:v>20</c:v>
                </c:pt>
                <c:pt idx="5822">
                  <c:v>20</c:v>
                </c:pt>
                <c:pt idx="5823">
                  <c:v>20</c:v>
                </c:pt>
                <c:pt idx="5824">
                  <c:v>20</c:v>
                </c:pt>
                <c:pt idx="5825">
                  <c:v>20</c:v>
                </c:pt>
                <c:pt idx="5826">
                  <c:v>20</c:v>
                </c:pt>
                <c:pt idx="5827">
                  <c:v>20</c:v>
                </c:pt>
                <c:pt idx="5828">
                  <c:v>20</c:v>
                </c:pt>
                <c:pt idx="5829">
                  <c:v>20</c:v>
                </c:pt>
                <c:pt idx="5830">
                  <c:v>20</c:v>
                </c:pt>
                <c:pt idx="5831">
                  <c:v>20</c:v>
                </c:pt>
                <c:pt idx="5832">
                  <c:v>20</c:v>
                </c:pt>
                <c:pt idx="5833">
                  <c:v>20</c:v>
                </c:pt>
                <c:pt idx="5834">
                  <c:v>20</c:v>
                </c:pt>
                <c:pt idx="5835">
                  <c:v>20</c:v>
                </c:pt>
                <c:pt idx="5836">
                  <c:v>20</c:v>
                </c:pt>
                <c:pt idx="5837">
                  <c:v>20</c:v>
                </c:pt>
                <c:pt idx="5838">
                  <c:v>20</c:v>
                </c:pt>
                <c:pt idx="5839">
                  <c:v>20</c:v>
                </c:pt>
                <c:pt idx="5840">
                  <c:v>20</c:v>
                </c:pt>
                <c:pt idx="5841">
                  <c:v>20</c:v>
                </c:pt>
                <c:pt idx="5842">
                  <c:v>20</c:v>
                </c:pt>
                <c:pt idx="5843">
                  <c:v>20.2</c:v>
                </c:pt>
                <c:pt idx="5844">
                  <c:v>20.2</c:v>
                </c:pt>
                <c:pt idx="5845">
                  <c:v>20.2</c:v>
                </c:pt>
                <c:pt idx="5846">
                  <c:v>17.5</c:v>
                </c:pt>
                <c:pt idx="5847">
                  <c:v>17.7</c:v>
                </c:pt>
                <c:pt idx="5848">
                  <c:v>17.7</c:v>
                </c:pt>
                <c:pt idx="5849">
                  <c:v>17.7</c:v>
                </c:pt>
                <c:pt idx="5850">
                  <c:v>17.7</c:v>
                </c:pt>
                <c:pt idx="5851">
                  <c:v>17.8</c:v>
                </c:pt>
                <c:pt idx="5852">
                  <c:v>17.899999999999999</c:v>
                </c:pt>
                <c:pt idx="5853">
                  <c:v>17.899999999999999</c:v>
                </c:pt>
                <c:pt idx="5854">
                  <c:v>17.899999999999999</c:v>
                </c:pt>
                <c:pt idx="5855">
                  <c:v>18</c:v>
                </c:pt>
                <c:pt idx="5856">
                  <c:v>18.100000000000001</c:v>
                </c:pt>
                <c:pt idx="5857">
                  <c:v>18.2</c:v>
                </c:pt>
                <c:pt idx="5858">
                  <c:v>18.2</c:v>
                </c:pt>
                <c:pt idx="5859">
                  <c:v>18.2</c:v>
                </c:pt>
                <c:pt idx="5860">
                  <c:v>18.2</c:v>
                </c:pt>
                <c:pt idx="5861">
                  <c:v>18.3</c:v>
                </c:pt>
                <c:pt idx="5862">
                  <c:v>18.3</c:v>
                </c:pt>
                <c:pt idx="5863">
                  <c:v>18.399999999999999</c:v>
                </c:pt>
                <c:pt idx="5864">
                  <c:v>18.399999999999999</c:v>
                </c:pt>
                <c:pt idx="5865">
                  <c:v>18.399999999999999</c:v>
                </c:pt>
                <c:pt idx="5866">
                  <c:v>18.399999999999999</c:v>
                </c:pt>
                <c:pt idx="5867">
                  <c:v>18.5</c:v>
                </c:pt>
                <c:pt idx="5868">
                  <c:v>18.5</c:v>
                </c:pt>
                <c:pt idx="5869">
                  <c:v>18.5</c:v>
                </c:pt>
                <c:pt idx="5870">
                  <c:v>18.5</c:v>
                </c:pt>
                <c:pt idx="5871">
                  <c:v>18.600000000000001</c:v>
                </c:pt>
                <c:pt idx="5872">
                  <c:v>18.600000000000001</c:v>
                </c:pt>
                <c:pt idx="5873">
                  <c:v>18.600000000000001</c:v>
                </c:pt>
                <c:pt idx="5874">
                  <c:v>18.600000000000001</c:v>
                </c:pt>
                <c:pt idx="5875">
                  <c:v>18.600000000000001</c:v>
                </c:pt>
                <c:pt idx="5876">
                  <c:v>18.600000000000001</c:v>
                </c:pt>
                <c:pt idx="5877">
                  <c:v>18.600000000000001</c:v>
                </c:pt>
                <c:pt idx="5878">
                  <c:v>18.600000000000001</c:v>
                </c:pt>
                <c:pt idx="5879">
                  <c:v>18.600000000000001</c:v>
                </c:pt>
                <c:pt idx="5880">
                  <c:v>18.600000000000001</c:v>
                </c:pt>
                <c:pt idx="5881">
                  <c:v>18.600000000000001</c:v>
                </c:pt>
                <c:pt idx="5882">
                  <c:v>18.600000000000001</c:v>
                </c:pt>
                <c:pt idx="5883">
                  <c:v>18.600000000000001</c:v>
                </c:pt>
                <c:pt idx="5884">
                  <c:v>18.600000000000001</c:v>
                </c:pt>
                <c:pt idx="5885">
                  <c:v>18.7</c:v>
                </c:pt>
                <c:pt idx="5886">
                  <c:v>18.7</c:v>
                </c:pt>
                <c:pt idx="5887">
                  <c:v>18.7</c:v>
                </c:pt>
                <c:pt idx="5888">
                  <c:v>18.7</c:v>
                </c:pt>
                <c:pt idx="5889">
                  <c:v>18.7</c:v>
                </c:pt>
                <c:pt idx="5890">
                  <c:v>18.7</c:v>
                </c:pt>
                <c:pt idx="5891">
                  <c:v>18.8</c:v>
                </c:pt>
                <c:pt idx="5892">
                  <c:v>18.8</c:v>
                </c:pt>
                <c:pt idx="5893">
                  <c:v>18.8</c:v>
                </c:pt>
                <c:pt idx="5894">
                  <c:v>18.8</c:v>
                </c:pt>
                <c:pt idx="5895">
                  <c:v>18.8</c:v>
                </c:pt>
                <c:pt idx="5896">
                  <c:v>18.8</c:v>
                </c:pt>
                <c:pt idx="5897">
                  <c:v>18.8</c:v>
                </c:pt>
                <c:pt idx="5898">
                  <c:v>18.8</c:v>
                </c:pt>
                <c:pt idx="5899">
                  <c:v>18.8</c:v>
                </c:pt>
                <c:pt idx="5900">
                  <c:v>18.8</c:v>
                </c:pt>
                <c:pt idx="5901">
                  <c:v>18.8</c:v>
                </c:pt>
                <c:pt idx="5902">
                  <c:v>18.8</c:v>
                </c:pt>
                <c:pt idx="5903">
                  <c:v>18.899999999999999</c:v>
                </c:pt>
                <c:pt idx="5904">
                  <c:v>18.899999999999999</c:v>
                </c:pt>
                <c:pt idx="5905">
                  <c:v>18.899999999999999</c:v>
                </c:pt>
                <c:pt idx="5906">
                  <c:v>18.899999999999999</c:v>
                </c:pt>
                <c:pt idx="5907">
                  <c:v>18.899999999999999</c:v>
                </c:pt>
                <c:pt idx="5908">
                  <c:v>18.899999999999999</c:v>
                </c:pt>
                <c:pt idx="5909">
                  <c:v>18.899999999999999</c:v>
                </c:pt>
                <c:pt idx="5910">
                  <c:v>18.899999999999999</c:v>
                </c:pt>
                <c:pt idx="5911">
                  <c:v>18.899999999999999</c:v>
                </c:pt>
                <c:pt idx="5912">
                  <c:v>19</c:v>
                </c:pt>
                <c:pt idx="5913">
                  <c:v>19</c:v>
                </c:pt>
                <c:pt idx="5914">
                  <c:v>19</c:v>
                </c:pt>
                <c:pt idx="5915">
                  <c:v>19</c:v>
                </c:pt>
                <c:pt idx="5916">
                  <c:v>19</c:v>
                </c:pt>
                <c:pt idx="5917">
                  <c:v>19</c:v>
                </c:pt>
                <c:pt idx="5918">
                  <c:v>19</c:v>
                </c:pt>
                <c:pt idx="5919">
                  <c:v>19</c:v>
                </c:pt>
                <c:pt idx="5920">
                  <c:v>19</c:v>
                </c:pt>
                <c:pt idx="5921">
                  <c:v>19</c:v>
                </c:pt>
                <c:pt idx="5922">
                  <c:v>19</c:v>
                </c:pt>
                <c:pt idx="5923">
                  <c:v>19</c:v>
                </c:pt>
                <c:pt idx="5924">
                  <c:v>19</c:v>
                </c:pt>
                <c:pt idx="5925">
                  <c:v>19.100000000000001</c:v>
                </c:pt>
                <c:pt idx="5926">
                  <c:v>19.100000000000001</c:v>
                </c:pt>
                <c:pt idx="5927">
                  <c:v>19.100000000000001</c:v>
                </c:pt>
                <c:pt idx="5928">
                  <c:v>19.100000000000001</c:v>
                </c:pt>
                <c:pt idx="5929">
                  <c:v>19.100000000000001</c:v>
                </c:pt>
                <c:pt idx="5930">
                  <c:v>19.100000000000001</c:v>
                </c:pt>
                <c:pt idx="5931">
                  <c:v>19.100000000000001</c:v>
                </c:pt>
                <c:pt idx="5932">
                  <c:v>19.100000000000001</c:v>
                </c:pt>
                <c:pt idx="5933">
                  <c:v>19.100000000000001</c:v>
                </c:pt>
                <c:pt idx="5934">
                  <c:v>19.2</c:v>
                </c:pt>
                <c:pt idx="5935">
                  <c:v>19.2</c:v>
                </c:pt>
                <c:pt idx="5936">
                  <c:v>19.2</c:v>
                </c:pt>
                <c:pt idx="5937">
                  <c:v>19.2</c:v>
                </c:pt>
                <c:pt idx="5938">
                  <c:v>19.2</c:v>
                </c:pt>
                <c:pt idx="5939">
                  <c:v>19.2</c:v>
                </c:pt>
                <c:pt idx="5940">
                  <c:v>19.2</c:v>
                </c:pt>
                <c:pt idx="5941">
                  <c:v>19.2</c:v>
                </c:pt>
                <c:pt idx="5942">
                  <c:v>19.2</c:v>
                </c:pt>
                <c:pt idx="5943">
                  <c:v>19.2</c:v>
                </c:pt>
                <c:pt idx="5944">
                  <c:v>19.3</c:v>
                </c:pt>
                <c:pt idx="5945">
                  <c:v>19.3</c:v>
                </c:pt>
                <c:pt idx="5946">
                  <c:v>19.3</c:v>
                </c:pt>
                <c:pt idx="5947">
                  <c:v>19.3</c:v>
                </c:pt>
                <c:pt idx="5948">
                  <c:v>19.3</c:v>
                </c:pt>
                <c:pt idx="5949">
                  <c:v>19.3</c:v>
                </c:pt>
                <c:pt idx="5950">
                  <c:v>19.3</c:v>
                </c:pt>
                <c:pt idx="5951">
                  <c:v>19.3</c:v>
                </c:pt>
                <c:pt idx="5952">
                  <c:v>19.399999999999999</c:v>
                </c:pt>
                <c:pt idx="5953">
                  <c:v>19.399999999999999</c:v>
                </c:pt>
                <c:pt idx="5954">
                  <c:v>19.399999999999999</c:v>
                </c:pt>
                <c:pt idx="5955">
                  <c:v>19.399999999999999</c:v>
                </c:pt>
                <c:pt idx="5956">
                  <c:v>19.399999999999999</c:v>
                </c:pt>
                <c:pt idx="5957">
                  <c:v>19.399999999999999</c:v>
                </c:pt>
                <c:pt idx="5958">
                  <c:v>19.399999999999999</c:v>
                </c:pt>
                <c:pt idx="5959">
                  <c:v>19.5</c:v>
                </c:pt>
                <c:pt idx="5960">
                  <c:v>19.5</c:v>
                </c:pt>
                <c:pt idx="5961">
                  <c:v>19.5</c:v>
                </c:pt>
                <c:pt idx="5962">
                  <c:v>19.5</c:v>
                </c:pt>
                <c:pt idx="5963">
                  <c:v>19.600000000000001</c:v>
                </c:pt>
                <c:pt idx="5964">
                  <c:v>19.600000000000001</c:v>
                </c:pt>
                <c:pt idx="5965">
                  <c:v>19.600000000000001</c:v>
                </c:pt>
                <c:pt idx="5966">
                  <c:v>19.600000000000001</c:v>
                </c:pt>
                <c:pt idx="5967">
                  <c:v>19.600000000000001</c:v>
                </c:pt>
                <c:pt idx="5968">
                  <c:v>19.7</c:v>
                </c:pt>
                <c:pt idx="5969">
                  <c:v>19.7</c:v>
                </c:pt>
                <c:pt idx="5970">
                  <c:v>19.7</c:v>
                </c:pt>
                <c:pt idx="5971">
                  <c:v>19.7</c:v>
                </c:pt>
                <c:pt idx="5972">
                  <c:v>19.8</c:v>
                </c:pt>
                <c:pt idx="5973">
                  <c:v>19.8</c:v>
                </c:pt>
                <c:pt idx="5974">
                  <c:v>19.8</c:v>
                </c:pt>
                <c:pt idx="5975">
                  <c:v>20.3</c:v>
                </c:pt>
                <c:pt idx="5976">
                  <c:v>20.9</c:v>
                </c:pt>
                <c:pt idx="5977">
                  <c:v>17.5</c:v>
                </c:pt>
                <c:pt idx="5978">
                  <c:v>17.7</c:v>
                </c:pt>
                <c:pt idx="5979">
                  <c:v>17.8</c:v>
                </c:pt>
                <c:pt idx="5980">
                  <c:v>17.8</c:v>
                </c:pt>
                <c:pt idx="5981">
                  <c:v>18.2</c:v>
                </c:pt>
                <c:pt idx="5982">
                  <c:v>18.2</c:v>
                </c:pt>
                <c:pt idx="5983">
                  <c:v>18.2</c:v>
                </c:pt>
                <c:pt idx="5984">
                  <c:v>18.3</c:v>
                </c:pt>
                <c:pt idx="5985">
                  <c:v>18.3</c:v>
                </c:pt>
                <c:pt idx="5986">
                  <c:v>18.3</c:v>
                </c:pt>
                <c:pt idx="5987">
                  <c:v>18.3</c:v>
                </c:pt>
                <c:pt idx="5988">
                  <c:v>18.3</c:v>
                </c:pt>
                <c:pt idx="5989">
                  <c:v>18.399999999999999</c:v>
                </c:pt>
                <c:pt idx="5990">
                  <c:v>18.399999999999999</c:v>
                </c:pt>
                <c:pt idx="5991">
                  <c:v>18.5</c:v>
                </c:pt>
                <c:pt idx="5992">
                  <c:v>18.600000000000001</c:v>
                </c:pt>
                <c:pt idx="5993">
                  <c:v>18.600000000000001</c:v>
                </c:pt>
                <c:pt idx="5994">
                  <c:v>18.600000000000001</c:v>
                </c:pt>
                <c:pt idx="5995">
                  <c:v>18.600000000000001</c:v>
                </c:pt>
                <c:pt idx="5996">
                  <c:v>18.600000000000001</c:v>
                </c:pt>
                <c:pt idx="5997">
                  <c:v>18.7</c:v>
                </c:pt>
                <c:pt idx="5998">
                  <c:v>18.7</c:v>
                </c:pt>
                <c:pt idx="5999">
                  <c:v>18.7</c:v>
                </c:pt>
                <c:pt idx="6000">
                  <c:v>18.7</c:v>
                </c:pt>
                <c:pt idx="6001">
                  <c:v>18.7</c:v>
                </c:pt>
                <c:pt idx="6002">
                  <c:v>18.7</c:v>
                </c:pt>
                <c:pt idx="6003">
                  <c:v>18.7</c:v>
                </c:pt>
                <c:pt idx="6004">
                  <c:v>18.8</c:v>
                </c:pt>
                <c:pt idx="6005">
                  <c:v>18.8</c:v>
                </c:pt>
                <c:pt idx="6006">
                  <c:v>18.8</c:v>
                </c:pt>
                <c:pt idx="6007">
                  <c:v>18.8</c:v>
                </c:pt>
                <c:pt idx="6008">
                  <c:v>18.899999999999999</c:v>
                </c:pt>
                <c:pt idx="6009">
                  <c:v>18.899999999999999</c:v>
                </c:pt>
                <c:pt idx="6010">
                  <c:v>18.899999999999999</c:v>
                </c:pt>
                <c:pt idx="6011">
                  <c:v>18.899999999999999</c:v>
                </c:pt>
                <c:pt idx="6012">
                  <c:v>18.899999999999999</c:v>
                </c:pt>
                <c:pt idx="6013">
                  <c:v>19</c:v>
                </c:pt>
                <c:pt idx="6014">
                  <c:v>19</c:v>
                </c:pt>
                <c:pt idx="6015">
                  <c:v>19</c:v>
                </c:pt>
                <c:pt idx="6016">
                  <c:v>19</c:v>
                </c:pt>
                <c:pt idx="6017">
                  <c:v>19</c:v>
                </c:pt>
                <c:pt idx="6018">
                  <c:v>19</c:v>
                </c:pt>
                <c:pt idx="6019">
                  <c:v>19</c:v>
                </c:pt>
                <c:pt idx="6020">
                  <c:v>19</c:v>
                </c:pt>
                <c:pt idx="6021">
                  <c:v>19.100000000000001</c:v>
                </c:pt>
                <c:pt idx="6022">
                  <c:v>19.100000000000001</c:v>
                </c:pt>
                <c:pt idx="6023">
                  <c:v>19.100000000000001</c:v>
                </c:pt>
                <c:pt idx="6024">
                  <c:v>19.100000000000001</c:v>
                </c:pt>
                <c:pt idx="6025">
                  <c:v>19.100000000000001</c:v>
                </c:pt>
                <c:pt idx="6026">
                  <c:v>19.100000000000001</c:v>
                </c:pt>
                <c:pt idx="6027">
                  <c:v>19.100000000000001</c:v>
                </c:pt>
                <c:pt idx="6028">
                  <c:v>19.100000000000001</c:v>
                </c:pt>
                <c:pt idx="6029">
                  <c:v>19.2</c:v>
                </c:pt>
                <c:pt idx="6030">
                  <c:v>19.2</c:v>
                </c:pt>
                <c:pt idx="6031">
                  <c:v>19.2</c:v>
                </c:pt>
                <c:pt idx="6032">
                  <c:v>19.2</c:v>
                </c:pt>
                <c:pt idx="6033">
                  <c:v>19.2</c:v>
                </c:pt>
                <c:pt idx="6034">
                  <c:v>19.2</c:v>
                </c:pt>
                <c:pt idx="6035">
                  <c:v>19.2</c:v>
                </c:pt>
                <c:pt idx="6036">
                  <c:v>19.2</c:v>
                </c:pt>
                <c:pt idx="6037">
                  <c:v>19.3</c:v>
                </c:pt>
                <c:pt idx="6038">
                  <c:v>19.3</c:v>
                </c:pt>
                <c:pt idx="6039">
                  <c:v>19.3</c:v>
                </c:pt>
                <c:pt idx="6040">
                  <c:v>19.3</c:v>
                </c:pt>
                <c:pt idx="6041">
                  <c:v>19.3</c:v>
                </c:pt>
                <c:pt idx="6042">
                  <c:v>19.3</c:v>
                </c:pt>
                <c:pt idx="6043">
                  <c:v>19.3</c:v>
                </c:pt>
                <c:pt idx="6044">
                  <c:v>19.3</c:v>
                </c:pt>
                <c:pt idx="6045">
                  <c:v>19.3</c:v>
                </c:pt>
                <c:pt idx="6046">
                  <c:v>19.3</c:v>
                </c:pt>
                <c:pt idx="6047">
                  <c:v>19.3</c:v>
                </c:pt>
                <c:pt idx="6048">
                  <c:v>19.399999999999999</c:v>
                </c:pt>
                <c:pt idx="6049">
                  <c:v>19.399999999999999</c:v>
                </c:pt>
                <c:pt idx="6050">
                  <c:v>19.399999999999999</c:v>
                </c:pt>
                <c:pt idx="6051">
                  <c:v>19.399999999999999</c:v>
                </c:pt>
                <c:pt idx="6052">
                  <c:v>19.399999999999999</c:v>
                </c:pt>
                <c:pt idx="6053">
                  <c:v>19.399999999999999</c:v>
                </c:pt>
                <c:pt idx="6054">
                  <c:v>19.399999999999999</c:v>
                </c:pt>
                <c:pt idx="6055">
                  <c:v>19.399999999999999</c:v>
                </c:pt>
                <c:pt idx="6056">
                  <c:v>19.5</c:v>
                </c:pt>
                <c:pt idx="6057">
                  <c:v>19.5</c:v>
                </c:pt>
                <c:pt idx="6058">
                  <c:v>19.5</c:v>
                </c:pt>
                <c:pt idx="6059">
                  <c:v>19.5</c:v>
                </c:pt>
                <c:pt idx="6060">
                  <c:v>19.5</c:v>
                </c:pt>
                <c:pt idx="6061">
                  <c:v>19.5</c:v>
                </c:pt>
                <c:pt idx="6062">
                  <c:v>19.5</c:v>
                </c:pt>
                <c:pt idx="6063">
                  <c:v>19.5</c:v>
                </c:pt>
                <c:pt idx="6064">
                  <c:v>19.5</c:v>
                </c:pt>
                <c:pt idx="6065">
                  <c:v>19.5</c:v>
                </c:pt>
                <c:pt idx="6066">
                  <c:v>19.5</c:v>
                </c:pt>
                <c:pt idx="6067">
                  <c:v>19.5</c:v>
                </c:pt>
                <c:pt idx="6068">
                  <c:v>19.5</c:v>
                </c:pt>
                <c:pt idx="6069">
                  <c:v>19.600000000000001</c:v>
                </c:pt>
                <c:pt idx="6070">
                  <c:v>19.600000000000001</c:v>
                </c:pt>
                <c:pt idx="6071">
                  <c:v>19.600000000000001</c:v>
                </c:pt>
                <c:pt idx="6072">
                  <c:v>19.600000000000001</c:v>
                </c:pt>
                <c:pt idx="6073">
                  <c:v>19.600000000000001</c:v>
                </c:pt>
                <c:pt idx="6074">
                  <c:v>19.600000000000001</c:v>
                </c:pt>
                <c:pt idx="6075">
                  <c:v>19.600000000000001</c:v>
                </c:pt>
                <c:pt idx="6076">
                  <c:v>19.600000000000001</c:v>
                </c:pt>
                <c:pt idx="6077">
                  <c:v>19.600000000000001</c:v>
                </c:pt>
                <c:pt idx="6078">
                  <c:v>19.7</c:v>
                </c:pt>
                <c:pt idx="6079">
                  <c:v>19.7</c:v>
                </c:pt>
                <c:pt idx="6080">
                  <c:v>19.7</c:v>
                </c:pt>
                <c:pt idx="6081">
                  <c:v>19.7</c:v>
                </c:pt>
                <c:pt idx="6082">
                  <c:v>19.7</c:v>
                </c:pt>
                <c:pt idx="6083">
                  <c:v>19.7</c:v>
                </c:pt>
                <c:pt idx="6084">
                  <c:v>19.8</c:v>
                </c:pt>
                <c:pt idx="6085">
                  <c:v>19.8</c:v>
                </c:pt>
                <c:pt idx="6086">
                  <c:v>19.8</c:v>
                </c:pt>
                <c:pt idx="6087">
                  <c:v>19.8</c:v>
                </c:pt>
                <c:pt idx="6088">
                  <c:v>19.8</c:v>
                </c:pt>
                <c:pt idx="6089">
                  <c:v>19.899999999999999</c:v>
                </c:pt>
                <c:pt idx="6090">
                  <c:v>20.100000000000001</c:v>
                </c:pt>
                <c:pt idx="6091">
                  <c:v>20.3</c:v>
                </c:pt>
                <c:pt idx="6092">
                  <c:v>20.3</c:v>
                </c:pt>
                <c:pt idx="6093">
                  <c:v>20.399999999999999</c:v>
                </c:pt>
                <c:pt idx="6094">
                  <c:v>20.8</c:v>
                </c:pt>
                <c:pt idx="6095">
                  <c:v>18.75</c:v>
                </c:pt>
                <c:pt idx="6096">
                  <c:v>17.399999999999999</c:v>
                </c:pt>
                <c:pt idx="6097">
                  <c:v>17.600000000000001</c:v>
                </c:pt>
                <c:pt idx="6098">
                  <c:v>18.100000000000001</c:v>
                </c:pt>
                <c:pt idx="6099">
                  <c:v>18.2</c:v>
                </c:pt>
                <c:pt idx="6100">
                  <c:v>18.3</c:v>
                </c:pt>
                <c:pt idx="6101">
                  <c:v>18.399999999999999</c:v>
                </c:pt>
                <c:pt idx="6102">
                  <c:v>18.399999999999999</c:v>
                </c:pt>
                <c:pt idx="6103">
                  <c:v>18.5</c:v>
                </c:pt>
                <c:pt idx="6104">
                  <c:v>18.5</c:v>
                </c:pt>
                <c:pt idx="6105">
                  <c:v>18.5</c:v>
                </c:pt>
                <c:pt idx="6106">
                  <c:v>18.600000000000001</c:v>
                </c:pt>
                <c:pt idx="6107">
                  <c:v>18.600000000000001</c:v>
                </c:pt>
                <c:pt idx="6108">
                  <c:v>18.600000000000001</c:v>
                </c:pt>
                <c:pt idx="6109">
                  <c:v>18.600000000000001</c:v>
                </c:pt>
                <c:pt idx="6110">
                  <c:v>18.600000000000001</c:v>
                </c:pt>
                <c:pt idx="6111">
                  <c:v>18.7</c:v>
                </c:pt>
                <c:pt idx="6112">
                  <c:v>18.7</c:v>
                </c:pt>
                <c:pt idx="6113">
                  <c:v>18.7</c:v>
                </c:pt>
                <c:pt idx="6114">
                  <c:v>18.7</c:v>
                </c:pt>
                <c:pt idx="6115">
                  <c:v>18.8</c:v>
                </c:pt>
                <c:pt idx="6116">
                  <c:v>18.8</c:v>
                </c:pt>
                <c:pt idx="6117">
                  <c:v>18.8</c:v>
                </c:pt>
                <c:pt idx="6118">
                  <c:v>18.899999999999999</c:v>
                </c:pt>
                <c:pt idx="6119">
                  <c:v>18.899999999999999</c:v>
                </c:pt>
                <c:pt idx="6120">
                  <c:v>18.899999999999999</c:v>
                </c:pt>
                <c:pt idx="6121">
                  <c:v>18.899999999999999</c:v>
                </c:pt>
                <c:pt idx="6122">
                  <c:v>18.899999999999999</c:v>
                </c:pt>
                <c:pt idx="6123">
                  <c:v>18.899999999999999</c:v>
                </c:pt>
                <c:pt idx="6124">
                  <c:v>18.899999999999999</c:v>
                </c:pt>
                <c:pt idx="6125">
                  <c:v>18.899999999999999</c:v>
                </c:pt>
                <c:pt idx="6126">
                  <c:v>18.899999999999999</c:v>
                </c:pt>
                <c:pt idx="6127">
                  <c:v>18.899999999999999</c:v>
                </c:pt>
                <c:pt idx="6128">
                  <c:v>19</c:v>
                </c:pt>
                <c:pt idx="6129">
                  <c:v>19</c:v>
                </c:pt>
                <c:pt idx="6130">
                  <c:v>19</c:v>
                </c:pt>
                <c:pt idx="6131">
                  <c:v>19.100000000000001</c:v>
                </c:pt>
                <c:pt idx="6132">
                  <c:v>19.100000000000001</c:v>
                </c:pt>
                <c:pt idx="6133">
                  <c:v>19.100000000000001</c:v>
                </c:pt>
                <c:pt idx="6134">
                  <c:v>19.100000000000001</c:v>
                </c:pt>
                <c:pt idx="6135">
                  <c:v>19.100000000000001</c:v>
                </c:pt>
                <c:pt idx="6136">
                  <c:v>19.100000000000001</c:v>
                </c:pt>
                <c:pt idx="6137">
                  <c:v>19.100000000000001</c:v>
                </c:pt>
                <c:pt idx="6138">
                  <c:v>19.2</c:v>
                </c:pt>
                <c:pt idx="6139">
                  <c:v>19.2</c:v>
                </c:pt>
                <c:pt idx="6140">
                  <c:v>19.2</c:v>
                </c:pt>
                <c:pt idx="6141">
                  <c:v>19.2</c:v>
                </c:pt>
                <c:pt idx="6142">
                  <c:v>19.2</c:v>
                </c:pt>
                <c:pt idx="6143">
                  <c:v>19.3</c:v>
                </c:pt>
                <c:pt idx="6144">
                  <c:v>19.3</c:v>
                </c:pt>
                <c:pt idx="6145">
                  <c:v>19.3</c:v>
                </c:pt>
                <c:pt idx="6146">
                  <c:v>19.3</c:v>
                </c:pt>
                <c:pt idx="6147">
                  <c:v>19.3</c:v>
                </c:pt>
                <c:pt idx="6148">
                  <c:v>19.3</c:v>
                </c:pt>
                <c:pt idx="6149">
                  <c:v>19.399999999999999</c:v>
                </c:pt>
                <c:pt idx="6150">
                  <c:v>19.399999999999999</c:v>
                </c:pt>
                <c:pt idx="6151">
                  <c:v>19.399999999999999</c:v>
                </c:pt>
                <c:pt idx="6152">
                  <c:v>19.399999999999999</c:v>
                </c:pt>
                <c:pt idx="6153">
                  <c:v>19.399999999999999</c:v>
                </c:pt>
                <c:pt idx="6154">
                  <c:v>19.399999999999999</c:v>
                </c:pt>
                <c:pt idx="6155">
                  <c:v>19.399999999999999</c:v>
                </c:pt>
                <c:pt idx="6156">
                  <c:v>19.5</c:v>
                </c:pt>
                <c:pt idx="6157">
                  <c:v>19.5</c:v>
                </c:pt>
                <c:pt idx="6158">
                  <c:v>19.5</c:v>
                </c:pt>
                <c:pt idx="6159">
                  <c:v>19.5</c:v>
                </c:pt>
                <c:pt idx="6160">
                  <c:v>19.5</c:v>
                </c:pt>
                <c:pt idx="6161">
                  <c:v>19.5</c:v>
                </c:pt>
                <c:pt idx="6162">
                  <c:v>19.5</c:v>
                </c:pt>
                <c:pt idx="6163">
                  <c:v>19.600000000000001</c:v>
                </c:pt>
                <c:pt idx="6164">
                  <c:v>19.600000000000001</c:v>
                </c:pt>
                <c:pt idx="6165">
                  <c:v>19.600000000000001</c:v>
                </c:pt>
                <c:pt idx="6166">
                  <c:v>19.600000000000001</c:v>
                </c:pt>
                <c:pt idx="6167">
                  <c:v>19.600000000000001</c:v>
                </c:pt>
                <c:pt idx="6168">
                  <c:v>19.7</c:v>
                </c:pt>
                <c:pt idx="6169">
                  <c:v>19.7</c:v>
                </c:pt>
                <c:pt idx="6170">
                  <c:v>19.8</c:v>
                </c:pt>
                <c:pt idx="6171">
                  <c:v>19.8</c:v>
                </c:pt>
                <c:pt idx="6172">
                  <c:v>19.8</c:v>
                </c:pt>
                <c:pt idx="6173">
                  <c:v>19.8</c:v>
                </c:pt>
                <c:pt idx="6174">
                  <c:v>19.8</c:v>
                </c:pt>
                <c:pt idx="6175">
                  <c:v>19.8</c:v>
                </c:pt>
                <c:pt idx="6176">
                  <c:v>19.8</c:v>
                </c:pt>
                <c:pt idx="6177">
                  <c:v>19.899999999999999</c:v>
                </c:pt>
                <c:pt idx="6178">
                  <c:v>19.899999999999999</c:v>
                </c:pt>
                <c:pt idx="6179">
                  <c:v>20</c:v>
                </c:pt>
                <c:pt idx="6180">
                  <c:v>20</c:v>
                </c:pt>
                <c:pt idx="6181">
                  <c:v>20.399999999999999</c:v>
                </c:pt>
                <c:pt idx="6182">
                  <c:v>20.7</c:v>
                </c:pt>
                <c:pt idx="6183">
                  <c:v>21.7</c:v>
                </c:pt>
                <c:pt idx="6184">
                  <c:v>10.199999999999999</c:v>
                </c:pt>
                <c:pt idx="6185">
                  <c:v>17.7</c:v>
                </c:pt>
                <c:pt idx="6186">
                  <c:v>18.100000000000001</c:v>
                </c:pt>
                <c:pt idx="6187">
                  <c:v>18.2</c:v>
                </c:pt>
                <c:pt idx="6188">
                  <c:v>18.3</c:v>
                </c:pt>
                <c:pt idx="6189">
                  <c:v>18.3</c:v>
                </c:pt>
                <c:pt idx="6190">
                  <c:v>18.3</c:v>
                </c:pt>
                <c:pt idx="6191">
                  <c:v>18.399999999999999</c:v>
                </c:pt>
                <c:pt idx="6192">
                  <c:v>18.5</c:v>
                </c:pt>
                <c:pt idx="6193">
                  <c:v>18.5</c:v>
                </c:pt>
                <c:pt idx="6194">
                  <c:v>18.5</c:v>
                </c:pt>
                <c:pt idx="6195">
                  <c:v>18.5</c:v>
                </c:pt>
                <c:pt idx="6196">
                  <c:v>18.600000000000001</c:v>
                </c:pt>
                <c:pt idx="6197">
                  <c:v>18.7</c:v>
                </c:pt>
                <c:pt idx="6198">
                  <c:v>18.7</c:v>
                </c:pt>
                <c:pt idx="6199">
                  <c:v>18.7</c:v>
                </c:pt>
                <c:pt idx="6200">
                  <c:v>18.7</c:v>
                </c:pt>
                <c:pt idx="6201">
                  <c:v>18.7</c:v>
                </c:pt>
                <c:pt idx="6202">
                  <c:v>18.8</c:v>
                </c:pt>
                <c:pt idx="6203">
                  <c:v>18.8</c:v>
                </c:pt>
                <c:pt idx="6204">
                  <c:v>18.8</c:v>
                </c:pt>
                <c:pt idx="6205">
                  <c:v>18.8</c:v>
                </c:pt>
                <c:pt idx="6206">
                  <c:v>18.899999999999999</c:v>
                </c:pt>
                <c:pt idx="6207">
                  <c:v>18.899999999999999</c:v>
                </c:pt>
                <c:pt idx="6208">
                  <c:v>18.899999999999999</c:v>
                </c:pt>
                <c:pt idx="6209">
                  <c:v>18.899999999999999</c:v>
                </c:pt>
                <c:pt idx="6210">
                  <c:v>18.899999999999999</c:v>
                </c:pt>
                <c:pt idx="6211">
                  <c:v>19</c:v>
                </c:pt>
                <c:pt idx="6212">
                  <c:v>19</c:v>
                </c:pt>
                <c:pt idx="6213">
                  <c:v>19</c:v>
                </c:pt>
                <c:pt idx="6214">
                  <c:v>19</c:v>
                </c:pt>
                <c:pt idx="6215">
                  <c:v>19</c:v>
                </c:pt>
                <c:pt idx="6216">
                  <c:v>19</c:v>
                </c:pt>
                <c:pt idx="6217">
                  <c:v>19</c:v>
                </c:pt>
                <c:pt idx="6218">
                  <c:v>19.100000000000001</c:v>
                </c:pt>
                <c:pt idx="6219">
                  <c:v>19.100000000000001</c:v>
                </c:pt>
                <c:pt idx="6220">
                  <c:v>19.100000000000001</c:v>
                </c:pt>
                <c:pt idx="6221">
                  <c:v>19.100000000000001</c:v>
                </c:pt>
                <c:pt idx="6222">
                  <c:v>19.100000000000001</c:v>
                </c:pt>
                <c:pt idx="6223">
                  <c:v>19.2</c:v>
                </c:pt>
                <c:pt idx="6224">
                  <c:v>19.2</c:v>
                </c:pt>
                <c:pt idx="6225">
                  <c:v>19.2</c:v>
                </c:pt>
                <c:pt idx="6226">
                  <c:v>19.3</c:v>
                </c:pt>
                <c:pt idx="6227">
                  <c:v>19.3</c:v>
                </c:pt>
                <c:pt idx="6228">
                  <c:v>19.3</c:v>
                </c:pt>
                <c:pt idx="6229">
                  <c:v>19.3</c:v>
                </c:pt>
                <c:pt idx="6230">
                  <c:v>19.3</c:v>
                </c:pt>
                <c:pt idx="6231">
                  <c:v>19.399999999999999</c:v>
                </c:pt>
                <c:pt idx="6232">
                  <c:v>19.399999999999999</c:v>
                </c:pt>
                <c:pt idx="6233">
                  <c:v>19.399999999999999</c:v>
                </c:pt>
                <c:pt idx="6234">
                  <c:v>19.399999999999999</c:v>
                </c:pt>
                <c:pt idx="6235">
                  <c:v>19.399999999999999</c:v>
                </c:pt>
                <c:pt idx="6236">
                  <c:v>19.399999999999999</c:v>
                </c:pt>
                <c:pt idx="6237">
                  <c:v>19.399999999999999</c:v>
                </c:pt>
                <c:pt idx="6238">
                  <c:v>19.399999999999999</c:v>
                </c:pt>
                <c:pt idx="6239">
                  <c:v>19.399999999999999</c:v>
                </c:pt>
                <c:pt idx="6240">
                  <c:v>19.5</c:v>
                </c:pt>
                <c:pt idx="6241">
                  <c:v>19.5</c:v>
                </c:pt>
                <c:pt idx="6242">
                  <c:v>19.5</c:v>
                </c:pt>
                <c:pt idx="6243">
                  <c:v>19.5</c:v>
                </c:pt>
                <c:pt idx="6244">
                  <c:v>19.5</c:v>
                </c:pt>
                <c:pt idx="6245">
                  <c:v>19.600000000000001</c:v>
                </c:pt>
                <c:pt idx="6246">
                  <c:v>19.600000000000001</c:v>
                </c:pt>
                <c:pt idx="6247">
                  <c:v>19.600000000000001</c:v>
                </c:pt>
                <c:pt idx="6248">
                  <c:v>19.600000000000001</c:v>
                </c:pt>
                <c:pt idx="6249">
                  <c:v>19.600000000000001</c:v>
                </c:pt>
                <c:pt idx="6250">
                  <c:v>19.600000000000001</c:v>
                </c:pt>
                <c:pt idx="6251">
                  <c:v>19.600000000000001</c:v>
                </c:pt>
                <c:pt idx="6252">
                  <c:v>19.600000000000001</c:v>
                </c:pt>
                <c:pt idx="6253">
                  <c:v>19.7</c:v>
                </c:pt>
                <c:pt idx="6254">
                  <c:v>19.7</c:v>
                </c:pt>
                <c:pt idx="6255">
                  <c:v>19.7</c:v>
                </c:pt>
                <c:pt idx="6256">
                  <c:v>19.7</c:v>
                </c:pt>
                <c:pt idx="6257">
                  <c:v>19.7</c:v>
                </c:pt>
                <c:pt idx="6258">
                  <c:v>19.8</c:v>
                </c:pt>
                <c:pt idx="6259">
                  <c:v>19.8</c:v>
                </c:pt>
                <c:pt idx="6260">
                  <c:v>19.8</c:v>
                </c:pt>
                <c:pt idx="6261">
                  <c:v>19.8</c:v>
                </c:pt>
                <c:pt idx="6262">
                  <c:v>19.8</c:v>
                </c:pt>
                <c:pt idx="6263">
                  <c:v>19.8</c:v>
                </c:pt>
                <c:pt idx="6264">
                  <c:v>19.899999999999999</c:v>
                </c:pt>
                <c:pt idx="6265">
                  <c:v>19.899999999999999</c:v>
                </c:pt>
                <c:pt idx="6266">
                  <c:v>19.899999999999999</c:v>
                </c:pt>
                <c:pt idx="6267">
                  <c:v>19.899999999999999</c:v>
                </c:pt>
                <c:pt idx="6268">
                  <c:v>20</c:v>
                </c:pt>
                <c:pt idx="6269">
                  <c:v>20</c:v>
                </c:pt>
                <c:pt idx="6270">
                  <c:v>20</c:v>
                </c:pt>
                <c:pt idx="6271">
                  <c:v>20.100000000000001</c:v>
                </c:pt>
                <c:pt idx="6272">
                  <c:v>20.2</c:v>
                </c:pt>
                <c:pt idx="6273">
                  <c:v>20.3</c:v>
                </c:pt>
                <c:pt idx="6274">
                  <c:v>20.5</c:v>
                </c:pt>
                <c:pt idx="6275">
                  <c:v>20.9</c:v>
                </c:pt>
                <c:pt idx="6276">
                  <c:v>21.1</c:v>
                </c:pt>
                <c:pt idx="6277">
                  <c:v>23.6</c:v>
                </c:pt>
                <c:pt idx="6278">
                  <c:v>17.3</c:v>
                </c:pt>
                <c:pt idx="6279">
                  <c:v>17.8</c:v>
                </c:pt>
                <c:pt idx="6280">
                  <c:v>17.8</c:v>
                </c:pt>
                <c:pt idx="6281">
                  <c:v>18.3</c:v>
                </c:pt>
                <c:pt idx="6282">
                  <c:v>18.399999999999999</c:v>
                </c:pt>
                <c:pt idx="6283">
                  <c:v>18.399999999999999</c:v>
                </c:pt>
                <c:pt idx="6284">
                  <c:v>18.5</c:v>
                </c:pt>
                <c:pt idx="6285">
                  <c:v>18.5</c:v>
                </c:pt>
                <c:pt idx="6286">
                  <c:v>18.5</c:v>
                </c:pt>
                <c:pt idx="6287">
                  <c:v>18.5</c:v>
                </c:pt>
                <c:pt idx="6288">
                  <c:v>18.5</c:v>
                </c:pt>
                <c:pt idx="6289">
                  <c:v>18.600000000000001</c:v>
                </c:pt>
                <c:pt idx="6290">
                  <c:v>18.600000000000001</c:v>
                </c:pt>
                <c:pt idx="6291">
                  <c:v>18.7</c:v>
                </c:pt>
                <c:pt idx="6292">
                  <c:v>18.8</c:v>
                </c:pt>
                <c:pt idx="6293">
                  <c:v>18.8</c:v>
                </c:pt>
                <c:pt idx="6294">
                  <c:v>18.899999999999999</c:v>
                </c:pt>
                <c:pt idx="6295">
                  <c:v>18.899999999999999</c:v>
                </c:pt>
                <c:pt idx="6296">
                  <c:v>18.899999999999999</c:v>
                </c:pt>
                <c:pt idx="6297">
                  <c:v>18.899999999999999</c:v>
                </c:pt>
                <c:pt idx="6298">
                  <c:v>18.899999999999999</c:v>
                </c:pt>
                <c:pt idx="6299">
                  <c:v>18.899999999999999</c:v>
                </c:pt>
                <c:pt idx="6300">
                  <c:v>19</c:v>
                </c:pt>
                <c:pt idx="6301">
                  <c:v>19</c:v>
                </c:pt>
                <c:pt idx="6302">
                  <c:v>19</c:v>
                </c:pt>
                <c:pt idx="6303">
                  <c:v>19</c:v>
                </c:pt>
                <c:pt idx="6304">
                  <c:v>19</c:v>
                </c:pt>
                <c:pt idx="6305">
                  <c:v>19</c:v>
                </c:pt>
                <c:pt idx="6306">
                  <c:v>19</c:v>
                </c:pt>
                <c:pt idx="6307">
                  <c:v>19</c:v>
                </c:pt>
                <c:pt idx="6308">
                  <c:v>19</c:v>
                </c:pt>
                <c:pt idx="6309">
                  <c:v>19</c:v>
                </c:pt>
                <c:pt idx="6310">
                  <c:v>19.100000000000001</c:v>
                </c:pt>
                <c:pt idx="6311">
                  <c:v>19.100000000000001</c:v>
                </c:pt>
                <c:pt idx="6312">
                  <c:v>19.100000000000001</c:v>
                </c:pt>
                <c:pt idx="6313">
                  <c:v>19.100000000000001</c:v>
                </c:pt>
                <c:pt idx="6314">
                  <c:v>19.100000000000001</c:v>
                </c:pt>
                <c:pt idx="6315">
                  <c:v>19.100000000000001</c:v>
                </c:pt>
                <c:pt idx="6316">
                  <c:v>19.100000000000001</c:v>
                </c:pt>
                <c:pt idx="6317">
                  <c:v>19.2</c:v>
                </c:pt>
                <c:pt idx="6318">
                  <c:v>19.2</c:v>
                </c:pt>
                <c:pt idx="6319">
                  <c:v>19.3</c:v>
                </c:pt>
                <c:pt idx="6320">
                  <c:v>19.3</c:v>
                </c:pt>
                <c:pt idx="6321">
                  <c:v>19.3</c:v>
                </c:pt>
                <c:pt idx="6322">
                  <c:v>19.3</c:v>
                </c:pt>
                <c:pt idx="6323">
                  <c:v>19.3</c:v>
                </c:pt>
                <c:pt idx="6324">
                  <c:v>19.399999999999999</c:v>
                </c:pt>
                <c:pt idx="6325">
                  <c:v>19.399999999999999</c:v>
                </c:pt>
                <c:pt idx="6326">
                  <c:v>19.399999999999999</c:v>
                </c:pt>
                <c:pt idx="6327">
                  <c:v>19.399999999999999</c:v>
                </c:pt>
                <c:pt idx="6328">
                  <c:v>19.399999999999999</c:v>
                </c:pt>
                <c:pt idx="6329">
                  <c:v>19.5</c:v>
                </c:pt>
                <c:pt idx="6330">
                  <c:v>19.5</c:v>
                </c:pt>
                <c:pt idx="6331">
                  <c:v>19.5</c:v>
                </c:pt>
                <c:pt idx="6332">
                  <c:v>19.5</c:v>
                </c:pt>
                <c:pt idx="6333">
                  <c:v>19.5</c:v>
                </c:pt>
                <c:pt idx="6334">
                  <c:v>19.5</c:v>
                </c:pt>
                <c:pt idx="6335">
                  <c:v>19.5</c:v>
                </c:pt>
                <c:pt idx="6336">
                  <c:v>19.5</c:v>
                </c:pt>
                <c:pt idx="6337">
                  <c:v>19.5</c:v>
                </c:pt>
                <c:pt idx="6338">
                  <c:v>19.5</c:v>
                </c:pt>
                <c:pt idx="6339">
                  <c:v>19.5</c:v>
                </c:pt>
                <c:pt idx="6340">
                  <c:v>19.5</c:v>
                </c:pt>
                <c:pt idx="6341">
                  <c:v>19.5</c:v>
                </c:pt>
                <c:pt idx="6342">
                  <c:v>19.5</c:v>
                </c:pt>
                <c:pt idx="6343">
                  <c:v>19.5</c:v>
                </c:pt>
                <c:pt idx="6344">
                  <c:v>19.5</c:v>
                </c:pt>
                <c:pt idx="6345">
                  <c:v>19.5</c:v>
                </c:pt>
                <c:pt idx="6346">
                  <c:v>19.5</c:v>
                </c:pt>
                <c:pt idx="6347">
                  <c:v>19.5</c:v>
                </c:pt>
                <c:pt idx="6348">
                  <c:v>19.5</c:v>
                </c:pt>
                <c:pt idx="6349">
                  <c:v>19.5</c:v>
                </c:pt>
                <c:pt idx="6350">
                  <c:v>19.5</c:v>
                </c:pt>
                <c:pt idx="6351">
                  <c:v>19.5</c:v>
                </c:pt>
                <c:pt idx="6352">
                  <c:v>19.5</c:v>
                </c:pt>
                <c:pt idx="6353">
                  <c:v>19.5</c:v>
                </c:pt>
                <c:pt idx="6354">
                  <c:v>19.5</c:v>
                </c:pt>
                <c:pt idx="6355">
                  <c:v>19.5</c:v>
                </c:pt>
                <c:pt idx="6356">
                  <c:v>19.5</c:v>
                </c:pt>
                <c:pt idx="6357">
                  <c:v>19.5</c:v>
                </c:pt>
                <c:pt idx="6358">
                  <c:v>19.5</c:v>
                </c:pt>
                <c:pt idx="6359">
                  <c:v>19.5</c:v>
                </c:pt>
                <c:pt idx="6360">
                  <c:v>19.5</c:v>
                </c:pt>
                <c:pt idx="6361">
                  <c:v>19.5</c:v>
                </c:pt>
                <c:pt idx="6362">
                  <c:v>19.5</c:v>
                </c:pt>
                <c:pt idx="6363">
                  <c:v>19.5</c:v>
                </c:pt>
                <c:pt idx="6364">
                  <c:v>19.5</c:v>
                </c:pt>
                <c:pt idx="6365">
                  <c:v>19.5</c:v>
                </c:pt>
                <c:pt idx="6366">
                  <c:v>19.549999999999997</c:v>
                </c:pt>
                <c:pt idx="6367">
                  <c:v>19.600000000000001</c:v>
                </c:pt>
                <c:pt idx="6368">
                  <c:v>19.600000000000001</c:v>
                </c:pt>
                <c:pt idx="6369">
                  <c:v>19.600000000000001</c:v>
                </c:pt>
                <c:pt idx="6370">
                  <c:v>19.600000000000001</c:v>
                </c:pt>
                <c:pt idx="6371">
                  <c:v>19.7</c:v>
                </c:pt>
                <c:pt idx="6372">
                  <c:v>19.7</c:v>
                </c:pt>
                <c:pt idx="6373">
                  <c:v>19.8</c:v>
                </c:pt>
                <c:pt idx="6374">
                  <c:v>19.8</c:v>
                </c:pt>
                <c:pt idx="6375">
                  <c:v>19.8</c:v>
                </c:pt>
                <c:pt idx="6376">
                  <c:v>19.8</c:v>
                </c:pt>
                <c:pt idx="6377">
                  <c:v>19.8</c:v>
                </c:pt>
                <c:pt idx="6378">
                  <c:v>19.8</c:v>
                </c:pt>
                <c:pt idx="6379">
                  <c:v>19.8</c:v>
                </c:pt>
                <c:pt idx="6380">
                  <c:v>19.899999999999999</c:v>
                </c:pt>
                <c:pt idx="6381">
                  <c:v>19.899999999999999</c:v>
                </c:pt>
                <c:pt idx="6382">
                  <c:v>20</c:v>
                </c:pt>
                <c:pt idx="6383">
                  <c:v>20</c:v>
                </c:pt>
                <c:pt idx="6384">
                  <c:v>20</c:v>
                </c:pt>
                <c:pt idx="6385">
                  <c:v>20</c:v>
                </c:pt>
                <c:pt idx="6386">
                  <c:v>20</c:v>
                </c:pt>
                <c:pt idx="6387">
                  <c:v>20</c:v>
                </c:pt>
                <c:pt idx="6388">
                  <c:v>20</c:v>
                </c:pt>
                <c:pt idx="6389">
                  <c:v>20</c:v>
                </c:pt>
                <c:pt idx="6390">
                  <c:v>20</c:v>
                </c:pt>
                <c:pt idx="6391">
                  <c:v>20</c:v>
                </c:pt>
                <c:pt idx="6392">
                  <c:v>20.100000000000001</c:v>
                </c:pt>
                <c:pt idx="6393">
                  <c:v>20.2</c:v>
                </c:pt>
                <c:pt idx="6394">
                  <c:v>20.5</c:v>
                </c:pt>
                <c:pt idx="6395">
                  <c:v>20.5</c:v>
                </c:pt>
                <c:pt idx="6396">
                  <c:v>20.5</c:v>
                </c:pt>
                <c:pt idx="6397">
                  <c:v>20.5</c:v>
                </c:pt>
                <c:pt idx="6398">
                  <c:v>20.5</c:v>
                </c:pt>
                <c:pt idx="6399">
                  <c:v>17.100000000000001</c:v>
                </c:pt>
                <c:pt idx="6400">
                  <c:v>17.899999999999999</c:v>
                </c:pt>
                <c:pt idx="6401">
                  <c:v>18.3</c:v>
                </c:pt>
                <c:pt idx="6402">
                  <c:v>18.399999999999999</c:v>
                </c:pt>
                <c:pt idx="6403">
                  <c:v>18.399999999999999</c:v>
                </c:pt>
                <c:pt idx="6404">
                  <c:v>18.399999999999999</c:v>
                </c:pt>
                <c:pt idx="6405">
                  <c:v>18.399999999999999</c:v>
                </c:pt>
                <c:pt idx="6406">
                  <c:v>18.600000000000001</c:v>
                </c:pt>
                <c:pt idx="6407">
                  <c:v>18.7</c:v>
                </c:pt>
                <c:pt idx="6408">
                  <c:v>18.7</c:v>
                </c:pt>
                <c:pt idx="6409">
                  <c:v>18.8</c:v>
                </c:pt>
                <c:pt idx="6410">
                  <c:v>18.8</c:v>
                </c:pt>
                <c:pt idx="6411">
                  <c:v>18.899999999999999</c:v>
                </c:pt>
                <c:pt idx="6412">
                  <c:v>19</c:v>
                </c:pt>
                <c:pt idx="6413">
                  <c:v>19</c:v>
                </c:pt>
                <c:pt idx="6414">
                  <c:v>19</c:v>
                </c:pt>
                <c:pt idx="6415">
                  <c:v>19</c:v>
                </c:pt>
                <c:pt idx="6416">
                  <c:v>19.2</c:v>
                </c:pt>
                <c:pt idx="6417">
                  <c:v>19.2</c:v>
                </c:pt>
                <c:pt idx="6418">
                  <c:v>19.2</c:v>
                </c:pt>
                <c:pt idx="6419">
                  <c:v>19.3</c:v>
                </c:pt>
                <c:pt idx="6420">
                  <c:v>19.399999999999999</c:v>
                </c:pt>
                <c:pt idx="6421">
                  <c:v>19.399999999999999</c:v>
                </c:pt>
                <c:pt idx="6422">
                  <c:v>19.399999999999999</c:v>
                </c:pt>
                <c:pt idx="6423">
                  <c:v>19.399999999999999</c:v>
                </c:pt>
                <c:pt idx="6424">
                  <c:v>19.5</c:v>
                </c:pt>
                <c:pt idx="6425">
                  <c:v>19.5</c:v>
                </c:pt>
                <c:pt idx="6426">
                  <c:v>19.5</c:v>
                </c:pt>
                <c:pt idx="6427">
                  <c:v>19.5</c:v>
                </c:pt>
                <c:pt idx="6428">
                  <c:v>19.5</c:v>
                </c:pt>
                <c:pt idx="6429">
                  <c:v>19.5</c:v>
                </c:pt>
                <c:pt idx="6430">
                  <c:v>19.5</c:v>
                </c:pt>
                <c:pt idx="6431">
                  <c:v>19.5</c:v>
                </c:pt>
                <c:pt idx="6432">
                  <c:v>19.600000000000001</c:v>
                </c:pt>
                <c:pt idx="6433">
                  <c:v>19.600000000000001</c:v>
                </c:pt>
                <c:pt idx="6434">
                  <c:v>19.600000000000001</c:v>
                </c:pt>
                <c:pt idx="6435">
                  <c:v>19.600000000000001</c:v>
                </c:pt>
                <c:pt idx="6436">
                  <c:v>19.600000000000001</c:v>
                </c:pt>
                <c:pt idx="6437">
                  <c:v>19.600000000000001</c:v>
                </c:pt>
                <c:pt idx="6438">
                  <c:v>19.600000000000001</c:v>
                </c:pt>
                <c:pt idx="6439">
                  <c:v>19.7</c:v>
                </c:pt>
                <c:pt idx="6440">
                  <c:v>19.7</c:v>
                </c:pt>
                <c:pt idx="6441">
                  <c:v>19.7</c:v>
                </c:pt>
                <c:pt idx="6442">
                  <c:v>19.7</c:v>
                </c:pt>
                <c:pt idx="6443">
                  <c:v>19.7</c:v>
                </c:pt>
                <c:pt idx="6444">
                  <c:v>19.8</c:v>
                </c:pt>
                <c:pt idx="6445">
                  <c:v>19.8</c:v>
                </c:pt>
                <c:pt idx="6446">
                  <c:v>19.8</c:v>
                </c:pt>
                <c:pt idx="6447">
                  <c:v>19.899999999999999</c:v>
                </c:pt>
                <c:pt idx="6448">
                  <c:v>19.899999999999999</c:v>
                </c:pt>
                <c:pt idx="6449">
                  <c:v>20.100000000000001</c:v>
                </c:pt>
                <c:pt idx="6450">
                  <c:v>20.100000000000001</c:v>
                </c:pt>
                <c:pt idx="6451">
                  <c:v>20.100000000000001</c:v>
                </c:pt>
                <c:pt idx="6452">
                  <c:v>20.2</c:v>
                </c:pt>
                <c:pt idx="6453">
                  <c:v>18</c:v>
                </c:pt>
                <c:pt idx="6454">
                  <c:v>18</c:v>
                </c:pt>
                <c:pt idx="6455">
                  <c:v>18.100000000000001</c:v>
                </c:pt>
                <c:pt idx="6456">
                  <c:v>18.2</c:v>
                </c:pt>
                <c:pt idx="6457">
                  <c:v>18.399999999999999</c:v>
                </c:pt>
                <c:pt idx="6458">
                  <c:v>18.399999999999999</c:v>
                </c:pt>
                <c:pt idx="6459">
                  <c:v>18.5</c:v>
                </c:pt>
                <c:pt idx="6460">
                  <c:v>18.5</c:v>
                </c:pt>
                <c:pt idx="6461">
                  <c:v>18.600000000000001</c:v>
                </c:pt>
                <c:pt idx="6462">
                  <c:v>18.7</c:v>
                </c:pt>
                <c:pt idx="6463">
                  <c:v>18.7</c:v>
                </c:pt>
                <c:pt idx="6464">
                  <c:v>18.7</c:v>
                </c:pt>
                <c:pt idx="6465">
                  <c:v>18.8</c:v>
                </c:pt>
                <c:pt idx="6466">
                  <c:v>18.8</c:v>
                </c:pt>
                <c:pt idx="6467">
                  <c:v>18.8</c:v>
                </c:pt>
                <c:pt idx="6468">
                  <c:v>18.8</c:v>
                </c:pt>
                <c:pt idx="6469">
                  <c:v>18.8</c:v>
                </c:pt>
                <c:pt idx="6470">
                  <c:v>18.899999999999999</c:v>
                </c:pt>
                <c:pt idx="6471">
                  <c:v>18.899999999999999</c:v>
                </c:pt>
                <c:pt idx="6472">
                  <c:v>19.100000000000001</c:v>
                </c:pt>
                <c:pt idx="6473">
                  <c:v>19.100000000000001</c:v>
                </c:pt>
                <c:pt idx="6474">
                  <c:v>19.2</c:v>
                </c:pt>
                <c:pt idx="6475">
                  <c:v>19.2</c:v>
                </c:pt>
                <c:pt idx="6476">
                  <c:v>19.2</c:v>
                </c:pt>
                <c:pt idx="6477">
                  <c:v>19.3</c:v>
                </c:pt>
                <c:pt idx="6478">
                  <c:v>19.3</c:v>
                </c:pt>
                <c:pt idx="6479">
                  <c:v>19.3</c:v>
                </c:pt>
                <c:pt idx="6480">
                  <c:v>19.399999999999999</c:v>
                </c:pt>
                <c:pt idx="6481">
                  <c:v>19.399999999999999</c:v>
                </c:pt>
                <c:pt idx="6482">
                  <c:v>19.399999999999999</c:v>
                </c:pt>
                <c:pt idx="6483">
                  <c:v>19.399999999999999</c:v>
                </c:pt>
                <c:pt idx="6484">
                  <c:v>19.399999999999999</c:v>
                </c:pt>
                <c:pt idx="6485">
                  <c:v>19.5</c:v>
                </c:pt>
                <c:pt idx="6486">
                  <c:v>19.5</c:v>
                </c:pt>
                <c:pt idx="6487">
                  <c:v>19.600000000000001</c:v>
                </c:pt>
                <c:pt idx="6488">
                  <c:v>19.600000000000001</c:v>
                </c:pt>
                <c:pt idx="6489">
                  <c:v>19.600000000000001</c:v>
                </c:pt>
                <c:pt idx="6490">
                  <c:v>19.600000000000001</c:v>
                </c:pt>
                <c:pt idx="6491">
                  <c:v>19.7</c:v>
                </c:pt>
                <c:pt idx="6492">
                  <c:v>19.7</c:v>
                </c:pt>
                <c:pt idx="6493">
                  <c:v>19.8</c:v>
                </c:pt>
                <c:pt idx="6494">
                  <c:v>19.8</c:v>
                </c:pt>
                <c:pt idx="6495">
                  <c:v>19.8</c:v>
                </c:pt>
                <c:pt idx="6496">
                  <c:v>19.899999999999999</c:v>
                </c:pt>
                <c:pt idx="6497">
                  <c:v>19.899999999999999</c:v>
                </c:pt>
                <c:pt idx="6498">
                  <c:v>19.899999999999999</c:v>
                </c:pt>
                <c:pt idx="6499">
                  <c:v>20</c:v>
                </c:pt>
                <c:pt idx="6500">
                  <c:v>20</c:v>
                </c:pt>
                <c:pt idx="6501">
                  <c:v>20</c:v>
                </c:pt>
                <c:pt idx="6502">
                  <c:v>20</c:v>
                </c:pt>
                <c:pt idx="6503">
                  <c:v>20</c:v>
                </c:pt>
                <c:pt idx="6504">
                  <c:v>20.100000000000001</c:v>
                </c:pt>
                <c:pt idx="6505">
                  <c:v>20.100000000000001</c:v>
                </c:pt>
                <c:pt idx="6506">
                  <c:v>20.100000000000001</c:v>
                </c:pt>
                <c:pt idx="6507">
                  <c:v>20.2</c:v>
                </c:pt>
                <c:pt idx="6508">
                  <c:v>20.2</c:v>
                </c:pt>
                <c:pt idx="6509">
                  <c:v>20.2</c:v>
                </c:pt>
                <c:pt idx="6510">
                  <c:v>20.399999999999999</c:v>
                </c:pt>
                <c:pt idx="6511">
                  <c:v>20.8</c:v>
                </c:pt>
                <c:pt idx="6512">
                  <c:v>18.3</c:v>
                </c:pt>
                <c:pt idx="6513">
                  <c:v>18.3</c:v>
                </c:pt>
                <c:pt idx="6514">
                  <c:v>18.5</c:v>
                </c:pt>
                <c:pt idx="6515">
                  <c:v>18.600000000000001</c:v>
                </c:pt>
                <c:pt idx="6516">
                  <c:v>18.7</c:v>
                </c:pt>
                <c:pt idx="6517">
                  <c:v>18.899999999999999</c:v>
                </c:pt>
                <c:pt idx="6518">
                  <c:v>18.899999999999999</c:v>
                </c:pt>
                <c:pt idx="6519">
                  <c:v>18.899999999999999</c:v>
                </c:pt>
                <c:pt idx="6520">
                  <c:v>19</c:v>
                </c:pt>
                <c:pt idx="6521">
                  <c:v>19.100000000000001</c:v>
                </c:pt>
                <c:pt idx="6522">
                  <c:v>19.100000000000001</c:v>
                </c:pt>
                <c:pt idx="6523">
                  <c:v>19.3</c:v>
                </c:pt>
                <c:pt idx="6524">
                  <c:v>19.3</c:v>
                </c:pt>
                <c:pt idx="6525">
                  <c:v>19.399999999999999</c:v>
                </c:pt>
                <c:pt idx="6526">
                  <c:v>19.399999999999999</c:v>
                </c:pt>
                <c:pt idx="6527">
                  <c:v>19.399999999999999</c:v>
                </c:pt>
                <c:pt idx="6528">
                  <c:v>19.5</c:v>
                </c:pt>
                <c:pt idx="6529">
                  <c:v>19.5</c:v>
                </c:pt>
                <c:pt idx="6530">
                  <c:v>19.600000000000001</c:v>
                </c:pt>
                <c:pt idx="6531">
                  <c:v>19.600000000000001</c:v>
                </c:pt>
                <c:pt idx="6532">
                  <c:v>19.600000000000001</c:v>
                </c:pt>
                <c:pt idx="6533">
                  <c:v>19.7</c:v>
                </c:pt>
                <c:pt idx="6534">
                  <c:v>19.7</c:v>
                </c:pt>
                <c:pt idx="6535">
                  <c:v>19.8</c:v>
                </c:pt>
                <c:pt idx="6536">
                  <c:v>19.8</c:v>
                </c:pt>
                <c:pt idx="6537">
                  <c:v>19.899999999999999</c:v>
                </c:pt>
                <c:pt idx="6538">
                  <c:v>19.899999999999999</c:v>
                </c:pt>
                <c:pt idx="6539">
                  <c:v>19.899999999999999</c:v>
                </c:pt>
                <c:pt idx="6540">
                  <c:v>19.899999999999999</c:v>
                </c:pt>
                <c:pt idx="6541">
                  <c:v>19.899999999999999</c:v>
                </c:pt>
                <c:pt idx="6542">
                  <c:v>19.899999999999999</c:v>
                </c:pt>
                <c:pt idx="6543">
                  <c:v>19.899999999999999</c:v>
                </c:pt>
                <c:pt idx="6544">
                  <c:v>20</c:v>
                </c:pt>
                <c:pt idx="6545">
                  <c:v>20</c:v>
                </c:pt>
                <c:pt idx="6546">
                  <c:v>20</c:v>
                </c:pt>
                <c:pt idx="6547">
                  <c:v>20</c:v>
                </c:pt>
                <c:pt idx="6548">
                  <c:v>20.100000000000001</c:v>
                </c:pt>
                <c:pt idx="6549">
                  <c:v>20.2</c:v>
                </c:pt>
                <c:pt idx="6550">
                  <c:v>20.2</c:v>
                </c:pt>
                <c:pt idx="6551">
                  <c:v>20.3</c:v>
                </c:pt>
                <c:pt idx="6552">
                  <c:v>20.3</c:v>
                </c:pt>
                <c:pt idx="6553">
                  <c:v>20.5</c:v>
                </c:pt>
                <c:pt idx="6554">
                  <c:v>20.5</c:v>
                </c:pt>
                <c:pt idx="6555">
                  <c:v>20.8</c:v>
                </c:pt>
                <c:pt idx="6556">
                  <c:v>21.2</c:v>
                </c:pt>
                <c:pt idx="6557">
                  <c:v>18.2</c:v>
                </c:pt>
                <c:pt idx="6558">
                  <c:v>18.399999999999999</c:v>
                </c:pt>
                <c:pt idx="6559">
                  <c:v>18.5</c:v>
                </c:pt>
                <c:pt idx="6560">
                  <c:v>18.600000000000001</c:v>
                </c:pt>
                <c:pt idx="6561">
                  <c:v>18.7</c:v>
                </c:pt>
                <c:pt idx="6562">
                  <c:v>18.8</c:v>
                </c:pt>
                <c:pt idx="6563">
                  <c:v>18.8</c:v>
                </c:pt>
                <c:pt idx="6564">
                  <c:v>18.899999999999999</c:v>
                </c:pt>
                <c:pt idx="6565">
                  <c:v>19.100000000000001</c:v>
                </c:pt>
                <c:pt idx="6566">
                  <c:v>19.2</c:v>
                </c:pt>
                <c:pt idx="6567">
                  <c:v>19.399999999999999</c:v>
                </c:pt>
                <c:pt idx="6568">
                  <c:v>19.600000000000001</c:v>
                </c:pt>
                <c:pt idx="6569">
                  <c:v>19.7</c:v>
                </c:pt>
                <c:pt idx="6570">
                  <c:v>19.7</c:v>
                </c:pt>
                <c:pt idx="6571">
                  <c:v>19.7</c:v>
                </c:pt>
                <c:pt idx="6572">
                  <c:v>19.7</c:v>
                </c:pt>
                <c:pt idx="6573">
                  <c:v>19.8</c:v>
                </c:pt>
                <c:pt idx="6574">
                  <c:v>19.8</c:v>
                </c:pt>
                <c:pt idx="6575">
                  <c:v>19.8</c:v>
                </c:pt>
                <c:pt idx="6576">
                  <c:v>19.899999999999999</c:v>
                </c:pt>
                <c:pt idx="6577">
                  <c:v>19.899999999999999</c:v>
                </c:pt>
                <c:pt idx="6578">
                  <c:v>19.899999999999999</c:v>
                </c:pt>
                <c:pt idx="6579">
                  <c:v>19.899999999999999</c:v>
                </c:pt>
                <c:pt idx="6580">
                  <c:v>19.899999999999999</c:v>
                </c:pt>
                <c:pt idx="6581">
                  <c:v>20.100000000000001</c:v>
                </c:pt>
                <c:pt idx="6582">
                  <c:v>20.2</c:v>
                </c:pt>
                <c:pt idx="6583">
                  <c:v>20.3</c:v>
                </c:pt>
                <c:pt idx="6584">
                  <c:v>20.399999999999999</c:v>
                </c:pt>
                <c:pt idx="6585">
                  <c:v>20.399999999999999</c:v>
                </c:pt>
                <c:pt idx="6586">
                  <c:v>20.6</c:v>
                </c:pt>
                <c:pt idx="6587">
                  <c:v>15</c:v>
                </c:pt>
                <c:pt idx="6588">
                  <c:v>15</c:v>
                </c:pt>
                <c:pt idx="6589">
                  <c:v>16</c:v>
                </c:pt>
                <c:pt idx="6590">
                  <c:v>16</c:v>
                </c:pt>
                <c:pt idx="6591">
                  <c:v>16</c:v>
                </c:pt>
                <c:pt idx="6592">
                  <c:v>16</c:v>
                </c:pt>
                <c:pt idx="6593">
                  <c:v>16</c:v>
                </c:pt>
                <c:pt idx="6594">
                  <c:v>16</c:v>
                </c:pt>
                <c:pt idx="6595">
                  <c:v>16</c:v>
                </c:pt>
                <c:pt idx="6596">
                  <c:v>17</c:v>
                </c:pt>
                <c:pt idx="6597">
                  <c:v>17.3</c:v>
                </c:pt>
                <c:pt idx="6598">
                  <c:v>18</c:v>
                </c:pt>
                <c:pt idx="6599">
                  <c:v>18</c:v>
                </c:pt>
                <c:pt idx="6600">
                  <c:v>18</c:v>
                </c:pt>
                <c:pt idx="6601">
                  <c:v>18.3</c:v>
                </c:pt>
                <c:pt idx="6602">
                  <c:v>18.3</c:v>
                </c:pt>
                <c:pt idx="6603">
                  <c:v>18.7</c:v>
                </c:pt>
                <c:pt idx="6604">
                  <c:v>18.7</c:v>
                </c:pt>
                <c:pt idx="6605">
                  <c:v>18.899999999999999</c:v>
                </c:pt>
                <c:pt idx="6606">
                  <c:v>19</c:v>
                </c:pt>
                <c:pt idx="6607">
                  <c:v>19</c:v>
                </c:pt>
                <c:pt idx="6608">
                  <c:v>19</c:v>
                </c:pt>
                <c:pt idx="6609">
                  <c:v>19</c:v>
                </c:pt>
                <c:pt idx="6610">
                  <c:v>19</c:v>
                </c:pt>
                <c:pt idx="6611">
                  <c:v>19</c:v>
                </c:pt>
                <c:pt idx="6612">
                  <c:v>19</c:v>
                </c:pt>
                <c:pt idx="6613">
                  <c:v>19</c:v>
                </c:pt>
                <c:pt idx="6614">
                  <c:v>19</c:v>
                </c:pt>
                <c:pt idx="6615">
                  <c:v>19</c:v>
                </c:pt>
                <c:pt idx="6616">
                  <c:v>19</c:v>
                </c:pt>
                <c:pt idx="6617">
                  <c:v>19</c:v>
                </c:pt>
                <c:pt idx="6618">
                  <c:v>19</c:v>
                </c:pt>
                <c:pt idx="6619">
                  <c:v>19</c:v>
                </c:pt>
                <c:pt idx="6620">
                  <c:v>19</c:v>
                </c:pt>
                <c:pt idx="6621">
                  <c:v>19</c:v>
                </c:pt>
                <c:pt idx="6622">
                  <c:v>19</c:v>
                </c:pt>
                <c:pt idx="6623">
                  <c:v>19</c:v>
                </c:pt>
                <c:pt idx="6624">
                  <c:v>19</c:v>
                </c:pt>
                <c:pt idx="6625">
                  <c:v>19</c:v>
                </c:pt>
                <c:pt idx="6626">
                  <c:v>19</c:v>
                </c:pt>
                <c:pt idx="6627">
                  <c:v>19</c:v>
                </c:pt>
                <c:pt idx="6628">
                  <c:v>19.100000000000001</c:v>
                </c:pt>
                <c:pt idx="6629">
                  <c:v>19.100000000000001</c:v>
                </c:pt>
                <c:pt idx="6630">
                  <c:v>19.100000000000001</c:v>
                </c:pt>
                <c:pt idx="6631">
                  <c:v>19.2</c:v>
                </c:pt>
                <c:pt idx="6632">
                  <c:v>19.3</c:v>
                </c:pt>
                <c:pt idx="6633">
                  <c:v>19.3</c:v>
                </c:pt>
                <c:pt idx="6634">
                  <c:v>19.3</c:v>
                </c:pt>
                <c:pt idx="6635">
                  <c:v>19.399999999999999</c:v>
                </c:pt>
                <c:pt idx="6636">
                  <c:v>19.5</c:v>
                </c:pt>
                <c:pt idx="6637">
                  <c:v>19.5</c:v>
                </c:pt>
                <c:pt idx="6638">
                  <c:v>19.5</c:v>
                </c:pt>
                <c:pt idx="6639">
                  <c:v>19.600000000000001</c:v>
                </c:pt>
                <c:pt idx="6640">
                  <c:v>19.600000000000001</c:v>
                </c:pt>
                <c:pt idx="6641">
                  <c:v>19.600000000000001</c:v>
                </c:pt>
                <c:pt idx="6642">
                  <c:v>19.7</c:v>
                </c:pt>
                <c:pt idx="6643">
                  <c:v>19.7</c:v>
                </c:pt>
                <c:pt idx="6644">
                  <c:v>19.7</c:v>
                </c:pt>
                <c:pt idx="6645">
                  <c:v>19.8</c:v>
                </c:pt>
                <c:pt idx="6646">
                  <c:v>19.899999999999999</c:v>
                </c:pt>
                <c:pt idx="6647">
                  <c:v>20</c:v>
                </c:pt>
                <c:pt idx="6648">
                  <c:v>20</c:v>
                </c:pt>
                <c:pt idx="6649">
                  <c:v>20</c:v>
                </c:pt>
                <c:pt idx="6650">
                  <c:v>20</c:v>
                </c:pt>
                <c:pt idx="6651">
                  <c:v>20</c:v>
                </c:pt>
                <c:pt idx="6652">
                  <c:v>20</c:v>
                </c:pt>
                <c:pt idx="6653">
                  <c:v>20</c:v>
                </c:pt>
                <c:pt idx="6654">
                  <c:v>20</c:v>
                </c:pt>
                <c:pt idx="6655">
                  <c:v>20</c:v>
                </c:pt>
                <c:pt idx="6656">
                  <c:v>20</c:v>
                </c:pt>
                <c:pt idx="6657">
                  <c:v>20</c:v>
                </c:pt>
                <c:pt idx="6658">
                  <c:v>20</c:v>
                </c:pt>
                <c:pt idx="6659">
                  <c:v>20</c:v>
                </c:pt>
                <c:pt idx="6660">
                  <c:v>20</c:v>
                </c:pt>
                <c:pt idx="6661">
                  <c:v>20</c:v>
                </c:pt>
                <c:pt idx="6662">
                  <c:v>20</c:v>
                </c:pt>
                <c:pt idx="6663">
                  <c:v>20</c:v>
                </c:pt>
                <c:pt idx="6664">
                  <c:v>20</c:v>
                </c:pt>
                <c:pt idx="6665">
                  <c:v>20</c:v>
                </c:pt>
                <c:pt idx="6666">
                  <c:v>20</c:v>
                </c:pt>
                <c:pt idx="6667">
                  <c:v>20</c:v>
                </c:pt>
                <c:pt idx="6668">
                  <c:v>20</c:v>
                </c:pt>
                <c:pt idx="6669">
                  <c:v>20</c:v>
                </c:pt>
                <c:pt idx="6670">
                  <c:v>20</c:v>
                </c:pt>
                <c:pt idx="6671">
                  <c:v>20</c:v>
                </c:pt>
                <c:pt idx="6672">
                  <c:v>20</c:v>
                </c:pt>
                <c:pt idx="6673">
                  <c:v>20</c:v>
                </c:pt>
                <c:pt idx="6674">
                  <c:v>20</c:v>
                </c:pt>
                <c:pt idx="6675">
                  <c:v>20</c:v>
                </c:pt>
                <c:pt idx="6676">
                  <c:v>20</c:v>
                </c:pt>
                <c:pt idx="6677">
                  <c:v>20</c:v>
                </c:pt>
                <c:pt idx="6678">
                  <c:v>20</c:v>
                </c:pt>
                <c:pt idx="6679">
                  <c:v>20</c:v>
                </c:pt>
                <c:pt idx="6680">
                  <c:v>20</c:v>
                </c:pt>
                <c:pt idx="6681">
                  <c:v>20</c:v>
                </c:pt>
                <c:pt idx="6682">
                  <c:v>20</c:v>
                </c:pt>
                <c:pt idx="6683">
                  <c:v>20</c:v>
                </c:pt>
                <c:pt idx="6684">
                  <c:v>20</c:v>
                </c:pt>
                <c:pt idx="6685">
                  <c:v>20</c:v>
                </c:pt>
                <c:pt idx="6686">
                  <c:v>20</c:v>
                </c:pt>
                <c:pt idx="6687">
                  <c:v>20</c:v>
                </c:pt>
                <c:pt idx="6688">
                  <c:v>20</c:v>
                </c:pt>
                <c:pt idx="6689">
                  <c:v>20</c:v>
                </c:pt>
                <c:pt idx="6690">
                  <c:v>20.100000000000001</c:v>
                </c:pt>
                <c:pt idx="6691">
                  <c:v>20.100000000000001</c:v>
                </c:pt>
                <c:pt idx="6692">
                  <c:v>20.2</c:v>
                </c:pt>
                <c:pt idx="6693">
                  <c:v>20.3</c:v>
                </c:pt>
                <c:pt idx="6694">
                  <c:v>20.3</c:v>
                </c:pt>
                <c:pt idx="6695">
                  <c:v>20.3</c:v>
                </c:pt>
                <c:pt idx="6696">
                  <c:v>20.399999999999999</c:v>
                </c:pt>
                <c:pt idx="6697">
                  <c:v>20.399999999999999</c:v>
                </c:pt>
                <c:pt idx="6698">
                  <c:v>20.5</c:v>
                </c:pt>
                <c:pt idx="6699">
                  <c:v>20.5</c:v>
                </c:pt>
                <c:pt idx="6700">
                  <c:v>20.5</c:v>
                </c:pt>
                <c:pt idx="6701">
                  <c:v>20.5</c:v>
                </c:pt>
                <c:pt idx="6702">
                  <c:v>20.6</c:v>
                </c:pt>
                <c:pt idx="6703">
                  <c:v>20.6</c:v>
                </c:pt>
                <c:pt idx="6704">
                  <c:v>20.9</c:v>
                </c:pt>
                <c:pt idx="6705">
                  <c:v>21</c:v>
                </c:pt>
                <c:pt idx="6706">
                  <c:v>21</c:v>
                </c:pt>
                <c:pt idx="6707">
                  <c:v>18.5</c:v>
                </c:pt>
                <c:pt idx="6708">
                  <c:v>18.5</c:v>
                </c:pt>
                <c:pt idx="6709">
                  <c:v>18.8</c:v>
                </c:pt>
                <c:pt idx="6710">
                  <c:v>19</c:v>
                </c:pt>
                <c:pt idx="6711">
                  <c:v>19.3</c:v>
                </c:pt>
                <c:pt idx="6712">
                  <c:v>19.5</c:v>
                </c:pt>
                <c:pt idx="6713">
                  <c:v>19.7</c:v>
                </c:pt>
                <c:pt idx="6714">
                  <c:v>19.899999999999999</c:v>
                </c:pt>
                <c:pt idx="6715">
                  <c:v>20</c:v>
                </c:pt>
                <c:pt idx="6716">
                  <c:v>20.100000000000001</c:v>
                </c:pt>
                <c:pt idx="6717">
                  <c:v>20.3</c:v>
                </c:pt>
                <c:pt idx="6718">
                  <c:v>20.3</c:v>
                </c:pt>
                <c:pt idx="6719">
                  <c:v>20.3</c:v>
                </c:pt>
                <c:pt idx="6720">
                  <c:v>20.399999999999999</c:v>
                </c:pt>
                <c:pt idx="6721">
                  <c:v>20.399999999999999</c:v>
                </c:pt>
                <c:pt idx="6722">
                  <c:v>20.399999999999999</c:v>
                </c:pt>
                <c:pt idx="6723">
                  <c:v>20.399999999999999</c:v>
                </c:pt>
                <c:pt idx="6724">
                  <c:v>20.6</c:v>
                </c:pt>
                <c:pt idx="6725">
                  <c:v>20.6</c:v>
                </c:pt>
                <c:pt idx="6726">
                  <c:v>20.6</c:v>
                </c:pt>
                <c:pt idx="6727">
                  <c:v>20.6</c:v>
                </c:pt>
                <c:pt idx="6728">
                  <c:v>17.7</c:v>
                </c:pt>
                <c:pt idx="6729">
                  <c:v>18.3</c:v>
                </c:pt>
                <c:pt idx="6730">
                  <c:v>18.7</c:v>
                </c:pt>
                <c:pt idx="6731">
                  <c:v>18.8</c:v>
                </c:pt>
                <c:pt idx="6732">
                  <c:v>19.3</c:v>
                </c:pt>
                <c:pt idx="6733">
                  <c:v>19.399999999999999</c:v>
                </c:pt>
                <c:pt idx="6734">
                  <c:v>19.600000000000001</c:v>
                </c:pt>
                <c:pt idx="6735">
                  <c:v>19.600000000000001</c:v>
                </c:pt>
                <c:pt idx="6736">
                  <c:v>19.7</c:v>
                </c:pt>
                <c:pt idx="6737">
                  <c:v>19.8</c:v>
                </c:pt>
                <c:pt idx="6738">
                  <c:v>20</c:v>
                </c:pt>
                <c:pt idx="6739">
                  <c:v>20.100000000000001</c:v>
                </c:pt>
                <c:pt idx="6740">
                  <c:v>20.100000000000001</c:v>
                </c:pt>
                <c:pt idx="6741">
                  <c:v>20.2</c:v>
                </c:pt>
                <c:pt idx="6742">
                  <c:v>20.3</c:v>
                </c:pt>
                <c:pt idx="6743">
                  <c:v>20.3</c:v>
                </c:pt>
                <c:pt idx="6744">
                  <c:v>20.399999999999999</c:v>
                </c:pt>
                <c:pt idx="6745">
                  <c:v>20.6</c:v>
                </c:pt>
                <c:pt idx="6746">
                  <c:v>20.6</c:v>
                </c:pt>
                <c:pt idx="6747">
                  <c:v>20.8</c:v>
                </c:pt>
                <c:pt idx="6748">
                  <c:v>20.9</c:v>
                </c:pt>
                <c:pt idx="6749">
                  <c:v>16.8</c:v>
                </c:pt>
                <c:pt idx="6750">
                  <c:v>18.5</c:v>
                </c:pt>
                <c:pt idx="6751">
                  <c:v>18.8</c:v>
                </c:pt>
                <c:pt idx="6752">
                  <c:v>18.899999999999999</c:v>
                </c:pt>
                <c:pt idx="6753">
                  <c:v>18.899999999999999</c:v>
                </c:pt>
                <c:pt idx="6754">
                  <c:v>19.2</c:v>
                </c:pt>
                <c:pt idx="6755">
                  <c:v>19.3</c:v>
                </c:pt>
                <c:pt idx="6756">
                  <c:v>19.8</c:v>
                </c:pt>
                <c:pt idx="6757">
                  <c:v>20.2</c:v>
                </c:pt>
                <c:pt idx="6758">
                  <c:v>20.2</c:v>
                </c:pt>
                <c:pt idx="6759">
                  <c:v>20.3</c:v>
                </c:pt>
                <c:pt idx="6760">
                  <c:v>20.399999999999999</c:v>
                </c:pt>
                <c:pt idx="6761">
                  <c:v>20.5</c:v>
                </c:pt>
                <c:pt idx="6762">
                  <c:v>20.5</c:v>
                </c:pt>
                <c:pt idx="6763">
                  <c:v>20.6</c:v>
                </c:pt>
                <c:pt idx="6764">
                  <c:v>20.6</c:v>
                </c:pt>
                <c:pt idx="6765">
                  <c:v>20.7</c:v>
                </c:pt>
                <c:pt idx="6766">
                  <c:v>20.8</c:v>
                </c:pt>
                <c:pt idx="6767">
                  <c:v>21.4</c:v>
                </c:pt>
                <c:pt idx="6768">
                  <c:v>18.7</c:v>
                </c:pt>
                <c:pt idx="6769">
                  <c:v>19.2</c:v>
                </c:pt>
                <c:pt idx="6770">
                  <c:v>19.2</c:v>
                </c:pt>
                <c:pt idx="6771">
                  <c:v>19.399999999999999</c:v>
                </c:pt>
                <c:pt idx="6772">
                  <c:v>19.399999999999999</c:v>
                </c:pt>
                <c:pt idx="6773">
                  <c:v>19.7</c:v>
                </c:pt>
                <c:pt idx="6774">
                  <c:v>19.7</c:v>
                </c:pt>
                <c:pt idx="6775">
                  <c:v>19.899999999999999</c:v>
                </c:pt>
                <c:pt idx="6776">
                  <c:v>20.3</c:v>
                </c:pt>
                <c:pt idx="6777">
                  <c:v>20.399999999999999</c:v>
                </c:pt>
                <c:pt idx="6778">
                  <c:v>20.5</c:v>
                </c:pt>
                <c:pt idx="6779">
                  <c:v>18.399999999999999</c:v>
                </c:pt>
                <c:pt idx="6780">
                  <c:v>18.399999999999999</c:v>
                </c:pt>
                <c:pt idx="6781">
                  <c:v>18.7</c:v>
                </c:pt>
                <c:pt idx="6782">
                  <c:v>19</c:v>
                </c:pt>
                <c:pt idx="6783">
                  <c:v>19.100000000000001</c:v>
                </c:pt>
                <c:pt idx="6784">
                  <c:v>19.5</c:v>
                </c:pt>
                <c:pt idx="6785">
                  <c:v>19.600000000000001</c:v>
                </c:pt>
                <c:pt idx="6786">
                  <c:v>19.600000000000001</c:v>
                </c:pt>
                <c:pt idx="6787">
                  <c:v>19.8</c:v>
                </c:pt>
                <c:pt idx="6788">
                  <c:v>19.899999999999999</c:v>
                </c:pt>
                <c:pt idx="6789">
                  <c:v>20</c:v>
                </c:pt>
                <c:pt idx="6790">
                  <c:v>20.3</c:v>
                </c:pt>
                <c:pt idx="6791">
                  <c:v>20.5</c:v>
                </c:pt>
                <c:pt idx="6792">
                  <c:v>20.6</c:v>
                </c:pt>
                <c:pt idx="6793">
                  <c:v>20.9</c:v>
                </c:pt>
                <c:pt idx="6794">
                  <c:v>16.600000000000001</c:v>
                </c:pt>
                <c:pt idx="6795">
                  <c:v>18.3</c:v>
                </c:pt>
                <c:pt idx="6796">
                  <c:v>18.8</c:v>
                </c:pt>
                <c:pt idx="6797">
                  <c:v>18.8</c:v>
                </c:pt>
                <c:pt idx="6798">
                  <c:v>18.899999999999999</c:v>
                </c:pt>
                <c:pt idx="6799">
                  <c:v>19.3</c:v>
                </c:pt>
                <c:pt idx="6800">
                  <c:v>19.600000000000001</c:v>
                </c:pt>
                <c:pt idx="6801">
                  <c:v>19.600000000000001</c:v>
                </c:pt>
                <c:pt idx="6802">
                  <c:v>19.899999999999999</c:v>
                </c:pt>
                <c:pt idx="6803">
                  <c:v>20.399999999999999</c:v>
                </c:pt>
                <c:pt idx="6804">
                  <c:v>20.5</c:v>
                </c:pt>
                <c:pt idx="6805">
                  <c:v>20.5</c:v>
                </c:pt>
                <c:pt idx="6806">
                  <c:v>21</c:v>
                </c:pt>
                <c:pt idx="6807">
                  <c:v>21.2</c:v>
                </c:pt>
                <c:pt idx="6808">
                  <c:v>18.7</c:v>
                </c:pt>
                <c:pt idx="6809">
                  <c:v>19.3</c:v>
                </c:pt>
                <c:pt idx="6810">
                  <c:v>19.5</c:v>
                </c:pt>
                <c:pt idx="6811">
                  <c:v>19.899999999999999</c:v>
                </c:pt>
                <c:pt idx="6812">
                  <c:v>20</c:v>
                </c:pt>
                <c:pt idx="6813">
                  <c:v>20.6</c:v>
                </c:pt>
                <c:pt idx="6814">
                  <c:v>20.6</c:v>
                </c:pt>
                <c:pt idx="6815">
                  <c:v>20.8</c:v>
                </c:pt>
                <c:pt idx="6816">
                  <c:v>18.600000000000001</c:v>
                </c:pt>
                <c:pt idx="6817">
                  <c:v>19.5</c:v>
                </c:pt>
                <c:pt idx="6818">
                  <c:v>19.7</c:v>
                </c:pt>
                <c:pt idx="6819">
                  <c:v>20</c:v>
                </c:pt>
                <c:pt idx="6820">
                  <c:v>20</c:v>
                </c:pt>
                <c:pt idx="6821">
                  <c:v>18.899999999999999</c:v>
                </c:pt>
                <c:pt idx="6822">
                  <c:v>19.399999999999999</c:v>
                </c:pt>
                <c:pt idx="6823">
                  <c:v>19.600000000000001</c:v>
                </c:pt>
                <c:pt idx="6824">
                  <c:v>20.9</c:v>
                </c:pt>
                <c:pt idx="6825">
                  <c:v>16</c:v>
                </c:pt>
                <c:pt idx="6826">
                  <c:v>16</c:v>
                </c:pt>
                <c:pt idx="6827">
                  <c:v>16</c:v>
                </c:pt>
                <c:pt idx="6828">
                  <c:v>16</c:v>
                </c:pt>
                <c:pt idx="6829">
                  <c:v>16</c:v>
                </c:pt>
                <c:pt idx="6830">
                  <c:v>17</c:v>
                </c:pt>
                <c:pt idx="6831">
                  <c:v>17</c:v>
                </c:pt>
                <c:pt idx="6832">
                  <c:v>17</c:v>
                </c:pt>
                <c:pt idx="6833">
                  <c:v>17</c:v>
                </c:pt>
                <c:pt idx="6834">
                  <c:v>17</c:v>
                </c:pt>
                <c:pt idx="6835">
                  <c:v>17</c:v>
                </c:pt>
                <c:pt idx="6836">
                  <c:v>17</c:v>
                </c:pt>
                <c:pt idx="6837">
                  <c:v>17</c:v>
                </c:pt>
                <c:pt idx="6838">
                  <c:v>17</c:v>
                </c:pt>
                <c:pt idx="6839">
                  <c:v>17</c:v>
                </c:pt>
                <c:pt idx="6840">
                  <c:v>17</c:v>
                </c:pt>
                <c:pt idx="6841">
                  <c:v>17</c:v>
                </c:pt>
                <c:pt idx="6842">
                  <c:v>18</c:v>
                </c:pt>
                <c:pt idx="6843">
                  <c:v>18.8</c:v>
                </c:pt>
                <c:pt idx="6844">
                  <c:v>19.3</c:v>
                </c:pt>
                <c:pt idx="6845">
                  <c:v>19.5</c:v>
                </c:pt>
                <c:pt idx="6846">
                  <c:v>20</c:v>
                </c:pt>
                <c:pt idx="6847">
                  <c:v>20</c:v>
                </c:pt>
                <c:pt idx="6848">
                  <c:v>20</c:v>
                </c:pt>
                <c:pt idx="6849">
                  <c:v>20</c:v>
                </c:pt>
                <c:pt idx="6850">
                  <c:v>20</c:v>
                </c:pt>
                <c:pt idx="6851">
                  <c:v>20</c:v>
                </c:pt>
                <c:pt idx="6852">
                  <c:v>20</c:v>
                </c:pt>
                <c:pt idx="6853">
                  <c:v>20</c:v>
                </c:pt>
                <c:pt idx="6854">
                  <c:v>20</c:v>
                </c:pt>
                <c:pt idx="6855">
                  <c:v>20</c:v>
                </c:pt>
                <c:pt idx="6856">
                  <c:v>21</c:v>
                </c:pt>
                <c:pt idx="6857">
                  <c:v>21</c:v>
                </c:pt>
                <c:pt idx="6858">
                  <c:v>21</c:v>
                </c:pt>
                <c:pt idx="6859">
                  <c:v>21</c:v>
                </c:pt>
                <c:pt idx="6860">
                  <c:v>21</c:v>
                </c:pt>
                <c:pt idx="6861">
                  <c:v>21</c:v>
                </c:pt>
                <c:pt idx="6862">
                  <c:v>21.5</c:v>
                </c:pt>
                <c:pt idx="6863">
                  <c:v>22</c:v>
                </c:pt>
                <c:pt idx="6864">
                  <c:v>19.3</c:v>
                </c:pt>
                <c:pt idx="6865">
                  <c:v>20.8</c:v>
                </c:pt>
                <c:pt idx="6866">
                  <c:v>20.9</c:v>
                </c:pt>
                <c:pt idx="6867">
                  <c:v>21.4</c:v>
                </c:pt>
                <c:pt idx="6868">
                  <c:v>19.600000000000001</c:v>
                </c:pt>
                <c:pt idx="6869">
                  <c:v>21.6</c:v>
                </c:pt>
                <c:pt idx="6870">
                  <c:v>18.3</c:v>
                </c:pt>
                <c:pt idx="6871">
                  <c:v>19.3</c:v>
                </c:pt>
                <c:pt idx="6872">
                  <c:v>20.7</c:v>
                </c:pt>
                <c:pt idx="6873">
                  <c:v>19.7</c:v>
                </c:pt>
                <c:pt idx="6874">
                  <c:v>20</c:v>
                </c:pt>
                <c:pt idx="6875">
                  <c:v>19.100000000000001</c:v>
                </c:pt>
                <c:pt idx="6876">
                  <c:v>19.7</c:v>
                </c:pt>
                <c:pt idx="6877">
                  <c:v>19.2</c:v>
                </c:pt>
                <c:pt idx="6878">
                  <c:v>19.600000000000001</c:v>
                </c:pt>
                <c:pt idx="6879">
                  <c:v>17</c:v>
                </c:pt>
                <c:pt idx="6880">
                  <c:v>17</c:v>
                </c:pt>
                <c:pt idx="6881">
                  <c:v>17</c:v>
                </c:pt>
                <c:pt idx="6882">
                  <c:v>20.9</c:v>
                </c:pt>
                <c:pt idx="6883">
                  <c:v>22</c:v>
                </c:pt>
                <c:pt idx="6884">
                  <c:v>23</c:v>
                </c:pt>
                <c:pt idx="6885">
                  <c:v>20.399999999999999</c:v>
                </c:pt>
                <c:pt idx="6886">
                  <c:v>24.1</c:v>
                </c:pt>
                <c:pt idx="6887">
                  <c:v>19.600000000000001</c:v>
                </c:pt>
                <c:pt idx="6888">
                  <c:v>17</c:v>
                </c:pt>
                <c:pt idx="6889">
                  <c:v>21.4</c:v>
                </c:pt>
                <c:pt idx="6890">
                  <c:v>24.6</c:v>
                </c:pt>
                <c:pt idx="6891">
                  <c:v>23</c:v>
                </c:pt>
                <c:pt idx="6892">
                  <c:v>23</c:v>
                </c:pt>
                <c:pt idx="6893">
                  <c:v>25.1</c:v>
                </c:pt>
                <c:pt idx="6894">
                  <c:v>24</c:v>
                </c:pt>
                <c:pt idx="6895">
                  <c:v>27.4</c:v>
                </c:pt>
                <c:pt idx="6896">
                  <c:v>31.4</c:v>
                </c:pt>
                <c:pt idx="6897">
                  <c:v>17</c:v>
                </c:pt>
              </c:numCache>
            </c:numRef>
          </c:xVal>
          <c:yVal>
            <c:numRef>
              <c:f>'OC Data'!$E$3:$E$6900</c:f>
              <c:numCache>
                <c:formatCode>General</c:formatCode>
                <c:ptCount val="6898"/>
                <c:pt idx="0">
                  <c:v>0.5</c:v>
                </c:pt>
                <c:pt idx="1">
                  <c:v>6.5</c:v>
                </c:pt>
                <c:pt idx="2">
                  <c:v>8.9</c:v>
                </c:pt>
                <c:pt idx="3">
                  <c:v>11</c:v>
                </c:pt>
                <c:pt idx="4">
                  <c:v>11</c:v>
                </c:pt>
                <c:pt idx="5">
                  <c:v>11.5</c:v>
                </c:pt>
                <c:pt idx="6">
                  <c:v>11.5</c:v>
                </c:pt>
                <c:pt idx="7">
                  <c:v>11.6</c:v>
                </c:pt>
                <c:pt idx="8">
                  <c:v>12</c:v>
                </c:pt>
                <c:pt idx="9">
                  <c:v>12</c:v>
                </c:pt>
                <c:pt idx="10">
                  <c:v>12.4</c:v>
                </c:pt>
                <c:pt idx="11">
                  <c:v>12.5</c:v>
                </c:pt>
                <c:pt idx="12">
                  <c:v>12.7</c:v>
                </c:pt>
                <c:pt idx="13">
                  <c:v>12.7</c:v>
                </c:pt>
                <c:pt idx="14">
                  <c:v>12.7</c:v>
                </c:pt>
                <c:pt idx="15">
                  <c:v>12.9</c:v>
                </c:pt>
                <c:pt idx="16">
                  <c:v>12.9</c:v>
                </c:pt>
                <c:pt idx="17">
                  <c:v>12.9</c:v>
                </c:pt>
                <c:pt idx="18">
                  <c:v>13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13.1</c:v>
                </c:pt>
                <c:pt idx="25">
                  <c:v>13.2</c:v>
                </c:pt>
                <c:pt idx="26">
                  <c:v>13.2</c:v>
                </c:pt>
                <c:pt idx="27">
                  <c:v>13.2</c:v>
                </c:pt>
                <c:pt idx="28">
                  <c:v>13.3</c:v>
                </c:pt>
                <c:pt idx="29">
                  <c:v>13.3</c:v>
                </c:pt>
                <c:pt idx="30">
                  <c:v>13.4</c:v>
                </c:pt>
                <c:pt idx="31">
                  <c:v>13.4</c:v>
                </c:pt>
                <c:pt idx="32">
                  <c:v>13.4</c:v>
                </c:pt>
                <c:pt idx="33">
                  <c:v>13.6</c:v>
                </c:pt>
                <c:pt idx="34">
                  <c:v>13.8</c:v>
                </c:pt>
                <c:pt idx="35">
                  <c:v>13.8</c:v>
                </c:pt>
                <c:pt idx="36">
                  <c:v>13.8</c:v>
                </c:pt>
                <c:pt idx="37">
                  <c:v>13.9</c:v>
                </c:pt>
                <c:pt idx="38">
                  <c:v>13.9</c:v>
                </c:pt>
                <c:pt idx="39">
                  <c:v>14</c:v>
                </c:pt>
                <c:pt idx="40">
                  <c:v>14</c:v>
                </c:pt>
                <c:pt idx="41">
                  <c:v>14</c:v>
                </c:pt>
                <c:pt idx="42">
                  <c:v>14</c:v>
                </c:pt>
                <c:pt idx="43">
                  <c:v>14</c:v>
                </c:pt>
                <c:pt idx="44">
                  <c:v>14</c:v>
                </c:pt>
                <c:pt idx="45">
                  <c:v>14</c:v>
                </c:pt>
                <c:pt idx="46">
                  <c:v>14</c:v>
                </c:pt>
                <c:pt idx="47">
                  <c:v>14</c:v>
                </c:pt>
                <c:pt idx="48">
                  <c:v>14</c:v>
                </c:pt>
                <c:pt idx="49">
                  <c:v>14</c:v>
                </c:pt>
                <c:pt idx="50">
                  <c:v>14</c:v>
                </c:pt>
                <c:pt idx="51">
                  <c:v>14</c:v>
                </c:pt>
                <c:pt idx="52">
                  <c:v>14</c:v>
                </c:pt>
                <c:pt idx="53">
                  <c:v>14</c:v>
                </c:pt>
                <c:pt idx="54">
                  <c:v>14</c:v>
                </c:pt>
                <c:pt idx="55">
                  <c:v>14</c:v>
                </c:pt>
                <c:pt idx="56">
                  <c:v>14</c:v>
                </c:pt>
                <c:pt idx="57">
                  <c:v>14</c:v>
                </c:pt>
                <c:pt idx="58">
                  <c:v>14</c:v>
                </c:pt>
                <c:pt idx="59">
                  <c:v>14</c:v>
                </c:pt>
                <c:pt idx="60">
                  <c:v>14</c:v>
                </c:pt>
                <c:pt idx="61">
                  <c:v>14</c:v>
                </c:pt>
                <c:pt idx="62">
                  <c:v>14</c:v>
                </c:pt>
                <c:pt idx="63">
                  <c:v>14</c:v>
                </c:pt>
                <c:pt idx="64">
                  <c:v>14</c:v>
                </c:pt>
                <c:pt idx="65">
                  <c:v>14</c:v>
                </c:pt>
                <c:pt idx="66">
                  <c:v>14</c:v>
                </c:pt>
                <c:pt idx="67">
                  <c:v>14</c:v>
                </c:pt>
                <c:pt idx="68">
                  <c:v>14</c:v>
                </c:pt>
                <c:pt idx="69">
                  <c:v>14</c:v>
                </c:pt>
                <c:pt idx="70">
                  <c:v>14</c:v>
                </c:pt>
                <c:pt idx="71">
                  <c:v>14</c:v>
                </c:pt>
                <c:pt idx="72">
                  <c:v>14.1</c:v>
                </c:pt>
                <c:pt idx="73">
                  <c:v>14.1</c:v>
                </c:pt>
                <c:pt idx="74">
                  <c:v>14.2</c:v>
                </c:pt>
                <c:pt idx="75">
                  <c:v>14.2</c:v>
                </c:pt>
                <c:pt idx="76">
                  <c:v>14.3</c:v>
                </c:pt>
                <c:pt idx="77">
                  <c:v>14.4</c:v>
                </c:pt>
                <c:pt idx="78">
                  <c:v>14.4</c:v>
                </c:pt>
                <c:pt idx="79">
                  <c:v>14.4</c:v>
                </c:pt>
                <c:pt idx="80">
                  <c:v>14.4</c:v>
                </c:pt>
                <c:pt idx="81">
                  <c:v>14.5</c:v>
                </c:pt>
                <c:pt idx="82">
                  <c:v>14.5</c:v>
                </c:pt>
                <c:pt idx="83">
                  <c:v>14.5</c:v>
                </c:pt>
                <c:pt idx="84">
                  <c:v>14.5</c:v>
                </c:pt>
                <c:pt idx="85">
                  <c:v>14.5</c:v>
                </c:pt>
                <c:pt idx="86">
                  <c:v>14.5</c:v>
                </c:pt>
                <c:pt idx="87">
                  <c:v>14.5</c:v>
                </c:pt>
                <c:pt idx="88">
                  <c:v>14.5</c:v>
                </c:pt>
                <c:pt idx="89">
                  <c:v>14.6</c:v>
                </c:pt>
                <c:pt idx="90">
                  <c:v>14.6</c:v>
                </c:pt>
                <c:pt idx="91">
                  <c:v>14.6</c:v>
                </c:pt>
                <c:pt idx="92">
                  <c:v>14.6</c:v>
                </c:pt>
                <c:pt idx="93">
                  <c:v>14.6</c:v>
                </c:pt>
                <c:pt idx="94">
                  <c:v>14.6</c:v>
                </c:pt>
                <c:pt idx="95">
                  <c:v>14.7</c:v>
                </c:pt>
                <c:pt idx="96">
                  <c:v>14.7</c:v>
                </c:pt>
                <c:pt idx="97">
                  <c:v>14.7</c:v>
                </c:pt>
                <c:pt idx="98">
                  <c:v>14.7</c:v>
                </c:pt>
                <c:pt idx="99">
                  <c:v>14.7</c:v>
                </c:pt>
                <c:pt idx="100">
                  <c:v>14.7</c:v>
                </c:pt>
                <c:pt idx="101">
                  <c:v>14.7</c:v>
                </c:pt>
                <c:pt idx="102">
                  <c:v>14.7</c:v>
                </c:pt>
                <c:pt idx="103">
                  <c:v>14.7</c:v>
                </c:pt>
                <c:pt idx="104">
                  <c:v>14.8</c:v>
                </c:pt>
                <c:pt idx="105">
                  <c:v>14.8</c:v>
                </c:pt>
                <c:pt idx="106">
                  <c:v>14.8</c:v>
                </c:pt>
                <c:pt idx="107">
                  <c:v>14.8</c:v>
                </c:pt>
                <c:pt idx="108">
                  <c:v>14.8</c:v>
                </c:pt>
                <c:pt idx="109">
                  <c:v>14.8</c:v>
                </c:pt>
                <c:pt idx="110">
                  <c:v>14.8</c:v>
                </c:pt>
                <c:pt idx="111">
                  <c:v>14.8</c:v>
                </c:pt>
                <c:pt idx="112">
                  <c:v>14.8</c:v>
                </c:pt>
                <c:pt idx="113">
                  <c:v>14.8</c:v>
                </c:pt>
                <c:pt idx="114">
                  <c:v>14.9</c:v>
                </c:pt>
                <c:pt idx="115">
                  <c:v>14.9</c:v>
                </c:pt>
                <c:pt idx="116">
                  <c:v>14.9</c:v>
                </c:pt>
                <c:pt idx="117">
                  <c:v>14.9</c:v>
                </c:pt>
                <c:pt idx="118">
                  <c:v>14.9</c:v>
                </c:pt>
                <c:pt idx="119">
                  <c:v>14.9</c:v>
                </c:pt>
                <c:pt idx="120">
                  <c:v>14.9</c:v>
                </c:pt>
                <c:pt idx="121">
                  <c:v>14.9</c:v>
                </c:pt>
                <c:pt idx="122">
                  <c:v>14.9</c:v>
                </c:pt>
                <c:pt idx="123">
                  <c:v>14.9</c:v>
                </c:pt>
                <c:pt idx="124">
                  <c:v>14.9</c:v>
                </c:pt>
                <c:pt idx="125">
                  <c:v>14.9</c:v>
                </c:pt>
                <c:pt idx="126">
                  <c:v>14.9</c:v>
                </c:pt>
                <c:pt idx="127">
                  <c:v>14.9</c:v>
                </c:pt>
                <c:pt idx="128">
                  <c:v>14.9</c:v>
                </c:pt>
                <c:pt idx="129">
                  <c:v>14.9</c:v>
                </c:pt>
                <c:pt idx="130">
                  <c:v>15</c:v>
                </c:pt>
                <c:pt idx="131">
                  <c:v>15</c:v>
                </c:pt>
                <c:pt idx="132">
                  <c:v>15</c:v>
                </c:pt>
                <c:pt idx="133">
                  <c:v>15</c:v>
                </c:pt>
                <c:pt idx="134">
                  <c:v>15</c:v>
                </c:pt>
                <c:pt idx="135">
                  <c:v>15</c:v>
                </c:pt>
                <c:pt idx="136">
                  <c:v>15</c:v>
                </c:pt>
                <c:pt idx="137">
                  <c:v>15</c:v>
                </c:pt>
                <c:pt idx="138">
                  <c:v>15</c:v>
                </c:pt>
                <c:pt idx="139">
                  <c:v>15</c:v>
                </c:pt>
                <c:pt idx="140">
                  <c:v>15</c:v>
                </c:pt>
                <c:pt idx="141">
                  <c:v>15</c:v>
                </c:pt>
                <c:pt idx="142">
                  <c:v>15</c:v>
                </c:pt>
                <c:pt idx="143">
                  <c:v>15</c:v>
                </c:pt>
                <c:pt idx="144">
                  <c:v>15</c:v>
                </c:pt>
                <c:pt idx="145">
                  <c:v>15</c:v>
                </c:pt>
                <c:pt idx="146">
                  <c:v>15</c:v>
                </c:pt>
                <c:pt idx="147">
                  <c:v>15</c:v>
                </c:pt>
                <c:pt idx="148">
                  <c:v>15</c:v>
                </c:pt>
                <c:pt idx="149">
                  <c:v>15</c:v>
                </c:pt>
                <c:pt idx="150">
                  <c:v>15</c:v>
                </c:pt>
                <c:pt idx="151">
                  <c:v>15</c:v>
                </c:pt>
                <c:pt idx="152">
                  <c:v>15</c:v>
                </c:pt>
                <c:pt idx="153">
                  <c:v>15</c:v>
                </c:pt>
                <c:pt idx="154">
                  <c:v>15</c:v>
                </c:pt>
                <c:pt idx="155">
                  <c:v>15</c:v>
                </c:pt>
                <c:pt idx="156">
                  <c:v>15</c:v>
                </c:pt>
                <c:pt idx="157">
                  <c:v>15</c:v>
                </c:pt>
                <c:pt idx="158">
                  <c:v>15</c:v>
                </c:pt>
                <c:pt idx="159">
                  <c:v>15</c:v>
                </c:pt>
                <c:pt idx="160">
                  <c:v>15</c:v>
                </c:pt>
                <c:pt idx="161">
                  <c:v>15</c:v>
                </c:pt>
                <c:pt idx="162">
                  <c:v>15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15</c:v>
                </c:pt>
                <c:pt idx="167">
                  <c:v>15</c:v>
                </c:pt>
                <c:pt idx="168">
                  <c:v>15</c:v>
                </c:pt>
                <c:pt idx="169">
                  <c:v>15</c:v>
                </c:pt>
                <c:pt idx="170">
                  <c:v>15</c:v>
                </c:pt>
                <c:pt idx="171">
                  <c:v>15</c:v>
                </c:pt>
                <c:pt idx="172">
                  <c:v>15</c:v>
                </c:pt>
                <c:pt idx="173">
                  <c:v>15</c:v>
                </c:pt>
                <c:pt idx="174">
                  <c:v>15</c:v>
                </c:pt>
                <c:pt idx="175">
                  <c:v>15</c:v>
                </c:pt>
                <c:pt idx="176">
                  <c:v>15</c:v>
                </c:pt>
                <c:pt idx="177">
                  <c:v>15</c:v>
                </c:pt>
                <c:pt idx="178">
                  <c:v>15</c:v>
                </c:pt>
                <c:pt idx="179">
                  <c:v>15</c:v>
                </c:pt>
                <c:pt idx="180">
                  <c:v>15</c:v>
                </c:pt>
                <c:pt idx="181">
                  <c:v>15</c:v>
                </c:pt>
                <c:pt idx="182">
                  <c:v>15</c:v>
                </c:pt>
                <c:pt idx="183">
                  <c:v>15</c:v>
                </c:pt>
                <c:pt idx="184">
                  <c:v>15</c:v>
                </c:pt>
                <c:pt idx="185">
                  <c:v>15</c:v>
                </c:pt>
                <c:pt idx="186">
                  <c:v>15</c:v>
                </c:pt>
                <c:pt idx="187">
                  <c:v>15</c:v>
                </c:pt>
                <c:pt idx="188">
                  <c:v>15</c:v>
                </c:pt>
                <c:pt idx="189">
                  <c:v>15</c:v>
                </c:pt>
                <c:pt idx="190">
                  <c:v>15</c:v>
                </c:pt>
                <c:pt idx="191">
                  <c:v>15</c:v>
                </c:pt>
                <c:pt idx="192">
                  <c:v>15</c:v>
                </c:pt>
                <c:pt idx="193">
                  <c:v>15</c:v>
                </c:pt>
                <c:pt idx="194">
                  <c:v>15</c:v>
                </c:pt>
                <c:pt idx="195">
                  <c:v>15</c:v>
                </c:pt>
                <c:pt idx="196">
                  <c:v>15</c:v>
                </c:pt>
                <c:pt idx="197">
                  <c:v>15</c:v>
                </c:pt>
                <c:pt idx="198">
                  <c:v>15</c:v>
                </c:pt>
                <c:pt idx="199">
                  <c:v>15</c:v>
                </c:pt>
                <c:pt idx="200">
                  <c:v>15</c:v>
                </c:pt>
                <c:pt idx="201">
                  <c:v>15</c:v>
                </c:pt>
                <c:pt idx="202">
                  <c:v>15</c:v>
                </c:pt>
                <c:pt idx="203">
                  <c:v>15</c:v>
                </c:pt>
                <c:pt idx="204">
                  <c:v>15</c:v>
                </c:pt>
                <c:pt idx="205">
                  <c:v>15</c:v>
                </c:pt>
                <c:pt idx="206">
                  <c:v>15</c:v>
                </c:pt>
                <c:pt idx="207">
                  <c:v>15</c:v>
                </c:pt>
                <c:pt idx="208">
                  <c:v>15</c:v>
                </c:pt>
                <c:pt idx="209">
                  <c:v>15</c:v>
                </c:pt>
                <c:pt idx="210">
                  <c:v>15</c:v>
                </c:pt>
                <c:pt idx="211">
                  <c:v>15</c:v>
                </c:pt>
                <c:pt idx="212">
                  <c:v>15</c:v>
                </c:pt>
                <c:pt idx="213">
                  <c:v>15</c:v>
                </c:pt>
                <c:pt idx="214">
                  <c:v>15</c:v>
                </c:pt>
                <c:pt idx="215">
                  <c:v>15</c:v>
                </c:pt>
                <c:pt idx="216">
                  <c:v>15</c:v>
                </c:pt>
                <c:pt idx="217">
                  <c:v>15</c:v>
                </c:pt>
                <c:pt idx="218">
                  <c:v>15</c:v>
                </c:pt>
                <c:pt idx="219">
                  <c:v>15</c:v>
                </c:pt>
                <c:pt idx="220">
                  <c:v>15</c:v>
                </c:pt>
                <c:pt idx="221">
                  <c:v>15</c:v>
                </c:pt>
                <c:pt idx="222">
                  <c:v>15</c:v>
                </c:pt>
                <c:pt idx="223">
                  <c:v>15</c:v>
                </c:pt>
                <c:pt idx="224">
                  <c:v>15</c:v>
                </c:pt>
                <c:pt idx="225">
                  <c:v>15</c:v>
                </c:pt>
                <c:pt idx="226">
                  <c:v>15</c:v>
                </c:pt>
                <c:pt idx="227">
                  <c:v>15</c:v>
                </c:pt>
                <c:pt idx="228">
                  <c:v>15</c:v>
                </c:pt>
                <c:pt idx="229">
                  <c:v>15</c:v>
                </c:pt>
                <c:pt idx="230">
                  <c:v>15</c:v>
                </c:pt>
                <c:pt idx="231">
                  <c:v>15</c:v>
                </c:pt>
                <c:pt idx="232">
                  <c:v>15</c:v>
                </c:pt>
                <c:pt idx="233">
                  <c:v>15</c:v>
                </c:pt>
                <c:pt idx="234">
                  <c:v>15</c:v>
                </c:pt>
                <c:pt idx="235">
                  <c:v>15</c:v>
                </c:pt>
                <c:pt idx="236">
                  <c:v>15</c:v>
                </c:pt>
                <c:pt idx="237">
                  <c:v>15</c:v>
                </c:pt>
                <c:pt idx="238">
                  <c:v>15</c:v>
                </c:pt>
                <c:pt idx="239">
                  <c:v>15</c:v>
                </c:pt>
                <c:pt idx="240">
                  <c:v>15</c:v>
                </c:pt>
                <c:pt idx="241">
                  <c:v>15</c:v>
                </c:pt>
                <c:pt idx="242">
                  <c:v>15</c:v>
                </c:pt>
                <c:pt idx="243">
                  <c:v>15</c:v>
                </c:pt>
                <c:pt idx="244">
                  <c:v>15</c:v>
                </c:pt>
                <c:pt idx="245">
                  <c:v>15</c:v>
                </c:pt>
                <c:pt idx="246">
                  <c:v>15</c:v>
                </c:pt>
                <c:pt idx="247">
                  <c:v>15</c:v>
                </c:pt>
                <c:pt idx="248">
                  <c:v>15</c:v>
                </c:pt>
                <c:pt idx="249">
                  <c:v>15</c:v>
                </c:pt>
                <c:pt idx="250">
                  <c:v>15</c:v>
                </c:pt>
                <c:pt idx="251">
                  <c:v>15</c:v>
                </c:pt>
                <c:pt idx="252">
                  <c:v>15</c:v>
                </c:pt>
                <c:pt idx="253">
                  <c:v>15</c:v>
                </c:pt>
                <c:pt idx="254">
                  <c:v>15</c:v>
                </c:pt>
                <c:pt idx="255">
                  <c:v>15</c:v>
                </c:pt>
                <c:pt idx="256">
                  <c:v>15</c:v>
                </c:pt>
                <c:pt idx="257">
                  <c:v>15</c:v>
                </c:pt>
                <c:pt idx="258">
                  <c:v>15</c:v>
                </c:pt>
                <c:pt idx="259">
                  <c:v>15</c:v>
                </c:pt>
                <c:pt idx="260">
                  <c:v>15</c:v>
                </c:pt>
                <c:pt idx="261">
                  <c:v>15</c:v>
                </c:pt>
                <c:pt idx="262">
                  <c:v>15</c:v>
                </c:pt>
                <c:pt idx="263">
                  <c:v>15</c:v>
                </c:pt>
                <c:pt idx="264">
                  <c:v>15</c:v>
                </c:pt>
                <c:pt idx="265">
                  <c:v>15</c:v>
                </c:pt>
                <c:pt idx="266">
                  <c:v>15</c:v>
                </c:pt>
                <c:pt idx="267">
                  <c:v>15</c:v>
                </c:pt>
                <c:pt idx="268">
                  <c:v>15</c:v>
                </c:pt>
                <c:pt idx="269">
                  <c:v>15</c:v>
                </c:pt>
                <c:pt idx="270">
                  <c:v>15</c:v>
                </c:pt>
                <c:pt idx="271">
                  <c:v>15</c:v>
                </c:pt>
                <c:pt idx="272">
                  <c:v>15</c:v>
                </c:pt>
                <c:pt idx="273">
                  <c:v>15</c:v>
                </c:pt>
                <c:pt idx="274">
                  <c:v>15</c:v>
                </c:pt>
                <c:pt idx="275">
                  <c:v>15</c:v>
                </c:pt>
                <c:pt idx="276">
                  <c:v>15</c:v>
                </c:pt>
                <c:pt idx="277">
                  <c:v>15</c:v>
                </c:pt>
                <c:pt idx="278">
                  <c:v>15</c:v>
                </c:pt>
                <c:pt idx="279">
                  <c:v>15</c:v>
                </c:pt>
                <c:pt idx="280">
                  <c:v>15</c:v>
                </c:pt>
                <c:pt idx="281">
                  <c:v>15</c:v>
                </c:pt>
                <c:pt idx="282">
                  <c:v>15</c:v>
                </c:pt>
                <c:pt idx="283">
                  <c:v>15</c:v>
                </c:pt>
                <c:pt idx="284">
                  <c:v>15</c:v>
                </c:pt>
                <c:pt idx="285">
                  <c:v>15</c:v>
                </c:pt>
                <c:pt idx="286">
                  <c:v>15</c:v>
                </c:pt>
                <c:pt idx="287">
                  <c:v>15</c:v>
                </c:pt>
                <c:pt idx="288">
                  <c:v>15</c:v>
                </c:pt>
                <c:pt idx="289">
                  <c:v>15</c:v>
                </c:pt>
                <c:pt idx="290">
                  <c:v>15</c:v>
                </c:pt>
                <c:pt idx="291">
                  <c:v>15</c:v>
                </c:pt>
                <c:pt idx="292">
                  <c:v>15</c:v>
                </c:pt>
                <c:pt idx="293">
                  <c:v>15</c:v>
                </c:pt>
                <c:pt idx="294">
                  <c:v>15</c:v>
                </c:pt>
                <c:pt idx="295">
                  <c:v>15</c:v>
                </c:pt>
                <c:pt idx="296">
                  <c:v>15</c:v>
                </c:pt>
                <c:pt idx="297">
                  <c:v>15</c:v>
                </c:pt>
                <c:pt idx="298">
                  <c:v>15</c:v>
                </c:pt>
                <c:pt idx="299">
                  <c:v>15</c:v>
                </c:pt>
                <c:pt idx="300">
                  <c:v>15</c:v>
                </c:pt>
                <c:pt idx="301">
                  <c:v>15</c:v>
                </c:pt>
                <c:pt idx="302">
                  <c:v>15</c:v>
                </c:pt>
                <c:pt idx="303">
                  <c:v>15</c:v>
                </c:pt>
                <c:pt idx="304">
                  <c:v>15</c:v>
                </c:pt>
                <c:pt idx="305">
                  <c:v>15</c:v>
                </c:pt>
                <c:pt idx="306">
                  <c:v>15</c:v>
                </c:pt>
                <c:pt idx="307">
                  <c:v>15</c:v>
                </c:pt>
                <c:pt idx="308">
                  <c:v>15</c:v>
                </c:pt>
                <c:pt idx="309">
                  <c:v>15</c:v>
                </c:pt>
                <c:pt idx="310">
                  <c:v>15</c:v>
                </c:pt>
                <c:pt idx="311">
                  <c:v>15</c:v>
                </c:pt>
                <c:pt idx="312">
                  <c:v>15</c:v>
                </c:pt>
                <c:pt idx="313">
                  <c:v>15</c:v>
                </c:pt>
                <c:pt idx="314">
                  <c:v>15</c:v>
                </c:pt>
                <c:pt idx="315">
                  <c:v>15</c:v>
                </c:pt>
                <c:pt idx="316">
                  <c:v>15</c:v>
                </c:pt>
                <c:pt idx="317">
                  <c:v>15</c:v>
                </c:pt>
                <c:pt idx="318">
                  <c:v>15</c:v>
                </c:pt>
                <c:pt idx="319">
                  <c:v>15</c:v>
                </c:pt>
                <c:pt idx="320">
                  <c:v>15</c:v>
                </c:pt>
                <c:pt idx="321">
                  <c:v>15</c:v>
                </c:pt>
                <c:pt idx="322">
                  <c:v>15</c:v>
                </c:pt>
                <c:pt idx="323">
                  <c:v>15</c:v>
                </c:pt>
                <c:pt idx="324">
                  <c:v>15</c:v>
                </c:pt>
                <c:pt idx="325">
                  <c:v>15</c:v>
                </c:pt>
                <c:pt idx="326">
                  <c:v>15</c:v>
                </c:pt>
                <c:pt idx="327">
                  <c:v>15</c:v>
                </c:pt>
                <c:pt idx="328">
                  <c:v>15</c:v>
                </c:pt>
                <c:pt idx="329">
                  <c:v>15</c:v>
                </c:pt>
                <c:pt idx="330">
                  <c:v>15</c:v>
                </c:pt>
                <c:pt idx="331">
                  <c:v>15</c:v>
                </c:pt>
                <c:pt idx="332">
                  <c:v>15</c:v>
                </c:pt>
                <c:pt idx="333">
                  <c:v>15</c:v>
                </c:pt>
                <c:pt idx="334">
                  <c:v>15</c:v>
                </c:pt>
                <c:pt idx="335">
                  <c:v>15</c:v>
                </c:pt>
                <c:pt idx="336">
                  <c:v>15</c:v>
                </c:pt>
                <c:pt idx="337">
                  <c:v>15</c:v>
                </c:pt>
                <c:pt idx="338">
                  <c:v>15</c:v>
                </c:pt>
                <c:pt idx="339">
                  <c:v>15</c:v>
                </c:pt>
                <c:pt idx="340">
                  <c:v>15</c:v>
                </c:pt>
                <c:pt idx="341">
                  <c:v>15</c:v>
                </c:pt>
                <c:pt idx="342">
                  <c:v>15</c:v>
                </c:pt>
                <c:pt idx="343">
                  <c:v>15</c:v>
                </c:pt>
                <c:pt idx="344">
                  <c:v>15</c:v>
                </c:pt>
                <c:pt idx="345">
                  <c:v>15</c:v>
                </c:pt>
                <c:pt idx="346">
                  <c:v>15</c:v>
                </c:pt>
                <c:pt idx="347">
                  <c:v>15</c:v>
                </c:pt>
                <c:pt idx="348">
                  <c:v>15</c:v>
                </c:pt>
                <c:pt idx="349">
                  <c:v>15</c:v>
                </c:pt>
                <c:pt idx="350">
                  <c:v>15</c:v>
                </c:pt>
                <c:pt idx="351">
                  <c:v>15</c:v>
                </c:pt>
                <c:pt idx="352">
                  <c:v>15</c:v>
                </c:pt>
                <c:pt idx="353">
                  <c:v>15</c:v>
                </c:pt>
                <c:pt idx="354">
                  <c:v>15</c:v>
                </c:pt>
                <c:pt idx="355">
                  <c:v>15</c:v>
                </c:pt>
                <c:pt idx="356">
                  <c:v>15</c:v>
                </c:pt>
                <c:pt idx="357">
                  <c:v>15</c:v>
                </c:pt>
                <c:pt idx="358">
                  <c:v>15</c:v>
                </c:pt>
                <c:pt idx="359">
                  <c:v>15</c:v>
                </c:pt>
                <c:pt idx="360">
                  <c:v>15</c:v>
                </c:pt>
                <c:pt idx="361">
                  <c:v>15</c:v>
                </c:pt>
                <c:pt idx="362">
                  <c:v>15</c:v>
                </c:pt>
                <c:pt idx="363">
                  <c:v>15</c:v>
                </c:pt>
                <c:pt idx="364">
                  <c:v>15</c:v>
                </c:pt>
                <c:pt idx="365">
                  <c:v>15</c:v>
                </c:pt>
                <c:pt idx="366">
                  <c:v>15</c:v>
                </c:pt>
                <c:pt idx="367">
                  <c:v>15</c:v>
                </c:pt>
                <c:pt idx="368">
                  <c:v>15</c:v>
                </c:pt>
                <c:pt idx="369">
                  <c:v>15</c:v>
                </c:pt>
                <c:pt idx="370">
                  <c:v>15</c:v>
                </c:pt>
                <c:pt idx="371">
                  <c:v>15</c:v>
                </c:pt>
                <c:pt idx="372">
                  <c:v>15</c:v>
                </c:pt>
                <c:pt idx="373">
                  <c:v>15</c:v>
                </c:pt>
                <c:pt idx="374">
                  <c:v>15</c:v>
                </c:pt>
                <c:pt idx="375">
                  <c:v>15</c:v>
                </c:pt>
                <c:pt idx="376">
                  <c:v>15</c:v>
                </c:pt>
                <c:pt idx="377">
                  <c:v>15</c:v>
                </c:pt>
                <c:pt idx="378">
                  <c:v>15</c:v>
                </c:pt>
                <c:pt idx="379">
                  <c:v>15</c:v>
                </c:pt>
                <c:pt idx="380">
                  <c:v>15</c:v>
                </c:pt>
                <c:pt idx="381">
                  <c:v>15</c:v>
                </c:pt>
                <c:pt idx="382">
                  <c:v>15</c:v>
                </c:pt>
                <c:pt idx="383">
                  <c:v>15</c:v>
                </c:pt>
                <c:pt idx="384">
                  <c:v>15</c:v>
                </c:pt>
                <c:pt idx="385">
                  <c:v>15</c:v>
                </c:pt>
                <c:pt idx="386">
                  <c:v>15</c:v>
                </c:pt>
                <c:pt idx="387">
                  <c:v>15</c:v>
                </c:pt>
                <c:pt idx="388">
                  <c:v>15</c:v>
                </c:pt>
                <c:pt idx="389">
                  <c:v>15</c:v>
                </c:pt>
                <c:pt idx="390">
                  <c:v>15</c:v>
                </c:pt>
                <c:pt idx="391">
                  <c:v>15</c:v>
                </c:pt>
                <c:pt idx="392">
                  <c:v>15</c:v>
                </c:pt>
                <c:pt idx="393">
                  <c:v>15</c:v>
                </c:pt>
                <c:pt idx="394">
                  <c:v>15</c:v>
                </c:pt>
                <c:pt idx="395">
                  <c:v>15</c:v>
                </c:pt>
                <c:pt idx="396">
                  <c:v>15</c:v>
                </c:pt>
                <c:pt idx="397">
                  <c:v>15</c:v>
                </c:pt>
                <c:pt idx="398">
                  <c:v>15</c:v>
                </c:pt>
                <c:pt idx="399">
                  <c:v>15</c:v>
                </c:pt>
                <c:pt idx="400">
                  <c:v>15</c:v>
                </c:pt>
                <c:pt idx="401">
                  <c:v>15</c:v>
                </c:pt>
                <c:pt idx="402">
                  <c:v>15</c:v>
                </c:pt>
                <c:pt idx="403">
                  <c:v>15</c:v>
                </c:pt>
                <c:pt idx="404">
                  <c:v>15</c:v>
                </c:pt>
                <c:pt idx="405">
                  <c:v>15</c:v>
                </c:pt>
                <c:pt idx="406">
                  <c:v>15</c:v>
                </c:pt>
                <c:pt idx="407">
                  <c:v>15</c:v>
                </c:pt>
                <c:pt idx="408">
                  <c:v>15</c:v>
                </c:pt>
                <c:pt idx="409">
                  <c:v>15</c:v>
                </c:pt>
                <c:pt idx="410">
                  <c:v>15</c:v>
                </c:pt>
                <c:pt idx="411">
                  <c:v>15</c:v>
                </c:pt>
                <c:pt idx="412">
                  <c:v>15</c:v>
                </c:pt>
                <c:pt idx="413">
                  <c:v>15</c:v>
                </c:pt>
                <c:pt idx="414">
                  <c:v>15</c:v>
                </c:pt>
                <c:pt idx="415">
                  <c:v>15</c:v>
                </c:pt>
                <c:pt idx="416">
                  <c:v>15</c:v>
                </c:pt>
                <c:pt idx="417">
                  <c:v>15</c:v>
                </c:pt>
                <c:pt idx="418">
                  <c:v>15</c:v>
                </c:pt>
                <c:pt idx="419">
                  <c:v>15</c:v>
                </c:pt>
                <c:pt idx="420">
                  <c:v>15</c:v>
                </c:pt>
                <c:pt idx="421">
                  <c:v>15</c:v>
                </c:pt>
                <c:pt idx="422">
                  <c:v>15</c:v>
                </c:pt>
                <c:pt idx="423">
                  <c:v>15</c:v>
                </c:pt>
                <c:pt idx="424">
                  <c:v>15</c:v>
                </c:pt>
                <c:pt idx="425">
                  <c:v>15</c:v>
                </c:pt>
                <c:pt idx="426">
                  <c:v>15</c:v>
                </c:pt>
                <c:pt idx="427">
                  <c:v>15</c:v>
                </c:pt>
                <c:pt idx="428">
                  <c:v>15</c:v>
                </c:pt>
                <c:pt idx="429">
                  <c:v>15</c:v>
                </c:pt>
                <c:pt idx="430">
                  <c:v>15</c:v>
                </c:pt>
                <c:pt idx="431">
                  <c:v>15</c:v>
                </c:pt>
                <c:pt idx="432">
                  <c:v>15</c:v>
                </c:pt>
                <c:pt idx="433">
                  <c:v>15</c:v>
                </c:pt>
                <c:pt idx="434">
                  <c:v>15</c:v>
                </c:pt>
                <c:pt idx="435">
                  <c:v>15</c:v>
                </c:pt>
                <c:pt idx="436">
                  <c:v>15</c:v>
                </c:pt>
                <c:pt idx="437">
                  <c:v>15</c:v>
                </c:pt>
                <c:pt idx="438">
                  <c:v>15</c:v>
                </c:pt>
                <c:pt idx="439">
                  <c:v>15</c:v>
                </c:pt>
                <c:pt idx="440">
                  <c:v>15</c:v>
                </c:pt>
                <c:pt idx="441">
                  <c:v>15</c:v>
                </c:pt>
                <c:pt idx="442">
                  <c:v>15</c:v>
                </c:pt>
                <c:pt idx="443">
                  <c:v>15</c:v>
                </c:pt>
                <c:pt idx="444">
                  <c:v>15</c:v>
                </c:pt>
                <c:pt idx="445">
                  <c:v>15</c:v>
                </c:pt>
                <c:pt idx="446">
                  <c:v>15</c:v>
                </c:pt>
                <c:pt idx="447">
                  <c:v>15</c:v>
                </c:pt>
                <c:pt idx="448">
                  <c:v>15</c:v>
                </c:pt>
                <c:pt idx="449">
                  <c:v>15</c:v>
                </c:pt>
                <c:pt idx="450">
                  <c:v>15</c:v>
                </c:pt>
                <c:pt idx="451">
                  <c:v>15</c:v>
                </c:pt>
                <c:pt idx="452">
                  <c:v>15</c:v>
                </c:pt>
                <c:pt idx="453">
                  <c:v>15</c:v>
                </c:pt>
                <c:pt idx="454">
                  <c:v>15</c:v>
                </c:pt>
                <c:pt idx="455">
                  <c:v>15</c:v>
                </c:pt>
                <c:pt idx="456">
                  <c:v>15</c:v>
                </c:pt>
                <c:pt idx="457">
                  <c:v>15</c:v>
                </c:pt>
                <c:pt idx="458">
                  <c:v>15</c:v>
                </c:pt>
                <c:pt idx="459">
                  <c:v>15</c:v>
                </c:pt>
                <c:pt idx="460">
                  <c:v>15</c:v>
                </c:pt>
                <c:pt idx="461">
                  <c:v>15</c:v>
                </c:pt>
                <c:pt idx="462">
                  <c:v>15</c:v>
                </c:pt>
                <c:pt idx="463">
                  <c:v>15</c:v>
                </c:pt>
                <c:pt idx="464">
                  <c:v>15</c:v>
                </c:pt>
                <c:pt idx="465">
                  <c:v>15</c:v>
                </c:pt>
                <c:pt idx="466">
                  <c:v>15</c:v>
                </c:pt>
                <c:pt idx="467">
                  <c:v>15</c:v>
                </c:pt>
                <c:pt idx="468">
                  <c:v>15</c:v>
                </c:pt>
                <c:pt idx="469">
                  <c:v>15</c:v>
                </c:pt>
                <c:pt idx="470">
                  <c:v>15</c:v>
                </c:pt>
                <c:pt idx="471">
                  <c:v>15</c:v>
                </c:pt>
                <c:pt idx="472">
                  <c:v>15</c:v>
                </c:pt>
                <c:pt idx="473">
                  <c:v>15</c:v>
                </c:pt>
                <c:pt idx="474">
                  <c:v>15</c:v>
                </c:pt>
                <c:pt idx="475">
                  <c:v>15</c:v>
                </c:pt>
                <c:pt idx="476">
                  <c:v>15</c:v>
                </c:pt>
                <c:pt idx="477">
                  <c:v>15</c:v>
                </c:pt>
                <c:pt idx="478">
                  <c:v>15</c:v>
                </c:pt>
                <c:pt idx="479">
                  <c:v>15</c:v>
                </c:pt>
                <c:pt idx="480">
                  <c:v>15</c:v>
                </c:pt>
                <c:pt idx="481">
                  <c:v>15</c:v>
                </c:pt>
                <c:pt idx="482">
                  <c:v>15</c:v>
                </c:pt>
                <c:pt idx="483">
                  <c:v>15</c:v>
                </c:pt>
                <c:pt idx="484">
                  <c:v>15</c:v>
                </c:pt>
                <c:pt idx="485">
                  <c:v>15</c:v>
                </c:pt>
                <c:pt idx="486">
                  <c:v>15</c:v>
                </c:pt>
                <c:pt idx="487">
                  <c:v>15</c:v>
                </c:pt>
                <c:pt idx="488">
                  <c:v>15</c:v>
                </c:pt>
                <c:pt idx="489">
                  <c:v>15</c:v>
                </c:pt>
                <c:pt idx="490">
                  <c:v>15</c:v>
                </c:pt>
                <c:pt idx="491">
                  <c:v>15</c:v>
                </c:pt>
                <c:pt idx="492">
                  <c:v>15</c:v>
                </c:pt>
                <c:pt idx="493">
                  <c:v>15</c:v>
                </c:pt>
                <c:pt idx="494">
                  <c:v>15</c:v>
                </c:pt>
                <c:pt idx="495">
                  <c:v>15</c:v>
                </c:pt>
                <c:pt idx="496">
                  <c:v>15</c:v>
                </c:pt>
                <c:pt idx="497">
                  <c:v>15</c:v>
                </c:pt>
                <c:pt idx="498">
                  <c:v>15</c:v>
                </c:pt>
                <c:pt idx="499">
                  <c:v>15</c:v>
                </c:pt>
                <c:pt idx="500">
                  <c:v>15</c:v>
                </c:pt>
                <c:pt idx="501">
                  <c:v>15</c:v>
                </c:pt>
                <c:pt idx="502">
                  <c:v>15</c:v>
                </c:pt>
                <c:pt idx="503">
                  <c:v>15</c:v>
                </c:pt>
                <c:pt idx="504">
                  <c:v>15</c:v>
                </c:pt>
                <c:pt idx="505">
                  <c:v>15</c:v>
                </c:pt>
                <c:pt idx="506">
                  <c:v>15</c:v>
                </c:pt>
                <c:pt idx="507">
                  <c:v>15</c:v>
                </c:pt>
                <c:pt idx="508">
                  <c:v>15</c:v>
                </c:pt>
                <c:pt idx="509">
                  <c:v>15</c:v>
                </c:pt>
                <c:pt idx="510">
                  <c:v>15</c:v>
                </c:pt>
                <c:pt idx="511">
                  <c:v>15</c:v>
                </c:pt>
                <c:pt idx="512">
                  <c:v>15</c:v>
                </c:pt>
                <c:pt idx="513">
                  <c:v>15</c:v>
                </c:pt>
                <c:pt idx="514">
                  <c:v>15</c:v>
                </c:pt>
                <c:pt idx="515">
                  <c:v>15</c:v>
                </c:pt>
                <c:pt idx="516">
                  <c:v>15</c:v>
                </c:pt>
                <c:pt idx="517">
                  <c:v>15</c:v>
                </c:pt>
                <c:pt idx="518">
                  <c:v>15</c:v>
                </c:pt>
                <c:pt idx="519">
                  <c:v>15</c:v>
                </c:pt>
                <c:pt idx="520">
                  <c:v>15</c:v>
                </c:pt>
                <c:pt idx="521">
                  <c:v>15</c:v>
                </c:pt>
                <c:pt idx="522">
                  <c:v>15</c:v>
                </c:pt>
                <c:pt idx="523">
                  <c:v>15</c:v>
                </c:pt>
                <c:pt idx="524">
                  <c:v>15</c:v>
                </c:pt>
                <c:pt idx="525">
                  <c:v>15</c:v>
                </c:pt>
                <c:pt idx="526">
                  <c:v>15</c:v>
                </c:pt>
                <c:pt idx="527">
                  <c:v>15</c:v>
                </c:pt>
                <c:pt idx="528">
                  <c:v>15</c:v>
                </c:pt>
                <c:pt idx="529">
                  <c:v>15</c:v>
                </c:pt>
                <c:pt idx="530">
                  <c:v>15</c:v>
                </c:pt>
                <c:pt idx="531">
                  <c:v>15</c:v>
                </c:pt>
                <c:pt idx="532">
                  <c:v>15</c:v>
                </c:pt>
                <c:pt idx="533">
                  <c:v>15</c:v>
                </c:pt>
                <c:pt idx="534">
                  <c:v>15</c:v>
                </c:pt>
                <c:pt idx="535">
                  <c:v>15</c:v>
                </c:pt>
                <c:pt idx="536">
                  <c:v>15</c:v>
                </c:pt>
                <c:pt idx="537">
                  <c:v>15</c:v>
                </c:pt>
                <c:pt idx="538">
                  <c:v>15</c:v>
                </c:pt>
                <c:pt idx="539">
                  <c:v>15</c:v>
                </c:pt>
                <c:pt idx="540">
                  <c:v>15</c:v>
                </c:pt>
                <c:pt idx="541">
                  <c:v>15</c:v>
                </c:pt>
                <c:pt idx="542">
                  <c:v>15</c:v>
                </c:pt>
                <c:pt idx="543">
                  <c:v>15</c:v>
                </c:pt>
                <c:pt idx="544">
                  <c:v>15</c:v>
                </c:pt>
                <c:pt idx="545">
                  <c:v>15</c:v>
                </c:pt>
                <c:pt idx="546">
                  <c:v>15</c:v>
                </c:pt>
                <c:pt idx="547">
                  <c:v>15</c:v>
                </c:pt>
                <c:pt idx="548">
                  <c:v>15</c:v>
                </c:pt>
                <c:pt idx="549">
                  <c:v>15</c:v>
                </c:pt>
                <c:pt idx="550">
                  <c:v>15</c:v>
                </c:pt>
                <c:pt idx="551">
                  <c:v>15</c:v>
                </c:pt>
                <c:pt idx="552">
                  <c:v>15</c:v>
                </c:pt>
                <c:pt idx="553">
                  <c:v>15</c:v>
                </c:pt>
                <c:pt idx="554">
                  <c:v>15</c:v>
                </c:pt>
                <c:pt idx="555">
                  <c:v>15</c:v>
                </c:pt>
                <c:pt idx="556">
                  <c:v>15</c:v>
                </c:pt>
                <c:pt idx="557">
                  <c:v>15</c:v>
                </c:pt>
                <c:pt idx="558">
                  <c:v>15</c:v>
                </c:pt>
                <c:pt idx="559">
                  <c:v>15</c:v>
                </c:pt>
                <c:pt idx="560">
                  <c:v>15</c:v>
                </c:pt>
                <c:pt idx="561">
                  <c:v>15</c:v>
                </c:pt>
                <c:pt idx="562">
                  <c:v>15</c:v>
                </c:pt>
                <c:pt idx="563">
                  <c:v>15</c:v>
                </c:pt>
                <c:pt idx="564">
                  <c:v>15</c:v>
                </c:pt>
                <c:pt idx="565">
                  <c:v>15</c:v>
                </c:pt>
                <c:pt idx="566">
                  <c:v>15</c:v>
                </c:pt>
                <c:pt idx="567">
                  <c:v>15</c:v>
                </c:pt>
                <c:pt idx="568">
                  <c:v>15</c:v>
                </c:pt>
                <c:pt idx="569">
                  <c:v>15</c:v>
                </c:pt>
                <c:pt idx="570">
                  <c:v>15</c:v>
                </c:pt>
                <c:pt idx="571">
                  <c:v>15</c:v>
                </c:pt>
                <c:pt idx="572">
                  <c:v>15</c:v>
                </c:pt>
                <c:pt idx="573">
                  <c:v>15</c:v>
                </c:pt>
                <c:pt idx="574">
                  <c:v>15</c:v>
                </c:pt>
                <c:pt idx="575">
                  <c:v>15</c:v>
                </c:pt>
                <c:pt idx="576">
                  <c:v>15</c:v>
                </c:pt>
                <c:pt idx="577">
                  <c:v>15</c:v>
                </c:pt>
                <c:pt idx="578">
                  <c:v>15</c:v>
                </c:pt>
                <c:pt idx="579">
                  <c:v>15</c:v>
                </c:pt>
                <c:pt idx="580">
                  <c:v>15</c:v>
                </c:pt>
                <c:pt idx="581">
                  <c:v>15</c:v>
                </c:pt>
                <c:pt idx="582">
                  <c:v>15</c:v>
                </c:pt>
                <c:pt idx="583">
                  <c:v>15</c:v>
                </c:pt>
                <c:pt idx="584">
                  <c:v>15</c:v>
                </c:pt>
                <c:pt idx="585">
                  <c:v>15</c:v>
                </c:pt>
                <c:pt idx="586">
                  <c:v>15</c:v>
                </c:pt>
                <c:pt idx="587">
                  <c:v>15</c:v>
                </c:pt>
                <c:pt idx="588">
                  <c:v>15</c:v>
                </c:pt>
                <c:pt idx="589">
                  <c:v>15</c:v>
                </c:pt>
                <c:pt idx="590">
                  <c:v>15</c:v>
                </c:pt>
                <c:pt idx="591">
                  <c:v>15</c:v>
                </c:pt>
                <c:pt idx="592">
                  <c:v>15</c:v>
                </c:pt>
                <c:pt idx="593">
                  <c:v>15</c:v>
                </c:pt>
                <c:pt idx="594">
                  <c:v>15</c:v>
                </c:pt>
                <c:pt idx="595">
                  <c:v>15</c:v>
                </c:pt>
                <c:pt idx="596">
                  <c:v>15</c:v>
                </c:pt>
                <c:pt idx="597">
                  <c:v>15</c:v>
                </c:pt>
                <c:pt idx="598">
                  <c:v>15</c:v>
                </c:pt>
                <c:pt idx="599">
                  <c:v>15</c:v>
                </c:pt>
                <c:pt idx="600">
                  <c:v>15</c:v>
                </c:pt>
                <c:pt idx="601">
                  <c:v>15.1</c:v>
                </c:pt>
                <c:pt idx="602">
                  <c:v>15.1</c:v>
                </c:pt>
                <c:pt idx="603">
                  <c:v>15.1</c:v>
                </c:pt>
                <c:pt idx="604">
                  <c:v>15.1</c:v>
                </c:pt>
                <c:pt idx="605">
                  <c:v>15.1</c:v>
                </c:pt>
                <c:pt idx="606">
                  <c:v>15.1</c:v>
                </c:pt>
                <c:pt idx="607">
                  <c:v>15.1</c:v>
                </c:pt>
                <c:pt idx="608">
                  <c:v>15.1</c:v>
                </c:pt>
                <c:pt idx="609">
                  <c:v>15.1</c:v>
                </c:pt>
                <c:pt idx="610">
                  <c:v>15.1</c:v>
                </c:pt>
                <c:pt idx="611">
                  <c:v>15.1</c:v>
                </c:pt>
                <c:pt idx="612">
                  <c:v>15.1</c:v>
                </c:pt>
                <c:pt idx="613">
                  <c:v>15.1</c:v>
                </c:pt>
                <c:pt idx="614">
                  <c:v>15.1</c:v>
                </c:pt>
                <c:pt idx="615">
                  <c:v>15.1</c:v>
                </c:pt>
                <c:pt idx="616">
                  <c:v>15.1</c:v>
                </c:pt>
                <c:pt idx="617">
                  <c:v>15.1</c:v>
                </c:pt>
                <c:pt idx="618">
                  <c:v>15.1</c:v>
                </c:pt>
                <c:pt idx="619">
                  <c:v>15.1</c:v>
                </c:pt>
                <c:pt idx="620">
                  <c:v>15.1</c:v>
                </c:pt>
                <c:pt idx="621">
                  <c:v>15.1</c:v>
                </c:pt>
                <c:pt idx="622">
                  <c:v>15.1</c:v>
                </c:pt>
                <c:pt idx="623">
                  <c:v>15.1</c:v>
                </c:pt>
                <c:pt idx="624">
                  <c:v>15.1</c:v>
                </c:pt>
                <c:pt idx="625">
                  <c:v>15.1</c:v>
                </c:pt>
                <c:pt idx="626">
                  <c:v>15.1</c:v>
                </c:pt>
                <c:pt idx="627">
                  <c:v>15.11</c:v>
                </c:pt>
                <c:pt idx="628">
                  <c:v>15.2</c:v>
                </c:pt>
                <c:pt idx="629">
                  <c:v>15.2</c:v>
                </c:pt>
                <c:pt idx="630">
                  <c:v>15.2</c:v>
                </c:pt>
                <c:pt idx="631">
                  <c:v>15.2</c:v>
                </c:pt>
                <c:pt idx="632">
                  <c:v>15.2</c:v>
                </c:pt>
                <c:pt idx="633">
                  <c:v>15.2</c:v>
                </c:pt>
                <c:pt idx="634">
                  <c:v>15.2</c:v>
                </c:pt>
                <c:pt idx="635">
                  <c:v>15.2</c:v>
                </c:pt>
                <c:pt idx="636">
                  <c:v>15.2</c:v>
                </c:pt>
                <c:pt idx="637">
                  <c:v>15.2</c:v>
                </c:pt>
                <c:pt idx="638">
                  <c:v>15.2</c:v>
                </c:pt>
                <c:pt idx="639">
                  <c:v>15.2</c:v>
                </c:pt>
                <c:pt idx="640">
                  <c:v>15.2</c:v>
                </c:pt>
                <c:pt idx="641">
                  <c:v>15.2</c:v>
                </c:pt>
                <c:pt idx="642">
                  <c:v>15.2</c:v>
                </c:pt>
                <c:pt idx="643">
                  <c:v>15.2</c:v>
                </c:pt>
                <c:pt idx="644">
                  <c:v>15.2</c:v>
                </c:pt>
                <c:pt idx="645">
                  <c:v>15.2</c:v>
                </c:pt>
                <c:pt idx="646">
                  <c:v>15.2</c:v>
                </c:pt>
                <c:pt idx="647">
                  <c:v>15.2</c:v>
                </c:pt>
                <c:pt idx="648">
                  <c:v>15.2</c:v>
                </c:pt>
                <c:pt idx="649">
                  <c:v>15.2</c:v>
                </c:pt>
                <c:pt idx="650">
                  <c:v>15.2</c:v>
                </c:pt>
                <c:pt idx="651">
                  <c:v>15.2</c:v>
                </c:pt>
                <c:pt idx="652">
                  <c:v>15.2</c:v>
                </c:pt>
                <c:pt idx="653">
                  <c:v>15.2</c:v>
                </c:pt>
                <c:pt idx="654">
                  <c:v>15.2</c:v>
                </c:pt>
                <c:pt idx="655">
                  <c:v>15.2</c:v>
                </c:pt>
                <c:pt idx="656">
                  <c:v>15.2</c:v>
                </c:pt>
                <c:pt idx="657">
                  <c:v>15.2</c:v>
                </c:pt>
                <c:pt idx="658">
                  <c:v>15.2</c:v>
                </c:pt>
                <c:pt idx="659">
                  <c:v>15.2</c:v>
                </c:pt>
                <c:pt idx="660">
                  <c:v>15.3</c:v>
                </c:pt>
                <c:pt idx="661">
                  <c:v>15.3</c:v>
                </c:pt>
                <c:pt idx="662">
                  <c:v>15.3</c:v>
                </c:pt>
                <c:pt idx="663">
                  <c:v>15.3</c:v>
                </c:pt>
                <c:pt idx="664">
                  <c:v>15.3</c:v>
                </c:pt>
                <c:pt idx="665">
                  <c:v>15.3</c:v>
                </c:pt>
                <c:pt idx="666">
                  <c:v>15.3</c:v>
                </c:pt>
                <c:pt idx="667">
                  <c:v>15.3</c:v>
                </c:pt>
                <c:pt idx="668">
                  <c:v>15.3</c:v>
                </c:pt>
                <c:pt idx="669">
                  <c:v>15.3</c:v>
                </c:pt>
                <c:pt idx="670">
                  <c:v>15.3</c:v>
                </c:pt>
                <c:pt idx="671">
                  <c:v>15.3</c:v>
                </c:pt>
                <c:pt idx="672">
                  <c:v>15.3</c:v>
                </c:pt>
                <c:pt idx="673">
                  <c:v>15.3</c:v>
                </c:pt>
                <c:pt idx="674">
                  <c:v>15.3</c:v>
                </c:pt>
                <c:pt idx="675">
                  <c:v>15.3</c:v>
                </c:pt>
                <c:pt idx="676">
                  <c:v>15.3</c:v>
                </c:pt>
                <c:pt idx="677">
                  <c:v>15.3</c:v>
                </c:pt>
                <c:pt idx="678">
                  <c:v>15.3</c:v>
                </c:pt>
                <c:pt idx="679">
                  <c:v>15.3</c:v>
                </c:pt>
                <c:pt idx="680">
                  <c:v>15.3</c:v>
                </c:pt>
                <c:pt idx="681">
                  <c:v>15.3</c:v>
                </c:pt>
                <c:pt idx="682">
                  <c:v>15.3</c:v>
                </c:pt>
                <c:pt idx="683">
                  <c:v>15.3</c:v>
                </c:pt>
                <c:pt idx="684">
                  <c:v>15.3</c:v>
                </c:pt>
                <c:pt idx="685">
                  <c:v>15.3</c:v>
                </c:pt>
                <c:pt idx="686">
                  <c:v>15.3</c:v>
                </c:pt>
                <c:pt idx="687">
                  <c:v>15.3</c:v>
                </c:pt>
                <c:pt idx="688">
                  <c:v>15.3</c:v>
                </c:pt>
                <c:pt idx="689">
                  <c:v>15.3</c:v>
                </c:pt>
                <c:pt idx="690">
                  <c:v>15.3</c:v>
                </c:pt>
                <c:pt idx="691">
                  <c:v>15.3</c:v>
                </c:pt>
                <c:pt idx="692">
                  <c:v>15.3</c:v>
                </c:pt>
                <c:pt idx="693">
                  <c:v>15.3</c:v>
                </c:pt>
                <c:pt idx="694">
                  <c:v>15.3</c:v>
                </c:pt>
                <c:pt idx="695">
                  <c:v>15.3</c:v>
                </c:pt>
                <c:pt idx="696">
                  <c:v>15.3</c:v>
                </c:pt>
                <c:pt idx="697">
                  <c:v>15.3</c:v>
                </c:pt>
                <c:pt idx="698">
                  <c:v>15.3</c:v>
                </c:pt>
                <c:pt idx="699">
                  <c:v>15.3</c:v>
                </c:pt>
                <c:pt idx="700">
                  <c:v>15.3</c:v>
                </c:pt>
                <c:pt idx="701">
                  <c:v>15.3</c:v>
                </c:pt>
                <c:pt idx="702">
                  <c:v>15.3</c:v>
                </c:pt>
                <c:pt idx="703">
                  <c:v>15.3</c:v>
                </c:pt>
                <c:pt idx="704">
                  <c:v>15.3</c:v>
                </c:pt>
                <c:pt idx="705">
                  <c:v>15.3</c:v>
                </c:pt>
                <c:pt idx="706">
                  <c:v>15.3</c:v>
                </c:pt>
                <c:pt idx="707">
                  <c:v>15.3</c:v>
                </c:pt>
                <c:pt idx="708">
                  <c:v>15.3</c:v>
                </c:pt>
                <c:pt idx="709">
                  <c:v>15.3</c:v>
                </c:pt>
                <c:pt idx="710">
                  <c:v>15.3</c:v>
                </c:pt>
                <c:pt idx="711">
                  <c:v>15.3</c:v>
                </c:pt>
                <c:pt idx="712">
                  <c:v>15.3</c:v>
                </c:pt>
                <c:pt idx="713">
                  <c:v>15.4</c:v>
                </c:pt>
                <c:pt idx="714">
                  <c:v>15.4</c:v>
                </c:pt>
                <c:pt idx="715">
                  <c:v>15.4</c:v>
                </c:pt>
                <c:pt idx="716">
                  <c:v>15.4</c:v>
                </c:pt>
                <c:pt idx="717">
                  <c:v>15.4</c:v>
                </c:pt>
                <c:pt idx="718">
                  <c:v>15.4</c:v>
                </c:pt>
                <c:pt idx="719">
                  <c:v>15.4</c:v>
                </c:pt>
                <c:pt idx="720">
                  <c:v>15.4</c:v>
                </c:pt>
                <c:pt idx="721">
                  <c:v>15.4</c:v>
                </c:pt>
                <c:pt idx="722">
                  <c:v>15.4</c:v>
                </c:pt>
                <c:pt idx="723">
                  <c:v>15.4</c:v>
                </c:pt>
                <c:pt idx="724">
                  <c:v>15.4</c:v>
                </c:pt>
                <c:pt idx="725">
                  <c:v>15.4</c:v>
                </c:pt>
                <c:pt idx="726">
                  <c:v>15.4</c:v>
                </c:pt>
                <c:pt idx="727">
                  <c:v>15.4</c:v>
                </c:pt>
                <c:pt idx="728">
                  <c:v>15.4</c:v>
                </c:pt>
                <c:pt idx="729">
                  <c:v>15.4</c:v>
                </c:pt>
                <c:pt idx="730">
                  <c:v>15.4</c:v>
                </c:pt>
                <c:pt idx="731">
                  <c:v>15.4</c:v>
                </c:pt>
                <c:pt idx="732">
                  <c:v>15.4</c:v>
                </c:pt>
                <c:pt idx="733">
                  <c:v>15.4</c:v>
                </c:pt>
                <c:pt idx="734">
                  <c:v>15.4</c:v>
                </c:pt>
                <c:pt idx="735">
                  <c:v>15.4</c:v>
                </c:pt>
                <c:pt idx="736">
                  <c:v>15.4</c:v>
                </c:pt>
                <c:pt idx="737">
                  <c:v>15.4</c:v>
                </c:pt>
                <c:pt idx="738">
                  <c:v>15.4</c:v>
                </c:pt>
                <c:pt idx="739">
                  <c:v>15.4</c:v>
                </c:pt>
                <c:pt idx="740">
                  <c:v>15.4</c:v>
                </c:pt>
                <c:pt idx="741">
                  <c:v>15.4</c:v>
                </c:pt>
                <c:pt idx="742">
                  <c:v>15.4</c:v>
                </c:pt>
                <c:pt idx="743">
                  <c:v>15.4</c:v>
                </c:pt>
                <c:pt idx="744">
                  <c:v>15.4</c:v>
                </c:pt>
                <c:pt idx="745">
                  <c:v>15.4</c:v>
                </c:pt>
                <c:pt idx="746">
                  <c:v>15.4</c:v>
                </c:pt>
                <c:pt idx="747">
                  <c:v>15.4</c:v>
                </c:pt>
                <c:pt idx="748">
                  <c:v>15.4</c:v>
                </c:pt>
                <c:pt idx="749">
                  <c:v>15.4</c:v>
                </c:pt>
                <c:pt idx="750">
                  <c:v>15.4</c:v>
                </c:pt>
                <c:pt idx="751">
                  <c:v>15.4</c:v>
                </c:pt>
                <c:pt idx="752">
                  <c:v>15.4</c:v>
                </c:pt>
                <c:pt idx="753">
                  <c:v>15.4</c:v>
                </c:pt>
                <c:pt idx="754">
                  <c:v>15.4</c:v>
                </c:pt>
                <c:pt idx="755">
                  <c:v>15.4</c:v>
                </c:pt>
                <c:pt idx="756">
                  <c:v>15.4</c:v>
                </c:pt>
                <c:pt idx="757">
                  <c:v>15.4</c:v>
                </c:pt>
                <c:pt idx="758">
                  <c:v>15.4</c:v>
                </c:pt>
                <c:pt idx="759">
                  <c:v>15.4</c:v>
                </c:pt>
                <c:pt idx="760">
                  <c:v>15.4</c:v>
                </c:pt>
                <c:pt idx="761">
                  <c:v>15.4</c:v>
                </c:pt>
                <c:pt idx="762">
                  <c:v>15.4</c:v>
                </c:pt>
                <c:pt idx="763">
                  <c:v>15.4</c:v>
                </c:pt>
                <c:pt idx="764">
                  <c:v>15.4</c:v>
                </c:pt>
                <c:pt idx="765">
                  <c:v>15.4</c:v>
                </c:pt>
                <c:pt idx="766">
                  <c:v>15.4</c:v>
                </c:pt>
                <c:pt idx="767">
                  <c:v>15.4</c:v>
                </c:pt>
                <c:pt idx="768">
                  <c:v>15.4</c:v>
                </c:pt>
                <c:pt idx="769">
                  <c:v>15.4</c:v>
                </c:pt>
                <c:pt idx="770">
                  <c:v>15.4</c:v>
                </c:pt>
                <c:pt idx="771">
                  <c:v>15.4</c:v>
                </c:pt>
                <c:pt idx="772">
                  <c:v>15.4</c:v>
                </c:pt>
                <c:pt idx="773">
                  <c:v>15.4</c:v>
                </c:pt>
                <c:pt idx="774">
                  <c:v>15.4</c:v>
                </c:pt>
                <c:pt idx="775">
                  <c:v>15.4</c:v>
                </c:pt>
                <c:pt idx="776">
                  <c:v>15.5</c:v>
                </c:pt>
                <c:pt idx="777">
                  <c:v>15.5</c:v>
                </c:pt>
                <c:pt idx="778">
                  <c:v>15.5</c:v>
                </c:pt>
                <c:pt idx="779">
                  <c:v>15.5</c:v>
                </c:pt>
                <c:pt idx="780">
                  <c:v>15.5</c:v>
                </c:pt>
                <c:pt idx="781">
                  <c:v>15.5</c:v>
                </c:pt>
                <c:pt idx="782">
                  <c:v>15.5</c:v>
                </c:pt>
                <c:pt idx="783">
                  <c:v>15.5</c:v>
                </c:pt>
                <c:pt idx="784">
                  <c:v>15.5</c:v>
                </c:pt>
                <c:pt idx="785">
                  <c:v>15.5</c:v>
                </c:pt>
                <c:pt idx="786">
                  <c:v>15.5</c:v>
                </c:pt>
                <c:pt idx="787">
                  <c:v>15.5</c:v>
                </c:pt>
                <c:pt idx="788">
                  <c:v>15.5</c:v>
                </c:pt>
                <c:pt idx="789">
                  <c:v>15.5</c:v>
                </c:pt>
                <c:pt idx="790">
                  <c:v>15.5</c:v>
                </c:pt>
                <c:pt idx="791">
                  <c:v>15.5</c:v>
                </c:pt>
                <c:pt idx="792">
                  <c:v>15.5</c:v>
                </c:pt>
                <c:pt idx="793">
                  <c:v>15.5</c:v>
                </c:pt>
                <c:pt idx="794">
                  <c:v>15.5</c:v>
                </c:pt>
                <c:pt idx="795">
                  <c:v>15.5</c:v>
                </c:pt>
                <c:pt idx="796">
                  <c:v>15.5</c:v>
                </c:pt>
                <c:pt idx="797">
                  <c:v>15.5</c:v>
                </c:pt>
                <c:pt idx="798">
                  <c:v>15.5</c:v>
                </c:pt>
                <c:pt idx="799">
                  <c:v>15.5</c:v>
                </c:pt>
                <c:pt idx="800">
                  <c:v>15.5</c:v>
                </c:pt>
                <c:pt idx="801">
                  <c:v>15.5</c:v>
                </c:pt>
                <c:pt idx="802">
                  <c:v>15.5</c:v>
                </c:pt>
                <c:pt idx="803">
                  <c:v>15.5</c:v>
                </c:pt>
                <c:pt idx="804">
                  <c:v>15.5</c:v>
                </c:pt>
                <c:pt idx="805">
                  <c:v>15.5</c:v>
                </c:pt>
                <c:pt idx="806">
                  <c:v>15.5</c:v>
                </c:pt>
                <c:pt idx="807">
                  <c:v>15.5</c:v>
                </c:pt>
                <c:pt idx="808">
                  <c:v>15.5</c:v>
                </c:pt>
                <c:pt idx="809">
                  <c:v>15.5</c:v>
                </c:pt>
                <c:pt idx="810">
                  <c:v>15.5</c:v>
                </c:pt>
                <c:pt idx="811">
                  <c:v>15.5</c:v>
                </c:pt>
                <c:pt idx="812">
                  <c:v>15.5</c:v>
                </c:pt>
                <c:pt idx="813">
                  <c:v>15.5</c:v>
                </c:pt>
                <c:pt idx="814">
                  <c:v>15.5</c:v>
                </c:pt>
                <c:pt idx="815">
                  <c:v>15.5</c:v>
                </c:pt>
                <c:pt idx="816">
                  <c:v>15.5</c:v>
                </c:pt>
                <c:pt idx="817">
                  <c:v>15.5</c:v>
                </c:pt>
                <c:pt idx="818">
                  <c:v>15.5</c:v>
                </c:pt>
                <c:pt idx="819">
                  <c:v>15.5</c:v>
                </c:pt>
                <c:pt idx="820">
                  <c:v>15.5</c:v>
                </c:pt>
                <c:pt idx="821">
                  <c:v>15.5</c:v>
                </c:pt>
                <c:pt idx="822">
                  <c:v>15.5</c:v>
                </c:pt>
                <c:pt idx="823">
                  <c:v>15.5</c:v>
                </c:pt>
                <c:pt idx="824">
                  <c:v>15.5</c:v>
                </c:pt>
                <c:pt idx="825">
                  <c:v>15.5</c:v>
                </c:pt>
                <c:pt idx="826">
                  <c:v>15.5</c:v>
                </c:pt>
                <c:pt idx="827">
                  <c:v>15.5</c:v>
                </c:pt>
                <c:pt idx="828">
                  <c:v>15.5</c:v>
                </c:pt>
                <c:pt idx="829">
                  <c:v>15.5</c:v>
                </c:pt>
                <c:pt idx="830">
                  <c:v>15.5</c:v>
                </c:pt>
                <c:pt idx="831">
                  <c:v>15.5</c:v>
                </c:pt>
                <c:pt idx="832">
                  <c:v>15.5</c:v>
                </c:pt>
                <c:pt idx="833">
                  <c:v>15.5</c:v>
                </c:pt>
                <c:pt idx="834">
                  <c:v>15.5</c:v>
                </c:pt>
                <c:pt idx="835">
                  <c:v>15.5</c:v>
                </c:pt>
                <c:pt idx="836">
                  <c:v>15.5</c:v>
                </c:pt>
                <c:pt idx="837">
                  <c:v>15.5</c:v>
                </c:pt>
                <c:pt idx="838">
                  <c:v>15.5</c:v>
                </c:pt>
                <c:pt idx="839">
                  <c:v>15.5</c:v>
                </c:pt>
                <c:pt idx="840">
                  <c:v>15.5</c:v>
                </c:pt>
                <c:pt idx="841">
                  <c:v>15.5</c:v>
                </c:pt>
                <c:pt idx="842">
                  <c:v>15.5</c:v>
                </c:pt>
                <c:pt idx="843">
                  <c:v>15.5</c:v>
                </c:pt>
                <c:pt idx="844">
                  <c:v>15.5</c:v>
                </c:pt>
                <c:pt idx="845">
                  <c:v>15.5</c:v>
                </c:pt>
                <c:pt idx="846">
                  <c:v>15.5</c:v>
                </c:pt>
                <c:pt idx="847">
                  <c:v>15.5</c:v>
                </c:pt>
                <c:pt idx="848">
                  <c:v>15.5</c:v>
                </c:pt>
                <c:pt idx="849">
                  <c:v>15.5</c:v>
                </c:pt>
                <c:pt idx="850">
                  <c:v>15.5</c:v>
                </c:pt>
                <c:pt idx="851">
                  <c:v>15.5</c:v>
                </c:pt>
                <c:pt idx="852">
                  <c:v>15.5</c:v>
                </c:pt>
                <c:pt idx="853">
                  <c:v>15.5</c:v>
                </c:pt>
                <c:pt idx="854">
                  <c:v>15.5</c:v>
                </c:pt>
                <c:pt idx="855">
                  <c:v>15.5</c:v>
                </c:pt>
                <c:pt idx="856">
                  <c:v>15.5</c:v>
                </c:pt>
                <c:pt idx="857">
                  <c:v>15.5</c:v>
                </c:pt>
                <c:pt idx="858">
                  <c:v>15.5</c:v>
                </c:pt>
                <c:pt idx="859">
                  <c:v>15.5</c:v>
                </c:pt>
                <c:pt idx="860">
                  <c:v>15.5</c:v>
                </c:pt>
                <c:pt idx="861">
                  <c:v>15.5</c:v>
                </c:pt>
                <c:pt idx="862">
                  <c:v>15.5</c:v>
                </c:pt>
                <c:pt idx="863">
                  <c:v>15.5</c:v>
                </c:pt>
                <c:pt idx="864">
                  <c:v>15.5</c:v>
                </c:pt>
                <c:pt idx="865">
                  <c:v>15.6</c:v>
                </c:pt>
                <c:pt idx="866">
                  <c:v>15.6</c:v>
                </c:pt>
                <c:pt idx="867">
                  <c:v>15.6</c:v>
                </c:pt>
                <c:pt idx="868">
                  <c:v>15.6</c:v>
                </c:pt>
                <c:pt idx="869">
                  <c:v>15.6</c:v>
                </c:pt>
                <c:pt idx="870">
                  <c:v>15.6</c:v>
                </c:pt>
                <c:pt idx="871">
                  <c:v>15.6</c:v>
                </c:pt>
                <c:pt idx="872">
                  <c:v>15.6</c:v>
                </c:pt>
                <c:pt idx="873">
                  <c:v>15.6</c:v>
                </c:pt>
                <c:pt idx="874">
                  <c:v>15.6</c:v>
                </c:pt>
                <c:pt idx="875">
                  <c:v>15.6</c:v>
                </c:pt>
                <c:pt idx="876">
                  <c:v>15.6</c:v>
                </c:pt>
                <c:pt idx="877">
                  <c:v>15.6</c:v>
                </c:pt>
                <c:pt idx="878">
                  <c:v>15.6</c:v>
                </c:pt>
                <c:pt idx="879">
                  <c:v>15.6</c:v>
                </c:pt>
                <c:pt idx="880">
                  <c:v>15.6</c:v>
                </c:pt>
                <c:pt idx="881">
                  <c:v>15.6</c:v>
                </c:pt>
                <c:pt idx="882">
                  <c:v>15.6</c:v>
                </c:pt>
                <c:pt idx="883">
                  <c:v>15.6</c:v>
                </c:pt>
                <c:pt idx="884">
                  <c:v>15.6</c:v>
                </c:pt>
                <c:pt idx="885">
                  <c:v>15.6</c:v>
                </c:pt>
                <c:pt idx="886">
                  <c:v>15.6</c:v>
                </c:pt>
                <c:pt idx="887">
                  <c:v>15.6</c:v>
                </c:pt>
                <c:pt idx="888">
                  <c:v>15.6</c:v>
                </c:pt>
                <c:pt idx="889">
                  <c:v>15.6</c:v>
                </c:pt>
                <c:pt idx="890">
                  <c:v>15.6</c:v>
                </c:pt>
                <c:pt idx="891">
                  <c:v>15.6</c:v>
                </c:pt>
                <c:pt idx="892">
                  <c:v>15.6</c:v>
                </c:pt>
                <c:pt idx="893">
                  <c:v>15.6</c:v>
                </c:pt>
                <c:pt idx="894">
                  <c:v>15.6</c:v>
                </c:pt>
                <c:pt idx="895">
                  <c:v>15.6</c:v>
                </c:pt>
                <c:pt idx="896">
                  <c:v>15.6</c:v>
                </c:pt>
                <c:pt idx="897">
                  <c:v>15.6</c:v>
                </c:pt>
                <c:pt idx="898">
                  <c:v>15.6</c:v>
                </c:pt>
                <c:pt idx="899">
                  <c:v>15.6</c:v>
                </c:pt>
                <c:pt idx="900">
                  <c:v>15.6</c:v>
                </c:pt>
                <c:pt idx="901">
                  <c:v>15.6</c:v>
                </c:pt>
                <c:pt idx="902">
                  <c:v>15.6</c:v>
                </c:pt>
                <c:pt idx="903">
                  <c:v>15.6</c:v>
                </c:pt>
                <c:pt idx="904">
                  <c:v>15.6</c:v>
                </c:pt>
                <c:pt idx="905">
                  <c:v>15.6</c:v>
                </c:pt>
                <c:pt idx="906">
                  <c:v>15.6</c:v>
                </c:pt>
                <c:pt idx="907">
                  <c:v>15.6</c:v>
                </c:pt>
                <c:pt idx="908">
                  <c:v>15.6</c:v>
                </c:pt>
                <c:pt idx="909">
                  <c:v>15.6</c:v>
                </c:pt>
                <c:pt idx="910">
                  <c:v>15.6</c:v>
                </c:pt>
                <c:pt idx="911">
                  <c:v>15.6</c:v>
                </c:pt>
                <c:pt idx="912">
                  <c:v>15.6</c:v>
                </c:pt>
                <c:pt idx="913">
                  <c:v>15.6</c:v>
                </c:pt>
                <c:pt idx="914">
                  <c:v>15.6</c:v>
                </c:pt>
                <c:pt idx="915">
                  <c:v>15.6</c:v>
                </c:pt>
                <c:pt idx="916">
                  <c:v>15.6</c:v>
                </c:pt>
                <c:pt idx="917">
                  <c:v>15.6</c:v>
                </c:pt>
                <c:pt idx="918">
                  <c:v>15.6</c:v>
                </c:pt>
                <c:pt idx="919">
                  <c:v>15.6</c:v>
                </c:pt>
                <c:pt idx="920">
                  <c:v>15.6</c:v>
                </c:pt>
                <c:pt idx="921">
                  <c:v>15.6</c:v>
                </c:pt>
                <c:pt idx="922">
                  <c:v>15.6</c:v>
                </c:pt>
                <c:pt idx="923">
                  <c:v>15.6</c:v>
                </c:pt>
                <c:pt idx="924">
                  <c:v>15.6</c:v>
                </c:pt>
                <c:pt idx="925">
                  <c:v>15.6</c:v>
                </c:pt>
                <c:pt idx="926">
                  <c:v>15.6</c:v>
                </c:pt>
                <c:pt idx="927">
                  <c:v>15.6</c:v>
                </c:pt>
                <c:pt idx="928">
                  <c:v>15.6</c:v>
                </c:pt>
                <c:pt idx="929">
                  <c:v>15.6</c:v>
                </c:pt>
                <c:pt idx="930">
                  <c:v>15.6</c:v>
                </c:pt>
                <c:pt idx="931">
                  <c:v>15.6</c:v>
                </c:pt>
                <c:pt idx="932">
                  <c:v>15.6</c:v>
                </c:pt>
                <c:pt idx="933">
                  <c:v>15.6</c:v>
                </c:pt>
                <c:pt idx="934">
                  <c:v>15.6</c:v>
                </c:pt>
                <c:pt idx="935">
                  <c:v>15.6</c:v>
                </c:pt>
                <c:pt idx="936">
                  <c:v>15.6</c:v>
                </c:pt>
                <c:pt idx="937">
                  <c:v>15.6</c:v>
                </c:pt>
                <c:pt idx="938">
                  <c:v>15.6</c:v>
                </c:pt>
                <c:pt idx="939">
                  <c:v>15.6</c:v>
                </c:pt>
                <c:pt idx="940">
                  <c:v>15.6</c:v>
                </c:pt>
                <c:pt idx="941">
                  <c:v>15.6</c:v>
                </c:pt>
                <c:pt idx="942">
                  <c:v>15.6</c:v>
                </c:pt>
                <c:pt idx="943">
                  <c:v>15.6</c:v>
                </c:pt>
                <c:pt idx="944">
                  <c:v>15.6</c:v>
                </c:pt>
                <c:pt idx="945">
                  <c:v>15.6</c:v>
                </c:pt>
                <c:pt idx="946">
                  <c:v>15.6</c:v>
                </c:pt>
                <c:pt idx="947">
                  <c:v>15.6</c:v>
                </c:pt>
                <c:pt idx="948">
                  <c:v>15.6</c:v>
                </c:pt>
                <c:pt idx="949">
                  <c:v>15.7</c:v>
                </c:pt>
                <c:pt idx="950">
                  <c:v>15.7</c:v>
                </c:pt>
                <c:pt idx="951">
                  <c:v>15.7</c:v>
                </c:pt>
                <c:pt idx="952">
                  <c:v>15.7</c:v>
                </c:pt>
                <c:pt idx="953">
                  <c:v>15.7</c:v>
                </c:pt>
                <c:pt idx="954">
                  <c:v>15.7</c:v>
                </c:pt>
                <c:pt idx="955">
                  <c:v>15.7</c:v>
                </c:pt>
                <c:pt idx="956">
                  <c:v>15.7</c:v>
                </c:pt>
                <c:pt idx="957">
                  <c:v>15.7</c:v>
                </c:pt>
                <c:pt idx="958">
                  <c:v>15.7</c:v>
                </c:pt>
                <c:pt idx="959">
                  <c:v>15.7</c:v>
                </c:pt>
                <c:pt idx="960">
                  <c:v>15.7</c:v>
                </c:pt>
                <c:pt idx="961">
                  <c:v>15.7</c:v>
                </c:pt>
                <c:pt idx="962">
                  <c:v>15.7</c:v>
                </c:pt>
                <c:pt idx="963">
                  <c:v>15.7</c:v>
                </c:pt>
                <c:pt idx="964">
                  <c:v>15.7</c:v>
                </c:pt>
                <c:pt idx="965">
                  <c:v>15.7</c:v>
                </c:pt>
                <c:pt idx="966">
                  <c:v>15.7</c:v>
                </c:pt>
                <c:pt idx="967">
                  <c:v>15.7</c:v>
                </c:pt>
                <c:pt idx="968">
                  <c:v>15.7</c:v>
                </c:pt>
                <c:pt idx="969">
                  <c:v>15.7</c:v>
                </c:pt>
                <c:pt idx="970">
                  <c:v>15.7</c:v>
                </c:pt>
                <c:pt idx="971">
                  <c:v>15.7</c:v>
                </c:pt>
                <c:pt idx="972">
                  <c:v>15.7</c:v>
                </c:pt>
                <c:pt idx="973">
                  <c:v>15.7</c:v>
                </c:pt>
                <c:pt idx="974">
                  <c:v>15.7</c:v>
                </c:pt>
                <c:pt idx="975">
                  <c:v>15.7</c:v>
                </c:pt>
                <c:pt idx="976">
                  <c:v>15.7</c:v>
                </c:pt>
                <c:pt idx="977">
                  <c:v>15.7</c:v>
                </c:pt>
                <c:pt idx="978">
                  <c:v>15.7</c:v>
                </c:pt>
                <c:pt idx="979">
                  <c:v>15.7</c:v>
                </c:pt>
                <c:pt idx="980">
                  <c:v>15.7</c:v>
                </c:pt>
                <c:pt idx="981">
                  <c:v>15.7</c:v>
                </c:pt>
                <c:pt idx="982">
                  <c:v>15.7</c:v>
                </c:pt>
                <c:pt idx="983">
                  <c:v>15.7</c:v>
                </c:pt>
                <c:pt idx="984">
                  <c:v>15.7</c:v>
                </c:pt>
                <c:pt idx="985">
                  <c:v>15.7</c:v>
                </c:pt>
                <c:pt idx="986">
                  <c:v>15.7</c:v>
                </c:pt>
                <c:pt idx="987">
                  <c:v>15.7</c:v>
                </c:pt>
                <c:pt idx="988">
                  <c:v>15.7</c:v>
                </c:pt>
                <c:pt idx="989">
                  <c:v>15.7</c:v>
                </c:pt>
                <c:pt idx="990">
                  <c:v>15.7</c:v>
                </c:pt>
                <c:pt idx="991">
                  <c:v>15.7</c:v>
                </c:pt>
                <c:pt idx="992">
                  <c:v>15.7</c:v>
                </c:pt>
                <c:pt idx="993">
                  <c:v>15.7</c:v>
                </c:pt>
                <c:pt idx="994">
                  <c:v>15.7</c:v>
                </c:pt>
                <c:pt idx="995">
                  <c:v>15.7</c:v>
                </c:pt>
                <c:pt idx="996">
                  <c:v>15.7</c:v>
                </c:pt>
                <c:pt idx="997">
                  <c:v>15.7</c:v>
                </c:pt>
                <c:pt idx="998">
                  <c:v>15.7</c:v>
                </c:pt>
                <c:pt idx="999">
                  <c:v>15.7</c:v>
                </c:pt>
                <c:pt idx="1000">
                  <c:v>15.7</c:v>
                </c:pt>
                <c:pt idx="1001">
                  <c:v>15.7</c:v>
                </c:pt>
                <c:pt idx="1002">
                  <c:v>15.7</c:v>
                </c:pt>
                <c:pt idx="1003">
                  <c:v>15.7</c:v>
                </c:pt>
                <c:pt idx="1004">
                  <c:v>15.7</c:v>
                </c:pt>
                <c:pt idx="1005">
                  <c:v>15.7</c:v>
                </c:pt>
                <c:pt idx="1006">
                  <c:v>15.7</c:v>
                </c:pt>
                <c:pt idx="1007">
                  <c:v>15.7</c:v>
                </c:pt>
                <c:pt idx="1008">
                  <c:v>15.7</c:v>
                </c:pt>
                <c:pt idx="1009">
                  <c:v>15.7</c:v>
                </c:pt>
                <c:pt idx="1010">
                  <c:v>15.7</c:v>
                </c:pt>
                <c:pt idx="1011">
                  <c:v>15.7</c:v>
                </c:pt>
                <c:pt idx="1012">
                  <c:v>15.7</c:v>
                </c:pt>
                <c:pt idx="1013">
                  <c:v>15.7</c:v>
                </c:pt>
                <c:pt idx="1014">
                  <c:v>15.7</c:v>
                </c:pt>
                <c:pt idx="1015">
                  <c:v>15.7</c:v>
                </c:pt>
                <c:pt idx="1016">
                  <c:v>15.7</c:v>
                </c:pt>
                <c:pt idx="1017">
                  <c:v>15.7</c:v>
                </c:pt>
                <c:pt idx="1018">
                  <c:v>15.7</c:v>
                </c:pt>
                <c:pt idx="1019">
                  <c:v>15.7</c:v>
                </c:pt>
                <c:pt idx="1020">
                  <c:v>15.7</c:v>
                </c:pt>
                <c:pt idx="1021">
                  <c:v>15.7</c:v>
                </c:pt>
                <c:pt idx="1022">
                  <c:v>15.7</c:v>
                </c:pt>
                <c:pt idx="1023">
                  <c:v>15.7</c:v>
                </c:pt>
                <c:pt idx="1024">
                  <c:v>15.7</c:v>
                </c:pt>
                <c:pt idx="1025">
                  <c:v>15.7</c:v>
                </c:pt>
                <c:pt idx="1026">
                  <c:v>15.7</c:v>
                </c:pt>
                <c:pt idx="1027">
                  <c:v>15.7</c:v>
                </c:pt>
                <c:pt idx="1028">
                  <c:v>15.7</c:v>
                </c:pt>
                <c:pt idx="1029">
                  <c:v>15.7</c:v>
                </c:pt>
                <c:pt idx="1030">
                  <c:v>15.7</c:v>
                </c:pt>
                <c:pt idx="1031">
                  <c:v>15.7</c:v>
                </c:pt>
                <c:pt idx="1032">
                  <c:v>15.7</c:v>
                </c:pt>
                <c:pt idx="1033">
                  <c:v>15.7</c:v>
                </c:pt>
                <c:pt idx="1034">
                  <c:v>15.7</c:v>
                </c:pt>
                <c:pt idx="1035">
                  <c:v>15.7</c:v>
                </c:pt>
                <c:pt idx="1036">
                  <c:v>15.7</c:v>
                </c:pt>
                <c:pt idx="1037">
                  <c:v>15.7</c:v>
                </c:pt>
                <c:pt idx="1038">
                  <c:v>15.7</c:v>
                </c:pt>
                <c:pt idx="1039">
                  <c:v>15.7</c:v>
                </c:pt>
                <c:pt idx="1040">
                  <c:v>15.7</c:v>
                </c:pt>
                <c:pt idx="1041">
                  <c:v>15.7</c:v>
                </c:pt>
                <c:pt idx="1042">
                  <c:v>15.7</c:v>
                </c:pt>
                <c:pt idx="1043">
                  <c:v>15.7</c:v>
                </c:pt>
                <c:pt idx="1044">
                  <c:v>15.7</c:v>
                </c:pt>
                <c:pt idx="1045">
                  <c:v>15.7</c:v>
                </c:pt>
                <c:pt idx="1046">
                  <c:v>15.7</c:v>
                </c:pt>
                <c:pt idx="1047">
                  <c:v>15.7</c:v>
                </c:pt>
                <c:pt idx="1048">
                  <c:v>15.7</c:v>
                </c:pt>
                <c:pt idx="1049">
                  <c:v>15.8</c:v>
                </c:pt>
                <c:pt idx="1050">
                  <c:v>15.8</c:v>
                </c:pt>
                <c:pt idx="1051">
                  <c:v>15.8</c:v>
                </c:pt>
                <c:pt idx="1052">
                  <c:v>15.8</c:v>
                </c:pt>
                <c:pt idx="1053">
                  <c:v>15.8</c:v>
                </c:pt>
                <c:pt idx="1054">
                  <c:v>15.8</c:v>
                </c:pt>
                <c:pt idx="1055">
                  <c:v>15.8</c:v>
                </c:pt>
                <c:pt idx="1056">
                  <c:v>15.8</c:v>
                </c:pt>
                <c:pt idx="1057">
                  <c:v>15.8</c:v>
                </c:pt>
                <c:pt idx="1058">
                  <c:v>15.8</c:v>
                </c:pt>
                <c:pt idx="1059">
                  <c:v>15.8</c:v>
                </c:pt>
                <c:pt idx="1060">
                  <c:v>15.8</c:v>
                </c:pt>
                <c:pt idx="1061">
                  <c:v>15.8</c:v>
                </c:pt>
                <c:pt idx="1062">
                  <c:v>15.8</c:v>
                </c:pt>
                <c:pt idx="1063">
                  <c:v>15.8</c:v>
                </c:pt>
                <c:pt idx="1064">
                  <c:v>15.8</c:v>
                </c:pt>
                <c:pt idx="1065">
                  <c:v>15.8</c:v>
                </c:pt>
                <c:pt idx="1066">
                  <c:v>15.8</c:v>
                </c:pt>
                <c:pt idx="1067">
                  <c:v>15.8</c:v>
                </c:pt>
                <c:pt idx="1068">
                  <c:v>15.8</c:v>
                </c:pt>
                <c:pt idx="1069">
                  <c:v>15.8</c:v>
                </c:pt>
                <c:pt idx="1070">
                  <c:v>15.8</c:v>
                </c:pt>
                <c:pt idx="1071">
                  <c:v>15.8</c:v>
                </c:pt>
                <c:pt idx="1072">
                  <c:v>15.8</c:v>
                </c:pt>
                <c:pt idx="1073">
                  <c:v>15.8</c:v>
                </c:pt>
                <c:pt idx="1074">
                  <c:v>15.8</c:v>
                </c:pt>
                <c:pt idx="1075">
                  <c:v>15.8</c:v>
                </c:pt>
                <c:pt idx="1076">
                  <c:v>15.8</c:v>
                </c:pt>
                <c:pt idx="1077">
                  <c:v>15.8</c:v>
                </c:pt>
                <c:pt idx="1078">
                  <c:v>15.8</c:v>
                </c:pt>
                <c:pt idx="1079">
                  <c:v>15.8</c:v>
                </c:pt>
                <c:pt idx="1080">
                  <c:v>15.8</c:v>
                </c:pt>
                <c:pt idx="1081">
                  <c:v>15.8</c:v>
                </c:pt>
                <c:pt idx="1082">
                  <c:v>15.8</c:v>
                </c:pt>
                <c:pt idx="1083">
                  <c:v>15.8</c:v>
                </c:pt>
                <c:pt idx="1084">
                  <c:v>15.8</c:v>
                </c:pt>
                <c:pt idx="1085">
                  <c:v>15.8</c:v>
                </c:pt>
                <c:pt idx="1086">
                  <c:v>15.8</c:v>
                </c:pt>
                <c:pt idx="1087">
                  <c:v>15.8</c:v>
                </c:pt>
                <c:pt idx="1088">
                  <c:v>15.8</c:v>
                </c:pt>
                <c:pt idx="1089">
                  <c:v>15.8</c:v>
                </c:pt>
                <c:pt idx="1090">
                  <c:v>15.8</c:v>
                </c:pt>
                <c:pt idx="1091">
                  <c:v>15.8</c:v>
                </c:pt>
                <c:pt idx="1092">
                  <c:v>15.8</c:v>
                </c:pt>
                <c:pt idx="1093">
                  <c:v>15.8</c:v>
                </c:pt>
                <c:pt idx="1094">
                  <c:v>15.8</c:v>
                </c:pt>
                <c:pt idx="1095">
                  <c:v>15.8</c:v>
                </c:pt>
                <c:pt idx="1096">
                  <c:v>15.8</c:v>
                </c:pt>
                <c:pt idx="1097">
                  <c:v>15.8</c:v>
                </c:pt>
                <c:pt idx="1098">
                  <c:v>15.8</c:v>
                </c:pt>
                <c:pt idx="1099">
                  <c:v>15.8</c:v>
                </c:pt>
                <c:pt idx="1100">
                  <c:v>15.8</c:v>
                </c:pt>
                <c:pt idx="1101">
                  <c:v>15.8</c:v>
                </c:pt>
                <c:pt idx="1102">
                  <c:v>15.8</c:v>
                </c:pt>
                <c:pt idx="1103">
                  <c:v>15.8</c:v>
                </c:pt>
                <c:pt idx="1104">
                  <c:v>15.8</c:v>
                </c:pt>
                <c:pt idx="1105">
                  <c:v>15.8</c:v>
                </c:pt>
                <c:pt idx="1106">
                  <c:v>15.8</c:v>
                </c:pt>
                <c:pt idx="1107">
                  <c:v>15.8</c:v>
                </c:pt>
                <c:pt idx="1108">
                  <c:v>15.8</c:v>
                </c:pt>
                <c:pt idx="1109">
                  <c:v>15.8</c:v>
                </c:pt>
                <c:pt idx="1110">
                  <c:v>15.8</c:v>
                </c:pt>
                <c:pt idx="1111">
                  <c:v>15.8</c:v>
                </c:pt>
                <c:pt idx="1112">
                  <c:v>15.8</c:v>
                </c:pt>
                <c:pt idx="1113">
                  <c:v>15.8</c:v>
                </c:pt>
                <c:pt idx="1114">
                  <c:v>15.8</c:v>
                </c:pt>
                <c:pt idx="1115">
                  <c:v>15.8</c:v>
                </c:pt>
                <c:pt idx="1116">
                  <c:v>15.8</c:v>
                </c:pt>
                <c:pt idx="1117">
                  <c:v>15.8</c:v>
                </c:pt>
                <c:pt idx="1118">
                  <c:v>15.8</c:v>
                </c:pt>
                <c:pt idx="1119">
                  <c:v>15.8</c:v>
                </c:pt>
                <c:pt idx="1120">
                  <c:v>15.8</c:v>
                </c:pt>
                <c:pt idx="1121">
                  <c:v>15.8</c:v>
                </c:pt>
                <c:pt idx="1122">
                  <c:v>15.8</c:v>
                </c:pt>
                <c:pt idx="1123">
                  <c:v>15.8</c:v>
                </c:pt>
                <c:pt idx="1124">
                  <c:v>15.8</c:v>
                </c:pt>
                <c:pt idx="1125">
                  <c:v>15.8</c:v>
                </c:pt>
                <c:pt idx="1126">
                  <c:v>15.8</c:v>
                </c:pt>
                <c:pt idx="1127">
                  <c:v>15.8</c:v>
                </c:pt>
                <c:pt idx="1128">
                  <c:v>15.8</c:v>
                </c:pt>
                <c:pt idx="1129">
                  <c:v>15.8</c:v>
                </c:pt>
                <c:pt idx="1130">
                  <c:v>15.8</c:v>
                </c:pt>
                <c:pt idx="1131">
                  <c:v>15.8</c:v>
                </c:pt>
                <c:pt idx="1132">
                  <c:v>15.8</c:v>
                </c:pt>
                <c:pt idx="1133">
                  <c:v>15.8</c:v>
                </c:pt>
                <c:pt idx="1134">
                  <c:v>15.8</c:v>
                </c:pt>
                <c:pt idx="1135">
                  <c:v>15.8</c:v>
                </c:pt>
                <c:pt idx="1136">
                  <c:v>15.8</c:v>
                </c:pt>
                <c:pt idx="1137">
                  <c:v>15.8</c:v>
                </c:pt>
                <c:pt idx="1138">
                  <c:v>15.8</c:v>
                </c:pt>
                <c:pt idx="1139">
                  <c:v>15.8</c:v>
                </c:pt>
                <c:pt idx="1140">
                  <c:v>15.8</c:v>
                </c:pt>
                <c:pt idx="1141">
                  <c:v>15.8</c:v>
                </c:pt>
                <c:pt idx="1142">
                  <c:v>15.8</c:v>
                </c:pt>
                <c:pt idx="1143">
                  <c:v>15.8</c:v>
                </c:pt>
                <c:pt idx="1144">
                  <c:v>15.8</c:v>
                </c:pt>
                <c:pt idx="1145">
                  <c:v>15.8</c:v>
                </c:pt>
                <c:pt idx="1146">
                  <c:v>15.8</c:v>
                </c:pt>
                <c:pt idx="1147">
                  <c:v>15.8</c:v>
                </c:pt>
                <c:pt idx="1148">
                  <c:v>15.8</c:v>
                </c:pt>
                <c:pt idx="1149">
                  <c:v>15.8</c:v>
                </c:pt>
                <c:pt idx="1150">
                  <c:v>15.8</c:v>
                </c:pt>
                <c:pt idx="1151">
                  <c:v>15.8</c:v>
                </c:pt>
                <c:pt idx="1152">
                  <c:v>15.8</c:v>
                </c:pt>
                <c:pt idx="1153">
                  <c:v>15.8</c:v>
                </c:pt>
                <c:pt idx="1154">
                  <c:v>15.8</c:v>
                </c:pt>
                <c:pt idx="1155">
                  <c:v>15.8</c:v>
                </c:pt>
                <c:pt idx="1156">
                  <c:v>15.8</c:v>
                </c:pt>
                <c:pt idx="1157">
                  <c:v>15.8</c:v>
                </c:pt>
                <c:pt idx="1158">
                  <c:v>15.8</c:v>
                </c:pt>
                <c:pt idx="1159">
                  <c:v>15.8</c:v>
                </c:pt>
                <c:pt idx="1160">
                  <c:v>15.8</c:v>
                </c:pt>
                <c:pt idx="1161">
                  <c:v>15.8</c:v>
                </c:pt>
                <c:pt idx="1162">
                  <c:v>15.8</c:v>
                </c:pt>
                <c:pt idx="1163">
                  <c:v>15.8</c:v>
                </c:pt>
                <c:pt idx="1164">
                  <c:v>15.8</c:v>
                </c:pt>
                <c:pt idx="1165">
                  <c:v>15.8</c:v>
                </c:pt>
                <c:pt idx="1166">
                  <c:v>15.8</c:v>
                </c:pt>
                <c:pt idx="1167">
                  <c:v>15.8</c:v>
                </c:pt>
                <c:pt idx="1168">
                  <c:v>15.8</c:v>
                </c:pt>
                <c:pt idx="1169">
                  <c:v>15.8</c:v>
                </c:pt>
                <c:pt idx="1170">
                  <c:v>15.8</c:v>
                </c:pt>
                <c:pt idx="1171">
                  <c:v>15.8</c:v>
                </c:pt>
                <c:pt idx="1172">
                  <c:v>15.8</c:v>
                </c:pt>
                <c:pt idx="1173">
                  <c:v>15.8</c:v>
                </c:pt>
                <c:pt idx="1174">
                  <c:v>15.8</c:v>
                </c:pt>
                <c:pt idx="1175">
                  <c:v>15.8</c:v>
                </c:pt>
                <c:pt idx="1176">
                  <c:v>15.8</c:v>
                </c:pt>
                <c:pt idx="1177">
                  <c:v>15.8</c:v>
                </c:pt>
                <c:pt idx="1178">
                  <c:v>15.8</c:v>
                </c:pt>
                <c:pt idx="1179">
                  <c:v>15.8</c:v>
                </c:pt>
                <c:pt idx="1180">
                  <c:v>15.8</c:v>
                </c:pt>
                <c:pt idx="1181">
                  <c:v>15.8</c:v>
                </c:pt>
                <c:pt idx="1182">
                  <c:v>15.8</c:v>
                </c:pt>
                <c:pt idx="1183">
                  <c:v>15.9</c:v>
                </c:pt>
                <c:pt idx="1184">
                  <c:v>15.9</c:v>
                </c:pt>
                <c:pt idx="1185">
                  <c:v>15.9</c:v>
                </c:pt>
                <c:pt idx="1186">
                  <c:v>15.9</c:v>
                </c:pt>
                <c:pt idx="1187">
                  <c:v>15.9</c:v>
                </c:pt>
                <c:pt idx="1188">
                  <c:v>15.9</c:v>
                </c:pt>
                <c:pt idx="1189">
                  <c:v>15.9</c:v>
                </c:pt>
                <c:pt idx="1190">
                  <c:v>15.9</c:v>
                </c:pt>
                <c:pt idx="1191">
                  <c:v>15.9</c:v>
                </c:pt>
                <c:pt idx="1192">
                  <c:v>15.9</c:v>
                </c:pt>
                <c:pt idx="1193">
                  <c:v>15.9</c:v>
                </c:pt>
                <c:pt idx="1194">
                  <c:v>15.9</c:v>
                </c:pt>
                <c:pt idx="1195">
                  <c:v>15.9</c:v>
                </c:pt>
                <c:pt idx="1196">
                  <c:v>15.9</c:v>
                </c:pt>
                <c:pt idx="1197">
                  <c:v>15.9</c:v>
                </c:pt>
                <c:pt idx="1198">
                  <c:v>15.9</c:v>
                </c:pt>
                <c:pt idx="1199">
                  <c:v>15.9</c:v>
                </c:pt>
                <c:pt idx="1200">
                  <c:v>15.9</c:v>
                </c:pt>
                <c:pt idx="1201">
                  <c:v>15.9</c:v>
                </c:pt>
                <c:pt idx="1202">
                  <c:v>15.9</c:v>
                </c:pt>
                <c:pt idx="1203">
                  <c:v>15.9</c:v>
                </c:pt>
                <c:pt idx="1204">
                  <c:v>15.9</c:v>
                </c:pt>
                <c:pt idx="1205">
                  <c:v>15.9</c:v>
                </c:pt>
                <c:pt idx="1206">
                  <c:v>15.9</c:v>
                </c:pt>
                <c:pt idx="1207">
                  <c:v>15.9</c:v>
                </c:pt>
                <c:pt idx="1208">
                  <c:v>15.9</c:v>
                </c:pt>
                <c:pt idx="1209">
                  <c:v>15.9</c:v>
                </c:pt>
                <c:pt idx="1210">
                  <c:v>15.9</c:v>
                </c:pt>
                <c:pt idx="1211">
                  <c:v>15.9</c:v>
                </c:pt>
                <c:pt idx="1212">
                  <c:v>15.9</c:v>
                </c:pt>
                <c:pt idx="1213">
                  <c:v>15.9</c:v>
                </c:pt>
                <c:pt idx="1214">
                  <c:v>15.9</c:v>
                </c:pt>
                <c:pt idx="1215">
                  <c:v>15.9</c:v>
                </c:pt>
                <c:pt idx="1216">
                  <c:v>15.9</c:v>
                </c:pt>
                <c:pt idx="1217">
                  <c:v>15.9</c:v>
                </c:pt>
                <c:pt idx="1218">
                  <c:v>15.9</c:v>
                </c:pt>
                <c:pt idx="1219">
                  <c:v>15.9</c:v>
                </c:pt>
                <c:pt idx="1220">
                  <c:v>15.9</c:v>
                </c:pt>
                <c:pt idx="1221">
                  <c:v>15.9</c:v>
                </c:pt>
                <c:pt idx="1222">
                  <c:v>15.9</c:v>
                </c:pt>
                <c:pt idx="1223">
                  <c:v>15.9</c:v>
                </c:pt>
                <c:pt idx="1224">
                  <c:v>15.9</c:v>
                </c:pt>
                <c:pt idx="1225">
                  <c:v>15.9</c:v>
                </c:pt>
                <c:pt idx="1226">
                  <c:v>15.9</c:v>
                </c:pt>
                <c:pt idx="1227">
                  <c:v>15.9</c:v>
                </c:pt>
                <c:pt idx="1228">
                  <c:v>15.9</c:v>
                </c:pt>
                <c:pt idx="1229">
                  <c:v>15.9</c:v>
                </c:pt>
                <c:pt idx="1230">
                  <c:v>15.9</c:v>
                </c:pt>
                <c:pt idx="1231">
                  <c:v>15.9</c:v>
                </c:pt>
                <c:pt idx="1232">
                  <c:v>15.9</c:v>
                </c:pt>
                <c:pt idx="1233">
                  <c:v>15.9</c:v>
                </c:pt>
                <c:pt idx="1234">
                  <c:v>15.9</c:v>
                </c:pt>
                <c:pt idx="1235">
                  <c:v>15.9</c:v>
                </c:pt>
                <c:pt idx="1236">
                  <c:v>15.9</c:v>
                </c:pt>
                <c:pt idx="1237">
                  <c:v>15.9</c:v>
                </c:pt>
                <c:pt idx="1238">
                  <c:v>15.9</c:v>
                </c:pt>
                <c:pt idx="1239">
                  <c:v>15.9</c:v>
                </c:pt>
                <c:pt idx="1240">
                  <c:v>15.9</c:v>
                </c:pt>
                <c:pt idx="1241">
                  <c:v>15.9</c:v>
                </c:pt>
                <c:pt idx="1242">
                  <c:v>15.9</c:v>
                </c:pt>
                <c:pt idx="1243">
                  <c:v>15.9</c:v>
                </c:pt>
                <c:pt idx="1244">
                  <c:v>15.9</c:v>
                </c:pt>
                <c:pt idx="1245">
                  <c:v>15.9</c:v>
                </c:pt>
                <c:pt idx="1246">
                  <c:v>15.9</c:v>
                </c:pt>
                <c:pt idx="1247">
                  <c:v>15.9</c:v>
                </c:pt>
                <c:pt idx="1248">
                  <c:v>15.9</c:v>
                </c:pt>
                <c:pt idx="1249">
                  <c:v>15.9</c:v>
                </c:pt>
                <c:pt idx="1250">
                  <c:v>15.9</c:v>
                </c:pt>
                <c:pt idx="1251">
                  <c:v>15.9</c:v>
                </c:pt>
                <c:pt idx="1252">
                  <c:v>15.9</c:v>
                </c:pt>
                <c:pt idx="1253">
                  <c:v>15.9</c:v>
                </c:pt>
                <c:pt idx="1254">
                  <c:v>15.9</c:v>
                </c:pt>
                <c:pt idx="1255">
                  <c:v>15.9</c:v>
                </c:pt>
                <c:pt idx="1256">
                  <c:v>15.9</c:v>
                </c:pt>
                <c:pt idx="1257">
                  <c:v>15.9</c:v>
                </c:pt>
                <c:pt idx="1258">
                  <c:v>15.9</c:v>
                </c:pt>
                <c:pt idx="1259">
                  <c:v>15.9</c:v>
                </c:pt>
                <c:pt idx="1260">
                  <c:v>15.9</c:v>
                </c:pt>
                <c:pt idx="1261">
                  <c:v>15.9</c:v>
                </c:pt>
                <c:pt idx="1262">
                  <c:v>15.9</c:v>
                </c:pt>
                <c:pt idx="1263">
                  <c:v>15.9</c:v>
                </c:pt>
                <c:pt idx="1264">
                  <c:v>15.9</c:v>
                </c:pt>
                <c:pt idx="1265">
                  <c:v>15.9</c:v>
                </c:pt>
                <c:pt idx="1266">
                  <c:v>15.9</c:v>
                </c:pt>
                <c:pt idx="1267">
                  <c:v>15.9</c:v>
                </c:pt>
                <c:pt idx="1268">
                  <c:v>15.9</c:v>
                </c:pt>
                <c:pt idx="1269">
                  <c:v>15.9</c:v>
                </c:pt>
                <c:pt idx="1270">
                  <c:v>15.9</c:v>
                </c:pt>
                <c:pt idx="1271">
                  <c:v>15.9</c:v>
                </c:pt>
                <c:pt idx="1272">
                  <c:v>15.9</c:v>
                </c:pt>
                <c:pt idx="1273">
                  <c:v>15.9</c:v>
                </c:pt>
                <c:pt idx="1274">
                  <c:v>15.9</c:v>
                </c:pt>
                <c:pt idx="1275">
                  <c:v>15.9</c:v>
                </c:pt>
                <c:pt idx="1276">
                  <c:v>15.9</c:v>
                </c:pt>
                <c:pt idx="1277">
                  <c:v>15.9</c:v>
                </c:pt>
                <c:pt idx="1278">
                  <c:v>15.9</c:v>
                </c:pt>
                <c:pt idx="1279">
                  <c:v>15.9</c:v>
                </c:pt>
                <c:pt idx="1280">
                  <c:v>15.9</c:v>
                </c:pt>
                <c:pt idx="1281">
                  <c:v>15.9</c:v>
                </c:pt>
                <c:pt idx="1282">
                  <c:v>15.9</c:v>
                </c:pt>
                <c:pt idx="1283">
                  <c:v>15.9</c:v>
                </c:pt>
                <c:pt idx="1284">
                  <c:v>15.9</c:v>
                </c:pt>
                <c:pt idx="1285">
                  <c:v>15.9</c:v>
                </c:pt>
                <c:pt idx="1286">
                  <c:v>15.9</c:v>
                </c:pt>
                <c:pt idx="1287">
                  <c:v>15.9</c:v>
                </c:pt>
                <c:pt idx="1288">
                  <c:v>15.9</c:v>
                </c:pt>
                <c:pt idx="1289">
                  <c:v>15.9</c:v>
                </c:pt>
                <c:pt idx="1290">
                  <c:v>15.9</c:v>
                </c:pt>
                <c:pt idx="1291">
                  <c:v>15.9</c:v>
                </c:pt>
                <c:pt idx="1292">
                  <c:v>15.9</c:v>
                </c:pt>
                <c:pt idx="1293">
                  <c:v>15.9</c:v>
                </c:pt>
                <c:pt idx="1294">
                  <c:v>15.9</c:v>
                </c:pt>
                <c:pt idx="1295">
                  <c:v>15.9</c:v>
                </c:pt>
                <c:pt idx="1296">
                  <c:v>15.9</c:v>
                </c:pt>
                <c:pt idx="1297">
                  <c:v>15.9</c:v>
                </c:pt>
                <c:pt idx="1298">
                  <c:v>15.9</c:v>
                </c:pt>
                <c:pt idx="1299">
                  <c:v>15.9</c:v>
                </c:pt>
                <c:pt idx="1300">
                  <c:v>15.9</c:v>
                </c:pt>
                <c:pt idx="1301">
                  <c:v>15.9</c:v>
                </c:pt>
                <c:pt idx="1302">
                  <c:v>15.9</c:v>
                </c:pt>
                <c:pt idx="1303">
                  <c:v>15.9</c:v>
                </c:pt>
                <c:pt idx="1304">
                  <c:v>15.9</c:v>
                </c:pt>
                <c:pt idx="1305">
                  <c:v>15.9</c:v>
                </c:pt>
                <c:pt idx="1306">
                  <c:v>15.9</c:v>
                </c:pt>
                <c:pt idx="1307">
                  <c:v>15.9</c:v>
                </c:pt>
                <c:pt idx="1308">
                  <c:v>15.9</c:v>
                </c:pt>
                <c:pt idx="1309">
                  <c:v>15.9</c:v>
                </c:pt>
                <c:pt idx="1310">
                  <c:v>15.9</c:v>
                </c:pt>
                <c:pt idx="1311">
                  <c:v>15.9</c:v>
                </c:pt>
                <c:pt idx="1312">
                  <c:v>15.9</c:v>
                </c:pt>
                <c:pt idx="1313">
                  <c:v>15.9</c:v>
                </c:pt>
                <c:pt idx="1314">
                  <c:v>15.9</c:v>
                </c:pt>
                <c:pt idx="1315">
                  <c:v>15.9</c:v>
                </c:pt>
                <c:pt idx="1316">
                  <c:v>15.9</c:v>
                </c:pt>
                <c:pt idx="1317">
                  <c:v>15.9</c:v>
                </c:pt>
                <c:pt idx="1318">
                  <c:v>15.9</c:v>
                </c:pt>
                <c:pt idx="1319">
                  <c:v>15.9</c:v>
                </c:pt>
                <c:pt idx="1320">
                  <c:v>15.9</c:v>
                </c:pt>
                <c:pt idx="1321">
                  <c:v>15.9</c:v>
                </c:pt>
                <c:pt idx="1322">
                  <c:v>15.9</c:v>
                </c:pt>
                <c:pt idx="1323">
                  <c:v>15.9</c:v>
                </c:pt>
                <c:pt idx="1324">
                  <c:v>15.9</c:v>
                </c:pt>
                <c:pt idx="1325">
                  <c:v>15.9</c:v>
                </c:pt>
                <c:pt idx="1326">
                  <c:v>15.9</c:v>
                </c:pt>
                <c:pt idx="1327">
                  <c:v>15.9</c:v>
                </c:pt>
                <c:pt idx="1328">
                  <c:v>15.9</c:v>
                </c:pt>
                <c:pt idx="1329">
                  <c:v>15.9</c:v>
                </c:pt>
                <c:pt idx="1330">
                  <c:v>15.9</c:v>
                </c:pt>
                <c:pt idx="1331">
                  <c:v>15.9</c:v>
                </c:pt>
                <c:pt idx="1332">
                  <c:v>15.9</c:v>
                </c:pt>
                <c:pt idx="1333">
                  <c:v>15.9</c:v>
                </c:pt>
                <c:pt idx="1334">
                  <c:v>15.9</c:v>
                </c:pt>
                <c:pt idx="1335">
                  <c:v>15.9</c:v>
                </c:pt>
                <c:pt idx="1336">
                  <c:v>15.9</c:v>
                </c:pt>
                <c:pt idx="1337">
                  <c:v>15.9</c:v>
                </c:pt>
                <c:pt idx="1338">
                  <c:v>15.9</c:v>
                </c:pt>
                <c:pt idx="1339">
                  <c:v>15.9</c:v>
                </c:pt>
                <c:pt idx="1340">
                  <c:v>15.9</c:v>
                </c:pt>
                <c:pt idx="1341">
                  <c:v>15.9</c:v>
                </c:pt>
                <c:pt idx="1342">
                  <c:v>15.9</c:v>
                </c:pt>
                <c:pt idx="1343">
                  <c:v>15.9</c:v>
                </c:pt>
                <c:pt idx="1344">
                  <c:v>15.9</c:v>
                </c:pt>
                <c:pt idx="1345">
                  <c:v>15.9</c:v>
                </c:pt>
                <c:pt idx="1346">
                  <c:v>15.9</c:v>
                </c:pt>
                <c:pt idx="1347">
                  <c:v>15.9</c:v>
                </c:pt>
                <c:pt idx="1348">
                  <c:v>15.9</c:v>
                </c:pt>
                <c:pt idx="1349">
                  <c:v>15.9</c:v>
                </c:pt>
                <c:pt idx="1350">
                  <c:v>15.9</c:v>
                </c:pt>
                <c:pt idx="1351">
                  <c:v>15.9</c:v>
                </c:pt>
                <c:pt idx="1352">
                  <c:v>15.9</c:v>
                </c:pt>
                <c:pt idx="1353">
                  <c:v>15.9</c:v>
                </c:pt>
                <c:pt idx="1354">
                  <c:v>15.9</c:v>
                </c:pt>
                <c:pt idx="1355">
                  <c:v>15.9</c:v>
                </c:pt>
                <c:pt idx="1356">
                  <c:v>15.9</c:v>
                </c:pt>
                <c:pt idx="1357">
                  <c:v>15.9</c:v>
                </c:pt>
                <c:pt idx="1358">
                  <c:v>15.9</c:v>
                </c:pt>
                <c:pt idx="1359">
                  <c:v>15.9</c:v>
                </c:pt>
                <c:pt idx="1360">
                  <c:v>15.9</c:v>
                </c:pt>
                <c:pt idx="1361">
                  <c:v>15.9</c:v>
                </c:pt>
                <c:pt idx="1362">
                  <c:v>15.9</c:v>
                </c:pt>
                <c:pt idx="1363">
                  <c:v>15.9</c:v>
                </c:pt>
                <c:pt idx="1364">
                  <c:v>15.9</c:v>
                </c:pt>
                <c:pt idx="1365">
                  <c:v>15.9</c:v>
                </c:pt>
                <c:pt idx="1366">
                  <c:v>15.9</c:v>
                </c:pt>
                <c:pt idx="1367">
                  <c:v>15.9</c:v>
                </c:pt>
                <c:pt idx="1368">
                  <c:v>15.9</c:v>
                </c:pt>
                <c:pt idx="1369">
                  <c:v>15.9</c:v>
                </c:pt>
                <c:pt idx="1370">
                  <c:v>15.9</c:v>
                </c:pt>
                <c:pt idx="1371">
                  <c:v>15.9</c:v>
                </c:pt>
                <c:pt idx="1372">
                  <c:v>15.9</c:v>
                </c:pt>
                <c:pt idx="1373">
                  <c:v>15.9</c:v>
                </c:pt>
                <c:pt idx="1374">
                  <c:v>15.9</c:v>
                </c:pt>
                <c:pt idx="1375">
                  <c:v>15.9</c:v>
                </c:pt>
                <c:pt idx="1376">
                  <c:v>15.9</c:v>
                </c:pt>
                <c:pt idx="1377">
                  <c:v>15.9</c:v>
                </c:pt>
                <c:pt idx="1378">
                  <c:v>15.9</c:v>
                </c:pt>
                <c:pt idx="1379">
                  <c:v>15.9</c:v>
                </c:pt>
                <c:pt idx="1380">
                  <c:v>15.9</c:v>
                </c:pt>
                <c:pt idx="1381">
                  <c:v>15.9</c:v>
                </c:pt>
                <c:pt idx="1382">
                  <c:v>15.9</c:v>
                </c:pt>
                <c:pt idx="1383">
                  <c:v>15.9</c:v>
                </c:pt>
                <c:pt idx="1384">
                  <c:v>15.9</c:v>
                </c:pt>
                <c:pt idx="1385">
                  <c:v>15.9</c:v>
                </c:pt>
                <c:pt idx="1386">
                  <c:v>15.9</c:v>
                </c:pt>
                <c:pt idx="1387">
                  <c:v>15.9</c:v>
                </c:pt>
                <c:pt idx="1388">
                  <c:v>15.9</c:v>
                </c:pt>
                <c:pt idx="1389">
                  <c:v>15.9</c:v>
                </c:pt>
                <c:pt idx="1390">
                  <c:v>15.9</c:v>
                </c:pt>
                <c:pt idx="1391">
                  <c:v>15.9</c:v>
                </c:pt>
                <c:pt idx="1392">
                  <c:v>15.9</c:v>
                </c:pt>
                <c:pt idx="1393">
                  <c:v>15.9</c:v>
                </c:pt>
                <c:pt idx="1394">
                  <c:v>15.9</c:v>
                </c:pt>
                <c:pt idx="1395">
                  <c:v>15.9</c:v>
                </c:pt>
                <c:pt idx="1396">
                  <c:v>15.9</c:v>
                </c:pt>
                <c:pt idx="1397">
                  <c:v>15.9</c:v>
                </c:pt>
                <c:pt idx="1398">
                  <c:v>15.9</c:v>
                </c:pt>
                <c:pt idx="1399">
                  <c:v>15.9</c:v>
                </c:pt>
                <c:pt idx="1400">
                  <c:v>15.9</c:v>
                </c:pt>
                <c:pt idx="1401">
                  <c:v>15.9</c:v>
                </c:pt>
                <c:pt idx="1402">
                  <c:v>15.9</c:v>
                </c:pt>
                <c:pt idx="1403">
                  <c:v>15.9</c:v>
                </c:pt>
                <c:pt idx="1404">
                  <c:v>15.9</c:v>
                </c:pt>
                <c:pt idx="1405">
                  <c:v>15.9</c:v>
                </c:pt>
                <c:pt idx="1406">
                  <c:v>15.9</c:v>
                </c:pt>
                <c:pt idx="1407">
                  <c:v>15.9</c:v>
                </c:pt>
                <c:pt idx="1408">
                  <c:v>15.9</c:v>
                </c:pt>
                <c:pt idx="1409">
                  <c:v>15.9</c:v>
                </c:pt>
                <c:pt idx="1410">
                  <c:v>16</c:v>
                </c:pt>
                <c:pt idx="1411">
                  <c:v>16</c:v>
                </c:pt>
                <c:pt idx="1412">
                  <c:v>16</c:v>
                </c:pt>
                <c:pt idx="1413">
                  <c:v>16</c:v>
                </c:pt>
                <c:pt idx="1414">
                  <c:v>16</c:v>
                </c:pt>
                <c:pt idx="1415">
                  <c:v>16</c:v>
                </c:pt>
                <c:pt idx="1416">
                  <c:v>16</c:v>
                </c:pt>
                <c:pt idx="1417">
                  <c:v>16</c:v>
                </c:pt>
                <c:pt idx="1418">
                  <c:v>16</c:v>
                </c:pt>
                <c:pt idx="1419">
                  <c:v>16</c:v>
                </c:pt>
                <c:pt idx="1420">
                  <c:v>16</c:v>
                </c:pt>
                <c:pt idx="1421">
                  <c:v>16</c:v>
                </c:pt>
                <c:pt idx="1422">
                  <c:v>16</c:v>
                </c:pt>
                <c:pt idx="1423">
                  <c:v>16</c:v>
                </c:pt>
                <c:pt idx="1424">
                  <c:v>16</c:v>
                </c:pt>
                <c:pt idx="1425">
                  <c:v>16</c:v>
                </c:pt>
                <c:pt idx="1426">
                  <c:v>16</c:v>
                </c:pt>
                <c:pt idx="1427">
                  <c:v>16</c:v>
                </c:pt>
                <c:pt idx="1428">
                  <c:v>16</c:v>
                </c:pt>
                <c:pt idx="1429">
                  <c:v>16</c:v>
                </c:pt>
                <c:pt idx="1430">
                  <c:v>16</c:v>
                </c:pt>
                <c:pt idx="1431">
                  <c:v>16</c:v>
                </c:pt>
                <c:pt idx="1432">
                  <c:v>16</c:v>
                </c:pt>
                <c:pt idx="1433">
                  <c:v>16</c:v>
                </c:pt>
                <c:pt idx="1434">
                  <c:v>16</c:v>
                </c:pt>
                <c:pt idx="1435">
                  <c:v>16</c:v>
                </c:pt>
                <c:pt idx="1436">
                  <c:v>16</c:v>
                </c:pt>
                <c:pt idx="1437">
                  <c:v>16</c:v>
                </c:pt>
                <c:pt idx="1438">
                  <c:v>16</c:v>
                </c:pt>
                <c:pt idx="1439">
                  <c:v>16</c:v>
                </c:pt>
                <c:pt idx="1440">
                  <c:v>16</c:v>
                </c:pt>
                <c:pt idx="1441">
                  <c:v>16</c:v>
                </c:pt>
                <c:pt idx="1442">
                  <c:v>16</c:v>
                </c:pt>
                <c:pt idx="1443">
                  <c:v>16</c:v>
                </c:pt>
                <c:pt idx="1444">
                  <c:v>16</c:v>
                </c:pt>
                <c:pt idx="1445">
                  <c:v>16</c:v>
                </c:pt>
                <c:pt idx="1446">
                  <c:v>16</c:v>
                </c:pt>
                <c:pt idx="1447">
                  <c:v>16</c:v>
                </c:pt>
                <c:pt idx="1448">
                  <c:v>16</c:v>
                </c:pt>
                <c:pt idx="1449">
                  <c:v>16</c:v>
                </c:pt>
                <c:pt idx="1450">
                  <c:v>16</c:v>
                </c:pt>
                <c:pt idx="1451">
                  <c:v>16</c:v>
                </c:pt>
                <c:pt idx="1452">
                  <c:v>16</c:v>
                </c:pt>
                <c:pt idx="1453">
                  <c:v>16</c:v>
                </c:pt>
                <c:pt idx="1454">
                  <c:v>16</c:v>
                </c:pt>
                <c:pt idx="1455">
                  <c:v>16</c:v>
                </c:pt>
                <c:pt idx="1456">
                  <c:v>16</c:v>
                </c:pt>
                <c:pt idx="1457">
                  <c:v>16</c:v>
                </c:pt>
                <c:pt idx="1458">
                  <c:v>16</c:v>
                </c:pt>
                <c:pt idx="1459">
                  <c:v>16</c:v>
                </c:pt>
                <c:pt idx="1460">
                  <c:v>16</c:v>
                </c:pt>
                <c:pt idx="1461">
                  <c:v>16</c:v>
                </c:pt>
                <c:pt idx="1462">
                  <c:v>16</c:v>
                </c:pt>
                <c:pt idx="1463">
                  <c:v>16</c:v>
                </c:pt>
                <c:pt idx="1464">
                  <c:v>16</c:v>
                </c:pt>
                <c:pt idx="1465">
                  <c:v>16</c:v>
                </c:pt>
                <c:pt idx="1466">
                  <c:v>16</c:v>
                </c:pt>
                <c:pt idx="1467">
                  <c:v>16</c:v>
                </c:pt>
                <c:pt idx="1468">
                  <c:v>16</c:v>
                </c:pt>
                <c:pt idx="1469">
                  <c:v>16</c:v>
                </c:pt>
                <c:pt idx="1470">
                  <c:v>16</c:v>
                </c:pt>
                <c:pt idx="1471">
                  <c:v>16</c:v>
                </c:pt>
                <c:pt idx="1472">
                  <c:v>16</c:v>
                </c:pt>
                <c:pt idx="1473">
                  <c:v>16</c:v>
                </c:pt>
                <c:pt idx="1474">
                  <c:v>16</c:v>
                </c:pt>
                <c:pt idx="1475">
                  <c:v>16</c:v>
                </c:pt>
                <c:pt idx="1476">
                  <c:v>16</c:v>
                </c:pt>
                <c:pt idx="1477">
                  <c:v>16</c:v>
                </c:pt>
                <c:pt idx="1478">
                  <c:v>16</c:v>
                </c:pt>
                <c:pt idx="1479">
                  <c:v>16</c:v>
                </c:pt>
                <c:pt idx="1480">
                  <c:v>16</c:v>
                </c:pt>
                <c:pt idx="1481">
                  <c:v>16</c:v>
                </c:pt>
                <c:pt idx="1482">
                  <c:v>16</c:v>
                </c:pt>
                <c:pt idx="1483">
                  <c:v>16</c:v>
                </c:pt>
                <c:pt idx="1484">
                  <c:v>16</c:v>
                </c:pt>
                <c:pt idx="1485">
                  <c:v>16</c:v>
                </c:pt>
                <c:pt idx="1486">
                  <c:v>16</c:v>
                </c:pt>
                <c:pt idx="1487">
                  <c:v>16</c:v>
                </c:pt>
                <c:pt idx="1488">
                  <c:v>16</c:v>
                </c:pt>
                <c:pt idx="1489">
                  <c:v>16</c:v>
                </c:pt>
                <c:pt idx="1490">
                  <c:v>16</c:v>
                </c:pt>
                <c:pt idx="1491">
                  <c:v>16</c:v>
                </c:pt>
                <c:pt idx="1492">
                  <c:v>16</c:v>
                </c:pt>
                <c:pt idx="1493">
                  <c:v>16</c:v>
                </c:pt>
                <c:pt idx="1494">
                  <c:v>16</c:v>
                </c:pt>
                <c:pt idx="1495">
                  <c:v>16</c:v>
                </c:pt>
                <c:pt idx="1496">
                  <c:v>16</c:v>
                </c:pt>
                <c:pt idx="1497">
                  <c:v>16</c:v>
                </c:pt>
                <c:pt idx="1498">
                  <c:v>16</c:v>
                </c:pt>
                <c:pt idx="1499">
                  <c:v>16</c:v>
                </c:pt>
                <c:pt idx="1500">
                  <c:v>16</c:v>
                </c:pt>
                <c:pt idx="1501">
                  <c:v>16</c:v>
                </c:pt>
                <c:pt idx="1502">
                  <c:v>16</c:v>
                </c:pt>
                <c:pt idx="1503">
                  <c:v>16</c:v>
                </c:pt>
                <c:pt idx="1504">
                  <c:v>16</c:v>
                </c:pt>
                <c:pt idx="1505">
                  <c:v>16</c:v>
                </c:pt>
                <c:pt idx="1506">
                  <c:v>16</c:v>
                </c:pt>
                <c:pt idx="1507">
                  <c:v>16</c:v>
                </c:pt>
                <c:pt idx="1508">
                  <c:v>16</c:v>
                </c:pt>
                <c:pt idx="1509">
                  <c:v>16</c:v>
                </c:pt>
                <c:pt idx="1510">
                  <c:v>16</c:v>
                </c:pt>
                <c:pt idx="1511">
                  <c:v>16</c:v>
                </c:pt>
                <c:pt idx="1512">
                  <c:v>16</c:v>
                </c:pt>
                <c:pt idx="1513">
                  <c:v>16</c:v>
                </c:pt>
                <c:pt idx="1514">
                  <c:v>16</c:v>
                </c:pt>
                <c:pt idx="1515">
                  <c:v>16</c:v>
                </c:pt>
                <c:pt idx="1516">
                  <c:v>16</c:v>
                </c:pt>
                <c:pt idx="1517">
                  <c:v>16</c:v>
                </c:pt>
                <c:pt idx="1518">
                  <c:v>16</c:v>
                </c:pt>
                <c:pt idx="1519">
                  <c:v>16</c:v>
                </c:pt>
                <c:pt idx="1520">
                  <c:v>16</c:v>
                </c:pt>
                <c:pt idx="1521">
                  <c:v>16</c:v>
                </c:pt>
                <c:pt idx="1522">
                  <c:v>16</c:v>
                </c:pt>
                <c:pt idx="1523">
                  <c:v>16</c:v>
                </c:pt>
                <c:pt idx="1524">
                  <c:v>16</c:v>
                </c:pt>
                <c:pt idx="1525">
                  <c:v>16</c:v>
                </c:pt>
                <c:pt idx="1526">
                  <c:v>16</c:v>
                </c:pt>
                <c:pt idx="1527">
                  <c:v>16</c:v>
                </c:pt>
                <c:pt idx="1528">
                  <c:v>16</c:v>
                </c:pt>
                <c:pt idx="1529">
                  <c:v>16</c:v>
                </c:pt>
                <c:pt idx="1530">
                  <c:v>16</c:v>
                </c:pt>
                <c:pt idx="1531">
                  <c:v>16</c:v>
                </c:pt>
                <c:pt idx="1532">
                  <c:v>16</c:v>
                </c:pt>
                <c:pt idx="1533">
                  <c:v>16</c:v>
                </c:pt>
                <c:pt idx="1534">
                  <c:v>16</c:v>
                </c:pt>
                <c:pt idx="1535">
                  <c:v>16</c:v>
                </c:pt>
                <c:pt idx="1536">
                  <c:v>16</c:v>
                </c:pt>
                <c:pt idx="1537">
                  <c:v>16</c:v>
                </c:pt>
                <c:pt idx="1538">
                  <c:v>16</c:v>
                </c:pt>
                <c:pt idx="1539">
                  <c:v>16</c:v>
                </c:pt>
                <c:pt idx="1540">
                  <c:v>16</c:v>
                </c:pt>
                <c:pt idx="1541">
                  <c:v>16</c:v>
                </c:pt>
                <c:pt idx="1542">
                  <c:v>16</c:v>
                </c:pt>
                <c:pt idx="1543">
                  <c:v>16</c:v>
                </c:pt>
                <c:pt idx="1544">
                  <c:v>16</c:v>
                </c:pt>
                <c:pt idx="1545">
                  <c:v>16</c:v>
                </c:pt>
                <c:pt idx="1546">
                  <c:v>16</c:v>
                </c:pt>
                <c:pt idx="1547">
                  <c:v>16</c:v>
                </c:pt>
                <c:pt idx="1548">
                  <c:v>16</c:v>
                </c:pt>
                <c:pt idx="1549">
                  <c:v>16</c:v>
                </c:pt>
                <c:pt idx="1550">
                  <c:v>16</c:v>
                </c:pt>
                <c:pt idx="1551">
                  <c:v>16</c:v>
                </c:pt>
                <c:pt idx="1552">
                  <c:v>16</c:v>
                </c:pt>
                <c:pt idx="1553">
                  <c:v>16</c:v>
                </c:pt>
                <c:pt idx="1554">
                  <c:v>16</c:v>
                </c:pt>
                <c:pt idx="1555">
                  <c:v>16</c:v>
                </c:pt>
                <c:pt idx="1556">
                  <c:v>16</c:v>
                </c:pt>
                <c:pt idx="1557">
                  <c:v>16</c:v>
                </c:pt>
                <c:pt idx="1558">
                  <c:v>16</c:v>
                </c:pt>
                <c:pt idx="1559">
                  <c:v>16</c:v>
                </c:pt>
                <c:pt idx="1560">
                  <c:v>16</c:v>
                </c:pt>
                <c:pt idx="1561">
                  <c:v>16</c:v>
                </c:pt>
                <c:pt idx="1562">
                  <c:v>16</c:v>
                </c:pt>
                <c:pt idx="1563">
                  <c:v>16</c:v>
                </c:pt>
                <c:pt idx="1564">
                  <c:v>16</c:v>
                </c:pt>
                <c:pt idx="1565">
                  <c:v>16</c:v>
                </c:pt>
                <c:pt idx="1566">
                  <c:v>16</c:v>
                </c:pt>
                <c:pt idx="1567">
                  <c:v>16</c:v>
                </c:pt>
                <c:pt idx="1568">
                  <c:v>16</c:v>
                </c:pt>
                <c:pt idx="1569">
                  <c:v>16</c:v>
                </c:pt>
                <c:pt idx="1570">
                  <c:v>16</c:v>
                </c:pt>
                <c:pt idx="1571">
                  <c:v>16</c:v>
                </c:pt>
                <c:pt idx="1572">
                  <c:v>16</c:v>
                </c:pt>
                <c:pt idx="1573">
                  <c:v>16</c:v>
                </c:pt>
                <c:pt idx="1574">
                  <c:v>16</c:v>
                </c:pt>
                <c:pt idx="1575">
                  <c:v>16</c:v>
                </c:pt>
                <c:pt idx="1576">
                  <c:v>16</c:v>
                </c:pt>
                <c:pt idx="1577">
                  <c:v>16</c:v>
                </c:pt>
                <c:pt idx="1578">
                  <c:v>16</c:v>
                </c:pt>
                <c:pt idx="1579">
                  <c:v>16</c:v>
                </c:pt>
                <c:pt idx="1580">
                  <c:v>16</c:v>
                </c:pt>
                <c:pt idx="1581">
                  <c:v>16</c:v>
                </c:pt>
                <c:pt idx="1582">
                  <c:v>16</c:v>
                </c:pt>
                <c:pt idx="1583">
                  <c:v>16</c:v>
                </c:pt>
                <c:pt idx="1584">
                  <c:v>16</c:v>
                </c:pt>
                <c:pt idx="1585">
                  <c:v>16</c:v>
                </c:pt>
                <c:pt idx="1586">
                  <c:v>16</c:v>
                </c:pt>
                <c:pt idx="1587">
                  <c:v>16</c:v>
                </c:pt>
                <c:pt idx="1588">
                  <c:v>16</c:v>
                </c:pt>
                <c:pt idx="1589">
                  <c:v>16</c:v>
                </c:pt>
                <c:pt idx="1590">
                  <c:v>16</c:v>
                </c:pt>
                <c:pt idx="1591">
                  <c:v>16</c:v>
                </c:pt>
                <c:pt idx="1592">
                  <c:v>16</c:v>
                </c:pt>
                <c:pt idx="1593">
                  <c:v>16</c:v>
                </c:pt>
                <c:pt idx="1594">
                  <c:v>16</c:v>
                </c:pt>
                <c:pt idx="1595">
                  <c:v>16</c:v>
                </c:pt>
                <c:pt idx="1596">
                  <c:v>16</c:v>
                </c:pt>
                <c:pt idx="1597">
                  <c:v>16</c:v>
                </c:pt>
                <c:pt idx="1598">
                  <c:v>16</c:v>
                </c:pt>
                <c:pt idx="1599">
                  <c:v>16</c:v>
                </c:pt>
                <c:pt idx="1600">
                  <c:v>16</c:v>
                </c:pt>
                <c:pt idx="1601">
                  <c:v>16</c:v>
                </c:pt>
                <c:pt idx="1602">
                  <c:v>16</c:v>
                </c:pt>
                <c:pt idx="1603">
                  <c:v>16</c:v>
                </c:pt>
                <c:pt idx="1604">
                  <c:v>16</c:v>
                </c:pt>
                <c:pt idx="1605">
                  <c:v>16</c:v>
                </c:pt>
                <c:pt idx="1606">
                  <c:v>16</c:v>
                </c:pt>
                <c:pt idx="1607">
                  <c:v>16</c:v>
                </c:pt>
                <c:pt idx="1608">
                  <c:v>16</c:v>
                </c:pt>
                <c:pt idx="1609">
                  <c:v>16</c:v>
                </c:pt>
                <c:pt idx="1610">
                  <c:v>16</c:v>
                </c:pt>
                <c:pt idx="1611">
                  <c:v>16</c:v>
                </c:pt>
                <c:pt idx="1612">
                  <c:v>16</c:v>
                </c:pt>
                <c:pt idx="1613">
                  <c:v>16</c:v>
                </c:pt>
                <c:pt idx="1614">
                  <c:v>16</c:v>
                </c:pt>
                <c:pt idx="1615">
                  <c:v>16</c:v>
                </c:pt>
                <c:pt idx="1616">
                  <c:v>16</c:v>
                </c:pt>
                <c:pt idx="1617">
                  <c:v>16</c:v>
                </c:pt>
                <c:pt idx="1618">
                  <c:v>16</c:v>
                </c:pt>
                <c:pt idx="1619">
                  <c:v>16</c:v>
                </c:pt>
                <c:pt idx="1620">
                  <c:v>16</c:v>
                </c:pt>
                <c:pt idx="1621">
                  <c:v>16</c:v>
                </c:pt>
                <c:pt idx="1622">
                  <c:v>16</c:v>
                </c:pt>
                <c:pt idx="1623">
                  <c:v>16</c:v>
                </c:pt>
                <c:pt idx="1624">
                  <c:v>16</c:v>
                </c:pt>
                <c:pt idx="1625">
                  <c:v>16</c:v>
                </c:pt>
                <c:pt idx="1626">
                  <c:v>16</c:v>
                </c:pt>
                <c:pt idx="1627">
                  <c:v>16</c:v>
                </c:pt>
                <c:pt idx="1628">
                  <c:v>16</c:v>
                </c:pt>
                <c:pt idx="1629">
                  <c:v>16</c:v>
                </c:pt>
                <c:pt idx="1630">
                  <c:v>16</c:v>
                </c:pt>
                <c:pt idx="1631">
                  <c:v>16</c:v>
                </c:pt>
                <c:pt idx="1632">
                  <c:v>16</c:v>
                </c:pt>
                <c:pt idx="1633">
                  <c:v>16</c:v>
                </c:pt>
                <c:pt idx="1634">
                  <c:v>16</c:v>
                </c:pt>
                <c:pt idx="1635">
                  <c:v>16</c:v>
                </c:pt>
                <c:pt idx="1636">
                  <c:v>16</c:v>
                </c:pt>
                <c:pt idx="1637">
                  <c:v>16</c:v>
                </c:pt>
                <c:pt idx="1638">
                  <c:v>16</c:v>
                </c:pt>
                <c:pt idx="1639">
                  <c:v>16</c:v>
                </c:pt>
                <c:pt idx="1640">
                  <c:v>16</c:v>
                </c:pt>
                <c:pt idx="1641">
                  <c:v>16</c:v>
                </c:pt>
                <c:pt idx="1642">
                  <c:v>16</c:v>
                </c:pt>
                <c:pt idx="1643">
                  <c:v>16</c:v>
                </c:pt>
                <c:pt idx="1644">
                  <c:v>16</c:v>
                </c:pt>
                <c:pt idx="1645">
                  <c:v>16</c:v>
                </c:pt>
                <c:pt idx="1646">
                  <c:v>16</c:v>
                </c:pt>
                <c:pt idx="1647">
                  <c:v>16</c:v>
                </c:pt>
                <c:pt idx="1648">
                  <c:v>16</c:v>
                </c:pt>
                <c:pt idx="1649">
                  <c:v>16</c:v>
                </c:pt>
                <c:pt idx="1650">
                  <c:v>16</c:v>
                </c:pt>
                <c:pt idx="1651">
                  <c:v>16</c:v>
                </c:pt>
                <c:pt idx="1652">
                  <c:v>16</c:v>
                </c:pt>
                <c:pt idx="1653">
                  <c:v>16</c:v>
                </c:pt>
                <c:pt idx="1654">
                  <c:v>16</c:v>
                </c:pt>
                <c:pt idx="1655">
                  <c:v>16</c:v>
                </c:pt>
                <c:pt idx="1656">
                  <c:v>16</c:v>
                </c:pt>
                <c:pt idx="1657">
                  <c:v>16</c:v>
                </c:pt>
                <c:pt idx="1658">
                  <c:v>16</c:v>
                </c:pt>
                <c:pt idx="1659">
                  <c:v>16</c:v>
                </c:pt>
                <c:pt idx="1660">
                  <c:v>16</c:v>
                </c:pt>
                <c:pt idx="1661">
                  <c:v>16</c:v>
                </c:pt>
                <c:pt idx="1662">
                  <c:v>16</c:v>
                </c:pt>
                <c:pt idx="1663">
                  <c:v>16</c:v>
                </c:pt>
                <c:pt idx="1664">
                  <c:v>16</c:v>
                </c:pt>
                <c:pt idx="1665">
                  <c:v>16</c:v>
                </c:pt>
                <c:pt idx="1666">
                  <c:v>16</c:v>
                </c:pt>
                <c:pt idx="1667">
                  <c:v>16</c:v>
                </c:pt>
                <c:pt idx="1668">
                  <c:v>16</c:v>
                </c:pt>
                <c:pt idx="1669">
                  <c:v>16</c:v>
                </c:pt>
                <c:pt idx="1670">
                  <c:v>16</c:v>
                </c:pt>
                <c:pt idx="1671">
                  <c:v>16</c:v>
                </c:pt>
                <c:pt idx="1672">
                  <c:v>16</c:v>
                </c:pt>
                <c:pt idx="1673">
                  <c:v>16</c:v>
                </c:pt>
                <c:pt idx="1674">
                  <c:v>16</c:v>
                </c:pt>
                <c:pt idx="1675">
                  <c:v>16</c:v>
                </c:pt>
                <c:pt idx="1676">
                  <c:v>16</c:v>
                </c:pt>
                <c:pt idx="1677">
                  <c:v>16</c:v>
                </c:pt>
                <c:pt idx="1678">
                  <c:v>16</c:v>
                </c:pt>
                <c:pt idx="1679">
                  <c:v>16</c:v>
                </c:pt>
                <c:pt idx="1680">
                  <c:v>16</c:v>
                </c:pt>
                <c:pt idx="1681">
                  <c:v>16</c:v>
                </c:pt>
                <c:pt idx="1682">
                  <c:v>16</c:v>
                </c:pt>
                <c:pt idx="1683">
                  <c:v>16</c:v>
                </c:pt>
                <c:pt idx="1684">
                  <c:v>16</c:v>
                </c:pt>
                <c:pt idx="1685">
                  <c:v>16</c:v>
                </c:pt>
                <c:pt idx="1686">
                  <c:v>16</c:v>
                </c:pt>
                <c:pt idx="1687">
                  <c:v>16</c:v>
                </c:pt>
                <c:pt idx="1688">
                  <c:v>16</c:v>
                </c:pt>
                <c:pt idx="1689">
                  <c:v>16</c:v>
                </c:pt>
                <c:pt idx="1690">
                  <c:v>16</c:v>
                </c:pt>
                <c:pt idx="1691">
                  <c:v>16</c:v>
                </c:pt>
                <c:pt idx="1692">
                  <c:v>16</c:v>
                </c:pt>
                <c:pt idx="1693">
                  <c:v>16</c:v>
                </c:pt>
                <c:pt idx="1694">
                  <c:v>16</c:v>
                </c:pt>
                <c:pt idx="1695">
                  <c:v>16</c:v>
                </c:pt>
                <c:pt idx="1696">
                  <c:v>16</c:v>
                </c:pt>
                <c:pt idx="1697">
                  <c:v>16</c:v>
                </c:pt>
                <c:pt idx="1698">
                  <c:v>16</c:v>
                </c:pt>
                <c:pt idx="1699">
                  <c:v>16</c:v>
                </c:pt>
                <c:pt idx="1700">
                  <c:v>16</c:v>
                </c:pt>
                <c:pt idx="1701">
                  <c:v>16</c:v>
                </c:pt>
                <c:pt idx="1702">
                  <c:v>16</c:v>
                </c:pt>
                <c:pt idx="1703">
                  <c:v>16</c:v>
                </c:pt>
                <c:pt idx="1704">
                  <c:v>16</c:v>
                </c:pt>
                <c:pt idx="1705">
                  <c:v>16</c:v>
                </c:pt>
                <c:pt idx="1706">
                  <c:v>16</c:v>
                </c:pt>
                <c:pt idx="1707">
                  <c:v>16</c:v>
                </c:pt>
                <c:pt idx="1708">
                  <c:v>16</c:v>
                </c:pt>
                <c:pt idx="1709">
                  <c:v>16</c:v>
                </c:pt>
                <c:pt idx="1710">
                  <c:v>16</c:v>
                </c:pt>
                <c:pt idx="1711">
                  <c:v>16</c:v>
                </c:pt>
                <c:pt idx="1712">
                  <c:v>16</c:v>
                </c:pt>
                <c:pt idx="1713">
                  <c:v>16</c:v>
                </c:pt>
                <c:pt idx="1714">
                  <c:v>16</c:v>
                </c:pt>
                <c:pt idx="1715">
                  <c:v>16</c:v>
                </c:pt>
                <c:pt idx="1716">
                  <c:v>16</c:v>
                </c:pt>
                <c:pt idx="1717">
                  <c:v>16</c:v>
                </c:pt>
                <c:pt idx="1718">
                  <c:v>16</c:v>
                </c:pt>
                <c:pt idx="1719">
                  <c:v>16</c:v>
                </c:pt>
                <c:pt idx="1720">
                  <c:v>16</c:v>
                </c:pt>
                <c:pt idx="1721">
                  <c:v>16</c:v>
                </c:pt>
                <c:pt idx="1722">
                  <c:v>16</c:v>
                </c:pt>
                <c:pt idx="1723">
                  <c:v>16</c:v>
                </c:pt>
                <c:pt idx="1724">
                  <c:v>16</c:v>
                </c:pt>
                <c:pt idx="1725">
                  <c:v>16</c:v>
                </c:pt>
                <c:pt idx="1726">
                  <c:v>16</c:v>
                </c:pt>
                <c:pt idx="1727">
                  <c:v>16</c:v>
                </c:pt>
                <c:pt idx="1728">
                  <c:v>16</c:v>
                </c:pt>
                <c:pt idx="1729">
                  <c:v>16</c:v>
                </c:pt>
                <c:pt idx="1730">
                  <c:v>16</c:v>
                </c:pt>
                <c:pt idx="1731">
                  <c:v>16</c:v>
                </c:pt>
                <c:pt idx="1732">
                  <c:v>16</c:v>
                </c:pt>
                <c:pt idx="1733">
                  <c:v>16</c:v>
                </c:pt>
                <c:pt idx="1734">
                  <c:v>16</c:v>
                </c:pt>
                <c:pt idx="1735">
                  <c:v>16</c:v>
                </c:pt>
                <c:pt idx="1736">
                  <c:v>16</c:v>
                </c:pt>
                <c:pt idx="1737">
                  <c:v>16</c:v>
                </c:pt>
                <c:pt idx="1738">
                  <c:v>16</c:v>
                </c:pt>
                <c:pt idx="1739">
                  <c:v>16</c:v>
                </c:pt>
                <c:pt idx="1740">
                  <c:v>16</c:v>
                </c:pt>
                <c:pt idx="1741">
                  <c:v>16</c:v>
                </c:pt>
                <c:pt idx="1742">
                  <c:v>16</c:v>
                </c:pt>
                <c:pt idx="1743">
                  <c:v>16</c:v>
                </c:pt>
                <c:pt idx="1744">
                  <c:v>16</c:v>
                </c:pt>
                <c:pt idx="1745">
                  <c:v>16</c:v>
                </c:pt>
                <c:pt idx="1746">
                  <c:v>16</c:v>
                </c:pt>
                <c:pt idx="1747">
                  <c:v>16</c:v>
                </c:pt>
                <c:pt idx="1748">
                  <c:v>16</c:v>
                </c:pt>
                <c:pt idx="1749">
                  <c:v>16</c:v>
                </c:pt>
                <c:pt idx="1750">
                  <c:v>16</c:v>
                </c:pt>
                <c:pt idx="1751">
                  <c:v>16</c:v>
                </c:pt>
                <c:pt idx="1752">
                  <c:v>16</c:v>
                </c:pt>
                <c:pt idx="1753">
                  <c:v>16</c:v>
                </c:pt>
                <c:pt idx="1754">
                  <c:v>16</c:v>
                </c:pt>
                <c:pt idx="1755">
                  <c:v>16</c:v>
                </c:pt>
                <c:pt idx="1756">
                  <c:v>16</c:v>
                </c:pt>
                <c:pt idx="1757">
                  <c:v>16</c:v>
                </c:pt>
                <c:pt idx="1758">
                  <c:v>16</c:v>
                </c:pt>
                <c:pt idx="1759">
                  <c:v>16</c:v>
                </c:pt>
                <c:pt idx="1760">
                  <c:v>16</c:v>
                </c:pt>
                <c:pt idx="1761">
                  <c:v>16</c:v>
                </c:pt>
                <c:pt idx="1762">
                  <c:v>16</c:v>
                </c:pt>
                <c:pt idx="1763">
                  <c:v>16</c:v>
                </c:pt>
                <c:pt idx="1764">
                  <c:v>16</c:v>
                </c:pt>
                <c:pt idx="1765">
                  <c:v>16</c:v>
                </c:pt>
                <c:pt idx="1766">
                  <c:v>16</c:v>
                </c:pt>
                <c:pt idx="1767">
                  <c:v>16</c:v>
                </c:pt>
                <c:pt idx="1768">
                  <c:v>16</c:v>
                </c:pt>
                <c:pt idx="1769">
                  <c:v>16</c:v>
                </c:pt>
                <c:pt idx="1770">
                  <c:v>16</c:v>
                </c:pt>
                <c:pt idx="1771">
                  <c:v>16</c:v>
                </c:pt>
                <c:pt idx="1772">
                  <c:v>16</c:v>
                </c:pt>
                <c:pt idx="1773">
                  <c:v>16</c:v>
                </c:pt>
                <c:pt idx="1774">
                  <c:v>16</c:v>
                </c:pt>
                <c:pt idx="1775">
                  <c:v>16</c:v>
                </c:pt>
                <c:pt idx="1776">
                  <c:v>16</c:v>
                </c:pt>
                <c:pt idx="1777">
                  <c:v>16</c:v>
                </c:pt>
                <c:pt idx="1778">
                  <c:v>16</c:v>
                </c:pt>
                <c:pt idx="1779">
                  <c:v>16</c:v>
                </c:pt>
                <c:pt idx="1780">
                  <c:v>16</c:v>
                </c:pt>
                <c:pt idx="1781">
                  <c:v>16</c:v>
                </c:pt>
                <c:pt idx="1782">
                  <c:v>16</c:v>
                </c:pt>
                <c:pt idx="1783">
                  <c:v>16</c:v>
                </c:pt>
                <c:pt idx="1784">
                  <c:v>16</c:v>
                </c:pt>
                <c:pt idx="1785">
                  <c:v>16</c:v>
                </c:pt>
                <c:pt idx="1786">
                  <c:v>16</c:v>
                </c:pt>
                <c:pt idx="1787">
                  <c:v>16</c:v>
                </c:pt>
                <c:pt idx="1788">
                  <c:v>16</c:v>
                </c:pt>
                <c:pt idx="1789">
                  <c:v>16</c:v>
                </c:pt>
                <c:pt idx="1790">
                  <c:v>16</c:v>
                </c:pt>
                <c:pt idx="1791">
                  <c:v>16</c:v>
                </c:pt>
                <c:pt idx="1792">
                  <c:v>16</c:v>
                </c:pt>
                <c:pt idx="1793">
                  <c:v>16</c:v>
                </c:pt>
                <c:pt idx="1794">
                  <c:v>16</c:v>
                </c:pt>
                <c:pt idx="1795">
                  <c:v>16</c:v>
                </c:pt>
                <c:pt idx="1796">
                  <c:v>16</c:v>
                </c:pt>
                <c:pt idx="1797">
                  <c:v>16</c:v>
                </c:pt>
                <c:pt idx="1798">
                  <c:v>16</c:v>
                </c:pt>
                <c:pt idx="1799">
                  <c:v>16</c:v>
                </c:pt>
                <c:pt idx="1800">
                  <c:v>16</c:v>
                </c:pt>
                <c:pt idx="1801">
                  <c:v>16</c:v>
                </c:pt>
                <c:pt idx="1802">
                  <c:v>16</c:v>
                </c:pt>
                <c:pt idx="1803">
                  <c:v>16</c:v>
                </c:pt>
                <c:pt idx="1804">
                  <c:v>16</c:v>
                </c:pt>
                <c:pt idx="1805">
                  <c:v>16</c:v>
                </c:pt>
                <c:pt idx="1806">
                  <c:v>16</c:v>
                </c:pt>
                <c:pt idx="1807">
                  <c:v>16</c:v>
                </c:pt>
                <c:pt idx="1808">
                  <c:v>16</c:v>
                </c:pt>
                <c:pt idx="1809">
                  <c:v>16</c:v>
                </c:pt>
                <c:pt idx="1810">
                  <c:v>16</c:v>
                </c:pt>
                <c:pt idx="1811">
                  <c:v>16</c:v>
                </c:pt>
                <c:pt idx="1812">
                  <c:v>16</c:v>
                </c:pt>
                <c:pt idx="1813">
                  <c:v>16</c:v>
                </c:pt>
                <c:pt idx="1814">
                  <c:v>16</c:v>
                </c:pt>
                <c:pt idx="1815">
                  <c:v>16</c:v>
                </c:pt>
                <c:pt idx="1816">
                  <c:v>16</c:v>
                </c:pt>
                <c:pt idx="1817">
                  <c:v>16</c:v>
                </c:pt>
                <c:pt idx="1818">
                  <c:v>16</c:v>
                </c:pt>
                <c:pt idx="1819">
                  <c:v>16</c:v>
                </c:pt>
                <c:pt idx="1820">
                  <c:v>16</c:v>
                </c:pt>
                <c:pt idx="1821">
                  <c:v>16</c:v>
                </c:pt>
                <c:pt idx="1822">
                  <c:v>16</c:v>
                </c:pt>
                <c:pt idx="1823">
                  <c:v>16</c:v>
                </c:pt>
                <c:pt idx="1824">
                  <c:v>16</c:v>
                </c:pt>
                <c:pt idx="1825">
                  <c:v>16</c:v>
                </c:pt>
                <c:pt idx="1826">
                  <c:v>16</c:v>
                </c:pt>
                <c:pt idx="1827">
                  <c:v>16</c:v>
                </c:pt>
                <c:pt idx="1828">
                  <c:v>16</c:v>
                </c:pt>
                <c:pt idx="1829">
                  <c:v>16</c:v>
                </c:pt>
                <c:pt idx="1830">
                  <c:v>16</c:v>
                </c:pt>
                <c:pt idx="1831">
                  <c:v>16</c:v>
                </c:pt>
                <c:pt idx="1832">
                  <c:v>16</c:v>
                </c:pt>
                <c:pt idx="1833">
                  <c:v>16</c:v>
                </c:pt>
                <c:pt idx="1834">
                  <c:v>16</c:v>
                </c:pt>
                <c:pt idx="1835">
                  <c:v>16</c:v>
                </c:pt>
                <c:pt idx="1836">
                  <c:v>16</c:v>
                </c:pt>
                <c:pt idx="1837">
                  <c:v>16</c:v>
                </c:pt>
                <c:pt idx="1838">
                  <c:v>16</c:v>
                </c:pt>
                <c:pt idx="1839">
                  <c:v>16</c:v>
                </c:pt>
                <c:pt idx="1840">
                  <c:v>16</c:v>
                </c:pt>
                <c:pt idx="1841">
                  <c:v>16</c:v>
                </c:pt>
                <c:pt idx="1842">
                  <c:v>16</c:v>
                </c:pt>
                <c:pt idx="1843">
                  <c:v>16</c:v>
                </c:pt>
                <c:pt idx="1844">
                  <c:v>16</c:v>
                </c:pt>
                <c:pt idx="1845">
                  <c:v>16</c:v>
                </c:pt>
                <c:pt idx="1846">
                  <c:v>16</c:v>
                </c:pt>
                <c:pt idx="1847">
                  <c:v>16</c:v>
                </c:pt>
                <c:pt idx="1848">
                  <c:v>16</c:v>
                </c:pt>
                <c:pt idx="1849">
                  <c:v>16</c:v>
                </c:pt>
                <c:pt idx="1850">
                  <c:v>16</c:v>
                </c:pt>
                <c:pt idx="1851">
                  <c:v>16</c:v>
                </c:pt>
                <c:pt idx="1852">
                  <c:v>16</c:v>
                </c:pt>
                <c:pt idx="1853">
                  <c:v>16</c:v>
                </c:pt>
                <c:pt idx="1854">
                  <c:v>16</c:v>
                </c:pt>
                <c:pt idx="1855">
                  <c:v>16</c:v>
                </c:pt>
                <c:pt idx="1856">
                  <c:v>16</c:v>
                </c:pt>
                <c:pt idx="1857">
                  <c:v>16</c:v>
                </c:pt>
                <c:pt idx="1858">
                  <c:v>16</c:v>
                </c:pt>
                <c:pt idx="1859">
                  <c:v>16</c:v>
                </c:pt>
                <c:pt idx="1860">
                  <c:v>16</c:v>
                </c:pt>
                <c:pt idx="1861">
                  <c:v>16</c:v>
                </c:pt>
                <c:pt idx="1862">
                  <c:v>16</c:v>
                </c:pt>
                <c:pt idx="1863">
                  <c:v>16</c:v>
                </c:pt>
                <c:pt idx="1864">
                  <c:v>16</c:v>
                </c:pt>
                <c:pt idx="1865">
                  <c:v>16</c:v>
                </c:pt>
                <c:pt idx="1866">
                  <c:v>16</c:v>
                </c:pt>
                <c:pt idx="1867">
                  <c:v>16</c:v>
                </c:pt>
                <c:pt idx="1868">
                  <c:v>16</c:v>
                </c:pt>
                <c:pt idx="1869">
                  <c:v>16</c:v>
                </c:pt>
                <c:pt idx="1870">
                  <c:v>16</c:v>
                </c:pt>
                <c:pt idx="1871">
                  <c:v>16</c:v>
                </c:pt>
                <c:pt idx="1872">
                  <c:v>16</c:v>
                </c:pt>
                <c:pt idx="1873">
                  <c:v>16</c:v>
                </c:pt>
                <c:pt idx="1874">
                  <c:v>16</c:v>
                </c:pt>
                <c:pt idx="1875">
                  <c:v>16</c:v>
                </c:pt>
                <c:pt idx="1876">
                  <c:v>16</c:v>
                </c:pt>
                <c:pt idx="1877">
                  <c:v>16</c:v>
                </c:pt>
                <c:pt idx="1878">
                  <c:v>16</c:v>
                </c:pt>
                <c:pt idx="1879">
                  <c:v>16</c:v>
                </c:pt>
                <c:pt idx="1880">
                  <c:v>16</c:v>
                </c:pt>
                <c:pt idx="1881">
                  <c:v>16</c:v>
                </c:pt>
                <c:pt idx="1882">
                  <c:v>16</c:v>
                </c:pt>
                <c:pt idx="1883">
                  <c:v>16</c:v>
                </c:pt>
                <c:pt idx="1884">
                  <c:v>16</c:v>
                </c:pt>
                <c:pt idx="1885">
                  <c:v>16</c:v>
                </c:pt>
                <c:pt idx="1886">
                  <c:v>16</c:v>
                </c:pt>
                <c:pt idx="1887">
                  <c:v>16</c:v>
                </c:pt>
                <c:pt idx="1888">
                  <c:v>16</c:v>
                </c:pt>
                <c:pt idx="1889">
                  <c:v>16</c:v>
                </c:pt>
                <c:pt idx="1890">
                  <c:v>16</c:v>
                </c:pt>
                <c:pt idx="1891">
                  <c:v>16</c:v>
                </c:pt>
                <c:pt idx="1892">
                  <c:v>16</c:v>
                </c:pt>
                <c:pt idx="1893">
                  <c:v>16</c:v>
                </c:pt>
                <c:pt idx="1894">
                  <c:v>16</c:v>
                </c:pt>
                <c:pt idx="1895">
                  <c:v>16</c:v>
                </c:pt>
                <c:pt idx="1896">
                  <c:v>16</c:v>
                </c:pt>
                <c:pt idx="1897">
                  <c:v>16</c:v>
                </c:pt>
                <c:pt idx="1898">
                  <c:v>16</c:v>
                </c:pt>
                <c:pt idx="1899">
                  <c:v>16</c:v>
                </c:pt>
                <c:pt idx="1900">
                  <c:v>16</c:v>
                </c:pt>
                <c:pt idx="1901">
                  <c:v>16</c:v>
                </c:pt>
                <c:pt idx="1902">
                  <c:v>16</c:v>
                </c:pt>
                <c:pt idx="1903">
                  <c:v>16</c:v>
                </c:pt>
                <c:pt idx="1904">
                  <c:v>16</c:v>
                </c:pt>
                <c:pt idx="1905">
                  <c:v>16</c:v>
                </c:pt>
                <c:pt idx="1906">
                  <c:v>16</c:v>
                </c:pt>
                <c:pt idx="1907">
                  <c:v>16</c:v>
                </c:pt>
                <c:pt idx="1908">
                  <c:v>16</c:v>
                </c:pt>
                <c:pt idx="1909">
                  <c:v>16</c:v>
                </c:pt>
                <c:pt idx="1910">
                  <c:v>16</c:v>
                </c:pt>
                <c:pt idx="1911">
                  <c:v>16</c:v>
                </c:pt>
                <c:pt idx="1912">
                  <c:v>16</c:v>
                </c:pt>
                <c:pt idx="1913">
                  <c:v>16</c:v>
                </c:pt>
                <c:pt idx="1914">
                  <c:v>16</c:v>
                </c:pt>
                <c:pt idx="1915">
                  <c:v>16</c:v>
                </c:pt>
                <c:pt idx="1916">
                  <c:v>16</c:v>
                </c:pt>
                <c:pt idx="1917">
                  <c:v>16</c:v>
                </c:pt>
                <c:pt idx="1918">
                  <c:v>16</c:v>
                </c:pt>
                <c:pt idx="1919">
                  <c:v>16</c:v>
                </c:pt>
                <c:pt idx="1920">
                  <c:v>16</c:v>
                </c:pt>
                <c:pt idx="1921">
                  <c:v>16</c:v>
                </c:pt>
                <c:pt idx="1922">
                  <c:v>16</c:v>
                </c:pt>
                <c:pt idx="1923">
                  <c:v>16</c:v>
                </c:pt>
                <c:pt idx="1924">
                  <c:v>16</c:v>
                </c:pt>
                <c:pt idx="1925">
                  <c:v>16</c:v>
                </c:pt>
                <c:pt idx="1926">
                  <c:v>16</c:v>
                </c:pt>
                <c:pt idx="1927">
                  <c:v>16</c:v>
                </c:pt>
                <c:pt idx="1928">
                  <c:v>16</c:v>
                </c:pt>
                <c:pt idx="1929">
                  <c:v>16</c:v>
                </c:pt>
                <c:pt idx="1930">
                  <c:v>16</c:v>
                </c:pt>
                <c:pt idx="1931">
                  <c:v>16</c:v>
                </c:pt>
                <c:pt idx="1932">
                  <c:v>16</c:v>
                </c:pt>
                <c:pt idx="1933">
                  <c:v>16</c:v>
                </c:pt>
                <c:pt idx="1934">
                  <c:v>16</c:v>
                </c:pt>
                <c:pt idx="1935">
                  <c:v>16</c:v>
                </c:pt>
                <c:pt idx="1936">
                  <c:v>16</c:v>
                </c:pt>
                <c:pt idx="1937">
                  <c:v>16</c:v>
                </c:pt>
                <c:pt idx="1938">
                  <c:v>16</c:v>
                </c:pt>
                <c:pt idx="1939">
                  <c:v>16</c:v>
                </c:pt>
                <c:pt idx="1940">
                  <c:v>16</c:v>
                </c:pt>
                <c:pt idx="1941">
                  <c:v>16</c:v>
                </c:pt>
                <c:pt idx="1942">
                  <c:v>16</c:v>
                </c:pt>
                <c:pt idx="1943">
                  <c:v>16</c:v>
                </c:pt>
                <c:pt idx="1944">
                  <c:v>16</c:v>
                </c:pt>
                <c:pt idx="1945">
                  <c:v>16</c:v>
                </c:pt>
                <c:pt idx="1946">
                  <c:v>16</c:v>
                </c:pt>
                <c:pt idx="1947">
                  <c:v>16</c:v>
                </c:pt>
                <c:pt idx="1948">
                  <c:v>16</c:v>
                </c:pt>
                <c:pt idx="1949">
                  <c:v>16</c:v>
                </c:pt>
                <c:pt idx="1950">
                  <c:v>16</c:v>
                </c:pt>
                <c:pt idx="1951">
                  <c:v>16</c:v>
                </c:pt>
                <c:pt idx="1952">
                  <c:v>16</c:v>
                </c:pt>
                <c:pt idx="1953">
                  <c:v>16</c:v>
                </c:pt>
                <c:pt idx="1954">
                  <c:v>16</c:v>
                </c:pt>
                <c:pt idx="1955">
                  <c:v>16</c:v>
                </c:pt>
                <c:pt idx="1956">
                  <c:v>16</c:v>
                </c:pt>
                <c:pt idx="1957">
                  <c:v>16</c:v>
                </c:pt>
                <c:pt idx="1958">
                  <c:v>16</c:v>
                </c:pt>
                <c:pt idx="1959">
                  <c:v>16</c:v>
                </c:pt>
                <c:pt idx="1960">
                  <c:v>16</c:v>
                </c:pt>
                <c:pt idx="1961">
                  <c:v>16</c:v>
                </c:pt>
                <c:pt idx="1962">
                  <c:v>16</c:v>
                </c:pt>
                <c:pt idx="1963">
                  <c:v>16</c:v>
                </c:pt>
                <c:pt idx="1964">
                  <c:v>16</c:v>
                </c:pt>
                <c:pt idx="1965">
                  <c:v>16</c:v>
                </c:pt>
                <c:pt idx="1966">
                  <c:v>16</c:v>
                </c:pt>
                <c:pt idx="1967">
                  <c:v>16</c:v>
                </c:pt>
                <c:pt idx="1968">
                  <c:v>16</c:v>
                </c:pt>
                <c:pt idx="1969">
                  <c:v>16</c:v>
                </c:pt>
                <c:pt idx="1970">
                  <c:v>16</c:v>
                </c:pt>
                <c:pt idx="1971">
                  <c:v>16</c:v>
                </c:pt>
                <c:pt idx="1972">
                  <c:v>16</c:v>
                </c:pt>
                <c:pt idx="1973">
                  <c:v>16</c:v>
                </c:pt>
                <c:pt idx="1974">
                  <c:v>16</c:v>
                </c:pt>
                <c:pt idx="1975">
                  <c:v>16</c:v>
                </c:pt>
                <c:pt idx="1976">
                  <c:v>16</c:v>
                </c:pt>
                <c:pt idx="1977">
                  <c:v>16</c:v>
                </c:pt>
                <c:pt idx="1978">
                  <c:v>16</c:v>
                </c:pt>
                <c:pt idx="1979">
                  <c:v>16</c:v>
                </c:pt>
                <c:pt idx="1980">
                  <c:v>16</c:v>
                </c:pt>
                <c:pt idx="1981">
                  <c:v>16</c:v>
                </c:pt>
                <c:pt idx="1982">
                  <c:v>16</c:v>
                </c:pt>
                <c:pt idx="1983">
                  <c:v>16</c:v>
                </c:pt>
                <c:pt idx="1984">
                  <c:v>16</c:v>
                </c:pt>
                <c:pt idx="1985">
                  <c:v>16</c:v>
                </c:pt>
                <c:pt idx="1986">
                  <c:v>16</c:v>
                </c:pt>
                <c:pt idx="1987">
                  <c:v>16</c:v>
                </c:pt>
                <c:pt idx="1988">
                  <c:v>16</c:v>
                </c:pt>
                <c:pt idx="1989">
                  <c:v>16</c:v>
                </c:pt>
                <c:pt idx="1990">
                  <c:v>16</c:v>
                </c:pt>
                <c:pt idx="1991">
                  <c:v>16</c:v>
                </c:pt>
                <c:pt idx="1992">
                  <c:v>16</c:v>
                </c:pt>
                <c:pt idx="1993">
                  <c:v>16</c:v>
                </c:pt>
                <c:pt idx="1994">
                  <c:v>16</c:v>
                </c:pt>
                <c:pt idx="1995">
                  <c:v>16</c:v>
                </c:pt>
                <c:pt idx="1996">
                  <c:v>16</c:v>
                </c:pt>
                <c:pt idx="1997">
                  <c:v>16</c:v>
                </c:pt>
                <c:pt idx="1998">
                  <c:v>16</c:v>
                </c:pt>
                <c:pt idx="1999">
                  <c:v>16</c:v>
                </c:pt>
                <c:pt idx="2000">
                  <c:v>16</c:v>
                </c:pt>
                <c:pt idx="2001">
                  <c:v>16</c:v>
                </c:pt>
                <c:pt idx="2002">
                  <c:v>16</c:v>
                </c:pt>
                <c:pt idx="2003">
                  <c:v>16</c:v>
                </c:pt>
                <c:pt idx="2004">
                  <c:v>16</c:v>
                </c:pt>
                <c:pt idx="2005">
                  <c:v>16</c:v>
                </c:pt>
                <c:pt idx="2006">
                  <c:v>16</c:v>
                </c:pt>
                <c:pt idx="2007">
                  <c:v>16</c:v>
                </c:pt>
                <c:pt idx="2008">
                  <c:v>16</c:v>
                </c:pt>
                <c:pt idx="2009">
                  <c:v>16</c:v>
                </c:pt>
                <c:pt idx="2010">
                  <c:v>16</c:v>
                </c:pt>
                <c:pt idx="2011">
                  <c:v>16</c:v>
                </c:pt>
                <c:pt idx="2012">
                  <c:v>16</c:v>
                </c:pt>
                <c:pt idx="2013">
                  <c:v>16</c:v>
                </c:pt>
                <c:pt idx="2014">
                  <c:v>16</c:v>
                </c:pt>
                <c:pt idx="2015">
                  <c:v>16</c:v>
                </c:pt>
                <c:pt idx="2016">
                  <c:v>16</c:v>
                </c:pt>
                <c:pt idx="2017">
                  <c:v>16</c:v>
                </c:pt>
                <c:pt idx="2018">
                  <c:v>16</c:v>
                </c:pt>
                <c:pt idx="2019">
                  <c:v>16</c:v>
                </c:pt>
                <c:pt idx="2020">
                  <c:v>16</c:v>
                </c:pt>
                <c:pt idx="2021">
                  <c:v>16</c:v>
                </c:pt>
                <c:pt idx="2022">
                  <c:v>16</c:v>
                </c:pt>
                <c:pt idx="2023">
                  <c:v>16</c:v>
                </c:pt>
                <c:pt idx="2024">
                  <c:v>16</c:v>
                </c:pt>
                <c:pt idx="2025">
                  <c:v>16</c:v>
                </c:pt>
                <c:pt idx="2026">
                  <c:v>16</c:v>
                </c:pt>
                <c:pt idx="2027">
                  <c:v>16</c:v>
                </c:pt>
                <c:pt idx="2028">
                  <c:v>16</c:v>
                </c:pt>
                <c:pt idx="2029">
                  <c:v>16</c:v>
                </c:pt>
                <c:pt idx="2030">
                  <c:v>16</c:v>
                </c:pt>
                <c:pt idx="2031">
                  <c:v>16</c:v>
                </c:pt>
                <c:pt idx="2032">
                  <c:v>16</c:v>
                </c:pt>
                <c:pt idx="2033">
                  <c:v>16</c:v>
                </c:pt>
                <c:pt idx="2034">
                  <c:v>16</c:v>
                </c:pt>
                <c:pt idx="2035">
                  <c:v>16</c:v>
                </c:pt>
                <c:pt idx="2036">
                  <c:v>16</c:v>
                </c:pt>
                <c:pt idx="2037">
                  <c:v>16</c:v>
                </c:pt>
                <c:pt idx="2038">
                  <c:v>16</c:v>
                </c:pt>
                <c:pt idx="2039">
                  <c:v>16</c:v>
                </c:pt>
                <c:pt idx="2040">
                  <c:v>16</c:v>
                </c:pt>
                <c:pt idx="2041">
                  <c:v>16</c:v>
                </c:pt>
                <c:pt idx="2042">
                  <c:v>16</c:v>
                </c:pt>
                <c:pt idx="2043">
                  <c:v>16</c:v>
                </c:pt>
                <c:pt idx="2044">
                  <c:v>16</c:v>
                </c:pt>
                <c:pt idx="2045">
                  <c:v>16</c:v>
                </c:pt>
                <c:pt idx="2046">
                  <c:v>16</c:v>
                </c:pt>
                <c:pt idx="2047">
                  <c:v>16</c:v>
                </c:pt>
                <c:pt idx="2048">
                  <c:v>16</c:v>
                </c:pt>
                <c:pt idx="2049">
                  <c:v>16</c:v>
                </c:pt>
                <c:pt idx="2050">
                  <c:v>16</c:v>
                </c:pt>
                <c:pt idx="2051">
                  <c:v>16</c:v>
                </c:pt>
                <c:pt idx="2052">
                  <c:v>16</c:v>
                </c:pt>
                <c:pt idx="2053">
                  <c:v>16</c:v>
                </c:pt>
                <c:pt idx="2054">
                  <c:v>16</c:v>
                </c:pt>
                <c:pt idx="2055">
                  <c:v>16</c:v>
                </c:pt>
                <c:pt idx="2056">
                  <c:v>16</c:v>
                </c:pt>
                <c:pt idx="2057">
                  <c:v>16</c:v>
                </c:pt>
                <c:pt idx="2058">
                  <c:v>16</c:v>
                </c:pt>
                <c:pt idx="2059">
                  <c:v>16</c:v>
                </c:pt>
                <c:pt idx="2060">
                  <c:v>16</c:v>
                </c:pt>
                <c:pt idx="2061">
                  <c:v>16</c:v>
                </c:pt>
                <c:pt idx="2062">
                  <c:v>16</c:v>
                </c:pt>
                <c:pt idx="2063">
                  <c:v>16</c:v>
                </c:pt>
                <c:pt idx="2064">
                  <c:v>16</c:v>
                </c:pt>
                <c:pt idx="2065">
                  <c:v>16</c:v>
                </c:pt>
                <c:pt idx="2066">
                  <c:v>16</c:v>
                </c:pt>
                <c:pt idx="2067">
                  <c:v>16</c:v>
                </c:pt>
                <c:pt idx="2068">
                  <c:v>16</c:v>
                </c:pt>
                <c:pt idx="2069">
                  <c:v>16</c:v>
                </c:pt>
                <c:pt idx="2070">
                  <c:v>16</c:v>
                </c:pt>
                <c:pt idx="2071">
                  <c:v>16</c:v>
                </c:pt>
                <c:pt idx="2072">
                  <c:v>16</c:v>
                </c:pt>
                <c:pt idx="2073">
                  <c:v>16</c:v>
                </c:pt>
                <c:pt idx="2074">
                  <c:v>16</c:v>
                </c:pt>
                <c:pt idx="2075">
                  <c:v>16</c:v>
                </c:pt>
                <c:pt idx="2076">
                  <c:v>16</c:v>
                </c:pt>
                <c:pt idx="2077">
                  <c:v>16</c:v>
                </c:pt>
                <c:pt idx="2078">
                  <c:v>16</c:v>
                </c:pt>
                <c:pt idx="2079">
                  <c:v>16</c:v>
                </c:pt>
                <c:pt idx="2080">
                  <c:v>16</c:v>
                </c:pt>
                <c:pt idx="2081">
                  <c:v>16</c:v>
                </c:pt>
                <c:pt idx="2082">
                  <c:v>16</c:v>
                </c:pt>
                <c:pt idx="2083">
                  <c:v>16</c:v>
                </c:pt>
                <c:pt idx="2084">
                  <c:v>16</c:v>
                </c:pt>
                <c:pt idx="2085">
                  <c:v>16</c:v>
                </c:pt>
                <c:pt idx="2086">
                  <c:v>16</c:v>
                </c:pt>
                <c:pt idx="2087">
                  <c:v>16</c:v>
                </c:pt>
                <c:pt idx="2088">
                  <c:v>16</c:v>
                </c:pt>
                <c:pt idx="2089">
                  <c:v>16</c:v>
                </c:pt>
                <c:pt idx="2090">
                  <c:v>16</c:v>
                </c:pt>
                <c:pt idx="2091">
                  <c:v>16</c:v>
                </c:pt>
                <c:pt idx="2092">
                  <c:v>16</c:v>
                </c:pt>
                <c:pt idx="2093">
                  <c:v>16</c:v>
                </c:pt>
                <c:pt idx="2094">
                  <c:v>16</c:v>
                </c:pt>
                <c:pt idx="2095">
                  <c:v>16</c:v>
                </c:pt>
                <c:pt idx="2096">
                  <c:v>16</c:v>
                </c:pt>
                <c:pt idx="2097">
                  <c:v>16</c:v>
                </c:pt>
                <c:pt idx="2098">
                  <c:v>16</c:v>
                </c:pt>
                <c:pt idx="2099">
                  <c:v>16</c:v>
                </c:pt>
                <c:pt idx="2100">
                  <c:v>16</c:v>
                </c:pt>
                <c:pt idx="2101">
                  <c:v>16</c:v>
                </c:pt>
                <c:pt idx="2102">
                  <c:v>16</c:v>
                </c:pt>
                <c:pt idx="2103">
                  <c:v>16</c:v>
                </c:pt>
                <c:pt idx="2104">
                  <c:v>16</c:v>
                </c:pt>
                <c:pt idx="2105">
                  <c:v>16</c:v>
                </c:pt>
                <c:pt idx="2106">
                  <c:v>16</c:v>
                </c:pt>
                <c:pt idx="2107">
                  <c:v>16</c:v>
                </c:pt>
                <c:pt idx="2108">
                  <c:v>16</c:v>
                </c:pt>
                <c:pt idx="2109">
                  <c:v>16</c:v>
                </c:pt>
                <c:pt idx="2110">
                  <c:v>16</c:v>
                </c:pt>
                <c:pt idx="2111">
                  <c:v>16</c:v>
                </c:pt>
                <c:pt idx="2112">
                  <c:v>16</c:v>
                </c:pt>
                <c:pt idx="2113">
                  <c:v>16</c:v>
                </c:pt>
                <c:pt idx="2114">
                  <c:v>16</c:v>
                </c:pt>
                <c:pt idx="2115">
                  <c:v>16</c:v>
                </c:pt>
                <c:pt idx="2116">
                  <c:v>16</c:v>
                </c:pt>
                <c:pt idx="2117">
                  <c:v>16</c:v>
                </c:pt>
                <c:pt idx="2118">
                  <c:v>16</c:v>
                </c:pt>
                <c:pt idx="2119">
                  <c:v>16</c:v>
                </c:pt>
                <c:pt idx="2120">
                  <c:v>16</c:v>
                </c:pt>
                <c:pt idx="2121">
                  <c:v>16</c:v>
                </c:pt>
                <c:pt idx="2122">
                  <c:v>16</c:v>
                </c:pt>
                <c:pt idx="2123">
                  <c:v>16</c:v>
                </c:pt>
                <c:pt idx="2124">
                  <c:v>16</c:v>
                </c:pt>
                <c:pt idx="2125">
                  <c:v>16</c:v>
                </c:pt>
                <c:pt idx="2126">
                  <c:v>16</c:v>
                </c:pt>
                <c:pt idx="2127">
                  <c:v>16</c:v>
                </c:pt>
                <c:pt idx="2128">
                  <c:v>16</c:v>
                </c:pt>
                <c:pt idx="2129">
                  <c:v>16</c:v>
                </c:pt>
                <c:pt idx="2130">
                  <c:v>16</c:v>
                </c:pt>
                <c:pt idx="2131">
                  <c:v>16</c:v>
                </c:pt>
                <c:pt idx="2132">
                  <c:v>16</c:v>
                </c:pt>
                <c:pt idx="2133">
                  <c:v>16</c:v>
                </c:pt>
                <c:pt idx="2134">
                  <c:v>16</c:v>
                </c:pt>
                <c:pt idx="2135">
                  <c:v>16</c:v>
                </c:pt>
                <c:pt idx="2136">
                  <c:v>16</c:v>
                </c:pt>
                <c:pt idx="2137">
                  <c:v>16</c:v>
                </c:pt>
                <c:pt idx="2138">
                  <c:v>16</c:v>
                </c:pt>
                <c:pt idx="2139">
                  <c:v>16</c:v>
                </c:pt>
                <c:pt idx="2140">
                  <c:v>16</c:v>
                </c:pt>
                <c:pt idx="2141">
                  <c:v>16</c:v>
                </c:pt>
                <c:pt idx="2142">
                  <c:v>16</c:v>
                </c:pt>
                <c:pt idx="2143">
                  <c:v>16</c:v>
                </c:pt>
                <c:pt idx="2144">
                  <c:v>16</c:v>
                </c:pt>
                <c:pt idx="2145">
                  <c:v>16</c:v>
                </c:pt>
                <c:pt idx="2146">
                  <c:v>16</c:v>
                </c:pt>
                <c:pt idx="2147">
                  <c:v>16</c:v>
                </c:pt>
                <c:pt idx="2148">
                  <c:v>16</c:v>
                </c:pt>
                <c:pt idx="2149">
                  <c:v>16</c:v>
                </c:pt>
                <c:pt idx="2150">
                  <c:v>16</c:v>
                </c:pt>
                <c:pt idx="2151">
                  <c:v>16</c:v>
                </c:pt>
                <c:pt idx="2152">
                  <c:v>16</c:v>
                </c:pt>
                <c:pt idx="2153">
                  <c:v>16</c:v>
                </c:pt>
                <c:pt idx="2154">
                  <c:v>16</c:v>
                </c:pt>
                <c:pt idx="2155">
                  <c:v>16</c:v>
                </c:pt>
                <c:pt idx="2156">
                  <c:v>16</c:v>
                </c:pt>
                <c:pt idx="2157">
                  <c:v>16</c:v>
                </c:pt>
                <c:pt idx="2158">
                  <c:v>16</c:v>
                </c:pt>
                <c:pt idx="2159">
                  <c:v>16</c:v>
                </c:pt>
                <c:pt idx="2160">
                  <c:v>16</c:v>
                </c:pt>
                <c:pt idx="2161">
                  <c:v>16</c:v>
                </c:pt>
                <c:pt idx="2162">
                  <c:v>16</c:v>
                </c:pt>
                <c:pt idx="2163">
                  <c:v>16</c:v>
                </c:pt>
                <c:pt idx="2164">
                  <c:v>16</c:v>
                </c:pt>
                <c:pt idx="2165">
                  <c:v>16</c:v>
                </c:pt>
                <c:pt idx="2166">
                  <c:v>16</c:v>
                </c:pt>
                <c:pt idx="2167">
                  <c:v>16</c:v>
                </c:pt>
                <c:pt idx="2168">
                  <c:v>16</c:v>
                </c:pt>
                <c:pt idx="2169">
                  <c:v>16</c:v>
                </c:pt>
                <c:pt idx="2170">
                  <c:v>16</c:v>
                </c:pt>
                <c:pt idx="2171">
                  <c:v>16</c:v>
                </c:pt>
                <c:pt idx="2172">
                  <c:v>16</c:v>
                </c:pt>
                <c:pt idx="2173">
                  <c:v>16</c:v>
                </c:pt>
                <c:pt idx="2174">
                  <c:v>16</c:v>
                </c:pt>
                <c:pt idx="2175">
                  <c:v>16</c:v>
                </c:pt>
                <c:pt idx="2176">
                  <c:v>16</c:v>
                </c:pt>
                <c:pt idx="2177">
                  <c:v>16</c:v>
                </c:pt>
                <c:pt idx="2178">
                  <c:v>16</c:v>
                </c:pt>
                <c:pt idx="2179">
                  <c:v>16</c:v>
                </c:pt>
                <c:pt idx="2180">
                  <c:v>16</c:v>
                </c:pt>
                <c:pt idx="2181">
                  <c:v>16</c:v>
                </c:pt>
                <c:pt idx="2182">
                  <c:v>16</c:v>
                </c:pt>
                <c:pt idx="2183">
                  <c:v>16</c:v>
                </c:pt>
                <c:pt idx="2184">
                  <c:v>16</c:v>
                </c:pt>
                <c:pt idx="2185">
                  <c:v>16</c:v>
                </c:pt>
                <c:pt idx="2186">
                  <c:v>16</c:v>
                </c:pt>
                <c:pt idx="2187">
                  <c:v>16</c:v>
                </c:pt>
                <c:pt idx="2188">
                  <c:v>16</c:v>
                </c:pt>
                <c:pt idx="2189">
                  <c:v>16</c:v>
                </c:pt>
                <c:pt idx="2190">
                  <c:v>16</c:v>
                </c:pt>
                <c:pt idx="2191">
                  <c:v>16</c:v>
                </c:pt>
                <c:pt idx="2192">
                  <c:v>16</c:v>
                </c:pt>
                <c:pt idx="2193">
                  <c:v>16</c:v>
                </c:pt>
                <c:pt idx="2194">
                  <c:v>16</c:v>
                </c:pt>
                <c:pt idx="2195">
                  <c:v>16</c:v>
                </c:pt>
                <c:pt idx="2196">
                  <c:v>16</c:v>
                </c:pt>
                <c:pt idx="2197">
                  <c:v>16</c:v>
                </c:pt>
                <c:pt idx="2198">
                  <c:v>16</c:v>
                </c:pt>
                <c:pt idx="2199">
                  <c:v>16</c:v>
                </c:pt>
                <c:pt idx="2200">
                  <c:v>16</c:v>
                </c:pt>
                <c:pt idx="2201">
                  <c:v>16</c:v>
                </c:pt>
                <c:pt idx="2202">
                  <c:v>16</c:v>
                </c:pt>
                <c:pt idx="2203">
                  <c:v>16</c:v>
                </c:pt>
                <c:pt idx="2204">
                  <c:v>16</c:v>
                </c:pt>
                <c:pt idx="2205">
                  <c:v>16</c:v>
                </c:pt>
                <c:pt idx="2206">
                  <c:v>16</c:v>
                </c:pt>
                <c:pt idx="2207">
                  <c:v>16</c:v>
                </c:pt>
                <c:pt idx="2208">
                  <c:v>16</c:v>
                </c:pt>
                <c:pt idx="2209">
                  <c:v>16</c:v>
                </c:pt>
                <c:pt idx="2210">
                  <c:v>16</c:v>
                </c:pt>
                <c:pt idx="2211">
                  <c:v>16</c:v>
                </c:pt>
                <c:pt idx="2212">
                  <c:v>16</c:v>
                </c:pt>
                <c:pt idx="2213">
                  <c:v>16</c:v>
                </c:pt>
                <c:pt idx="2214">
                  <c:v>16</c:v>
                </c:pt>
                <c:pt idx="2215">
                  <c:v>16</c:v>
                </c:pt>
                <c:pt idx="2216">
                  <c:v>16</c:v>
                </c:pt>
                <c:pt idx="2217">
                  <c:v>16</c:v>
                </c:pt>
                <c:pt idx="2218">
                  <c:v>16</c:v>
                </c:pt>
                <c:pt idx="2219">
                  <c:v>16</c:v>
                </c:pt>
                <c:pt idx="2220">
                  <c:v>16</c:v>
                </c:pt>
                <c:pt idx="2221">
                  <c:v>16</c:v>
                </c:pt>
                <c:pt idx="2222">
                  <c:v>16</c:v>
                </c:pt>
                <c:pt idx="2223">
                  <c:v>16</c:v>
                </c:pt>
                <c:pt idx="2224">
                  <c:v>16</c:v>
                </c:pt>
                <c:pt idx="2225">
                  <c:v>16</c:v>
                </c:pt>
                <c:pt idx="2226">
                  <c:v>16</c:v>
                </c:pt>
                <c:pt idx="2227">
                  <c:v>16</c:v>
                </c:pt>
                <c:pt idx="2228">
                  <c:v>16</c:v>
                </c:pt>
                <c:pt idx="2229">
                  <c:v>16</c:v>
                </c:pt>
                <c:pt idx="2230">
                  <c:v>16</c:v>
                </c:pt>
                <c:pt idx="2231">
                  <c:v>16</c:v>
                </c:pt>
                <c:pt idx="2232">
                  <c:v>16</c:v>
                </c:pt>
                <c:pt idx="2233">
                  <c:v>16</c:v>
                </c:pt>
                <c:pt idx="2234">
                  <c:v>16</c:v>
                </c:pt>
                <c:pt idx="2235">
                  <c:v>16</c:v>
                </c:pt>
                <c:pt idx="2236">
                  <c:v>16</c:v>
                </c:pt>
                <c:pt idx="2237">
                  <c:v>16</c:v>
                </c:pt>
                <c:pt idx="2238">
                  <c:v>16</c:v>
                </c:pt>
                <c:pt idx="2239">
                  <c:v>16</c:v>
                </c:pt>
                <c:pt idx="2240">
                  <c:v>16</c:v>
                </c:pt>
                <c:pt idx="2241">
                  <c:v>16</c:v>
                </c:pt>
                <c:pt idx="2242">
                  <c:v>16</c:v>
                </c:pt>
                <c:pt idx="2243">
                  <c:v>16</c:v>
                </c:pt>
                <c:pt idx="2244">
                  <c:v>16</c:v>
                </c:pt>
                <c:pt idx="2245">
                  <c:v>16</c:v>
                </c:pt>
                <c:pt idx="2246">
                  <c:v>16</c:v>
                </c:pt>
                <c:pt idx="2247">
                  <c:v>16</c:v>
                </c:pt>
                <c:pt idx="2248">
                  <c:v>16</c:v>
                </c:pt>
                <c:pt idx="2249">
                  <c:v>16</c:v>
                </c:pt>
                <c:pt idx="2250">
                  <c:v>16</c:v>
                </c:pt>
                <c:pt idx="2251">
                  <c:v>16</c:v>
                </c:pt>
                <c:pt idx="2252">
                  <c:v>16</c:v>
                </c:pt>
                <c:pt idx="2253">
                  <c:v>16</c:v>
                </c:pt>
                <c:pt idx="2254">
                  <c:v>16</c:v>
                </c:pt>
                <c:pt idx="2255">
                  <c:v>16</c:v>
                </c:pt>
                <c:pt idx="2256">
                  <c:v>16</c:v>
                </c:pt>
                <c:pt idx="2257">
                  <c:v>16</c:v>
                </c:pt>
                <c:pt idx="2258">
                  <c:v>16</c:v>
                </c:pt>
                <c:pt idx="2259">
                  <c:v>16</c:v>
                </c:pt>
                <c:pt idx="2260">
                  <c:v>16</c:v>
                </c:pt>
                <c:pt idx="2261">
                  <c:v>16</c:v>
                </c:pt>
                <c:pt idx="2262">
                  <c:v>16</c:v>
                </c:pt>
                <c:pt idx="2263">
                  <c:v>16</c:v>
                </c:pt>
                <c:pt idx="2264">
                  <c:v>16</c:v>
                </c:pt>
                <c:pt idx="2265">
                  <c:v>16</c:v>
                </c:pt>
                <c:pt idx="2266">
                  <c:v>16</c:v>
                </c:pt>
                <c:pt idx="2267">
                  <c:v>16</c:v>
                </c:pt>
                <c:pt idx="2268">
                  <c:v>16</c:v>
                </c:pt>
                <c:pt idx="2269">
                  <c:v>16</c:v>
                </c:pt>
                <c:pt idx="2270">
                  <c:v>16</c:v>
                </c:pt>
                <c:pt idx="2271">
                  <c:v>16</c:v>
                </c:pt>
                <c:pt idx="2272">
                  <c:v>16</c:v>
                </c:pt>
                <c:pt idx="2273">
                  <c:v>16</c:v>
                </c:pt>
                <c:pt idx="2274">
                  <c:v>16</c:v>
                </c:pt>
                <c:pt idx="2275">
                  <c:v>16</c:v>
                </c:pt>
                <c:pt idx="2276">
                  <c:v>16</c:v>
                </c:pt>
                <c:pt idx="2277">
                  <c:v>16</c:v>
                </c:pt>
                <c:pt idx="2278">
                  <c:v>16</c:v>
                </c:pt>
                <c:pt idx="2279">
                  <c:v>16</c:v>
                </c:pt>
                <c:pt idx="2280">
                  <c:v>16</c:v>
                </c:pt>
                <c:pt idx="2281">
                  <c:v>16</c:v>
                </c:pt>
                <c:pt idx="2282">
                  <c:v>16</c:v>
                </c:pt>
                <c:pt idx="2283">
                  <c:v>16</c:v>
                </c:pt>
                <c:pt idx="2284">
                  <c:v>16</c:v>
                </c:pt>
                <c:pt idx="2285">
                  <c:v>16</c:v>
                </c:pt>
                <c:pt idx="2286">
                  <c:v>16</c:v>
                </c:pt>
                <c:pt idx="2287">
                  <c:v>16</c:v>
                </c:pt>
                <c:pt idx="2288">
                  <c:v>16</c:v>
                </c:pt>
                <c:pt idx="2289">
                  <c:v>16</c:v>
                </c:pt>
                <c:pt idx="2290">
                  <c:v>16</c:v>
                </c:pt>
                <c:pt idx="2291">
                  <c:v>16</c:v>
                </c:pt>
                <c:pt idx="2292">
                  <c:v>16</c:v>
                </c:pt>
                <c:pt idx="2293">
                  <c:v>16</c:v>
                </c:pt>
                <c:pt idx="2294">
                  <c:v>16</c:v>
                </c:pt>
                <c:pt idx="2295">
                  <c:v>16</c:v>
                </c:pt>
                <c:pt idx="2296">
                  <c:v>16</c:v>
                </c:pt>
                <c:pt idx="2297">
                  <c:v>16</c:v>
                </c:pt>
                <c:pt idx="2298">
                  <c:v>16</c:v>
                </c:pt>
                <c:pt idx="2299">
                  <c:v>16</c:v>
                </c:pt>
                <c:pt idx="2300">
                  <c:v>16</c:v>
                </c:pt>
                <c:pt idx="2301">
                  <c:v>16</c:v>
                </c:pt>
                <c:pt idx="2302">
                  <c:v>16</c:v>
                </c:pt>
                <c:pt idx="2303">
                  <c:v>16</c:v>
                </c:pt>
                <c:pt idx="2304">
                  <c:v>16</c:v>
                </c:pt>
                <c:pt idx="2305">
                  <c:v>16</c:v>
                </c:pt>
                <c:pt idx="2306">
                  <c:v>16</c:v>
                </c:pt>
                <c:pt idx="2307">
                  <c:v>16</c:v>
                </c:pt>
                <c:pt idx="2308">
                  <c:v>16</c:v>
                </c:pt>
                <c:pt idx="2309">
                  <c:v>16</c:v>
                </c:pt>
                <c:pt idx="2310">
                  <c:v>16</c:v>
                </c:pt>
                <c:pt idx="2311">
                  <c:v>16</c:v>
                </c:pt>
                <c:pt idx="2312">
                  <c:v>16</c:v>
                </c:pt>
                <c:pt idx="2313">
                  <c:v>16</c:v>
                </c:pt>
                <c:pt idx="2314">
                  <c:v>16</c:v>
                </c:pt>
                <c:pt idx="2315">
                  <c:v>16</c:v>
                </c:pt>
                <c:pt idx="2316">
                  <c:v>16</c:v>
                </c:pt>
                <c:pt idx="2317">
                  <c:v>16</c:v>
                </c:pt>
                <c:pt idx="2318">
                  <c:v>16</c:v>
                </c:pt>
                <c:pt idx="2319">
                  <c:v>16</c:v>
                </c:pt>
                <c:pt idx="2320">
                  <c:v>16</c:v>
                </c:pt>
                <c:pt idx="2321">
                  <c:v>16</c:v>
                </c:pt>
                <c:pt idx="2322">
                  <c:v>16</c:v>
                </c:pt>
                <c:pt idx="2323">
                  <c:v>16</c:v>
                </c:pt>
                <c:pt idx="2324">
                  <c:v>16</c:v>
                </c:pt>
                <c:pt idx="2325">
                  <c:v>16</c:v>
                </c:pt>
                <c:pt idx="2326">
                  <c:v>16</c:v>
                </c:pt>
                <c:pt idx="2327">
                  <c:v>16</c:v>
                </c:pt>
                <c:pt idx="2328">
                  <c:v>16</c:v>
                </c:pt>
                <c:pt idx="2329">
                  <c:v>16</c:v>
                </c:pt>
                <c:pt idx="2330">
                  <c:v>16</c:v>
                </c:pt>
                <c:pt idx="2331">
                  <c:v>16</c:v>
                </c:pt>
                <c:pt idx="2332">
                  <c:v>16</c:v>
                </c:pt>
                <c:pt idx="2333">
                  <c:v>16</c:v>
                </c:pt>
                <c:pt idx="2334">
                  <c:v>16</c:v>
                </c:pt>
                <c:pt idx="2335">
                  <c:v>16</c:v>
                </c:pt>
                <c:pt idx="2336">
                  <c:v>16</c:v>
                </c:pt>
                <c:pt idx="2337">
                  <c:v>16</c:v>
                </c:pt>
                <c:pt idx="2338">
                  <c:v>16</c:v>
                </c:pt>
                <c:pt idx="2339">
                  <c:v>16</c:v>
                </c:pt>
                <c:pt idx="2340">
                  <c:v>16</c:v>
                </c:pt>
                <c:pt idx="2341">
                  <c:v>16</c:v>
                </c:pt>
                <c:pt idx="2342">
                  <c:v>16</c:v>
                </c:pt>
                <c:pt idx="2343">
                  <c:v>16</c:v>
                </c:pt>
                <c:pt idx="2344">
                  <c:v>16</c:v>
                </c:pt>
                <c:pt idx="2345">
                  <c:v>16</c:v>
                </c:pt>
                <c:pt idx="2346">
                  <c:v>16</c:v>
                </c:pt>
                <c:pt idx="2347">
                  <c:v>16</c:v>
                </c:pt>
                <c:pt idx="2348">
                  <c:v>16</c:v>
                </c:pt>
                <c:pt idx="2349">
                  <c:v>16</c:v>
                </c:pt>
                <c:pt idx="2350">
                  <c:v>16</c:v>
                </c:pt>
                <c:pt idx="2351">
                  <c:v>16</c:v>
                </c:pt>
                <c:pt idx="2352">
                  <c:v>16</c:v>
                </c:pt>
                <c:pt idx="2353">
                  <c:v>16</c:v>
                </c:pt>
                <c:pt idx="2354">
                  <c:v>16</c:v>
                </c:pt>
                <c:pt idx="2355">
                  <c:v>16</c:v>
                </c:pt>
                <c:pt idx="2356">
                  <c:v>16</c:v>
                </c:pt>
                <c:pt idx="2357">
                  <c:v>16</c:v>
                </c:pt>
                <c:pt idx="2358">
                  <c:v>16</c:v>
                </c:pt>
                <c:pt idx="2359">
                  <c:v>16</c:v>
                </c:pt>
                <c:pt idx="2360">
                  <c:v>16</c:v>
                </c:pt>
                <c:pt idx="2361">
                  <c:v>16</c:v>
                </c:pt>
                <c:pt idx="2362">
                  <c:v>16</c:v>
                </c:pt>
                <c:pt idx="2363">
                  <c:v>16</c:v>
                </c:pt>
                <c:pt idx="2364">
                  <c:v>16</c:v>
                </c:pt>
                <c:pt idx="2365">
                  <c:v>16</c:v>
                </c:pt>
                <c:pt idx="2366">
                  <c:v>16</c:v>
                </c:pt>
                <c:pt idx="2367">
                  <c:v>16</c:v>
                </c:pt>
                <c:pt idx="2368">
                  <c:v>16</c:v>
                </c:pt>
                <c:pt idx="2369">
                  <c:v>16</c:v>
                </c:pt>
                <c:pt idx="2370">
                  <c:v>16</c:v>
                </c:pt>
                <c:pt idx="2371">
                  <c:v>16</c:v>
                </c:pt>
                <c:pt idx="2372">
                  <c:v>16</c:v>
                </c:pt>
                <c:pt idx="2373">
                  <c:v>16</c:v>
                </c:pt>
                <c:pt idx="2374">
                  <c:v>16</c:v>
                </c:pt>
                <c:pt idx="2375">
                  <c:v>16</c:v>
                </c:pt>
                <c:pt idx="2376">
                  <c:v>16</c:v>
                </c:pt>
                <c:pt idx="2377">
                  <c:v>16</c:v>
                </c:pt>
                <c:pt idx="2378">
                  <c:v>16</c:v>
                </c:pt>
                <c:pt idx="2379">
                  <c:v>16</c:v>
                </c:pt>
                <c:pt idx="2380">
                  <c:v>16</c:v>
                </c:pt>
                <c:pt idx="2381">
                  <c:v>16</c:v>
                </c:pt>
                <c:pt idx="2382">
                  <c:v>16</c:v>
                </c:pt>
                <c:pt idx="2383">
                  <c:v>16</c:v>
                </c:pt>
                <c:pt idx="2384">
                  <c:v>16</c:v>
                </c:pt>
                <c:pt idx="2385">
                  <c:v>16</c:v>
                </c:pt>
                <c:pt idx="2386">
                  <c:v>16</c:v>
                </c:pt>
                <c:pt idx="2387">
                  <c:v>16</c:v>
                </c:pt>
                <c:pt idx="2388">
                  <c:v>16</c:v>
                </c:pt>
                <c:pt idx="2389">
                  <c:v>16</c:v>
                </c:pt>
                <c:pt idx="2390">
                  <c:v>16</c:v>
                </c:pt>
                <c:pt idx="2391">
                  <c:v>16</c:v>
                </c:pt>
                <c:pt idx="2392">
                  <c:v>16</c:v>
                </c:pt>
                <c:pt idx="2393">
                  <c:v>16</c:v>
                </c:pt>
                <c:pt idx="2394">
                  <c:v>16</c:v>
                </c:pt>
                <c:pt idx="2395">
                  <c:v>16</c:v>
                </c:pt>
                <c:pt idx="2396">
                  <c:v>16</c:v>
                </c:pt>
                <c:pt idx="2397">
                  <c:v>16</c:v>
                </c:pt>
                <c:pt idx="2398">
                  <c:v>16</c:v>
                </c:pt>
                <c:pt idx="2399">
                  <c:v>16</c:v>
                </c:pt>
                <c:pt idx="2400">
                  <c:v>16</c:v>
                </c:pt>
                <c:pt idx="2401">
                  <c:v>16</c:v>
                </c:pt>
                <c:pt idx="2402">
                  <c:v>16</c:v>
                </c:pt>
                <c:pt idx="2403">
                  <c:v>16</c:v>
                </c:pt>
                <c:pt idx="2404">
                  <c:v>16</c:v>
                </c:pt>
                <c:pt idx="2405">
                  <c:v>16</c:v>
                </c:pt>
                <c:pt idx="2406">
                  <c:v>16</c:v>
                </c:pt>
                <c:pt idx="2407">
                  <c:v>16</c:v>
                </c:pt>
                <c:pt idx="2408">
                  <c:v>16</c:v>
                </c:pt>
                <c:pt idx="2409">
                  <c:v>16</c:v>
                </c:pt>
                <c:pt idx="2410">
                  <c:v>16</c:v>
                </c:pt>
                <c:pt idx="2411">
                  <c:v>16</c:v>
                </c:pt>
                <c:pt idx="2412">
                  <c:v>16</c:v>
                </c:pt>
                <c:pt idx="2413">
                  <c:v>16</c:v>
                </c:pt>
                <c:pt idx="2414">
                  <c:v>16</c:v>
                </c:pt>
                <c:pt idx="2415">
                  <c:v>16</c:v>
                </c:pt>
                <c:pt idx="2416">
                  <c:v>16</c:v>
                </c:pt>
                <c:pt idx="2417">
                  <c:v>16</c:v>
                </c:pt>
                <c:pt idx="2418">
                  <c:v>16</c:v>
                </c:pt>
                <c:pt idx="2419">
                  <c:v>16</c:v>
                </c:pt>
                <c:pt idx="2420">
                  <c:v>16</c:v>
                </c:pt>
                <c:pt idx="2421">
                  <c:v>16</c:v>
                </c:pt>
                <c:pt idx="2422">
                  <c:v>16</c:v>
                </c:pt>
                <c:pt idx="2423">
                  <c:v>16</c:v>
                </c:pt>
                <c:pt idx="2424">
                  <c:v>16</c:v>
                </c:pt>
                <c:pt idx="2425">
                  <c:v>16</c:v>
                </c:pt>
                <c:pt idx="2426">
                  <c:v>16</c:v>
                </c:pt>
                <c:pt idx="2427">
                  <c:v>16</c:v>
                </c:pt>
                <c:pt idx="2428">
                  <c:v>16</c:v>
                </c:pt>
                <c:pt idx="2429">
                  <c:v>16</c:v>
                </c:pt>
                <c:pt idx="2430">
                  <c:v>16</c:v>
                </c:pt>
                <c:pt idx="2431">
                  <c:v>16</c:v>
                </c:pt>
                <c:pt idx="2432">
                  <c:v>16</c:v>
                </c:pt>
                <c:pt idx="2433">
                  <c:v>16</c:v>
                </c:pt>
                <c:pt idx="2434">
                  <c:v>16</c:v>
                </c:pt>
                <c:pt idx="2435">
                  <c:v>16</c:v>
                </c:pt>
                <c:pt idx="2436">
                  <c:v>16</c:v>
                </c:pt>
                <c:pt idx="2437">
                  <c:v>16</c:v>
                </c:pt>
                <c:pt idx="2438">
                  <c:v>16</c:v>
                </c:pt>
                <c:pt idx="2439">
                  <c:v>16</c:v>
                </c:pt>
                <c:pt idx="2440">
                  <c:v>16</c:v>
                </c:pt>
                <c:pt idx="2441">
                  <c:v>16</c:v>
                </c:pt>
                <c:pt idx="2442">
                  <c:v>16</c:v>
                </c:pt>
                <c:pt idx="2443">
                  <c:v>16</c:v>
                </c:pt>
                <c:pt idx="2444">
                  <c:v>16</c:v>
                </c:pt>
                <c:pt idx="2445">
                  <c:v>16</c:v>
                </c:pt>
                <c:pt idx="2446">
                  <c:v>16</c:v>
                </c:pt>
                <c:pt idx="2447">
                  <c:v>16</c:v>
                </c:pt>
                <c:pt idx="2448">
                  <c:v>16</c:v>
                </c:pt>
                <c:pt idx="2449">
                  <c:v>16</c:v>
                </c:pt>
                <c:pt idx="2450">
                  <c:v>16</c:v>
                </c:pt>
                <c:pt idx="2451">
                  <c:v>16</c:v>
                </c:pt>
                <c:pt idx="2452">
                  <c:v>16</c:v>
                </c:pt>
                <c:pt idx="2453">
                  <c:v>16</c:v>
                </c:pt>
                <c:pt idx="2454">
                  <c:v>16</c:v>
                </c:pt>
                <c:pt idx="2455">
                  <c:v>16</c:v>
                </c:pt>
                <c:pt idx="2456">
                  <c:v>16</c:v>
                </c:pt>
                <c:pt idx="2457">
                  <c:v>16</c:v>
                </c:pt>
                <c:pt idx="2458">
                  <c:v>16</c:v>
                </c:pt>
                <c:pt idx="2459">
                  <c:v>16</c:v>
                </c:pt>
                <c:pt idx="2460">
                  <c:v>16</c:v>
                </c:pt>
                <c:pt idx="2461">
                  <c:v>16</c:v>
                </c:pt>
                <c:pt idx="2462">
                  <c:v>16</c:v>
                </c:pt>
                <c:pt idx="2463">
                  <c:v>16</c:v>
                </c:pt>
                <c:pt idx="2464">
                  <c:v>16</c:v>
                </c:pt>
                <c:pt idx="2465">
                  <c:v>16</c:v>
                </c:pt>
                <c:pt idx="2466">
                  <c:v>16</c:v>
                </c:pt>
                <c:pt idx="2467">
                  <c:v>16</c:v>
                </c:pt>
                <c:pt idx="2468">
                  <c:v>16</c:v>
                </c:pt>
                <c:pt idx="2469">
                  <c:v>16</c:v>
                </c:pt>
                <c:pt idx="2470">
                  <c:v>16</c:v>
                </c:pt>
                <c:pt idx="2471">
                  <c:v>16</c:v>
                </c:pt>
                <c:pt idx="2472">
                  <c:v>16</c:v>
                </c:pt>
                <c:pt idx="2473">
                  <c:v>16</c:v>
                </c:pt>
                <c:pt idx="2474">
                  <c:v>16</c:v>
                </c:pt>
                <c:pt idx="2475">
                  <c:v>16</c:v>
                </c:pt>
                <c:pt idx="2476">
                  <c:v>16</c:v>
                </c:pt>
                <c:pt idx="2477">
                  <c:v>16</c:v>
                </c:pt>
                <c:pt idx="2478">
                  <c:v>16</c:v>
                </c:pt>
                <c:pt idx="2479">
                  <c:v>16</c:v>
                </c:pt>
                <c:pt idx="2480">
                  <c:v>16</c:v>
                </c:pt>
                <c:pt idx="2481">
                  <c:v>16</c:v>
                </c:pt>
                <c:pt idx="2482">
                  <c:v>16</c:v>
                </c:pt>
                <c:pt idx="2483">
                  <c:v>16</c:v>
                </c:pt>
                <c:pt idx="2484">
                  <c:v>16</c:v>
                </c:pt>
                <c:pt idx="2485">
                  <c:v>16</c:v>
                </c:pt>
                <c:pt idx="2486">
                  <c:v>16</c:v>
                </c:pt>
                <c:pt idx="2487">
                  <c:v>16</c:v>
                </c:pt>
                <c:pt idx="2488">
                  <c:v>16</c:v>
                </c:pt>
                <c:pt idx="2489">
                  <c:v>16</c:v>
                </c:pt>
                <c:pt idx="2490">
                  <c:v>16</c:v>
                </c:pt>
                <c:pt idx="2491">
                  <c:v>16</c:v>
                </c:pt>
                <c:pt idx="2492">
                  <c:v>16</c:v>
                </c:pt>
                <c:pt idx="2493">
                  <c:v>16</c:v>
                </c:pt>
                <c:pt idx="2494">
                  <c:v>16</c:v>
                </c:pt>
                <c:pt idx="2495">
                  <c:v>16</c:v>
                </c:pt>
                <c:pt idx="2496">
                  <c:v>16</c:v>
                </c:pt>
                <c:pt idx="2497">
                  <c:v>16</c:v>
                </c:pt>
                <c:pt idx="2498">
                  <c:v>16</c:v>
                </c:pt>
                <c:pt idx="2499">
                  <c:v>16</c:v>
                </c:pt>
                <c:pt idx="2500">
                  <c:v>16</c:v>
                </c:pt>
                <c:pt idx="2501">
                  <c:v>16</c:v>
                </c:pt>
                <c:pt idx="2502">
                  <c:v>16</c:v>
                </c:pt>
                <c:pt idx="2503">
                  <c:v>16</c:v>
                </c:pt>
                <c:pt idx="2504">
                  <c:v>16</c:v>
                </c:pt>
                <c:pt idx="2505">
                  <c:v>16</c:v>
                </c:pt>
                <c:pt idx="2506">
                  <c:v>16</c:v>
                </c:pt>
                <c:pt idx="2507">
                  <c:v>16</c:v>
                </c:pt>
                <c:pt idx="2508">
                  <c:v>16</c:v>
                </c:pt>
                <c:pt idx="2509">
                  <c:v>16</c:v>
                </c:pt>
                <c:pt idx="2510">
                  <c:v>16</c:v>
                </c:pt>
                <c:pt idx="2511">
                  <c:v>16</c:v>
                </c:pt>
                <c:pt idx="2512">
                  <c:v>16</c:v>
                </c:pt>
                <c:pt idx="2513">
                  <c:v>16</c:v>
                </c:pt>
                <c:pt idx="2514">
                  <c:v>16</c:v>
                </c:pt>
                <c:pt idx="2515">
                  <c:v>16</c:v>
                </c:pt>
                <c:pt idx="2516">
                  <c:v>16</c:v>
                </c:pt>
                <c:pt idx="2517">
                  <c:v>16</c:v>
                </c:pt>
                <c:pt idx="2518">
                  <c:v>16</c:v>
                </c:pt>
                <c:pt idx="2519">
                  <c:v>16</c:v>
                </c:pt>
                <c:pt idx="2520">
                  <c:v>16</c:v>
                </c:pt>
                <c:pt idx="2521">
                  <c:v>16</c:v>
                </c:pt>
                <c:pt idx="2522">
                  <c:v>16</c:v>
                </c:pt>
                <c:pt idx="2523">
                  <c:v>16</c:v>
                </c:pt>
                <c:pt idx="2524">
                  <c:v>16</c:v>
                </c:pt>
                <c:pt idx="2525">
                  <c:v>16</c:v>
                </c:pt>
                <c:pt idx="2526">
                  <c:v>16</c:v>
                </c:pt>
                <c:pt idx="2527">
                  <c:v>16</c:v>
                </c:pt>
                <c:pt idx="2528">
                  <c:v>16</c:v>
                </c:pt>
                <c:pt idx="2529">
                  <c:v>16</c:v>
                </c:pt>
                <c:pt idx="2530">
                  <c:v>16</c:v>
                </c:pt>
                <c:pt idx="2531">
                  <c:v>16</c:v>
                </c:pt>
                <c:pt idx="2532">
                  <c:v>16</c:v>
                </c:pt>
                <c:pt idx="2533">
                  <c:v>16</c:v>
                </c:pt>
                <c:pt idx="2534">
                  <c:v>16</c:v>
                </c:pt>
                <c:pt idx="2535">
                  <c:v>16</c:v>
                </c:pt>
                <c:pt idx="2536">
                  <c:v>16</c:v>
                </c:pt>
                <c:pt idx="2537">
                  <c:v>16</c:v>
                </c:pt>
                <c:pt idx="2538">
                  <c:v>16</c:v>
                </c:pt>
                <c:pt idx="2539">
                  <c:v>16</c:v>
                </c:pt>
                <c:pt idx="2540">
                  <c:v>16</c:v>
                </c:pt>
                <c:pt idx="2541">
                  <c:v>16</c:v>
                </c:pt>
                <c:pt idx="2542">
                  <c:v>16</c:v>
                </c:pt>
                <c:pt idx="2543">
                  <c:v>16</c:v>
                </c:pt>
                <c:pt idx="2544">
                  <c:v>16</c:v>
                </c:pt>
                <c:pt idx="2545">
                  <c:v>16</c:v>
                </c:pt>
                <c:pt idx="2546">
                  <c:v>16</c:v>
                </c:pt>
                <c:pt idx="2547">
                  <c:v>16</c:v>
                </c:pt>
                <c:pt idx="2548">
                  <c:v>16</c:v>
                </c:pt>
                <c:pt idx="2549">
                  <c:v>16</c:v>
                </c:pt>
                <c:pt idx="2550">
                  <c:v>16</c:v>
                </c:pt>
                <c:pt idx="2551">
                  <c:v>16</c:v>
                </c:pt>
                <c:pt idx="2552">
                  <c:v>16</c:v>
                </c:pt>
                <c:pt idx="2553">
                  <c:v>16</c:v>
                </c:pt>
                <c:pt idx="2554">
                  <c:v>16</c:v>
                </c:pt>
                <c:pt idx="2555">
                  <c:v>16</c:v>
                </c:pt>
                <c:pt idx="2556">
                  <c:v>16</c:v>
                </c:pt>
                <c:pt idx="2557">
                  <c:v>16</c:v>
                </c:pt>
                <c:pt idx="2558">
                  <c:v>16</c:v>
                </c:pt>
                <c:pt idx="2559">
                  <c:v>16</c:v>
                </c:pt>
                <c:pt idx="2560">
                  <c:v>16</c:v>
                </c:pt>
                <c:pt idx="2561">
                  <c:v>16</c:v>
                </c:pt>
                <c:pt idx="2562">
                  <c:v>16</c:v>
                </c:pt>
                <c:pt idx="2563">
                  <c:v>16</c:v>
                </c:pt>
                <c:pt idx="2564">
                  <c:v>16</c:v>
                </c:pt>
                <c:pt idx="2565">
                  <c:v>16</c:v>
                </c:pt>
                <c:pt idx="2566">
                  <c:v>16</c:v>
                </c:pt>
                <c:pt idx="2567">
                  <c:v>16</c:v>
                </c:pt>
                <c:pt idx="2568">
                  <c:v>16</c:v>
                </c:pt>
                <c:pt idx="2569">
                  <c:v>16</c:v>
                </c:pt>
                <c:pt idx="2570">
                  <c:v>16</c:v>
                </c:pt>
                <c:pt idx="2571">
                  <c:v>16</c:v>
                </c:pt>
                <c:pt idx="2572">
                  <c:v>16</c:v>
                </c:pt>
                <c:pt idx="2573">
                  <c:v>16</c:v>
                </c:pt>
                <c:pt idx="2574">
                  <c:v>16</c:v>
                </c:pt>
                <c:pt idx="2575">
                  <c:v>16</c:v>
                </c:pt>
                <c:pt idx="2576">
                  <c:v>16</c:v>
                </c:pt>
                <c:pt idx="2577">
                  <c:v>16</c:v>
                </c:pt>
                <c:pt idx="2578">
                  <c:v>16</c:v>
                </c:pt>
                <c:pt idx="2579">
                  <c:v>16</c:v>
                </c:pt>
                <c:pt idx="2580">
                  <c:v>16</c:v>
                </c:pt>
                <c:pt idx="2581">
                  <c:v>16</c:v>
                </c:pt>
                <c:pt idx="2582">
                  <c:v>16</c:v>
                </c:pt>
                <c:pt idx="2583">
                  <c:v>16</c:v>
                </c:pt>
                <c:pt idx="2584">
                  <c:v>16</c:v>
                </c:pt>
                <c:pt idx="2585">
                  <c:v>16</c:v>
                </c:pt>
                <c:pt idx="2586">
                  <c:v>16</c:v>
                </c:pt>
                <c:pt idx="2587">
                  <c:v>16</c:v>
                </c:pt>
                <c:pt idx="2588">
                  <c:v>16</c:v>
                </c:pt>
                <c:pt idx="2589">
                  <c:v>16</c:v>
                </c:pt>
                <c:pt idx="2590">
                  <c:v>16</c:v>
                </c:pt>
                <c:pt idx="2591">
                  <c:v>16</c:v>
                </c:pt>
                <c:pt idx="2592">
                  <c:v>16</c:v>
                </c:pt>
                <c:pt idx="2593">
                  <c:v>16</c:v>
                </c:pt>
                <c:pt idx="2594">
                  <c:v>16</c:v>
                </c:pt>
                <c:pt idx="2595">
                  <c:v>16</c:v>
                </c:pt>
                <c:pt idx="2596">
                  <c:v>16</c:v>
                </c:pt>
                <c:pt idx="2597">
                  <c:v>16</c:v>
                </c:pt>
                <c:pt idx="2598">
                  <c:v>16</c:v>
                </c:pt>
                <c:pt idx="2599">
                  <c:v>16</c:v>
                </c:pt>
                <c:pt idx="2600">
                  <c:v>16</c:v>
                </c:pt>
                <c:pt idx="2601">
                  <c:v>16</c:v>
                </c:pt>
                <c:pt idx="2602">
                  <c:v>16</c:v>
                </c:pt>
                <c:pt idx="2603">
                  <c:v>16</c:v>
                </c:pt>
                <c:pt idx="2604">
                  <c:v>16</c:v>
                </c:pt>
                <c:pt idx="2605">
                  <c:v>16</c:v>
                </c:pt>
                <c:pt idx="2606">
                  <c:v>16</c:v>
                </c:pt>
                <c:pt idx="2607">
                  <c:v>16</c:v>
                </c:pt>
                <c:pt idx="2608">
                  <c:v>16</c:v>
                </c:pt>
                <c:pt idx="2609">
                  <c:v>16</c:v>
                </c:pt>
                <c:pt idx="2610">
                  <c:v>16</c:v>
                </c:pt>
                <c:pt idx="2611">
                  <c:v>16</c:v>
                </c:pt>
                <c:pt idx="2612">
                  <c:v>16</c:v>
                </c:pt>
                <c:pt idx="2613">
                  <c:v>16</c:v>
                </c:pt>
                <c:pt idx="2614">
                  <c:v>16</c:v>
                </c:pt>
                <c:pt idx="2615">
                  <c:v>16</c:v>
                </c:pt>
                <c:pt idx="2616">
                  <c:v>16</c:v>
                </c:pt>
                <c:pt idx="2617">
                  <c:v>16</c:v>
                </c:pt>
                <c:pt idx="2618">
                  <c:v>16</c:v>
                </c:pt>
                <c:pt idx="2619">
                  <c:v>16</c:v>
                </c:pt>
                <c:pt idx="2620">
                  <c:v>16</c:v>
                </c:pt>
                <c:pt idx="2621">
                  <c:v>16</c:v>
                </c:pt>
                <c:pt idx="2622">
                  <c:v>16</c:v>
                </c:pt>
                <c:pt idx="2623">
                  <c:v>16</c:v>
                </c:pt>
                <c:pt idx="2624">
                  <c:v>16</c:v>
                </c:pt>
                <c:pt idx="2625">
                  <c:v>16</c:v>
                </c:pt>
                <c:pt idx="2626">
                  <c:v>16</c:v>
                </c:pt>
                <c:pt idx="2627">
                  <c:v>16</c:v>
                </c:pt>
                <c:pt idx="2628">
                  <c:v>16</c:v>
                </c:pt>
                <c:pt idx="2629">
                  <c:v>16</c:v>
                </c:pt>
                <c:pt idx="2630">
                  <c:v>16</c:v>
                </c:pt>
                <c:pt idx="2631">
                  <c:v>16</c:v>
                </c:pt>
                <c:pt idx="2632">
                  <c:v>16</c:v>
                </c:pt>
                <c:pt idx="2633">
                  <c:v>16</c:v>
                </c:pt>
                <c:pt idx="2634">
                  <c:v>16</c:v>
                </c:pt>
                <c:pt idx="2635">
                  <c:v>16</c:v>
                </c:pt>
                <c:pt idx="2636">
                  <c:v>16</c:v>
                </c:pt>
                <c:pt idx="2637">
                  <c:v>16</c:v>
                </c:pt>
                <c:pt idx="2638">
                  <c:v>16</c:v>
                </c:pt>
                <c:pt idx="2639">
                  <c:v>16</c:v>
                </c:pt>
                <c:pt idx="2640">
                  <c:v>16</c:v>
                </c:pt>
                <c:pt idx="2641">
                  <c:v>16</c:v>
                </c:pt>
                <c:pt idx="2642">
                  <c:v>16</c:v>
                </c:pt>
                <c:pt idx="2643">
                  <c:v>16</c:v>
                </c:pt>
                <c:pt idx="2644">
                  <c:v>16</c:v>
                </c:pt>
                <c:pt idx="2645">
                  <c:v>16</c:v>
                </c:pt>
                <c:pt idx="2646">
                  <c:v>16</c:v>
                </c:pt>
                <c:pt idx="2647">
                  <c:v>16</c:v>
                </c:pt>
                <c:pt idx="2648">
                  <c:v>16</c:v>
                </c:pt>
                <c:pt idx="2649">
                  <c:v>16</c:v>
                </c:pt>
                <c:pt idx="2650">
                  <c:v>16</c:v>
                </c:pt>
                <c:pt idx="2651">
                  <c:v>16</c:v>
                </c:pt>
                <c:pt idx="2652">
                  <c:v>16</c:v>
                </c:pt>
                <c:pt idx="2653">
                  <c:v>16</c:v>
                </c:pt>
                <c:pt idx="2654">
                  <c:v>16</c:v>
                </c:pt>
                <c:pt idx="2655">
                  <c:v>16</c:v>
                </c:pt>
                <c:pt idx="2656">
                  <c:v>16</c:v>
                </c:pt>
                <c:pt idx="2657">
                  <c:v>16</c:v>
                </c:pt>
                <c:pt idx="2658">
                  <c:v>16</c:v>
                </c:pt>
                <c:pt idx="2659">
                  <c:v>16</c:v>
                </c:pt>
                <c:pt idx="2660">
                  <c:v>16</c:v>
                </c:pt>
                <c:pt idx="2661">
                  <c:v>16</c:v>
                </c:pt>
                <c:pt idx="2662">
                  <c:v>16</c:v>
                </c:pt>
                <c:pt idx="2663">
                  <c:v>16</c:v>
                </c:pt>
                <c:pt idx="2664">
                  <c:v>16</c:v>
                </c:pt>
                <c:pt idx="2665">
                  <c:v>16</c:v>
                </c:pt>
                <c:pt idx="2666">
                  <c:v>16</c:v>
                </c:pt>
                <c:pt idx="2667">
                  <c:v>16</c:v>
                </c:pt>
                <c:pt idx="2668">
                  <c:v>16</c:v>
                </c:pt>
                <c:pt idx="2669">
                  <c:v>16</c:v>
                </c:pt>
                <c:pt idx="2670">
                  <c:v>16</c:v>
                </c:pt>
                <c:pt idx="2671">
                  <c:v>16</c:v>
                </c:pt>
                <c:pt idx="2672">
                  <c:v>16</c:v>
                </c:pt>
                <c:pt idx="2673">
                  <c:v>16</c:v>
                </c:pt>
                <c:pt idx="2674">
                  <c:v>16</c:v>
                </c:pt>
                <c:pt idx="2675">
                  <c:v>16</c:v>
                </c:pt>
                <c:pt idx="2676">
                  <c:v>16</c:v>
                </c:pt>
                <c:pt idx="2677">
                  <c:v>16</c:v>
                </c:pt>
                <c:pt idx="2678">
                  <c:v>16</c:v>
                </c:pt>
                <c:pt idx="2679">
                  <c:v>16</c:v>
                </c:pt>
                <c:pt idx="2680">
                  <c:v>16</c:v>
                </c:pt>
                <c:pt idx="2681">
                  <c:v>16</c:v>
                </c:pt>
                <c:pt idx="2682">
                  <c:v>16</c:v>
                </c:pt>
                <c:pt idx="2683">
                  <c:v>16</c:v>
                </c:pt>
                <c:pt idx="2684">
                  <c:v>16</c:v>
                </c:pt>
                <c:pt idx="2685">
                  <c:v>16</c:v>
                </c:pt>
                <c:pt idx="2686">
                  <c:v>16</c:v>
                </c:pt>
                <c:pt idx="2687">
                  <c:v>16</c:v>
                </c:pt>
                <c:pt idx="2688">
                  <c:v>16</c:v>
                </c:pt>
                <c:pt idx="2689">
                  <c:v>16</c:v>
                </c:pt>
                <c:pt idx="2690">
                  <c:v>16</c:v>
                </c:pt>
                <c:pt idx="2691">
                  <c:v>16</c:v>
                </c:pt>
                <c:pt idx="2692">
                  <c:v>16</c:v>
                </c:pt>
                <c:pt idx="2693">
                  <c:v>16</c:v>
                </c:pt>
                <c:pt idx="2694">
                  <c:v>16</c:v>
                </c:pt>
                <c:pt idx="2695">
                  <c:v>16</c:v>
                </c:pt>
                <c:pt idx="2696">
                  <c:v>16</c:v>
                </c:pt>
                <c:pt idx="2697">
                  <c:v>16</c:v>
                </c:pt>
                <c:pt idx="2698">
                  <c:v>16</c:v>
                </c:pt>
                <c:pt idx="2699">
                  <c:v>16</c:v>
                </c:pt>
                <c:pt idx="2700">
                  <c:v>16</c:v>
                </c:pt>
                <c:pt idx="2701">
                  <c:v>16</c:v>
                </c:pt>
                <c:pt idx="2702">
                  <c:v>16</c:v>
                </c:pt>
                <c:pt idx="2703">
                  <c:v>16</c:v>
                </c:pt>
                <c:pt idx="2704">
                  <c:v>16</c:v>
                </c:pt>
                <c:pt idx="2705">
                  <c:v>16</c:v>
                </c:pt>
                <c:pt idx="2706">
                  <c:v>16</c:v>
                </c:pt>
                <c:pt idx="2707">
                  <c:v>16</c:v>
                </c:pt>
                <c:pt idx="2708">
                  <c:v>16</c:v>
                </c:pt>
                <c:pt idx="2709">
                  <c:v>16</c:v>
                </c:pt>
                <c:pt idx="2710">
                  <c:v>16</c:v>
                </c:pt>
                <c:pt idx="2711">
                  <c:v>16</c:v>
                </c:pt>
                <c:pt idx="2712">
                  <c:v>16</c:v>
                </c:pt>
                <c:pt idx="2713">
                  <c:v>16</c:v>
                </c:pt>
                <c:pt idx="2714">
                  <c:v>16</c:v>
                </c:pt>
                <c:pt idx="2715">
                  <c:v>16</c:v>
                </c:pt>
                <c:pt idx="2716">
                  <c:v>16</c:v>
                </c:pt>
                <c:pt idx="2717">
                  <c:v>16</c:v>
                </c:pt>
                <c:pt idx="2718">
                  <c:v>16</c:v>
                </c:pt>
                <c:pt idx="2719">
                  <c:v>16</c:v>
                </c:pt>
                <c:pt idx="2720">
                  <c:v>16</c:v>
                </c:pt>
                <c:pt idx="2721">
                  <c:v>16</c:v>
                </c:pt>
                <c:pt idx="2722">
                  <c:v>16</c:v>
                </c:pt>
                <c:pt idx="2723">
                  <c:v>16</c:v>
                </c:pt>
                <c:pt idx="2724">
                  <c:v>16</c:v>
                </c:pt>
                <c:pt idx="2725">
                  <c:v>16</c:v>
                </c:pt>
                <c:pt idx="2726">
                  <c:v>16</c:v>
                </c:pt>
                <c:pt idx="2727">
                  <c:v>16</c:v>
                </c:pt>
                <c:pt idx="2728">
                  <c:v>16</c:v>
                </c:pt>
                <c:pt idx="2729">
                  <c:v>16</c:v>
                </c:pt>
                <c:pt idx="2730">
                  <c:v>16</c:v>
                </c:pt>
                <c:pt idx="2731">
                  <c:v>16</c:v>
                </c:pt>
                <c:pt idx="2732">
                  <c:v>16</c:v>
                </c:pt>
                <c:pt idx="2733">
                  <c:v>16</c:v>
                </c:pt>
                <c:pt idx="2734">
                  <c:v>16</c:v>
                </c:pt>
                <c:pt idx="2735">
                  <c:v>16</c:v>
                </c:pt>
                <c:pt idx="2736">
                  <c:v>16</c:v>
                </c:pt>
                <c:pt idx="2737">
                  <c:v>16</c:v>
                </c:pt>
                <c:pt idx="2738">
                  <c:v>16</c:v>
                </c:pt>
                <c:pt idx="2739">
                  <c:v>16</c:v>
                </c:pt>
                <c:pt idx="2740">
                  <c:v>16</c:v>
                </c:pt>
                <c:pt idx="2741">
                  <c:v>16</c:v>
                </c:pt>
                <c:pt idx="2742">
                  <c:v>16</c:v>
                </c:pt>
                <c:pt idx="2743">
                  <c:v>16</c:v>
                </c:pt>
                <c:pt idx="2744">
                  <c:v>16</c:v>
                </c:pt>
                <c:pt idx="2745">
                  <c:v>16</c:v>
                </c:pt>
                <c:pt idx="2746">
                  <c:v>16</c:v>
                </c:pt>
                <c:pt idx="2747">
                  <c:v>16</c:v>
                </c:pt>
                <c:pt idx="2748">
                  <c:v>16</c:v>
                </c:pt>
                <c:pt idx="2749">
                  <c:v>16</c:v>
                </c:pt>
                <c:pt idx="2750">
                  <c:v>16</c:v>
                </c:pt>
                <c:pt idx="2751">
                  <c:v>16</c:v>
                </c:pt>
                <c:pt idx="2752">
                  <c:v>16</c:v>
                </c:pt>
                <c:pt idx="2753">
                  <c:v>16</c:v>
                </c:pt>
                <c:pt idx="2754">
                  <c:v>16</c:v>
                </c:pt>
                <c:pt idx="2755">
                  <c:v>16</c:v>
                </c:pt>
                <c:pt idx="2756">
                  <c:v>16</c:v>
                </c:pt>
                <c:pt idx="2757">
                  <c:v>16</c:v>
                </c:pt>
                <c:pt idx="2758">
                  <c:v>16</c:v>
                </c:pt>
                <c:pt idx="2759">
                  <c:v>16</c:v>
                </c:pt>
                <c:pt idx="2760">
                  <c:v>16</c:v>
                </c:pt>
                <c:pt idx="2761">
                  <c:v>16</c:v>
                </c:pt>
                <c:pt idx="2762">
                  <c:v>16</c:v>
                </c:pt>
                <c:pt idx="2763">
                  <c:v>16</c:v>
                </c:pt>
                <c:pt idx="2764">
                  <c:v>16</c:v>
                </c:pt>
                <c:pt idx="2765">
                  <c:v>16</c:v>
                </c:pt>
                <c:pt idx="2766">
                  <c:v>16</c:v>
                </c:pt>
                <c:pt idx="2767">
                  <c:v>16</c:v>
                </c:pt>
                <c:pt idx="2768">
                  <c:v>16</c:v>
                </c:pt>
                <c:pt idx="2769">
                  <c:v>16</c:v>
                </c:pt>
                <c:pt idx="2770">
                  <c:v>16</c:v>
                </c:pt>
                <c:pt idx="2771">
                  <c:v>16</c:v>
                </c:pt>
                <c:pt idx="2772">
                  <c:v>16</c:v>
                </c:pt>
                <c:pt idx="2773">
                  <c:v>16</c:v>
                </c:pt>
                <c:pt idx="2774">
                  <c:v>16</c:v>
                </c:pt>
                <c:pt idx="2775">
                  <c:v>16</c:v>
                </c:pt>
                <c:pt idx="2776">
                  <c:v>16</c:v>
                </c:pt>
                <c:pt idx="2777">
                  <c:v>16</c:v>
                </c:pt>
                <c:pt idx="2778">
                  <c:v>16</c:v>
                </c:pt>
                <c:pt idx="2779">
                  <c:v>16</c:v>
                </c:pt>
                <c:pt idx="2780">
                  <c:v>16</c:v>
                </c:pt>
                <c:pt idx="2781">
                  <c:v>16</c:v>
                </c:pt>
                <c:pt idx="2782">
                  <c:v>16</c:v>
                </c:pt>
                <c:pt idx="2783">
                  <c:v>16</c:v>
                </c:pt>
                <c:pt idx="2784">
                  <c:v>16</c:v>
                </c:pt>
                <c:pt idx="2785">
                  <c:v>16</c:v>
                </c:pt>
                <c:pt idx="2786">
                  <c:v>16</c:v>
                </c:pt>
                <c:pt idx="2787">
                  <c:v>16</c:v>
                </c:pt>
                <c:pt idx="2788">
                  <c:v>16</c:v>
                </c:pt>
                <c:pt idx="2789">
                  <c:v>16</c:v>
                </c:pt>
                <c:pt idx="2790">
                  <c:v>16</c:v>
                </c:pt>
                <c:pt idx="2791">
                  <c:v>16</c:v>
                </c:pt>
                <c:pt idx="2792">
                  <c:v>16</c:v>
                </c:pt>
                <c:pt idx="2793">
                  <c:v>16</c:v>
                </c:pt>
                <c:pt idx="2794">
                  <c:v>16</c:v>
                </c:pt>
                <c:pt idx="2795">
                  <c:v>16</c:v>
                </c:pt>
                <c:pt idx="2796">
                  <c:v>16</c:v>
                </c:pt>
                <c:pt idx="2797">
                  <c:v>16</c:v>
                </c:pt>
                <c:pt idx="2798">
                  <c:v>16</c:v>
                </c:pt>
                <c:pt idx="2799">
                  <c:v>16</c:v>
                </c:pt>
                <c:pt idx="2800">
                  <c:v>16</c:v>
                </c:pt>
                <c:pt idx="2801">
                  <c:v>16</c:v>
                </c:pt>
                <c:pt idx="2802">
                  <c:v>16</c:v>
                </c:pt>
                <c:pt idx="2803">
                  <c:v>16</c:v>
                </c:pt>
                <c:pt idx="2804">
                  <c:v>16</c:v>
                </c:pt>
                <c:pt idx="2805">
                  <c:v>16</c:v>
                </c:pt>
                <c:pt idx="2806">
                  <c:v>16</c:v>
                </c:pt>
                <c:pt idx="2807">
                  <c:v>16</c:v>
                </c:pt>
                <c:pt idx="2808">
                  <c:v>16</c:v>
                </c:pt>
                <c:pt idx="2809">
                  <c:v>16</c:v>
                </c:pt>
                <c:pt idx="2810">
                  <c:v>16</c:v>
                </c:pt>
                <c:pt idx="2811">
                  <c:v>16</c:v>
                </c:pt>
                <c:pt idx="2812">
                  <c:v>16</c:v>
                </c:pt>
                <c:pt idx="2813">
                  <c:v>16</c:v>
                </c:pt>
                <c:pt idx="2814">
                  <c:v>16</c:v>
                </c:pt>
                <c:pt idx="2815">
                  <c:v>16</c:v>
                </c:pt>
                <c:pt idx="2816">
                  <c:v>16</c:v>
                </c:pt>
                <c:pt idx="2817">
                  <c:v>16</c:v>
                </c:pt>
                <c:pt idx="2818">
                  <c:v>16</c:v>
                </c:pt>
                <c:pt idx="2819">
                  <c:v>16</c:v>
                </c:pt>
                <c:pt idx="2820">
                  <c:v>16</c:v>
                </c:pt>
                <c:pt idx="2821">
                  <c:v>16</c:v>
                </c:pt>
                <c:pt idx="2822">
                  <c:v>16</c:v>
                </c:pt>
                <c:pt idx="2823">
                  <c:v>16</c:v>
                </c:pt>
                <c:pt idx="2824">
                  <c:v>16</c:v>
                </c:pt>
                <c:pt idx="2825">
                  <c:v>16</c:v>
                </c:pt>
                <c:pt idx="2826">
                  <c:v>16</c:v>
                </c:pt>
                <c:pt idx="2827">
                  <c:v>16</c:v>
                </c:pt>
                <c:pt idx="2828">
                  <c:v>16</c:v>
                </c:pt>
                <c:pt idx="2829">
                  <c:v>16</c:v>
                </c:pt>
                <c:pt idx="2830">
                  <c:v>16</c:v>
                </c:pt>
                <c:pt idx="2831">
                  <c:v>16</c:v>
                </c:pt>
                <c:pt idx="2832">
                  <c:v>16</c:v>
                </c:pt>
                <c:pt idx="2833">
                  <c:v>16</c:v>
                </c:pt>
                <c:pt idx="2834">
                  <c:v>16</c:v>
                </c:pt>
                <c:pt idx="2835">
                  <c:v>16</c:v>
                </c:pt>
                <c:pt idx="2836">
                  <c:v>16</c:v>
                </c:pt>
                <c:pt idx="2837">
                  <c:v>16</c:v>
                </c:pt>
                <c:pt idx="2838">
                  <c:v>16</c:v>
                </c:pt>
                <c:pt idx="2839">
                  <c:v>16</c:v>
                </c:pt>
                <c:pt idx="2840">
                  <c:v>16</c:v>
                </c:pt>
                <c:pt idx="2841">
                  <c:v>16</c:v>
                </c:pt>
                <c:pt idx="2842">
                  <c:v>16</c:v>
                </c:pt>
                <c:pt idx="2843">
                  <c:v>16</c:v>
                </c:pt>
                <c:pt idx="2844">
                  <c:v>16</c:v>
                </c:pt>
                <c:pt idx="2845">
                  <c:v>16</c:v>
                </c:pt>
                <c:pt idx="2846">
                  <c:v>16</c:v>
                </c:pt>
                <c:pt idx="2847">
                  <c:v>16</c:v>
                </c:pt>
                <c:pt idx="2848">
                  <c:v>16</c:v>
                </c:pt>
                <c:pt idx="2849">
                  <c:v>16</c:v>
                </c:pt>
                <c:pt idx="2850">
                  <c:v>16</c:v>
                </c:pt>
                <c:pt idx="2851">
                  <c:v>16</c:v>
                </c:pt>
                <c:pt idx="2852">
                  <c:v>16</c:v>
                </c:pt>
                <c:pt idx="2853">
                  <c:v>16</c:v>
                </c:pt>
                <c:pt idx="2854">
                  <c:v>16</c:v>
                </c:pt>
                <c:pt idx="2855">
                  <c:v>16</c:v>
                </c:pt>
                <c:pt idx="2856">
                  <c:v>16</c:v>
                </c:pt>
                <c:pt idx="2857">
                  <c:v>16</c:v>
                </c:pt>
                <c:pt idx="2858">
                  <c:v>16</c:v>
                </c:pt>
                <c:pt idx="2859">
                  <c:v>16</c:v>
                </c:pt>
                <c:pt idx="2860">
                  <c:v>16</c:v>
                </c:pt>
                <c:pt idx="2861">
                  <c:v>16</c:v>
                </c:pt>
                <c:pt idx="2862">
                  <c:v>16</c:v>
                </c:pt>
                <c:pt idx="2863">
                  <c:v>16</c:v>
                </c:pt>
                <c:pt idx="2864">
                  <c:v>16</c:v>
                </c:pt>
                <c:pt idx="2865">
                  <c:v>16</c:v>
                </c:pt>
                <c:pt idx="2866">
                  <c:v>16</c:v>
                </c:pt>
                <c:pt idx="2867">
                  <c:v>16</c:v>
                </c:pt>
                <c:pt idx="2868">
                  <c:v>16</c:v>
                </c:pt>
                <c:pt idx="2869">
                  <c:v>16</c:v>
                </c:pt>
                <c:pt idx="2870">
                  <c:v>16</c:v>
                </c:pt>
                <c:pt idx="2871">
                  <c:v>16</c:v>
                </c:pt>
                <c:pt idx="2872">
                  <c:v>16</c:v>
                </c:pt>
                <c:pt idx="2873">
                  <c:v>16</c:v>
                </c:pt>
                <c:pt idx="2874">
                  <c:v>16</c:v>
                </c:pt>
                <c:pt idx="2875">
                  <c:v>16</c:v>
                </c:pt>
                <c:pt idx="2876">
                  <c:v>16</c:v>
                </c:pt>
                <c:pt idx="2877">
                  <c:v>16</c:v>
                </c:pt>
                <c:pt idx="2878">
                  <c:v>16</c:v>
                </c:pt>
                <c:pt idx="2879">
                  <c:v>16</c:v>
                </c:pt>
                <c:pt idx="2880">
                  <c:v>16</c:v>
                </c:pt>
                <c:pt idx="2881">
                  <c:v>16</c:v>
                </c:pt>
                <c:pt idx="2882">
                  <c:v>16</c:v>
                </c:pt>
                <c:pt idx="2883">
                  <c:v>16</c:v>
                </c:pt>
                <c:pt idx="2884">
                  <c:v>16</c:v>
                </c:pt>
                <c:pt idx="2885">
                  <c:v>16</c:v>
                </c:pt>
                <c:pt idx="2886">
                  <c:v>16</c:v>
                </c:pt>
                <c:pt idx="2887">
                  <c:v>16</c:v>
                </c:pt>
                <c:pt idx="2888">
                  <c:v>16</c:v>
                </c:pt>
                <c:pt idx="2889">
                  <c:v>16</c:v>
                </c:pt>
                <c:pt idx="2890">
                  <c:v>16</c:v>
                </c:pt>
                <c:pt idx="2891">
                  <c:v>16</c:v>
                </c:pt>
                <c:pt idx="2892">
                  <c:v>16</c:v>
                </c:pt>
                <c:pt idx="2893">
                  <c:v>16</c:v>
                </c:pt>
                <c:pt idx="2894">
                  <c:v>16</c:v>
                </c:pt>
                <c:pt idx="2895">
                  <c:v>16</c:v>
                </c:pt>
                <c:pt idx="2896">
                  <c:v>16</c:v>
                </c:pt>
                <c:pt idx="2897">
                  <c:v>16</c:v>
                </c:pt>
                <c:pt idx="2898">
                  <c:v>16</c:v>
                </c:pt>
                <c:pt idx="2899">
                  <c:v>16</c:v>
                </c:pt>
                <c:pt idx="2900">
                  <c:v>16</c:v>
                </c:pt>
                <c:pt idx="2901">
                  <c:v>16</c:v>
                </c:pt>
                <c:pt idx="2902">
                  <c:v>16</c:v>
                </c:pt>
                <c:pt idx="2903">
                  <c:v>16</c:v>
                </c:pt>
                <c:pt idx="2904">
                  <c:v>16</c:v>
                </c:pt>
                <c:pt idx="2905">
                  <c:v>16</c:v>
                </c:pt>
                <c:pt idx="2906">
                  <c:v>16</c:v>
                </c:pt>
                <c:pt idx="2907">
                  <c:v>16</c:v>
                </c:pt>
                <c:pt idx="2908">
                  <c:v>16</c:v>
                </c:pt>
                <c:pt idx="2909">
                  <c:v>16</c:v>
                </c:pt>
                <c:pt idx="2910">
                  <c:v>16</c:v>
                </c:pt>
                <c:pt idx="2911">
                  <c:v>16</c:v>
                </c:pt>
                <c:pt idx="2912">
                  <c:v>16</c:v>
                </c:pt>
                <c:pt idx="2913">
                  <c:v>16</c:v>
                </c:pt>
                <c:pt idx="2914">
                  <c:v>16</c:v>
                </c:pt>
                <c:pt idx="2915">
                  <c:v>16</c:v>
                </c:pt>
                <c:pt idx="2916">
                  <c:v>16</c:v>
                </c:pt>
                <c:pt idx="2917">
                  <c:v>16</c:v>
                </c:pt>
                <c:pt idx="2918">
                  <c:v>16</c:v>
                </c:pt>
                <c:pt idx="2919">
                  <c:v>16</c:v>
                </c:pt>
                <c:pt idx="2920">
                  <c:v>16</c:v>
                </c:pt>
                <c:pt idx="2921">
                  <c:v>16</c:v>
                </c:pt>
                <c:pt idx="2922">
                  <c:v>16</c:v>
                </c:pt>
                <c:pt idx="2923">
                  <c:v>16</c:v>
                </c:pt>
                <c:pt idx="2924">
                  <c:v>16</c:v>
                </c:pt>
                <c:pt idx="2925">
                  <c:v>16</c:v>
                </c:pt>
                <c:pt idx="2926">
                  <c:v>16</c:v>
                </c:pt>
                <c:pt idx="2927">
                  <c:v>16</c:v>
                </c:pt>
                <c:pt idx="2928">
                  <c:v>16</c:v>
                </c:pt>
                <c:pt idx="2929">
                  <c:v>16</c:v>
                </c:pt>
                <c:pt idx="2930">
                  <c:v>16</c:v>
                </c:pt>
                <c:pt idx="2931">
                  <c:v>16</c:v>
                </c:pt>
                <c:pt idx="2932">
                  <c:v>16</c:v>
                </c:pt>
                <c:pt idx="2933">
                  <c:v>16</c:v>
                </c:pt>
                <c:pt idx="2934">
                  <c:v>16</c:v>
                </c:pt>
                <c:pt idx="2935">
                  <c:v>16</c:v>
                </c:pt>
                <c:pt idx="2936">
                  <c:v>16</c:v>
                </c:pt>
                <c:pt idx="2937">
                  <c:v>16</c:v>
                </c:pt>
                <c:pt idx="2938">
                  <c:v>16</c:v>
                </c:pt>
                <c:pt idx="2939">
                  <c:v>16</c:v>
                </c:pt>
                <c:pt idx="2940">
                  <c:v>16</c:v>
                </c:pt>
                <c:pt idx="2941">
                  <c:v>16</c:v>
                </c:pt>
                <c:pt idx="2942">
                  <c:v>16</c:v>
                </c:pt>
                <c:pt idx="2943">
                  <c:v>16</c:v>
                </c:pt>
                <c:pt idx="2944">
                  <c:v>16</c:v>
                </c:pt>
                <c:pt idx="2945">
                  <c:v>16</c:v>
                </c:pt>
                <c:pt idx="2946">
                  <c:v>16</c:v>
                </c:pt>
                <c:pt idx="2947">
                  <c:v>16</c:v>
                </c:pt>
                <c:pt idx="2948">
                  <c:v>16</c:v>
                </c:pt>
                <c:pt idx="2949">
                  <c:v>16</c:v>
                </c:pt>
                <c:pt idx="2950">
                  <c:v>16</c:v>
                </c:pt>
                <c:pt idx="2951">
                  <c:v>16</c:v>
                </c:pt>
                <c:pt idx="2952">
                  <c:v>16</c:v>
                </c:pt>
                <c:pt idx="2953">
                  <c:v>16</c:v>
                </c:pt>
                <c:pt idx="2954">
                  <c:v>16</c:v>
                </c:pt>
                <c:pt idx="2955">
                  <c:v>16</c:v>
                </c:pt>
                <c:pt idx="2956">
                  <c:v>16</c:v>
                </c:pt>
                <c:pt idx="2957">
                  <c:v>16</c:v>
                </c:pt>
                <c:pt idx="2958">
                  <c:v>16</c:v>
                </c:pt>
                <c:pt idx="2959">
                  <c:v>16</c:v>
                </c:pt>
                <c:pt idx="2960">
                  <c:v>16</c:v>
                </c:pt>
                <c:pt idx="2961">
                  <c:v>16</c:v>
                </c:pt>
                <c:pt idx="2962">
                  <c:v>16</c:v>
                </c:pt>
                <c:pt idx="2963">
                  <c:v>16</c:v>
                </c:pt>
                <c:pt idx="2964">
                  <c:v>16</c:v>
                </c:pt>
                <c:pt idx="2965">
                  <c:v>16</c:v>
                </c:pt>
                <c:pt idx="2966">
                  <c:v>16</c:v>
                </c:pt>
                <c:pt idx="2967">
                  <c:v>16</c:v>
                </c:pt>
                <c:pt idx="2968">
                  <c:v>16</c:v>
                </c:pt>
                <c:pt idx="2969">
                  <c:v>16</c:v>
                </c:pt>
                <c:pt idx="2970">
                  <c:v>16</c:v>
                </c:pt>
                <c:pt idx="2971">
                  <c:v>16</c:v>
                </c:pt>
                <c:pt idx="2972">
                  <c:v>16</c:v>
                </c:pt>
                <c:pt idx="2973">
                  <c:v>16</c:v>
                </c:pt>
                <c:pt idx="2974">
                  <c:v>16</c:v>
                </c:pt>
                <c:pt idx="2975">
                  <c:v>16</c:v>
                </c:pt>
                <c:pt idx="2976">
                  <c:v>16</c:v>
                </c:pt>
                <c:pt idx="2977">
                  <c:v>16</c:v>
                </c:pt>
                <c:pt idx="2978">
                  <c:v>16</c:v>
                </c:pt>
                <c:pt idx="2979">
                  <c:v>16</c:v>
                </c:pt>
                <c:pt idx="2980">
                  <c:v>16</c:v>
                </c:pt>
                <c:pt idx="2981">
                  <c:v>16</c:v>
                </c:pt>
                <c:pt idx="2982">
                  <c:v>16</c:v>
                </c:pt>
                <c:pt idx="2983">
                  <c:v>16</c:v>
                </c:pt>
                <c:pt idx="2984">
                  <c:v>16</c:v>
                </c:pt>
                <c:pt idx="2985">
                  <c:v>16</c:v>
                </c:pt>
                <c:pt idx="2986">
                  <c:v>16</c:v>
                </c:pt>
                <c:pt idx="2987">
                  <c:v>16</c:v>
                </c:pt>
                <c:pt idx="2988">
                  <c:v>16</c:v>
                </c:pt>
                <c:pt idx="2989">
                  <c:v>16</c:v>
                </c:pt>
                <c:pt idx="2990">
                  <c:v>16</c:v>
                </c:pt>
                <c:pt idx="2991">
                  <c:v>16</c:v>
                </c:pt>
                <c:pt idx="2992">
                  <c:v>16</c:v>
                </c:pt>
                <c:pt idx="2993">
                  <c:v>16</c:v>
                </c:pt>
                <c:pt idx="2994">
                  <c:v>16</c:v>
                </c:pt>
                <c:pt idx="2995">
                  <c:v>16</c:v>
                </c:pt>
                <c:pt idx="2996">
                  <c:v>16</c:v>
                </c:pt>
                <c:pt idx="2997">
                  <c:v>16</c:v>
                </c:pt>
                <c:pt idx="2998">
                  <c:v>16</c:v>
                </c:pt>
                <c:pt idx="2999">
                  <c:v>16</c:v>
                </c:pt>
                <c:pt idx="3000">
                  <c:v>16</c:v>
                </c:pt>
                <c:pt idx="3001">
                  <c:v>16</c:v>
                </c:pt>
                <c:pt idx="3002">
                  <c:v>16</c:v>
                </c:pt>
                <c:pt idx="3003">
                  <c:v>16</c:v>
                </c:pt>
                <c:pt idx="3004">
                  <c:v>16</c:v>
                </c:pt>
                <c:pt idx="3005">
                  <c:v>16</c:v>
                </c:pt>
                <c:pt idx="3006">
                  <c:v>16</c:v>
                </c:pt>
                <c:pt idx="3007">
                  <c:v>16</c:v>
                </c:pt>
                <c:pt idx="3008">
                  <c:v>16</c:v>
                </c:pt>
                <c:pt idx="3009">
                  <c:v>16</c:v>
                </c:pt>
                <c:pt idx="3010">
                  <c:v>16</c:v>
                </c:pt>
                <c:pt idx="3011">
                  <c:v>16</c:v>
                </c:pt>
                <c:pt idx="3012">
                  <c:v>16</c:v>
                </c:pt>
                <c:pt idx="3013">
                  <c:v>16</c:v>
                </c:pt>
                <c:pt idx="3014">
                  <c:v>16</c:v>
                </c:pt>
                <c:pt idx="3015">
                  <c:v>16</c:v>
                </c:pt>
                <c:pt idx="3016">
                  <c:v>16</c:v>
                </c:pt>
                <c:pt idx="3017">
                  <c:v>16</c:v>
                </c:pt>
                <c:pt idx="3018">
                  <c:v>16</c:v>
                </c:pt>
                <c:pt idx="3019">
                  <c:v>16</c:v>
                </c:pt>
                <c:pt idx="3020">
                  <c:v>16</c:v>
                </c:pt>
                <c:pt idx="3021">
                  <c:v>16</c:v>
                </c:pt>
                <c:pt idx="3022">
                  <c:v>16</c:v>
                </c:pt>
                <c:pt idx="3023">
                  <c:v>16</c:v>
                </c:pt>
                <c:pt idx="3024">
                  <c:v>16</c:v>
                </c:pt>
                <c:pt idx="3025">
                  <c:v>16</c:v>
                </c:pt>
                <c:pt idx="3026">
                  <c:v>16</c:v>
                </c:pt>
                <c:pt idx="3027">
                  <c:v>16</c:v>
                </c:pt>
                <c:pt idx="3028">
                  <c:v>16</c:v>
                </c:pt>
                <c:pt idx="3029">
                  <c:v>16</c:v>
                </c:pt>
                <c:pt idx="3030">
                  <c:v>16</c:v>
                </c:pt>
                <c:pt idx="3031">
                  <c:v>16</c:v>
                </c:pt>
                <c:pt idx="3032">
                  <c:v>16</c:v>
                </c:pt>
                <c:pt idx="3033">
                  <c:v>16</c:v>
                </c:pt>
                <c:pt idx="3034">
                  <c:v>16</c:v>
                </c:pt>
                <c:pt idx="3035">
                  <c:v>16</c:v>
                </c:pt>
                <c:pt idx="3036">
                  <c:v>16</c:v>
                </c:pt>
                <c:pt idx="3037">
                  <c:v>16</c:v>
                </c:pt>
                <c:pt idx="3038">
                  <c:v>16</c:v>
                </c:pt>
                <c:pt idx="3039">
                  <c:v>16</c:v>
                </c:pt>
                <c:pt idx="3040">
                  <c:v>16</c:v>
                </c:pt>
                <c:pt idx="3041">
                  <c:v>16</c:v>
                </c:pt>
                <c:pt idx="3042">
                  <c:v>16</c:v>
                </c:pt>
                <c:pt idx="3043">
                  <c:v>16</c:v>
                </c:pt>
                <c:pt idx="3044">
                  <c:v>16</c:v>
                </c:pt>
                <c:pt idx="3045">
                  <c:v>16</c:v>
                </c:pt>
                <c:pt idx="3046">
                  <c:v>16</c:v>
                </c:pt>
                <c:pt idx="3047">
                  <c:v>16</c:v>
                </c:pt>
                <c:pt idx="3048">
                  <c:v>16</c:v>
                </c:pt>
                <c:pt idx="3049">
                  <c:v>16</c:v>
                </c:pt>
                <c:pt idx="3050">
                  <c:v>16</c:v>
                </c:pt>
                <c:pt idx="3051">
                  <c:v>16</c:v>
                </c:pt>
                <c:pt idx="3052">
                  <c:v>16</c:v>
                </c:pt>
                <c:pt idx="3053">
                  <c:v>16</c:v>
                </c:pt>
                <c:pt idx="3054">
                  <c:v>16</c:v>
                </c:pt>
                <c:pt idx="3055">
                  <c:v>16</c:v>
                </c:pt>
                <c:pt idx="3056">
                  <c:v>16</c:v>
                </c:pt>
                <c:pt idx="3057">
                  <c:v>16</c:v>
                </c:pt>
                <c:pt idx="3058">
                  <c:v>16</c:v>
                </c:pt>
                <c:pt idx="3059">
                  <c:v>16</c:v>
                </c:pt>
                <c:pt idx="3060">
                  <c:v>16</c:v>
                </c:pt>
                <c:pt idx="3061">
                  <c:v>16</c:v>
                </c:pt>
                <c:pt idx="3062">
                  <c:v>16</c:v>
                </c:pt>
                <c:pt idx="3063">
                  <c:v>16</c:v>
                </c:pt>
                <c:pt idx="3064">
                  <c:v>16</c:v>
                </c:pt>
                <c:pt idx="3065">
                  <c:v>16</c:v>
                </c:pt>
                <c:pt idx="3066">
                  <c:v>16</c:v>
                </c:pt>
                <c:pt idx="3067">
                  <c:v>16</c:v>
                </c:pt>
                <c:pt idx="3068">
                  <c:v>16</c:v>
                </c:pt>
                <c:pt idx="3069">
                  <c:v>16</c:v>
                </c:pt>
                <c:pt idx="3070">
                  <c:v>16</c:v>
                </c:pt>
                <c:pt idx="3071">
                  <c:v>16</c:v>
                </c:pt>
                <c:pt idx="3072">
                  <c:v>16</c:v>
                </c:pt>
                <c:pt idx="3073">
                  <c:v>16</c:v>
                </c:pt>
                <c:pt idx="3074">
                  <c:v>16</c:v>
                </c:pt>
                <c:pt idx="3075">
                  <c:v>16</c:v>
                </c:pt>
                <c:pt idx="3076">
                  <c:v>16</c:v>
                </c:pt>
                <c:pt idx="3077">
                  <c:v>16</c:v>
                </c:pt>
                <c:pt idx="3078">
                  <c:v>16</c:v>
                </c:pt>
                <c:pt idx="3079">
                  <c:v>16</c:v>
                </c:pt>
                <c:pt idx="3080">
                  <c:v>16</c:v>
                </c:pt>
                <c:pt idx="3081">
                  <c:v>16</c:v>
                </c:pt>
                <c:pt idx="3082">
                  <c:v>16</c:v>
                </c:pt>
                <c:pt idx="3083">
                  <c:v>16</c:v>
                </c:pt>
                <c:pt idx="3084">
                  <c:v>16</c:v>
                </c:pt>
                <c:pt idx="3085">
                  <c:v>16</c:v>
                </c:pt>
                <c:pt idx="3086">
                  <c:v>16</c:v>
                </c:pt>
                <c:pt idx="3087">
                  <c:v>16</c:v>
                </c:pt>
                <c:pt idx="3088">
                  <c:v>16</c:v>
                </c:pt>
                <c:pt idx="3089">
                  <c:v>16</c:v>
                </c:pt>
                <c:pt idx="3090">
                  <c:v>16</c:v>
                </c:pt>
                <c:pt idx="3091">
                  <c:v>16</c:v>
                </c:pt>
                <c:pt idx="3092">
                  <c:v>16</c:v>
                </c:pt>
                <c:pt idx="3093">
                  <c:v>16</c:v>
                </c:pt>
                <c:pt idx="3094">
                  <c:v>16</c:v>
                </c:pt>
                <c:pt idx="3095">
                  <c:v>16</c:v>
                </c:pt>
                <c:pt idx="3096">
                  <c:v>16</c:v>
                </c:pt>
                <c:pt idx="3097">
                  <c:v>16</c:v>
                </c:pt>
                <c:pt idx="3098">
                  <c:v>16</c:v>
                </c:pt>
                <c:pt idx="3099">
                  <c:v>16</c:v>
                </c:pt>
                <c:pt idx="3100">
                  <c:v>16</c:v>
                </c:pt>
                <c:pt idx="3101">
                  <c:v>16</c:v>
                </c:pt>
                <c:pt idx="3102">
                  <c:v>16</c:v>
                </c:pt>
                <c:pt idx="3103">
                  <c:v>16</c:v>
                </c:pt>
                <c:pt idx="3104">
                  <c:v>16</c:v>
                </c:pt>
                <c:pt idx="3105">
                  <c:v>16</c:v>
                </c:pt>
                <c:pt idx="3106">
                  <c:v>16</c:v>
                </c:pt>
                <c:pt idx="3107">
                  <c:v>16</c:v>
                </c:pt>
                <c:pt idx="3108">
                  <c:v>16</c:v>
                </c:pt>
                <c:pt idx="3109">
                  <c:v>16</c:v>
                </c:pt>
                <c:pt idx="3110">
                  <c:v>16</c:v>
                </c:pt>
                <c:pt idx="3111">
                  <c:v>16</c:v>
                </c:pt>
                <c:pt idx="3112">
                  <c:v>16</c:v>
                </c:pt>
                <c:pt idx="3113">
                  <c:v>16</c:v>
                </c:pt>
                <c:pt idx="3114">
                  <c:v>16</c:v>
                </c:pt>
                <c:pt idx="3115">
                  <c:v>16</c:v>
                </c:pt>
                <c:pt idx="3116">
                  <c:v>16</c:v>
                </c:pt>
                <c:pt idx="3117">
                  <c:v>16</c:v>
                </c:pt>
                <c:pt idx="3118">
                  <c:v>16</c:v>
                </c:pt>
                <c:pt idx="3119">
                  <c:v>16</c:v>
                </c:pt>
                <c:pt idx="3120">
                  <c:v>16</c:v>
                </c:pt>
                <c:pt idx="3121">
                  <c:v>16</c:v>
                </c:pt>
                <c:pt idx="3122">
                  <c:v>16</c:v>
                </c:pt>
                <c:pt idx="3123">
                  <c:v>16</c:v>
                </c:pt>
                <c:pt idx="3124">
                  <c:v>16</c:v>
                </c:pt>
                <c:pt idx="3125">
                  <c:v>16</c:v>
                </c:pt>
                <c:pt idx="3126">
                  <c:v>16</c:v>
                </c:pt>
                <c:pt idx="3127">
                  <c:v>16</c:v>
                </c:pt>
                <c:pt idx="3128">
                  <c:v>16</c:v>
                </c:pt>
                <c:pt idx="3129">
                  <c:v>16</c:v>
                </c:pt>
                <c:pt idx="3130">
                  <c:v>16</c:v>
                </c:pt>
                <c:pt idx="3131">
                  <c:v>16</c:v>
                </c:pt>
                <c:pt idx="3132">
                  <c:v>16</c:v>
                </c:pt>
                <c:pt idx="3133">
                  <c:v>16</c:v>
                </c:pt>
                <c:pt idx="3134">
                  <c:v>16</c:v>
                </c:pt>
                <c:pt idx="3135">
                  <c:v>16</c:v>
                </c:pt>
                <c:pt idx="3136">
                  <c:v>16</c:v>
                </c:pt>
                <c:pt idx="3137">
                  <c:v>16</c:v>
                </c:pt>
                <c:pt idx="3138">
                  <c:v>16</c:v>
                </c:pt>
                <c:pt idx="3139">
                  <c:v>16</c:v>
                </c:pt>
                <c:pt idx="3140">
                  <c:v>16</c:v>
                </c:pt>
                <c:pt idx="3141">
                  <c:v>16</c:v>
                </c:pt>
                <c:pt idx="3142">
                  <c:v>16</c:v>
                </c:pt>
                <c:pt idx="3143">
                  <c:v>16</c:v>
                </c:pt>
                <c:pt idx="3144">
                  <c:v>16</c:v>
                </c:pt>
                <c:pt idx="3145">
                  <c:v>16</c:v>
                </c:pt>
                <c:pt idx="3146">
                  <c:v>16</c:v>
                </c:pt>
                <c:pt idx="3147">
                  <c:v>16</c:v>
                </c:pt>
                <c:pt idx="3148">
                  <c:v>16</c:v>
                </c:pt>
                <c:pt idx="3149">
                  <c:v>16</c:v>
                </c:pt>
                <c:pt idx="3150">
                  <c:v>16</c:v>
                </c:pt>
                <c:pt idx="3151">
                  <c:v>16</c:v>
                </c:pt>
                <c:pt idx="3152">
                  <c:v>16</c:v>
                </c:pt>
                <c:pt idx="3153">
                  <c:v>16</c:v>
                </c:pt>
                <c:pt idx="3154">
                  <c:v>16</c:v>
                </c:pt>
                <c:pt idx="3155">
                  <c:v>16</c:v>
                </c:pt>
                <c:pt idx="3156">
                  <c:v>16</c:v>
                </c:pt>
                <c:pt idx="3157">
                  <c:v>16</c:v>
                </c:pt>
                <c:pt idx="3158">
                  <c:v>16</c:v>
                </c:pt>
                <c:pt idx="3159">
                  <c:v>16</c:v>
                </c:pt>
                <c:pt idx="3160">
                  <c:v>16.100000000000001</c:v>
                </c:pt>
                <c:pt idx="3161">
                  <c:v>16.100000000000001</c:v>
                </c:pt>
                <c:pt idx="3162">
                  <c:v>16.100000000000001</c:v>
                </c:pt>
                <c:pt idx="3163">
                  <c:v>16.100000000000001</c:v>
                </c:pt>
                <c:pt idx="3164">
                  <c:v>16.100000000000001</c:v>
                </c:pt>
                <c:pt idx="3165">
                  <c:v>16.100000000000001</c:v>
                </c:pt>
                <c:pt idx="3166">
                  <c:v>16.100000000000001</c:v>
                </c:pt>
                <c:pt idx="3167">
                  <c:v>16.100000000000001</c:v>
                </c:pt>
                <c:pt idx="3168">
                  <c:v>16.100000000000001</c:v>
                </c:pt>
                <c:pt idx="3169">
                  <c:v>16.100000000000001</c:v>
                </c:pt>
                <c:pt idx="3170">
                  <c:v>16.100000000000001</c:v>
                </c:pt>
                <c:pt idx="3171">
                  <c:v>16.100000000000001</c:v>
                </c:pt>
                <c:pt idx="3172">
                  <c:v>16.100000000000001</c:v>
                </c:pt>
                <c:pt idx="3173">
                  <c:v>16.100000000000001</c:v>
                </c:pt>
                <c:pt idx="3174">
                  <c:v>16.100000000000001</c:v>
                </c:pt>
                <c:pt idx="3175">
                  <c:v>16.100000000000001</c:v>
                </c:pt>
                <c:pt idx="3176">
                  <c:v>16.100000000000001</c:v>
                </c:pt>
                <c:pt idx="3177">
                  <c:v>16.100000000000001</c:v>
                </c:pt>
                <c:pt idx="3178">
                  <c:v>16.100000000000001</c:v>
                </c:pt>
                <c:pt idx="3179">
                  <c:v>16.100000000000001</c:v>
                </c:pt>
                <c:pt idx="3180">
                  <c:v>16.100000000000001</c:v>
                </c:pt>
                <c:pt idx="3181">
                  <c:v>16.100000000000001</c:v>
                </c:pt>
                <c:pt idx="3182">
                  <c:v>16.100000000000001</c:v>
                </c:pt>
                <c:pt idx="3183">
                  <c:v>16.100000000000001</c:v>
                </c:pt>
                <c:pt idx="3184">
                  <c:v>16.100000000000001</c:v>
                </c:pt>
                <c:pt idx="3185">
                  <c:v>16.100000000000001</c:v>
                </c:pt>
                <c:pt idx="3186">
                  <c:v>16.100000000000001</c:v>
                </c:pt>
                <c:pt idx="3187">
                  <c:v>16.100000000000001</c:v>
                </c:pt>
                <c:pt idx="3188">
                  <c:v>16.100000000000001</c:v>
                </c:pt>
                <c:pt idx="3189">
                  <c:v>16.100000000000001</c:v>
                </c:pt>
                <c:pt idx="3190">
                  <c:v>16.100000000000001</c:v>
                </c:pt>
                <c:pt idx="3191">
                  <c:v>16.100000000000001</c:v>
                </c:pt>
                <c:pt idx="3192">
                  <c:v>16.100000000000001</c:v>
                </c:pt>
                <c:pt idx="3193">
                  <c:v>16.100000000000001</c:v>
                </c:pt>
                <c:pt idx="3194">
                  <c:v>16.100000000000001</c:v>
                </c:pt>
                <c:pt idx="3195">
                  <c:v>16.100000000000001</c:v>
                </c:pt>
                <c:pt idx="3196">
                  <c:v>16.100000000000001</c:v>
                </c:pt>
                <c:pt idx="3197">
                  <c:v>16.100000000000001</c:v>
                </c:pt>
                <c:pt idx="3198">
                  <c:v>16.100000000000001</c:v>
                </c:pt>
                <c:pt idx="3199">
                  <c:v>16.100000000000001</c:v>
                </c:pt>
                <c:pt idx="3200">
                  <c:v>16.100000000000001</c:v>
                </c:pt>
                <c:pt idx="3201">
                  <c:v>16.100000000000001</c:v>
                </c:pt>
                <c:pt idx="3202">
                  <c:v>16.100000000000001</c:v>
                </c:pt>
                <c:pt idx="3203">
                  <c:v>16.100000000000001</c:v>
                </c:pt>
                <c:pt idx="3204">
                  <c:v>16.100000000000001</c:v>
                </c:pt>
                <c:pt idx="3205">
                  <c:v>16.100000000000001</c:v>
                </c:pt>
                <c:pt idx="3206">
                  <c:v>16.100000000000001</c:v>
                </c:pt>
                <c:pt idx="3207">
                  <c:v>16.100000000000001</c:v>
                </c:pt>
                <c:pt idx="3208">
                  <c:v>16.100000000000001</c:v>
                </c:pt>
                <c:pt idx="3209">
                  <c:v>16.100000000000001</c:v>
                </c:pt>
                <c:pt idx="3210">
                  <c:v>16.100000000000001</c:v>
                </c:pt>
                <c:pt idx="3211">
                  <c:v>16.100000000000001</c:v>
                </c:pt>
                <c:pt idx="3212">
                  <c:v>16.100000000000001</c:v>
                </c:pt>
                <c:pt idx="3213">
                  <c:v>16.100000000000001</c:v>
                </c:pt>
                <c:pt idx="3214">
                  <c:v>16.100000000000001</c:v>
                </c:pt>
                <c:pt idx="3215">
                  <c:v>16.100000000000001</c:v>
                </c:pt>
                <c:pt idx="3216">
                  <c:v>16.100000000000001</c:v>
                </c:pt>
                <c:pt idx="3217">
                  <c:v>16.100000000000001</c:v>
                </c:pt>
                <c:pt idx="3218">
                  <c:v>16.100000000000001</c:v>
                </c:pt>
                <c:pt idx="3219">
                  <c:v>16.100000000000001</c:v>
                </c:pt>
                <c:pt idx="3220">
                  <c:v>16.100000000000001</c:v>
                </c:pt>
                <c:pt idx="3221">
                  <c:v>16.100000000000001</c:v>
                </c:pt>
                <c:pt idx="3222">
                  <c:v>16.100000000000001</c:v>
                </c:pt>
                <c:pt idx="3223">
                  <c:v>16.100000000000001</c:v>
                </c:pt>
                <c:pt idx="3224">
                  <c:v>16.100000000000001</c:v>
                </c:pt>
                <c:pt idx="3225">
                  <c:v>16.100000000000001</c:v>
                </c:pt>
                <c:pt idx="3226">
                  <c:v>16.100000000000001</c:v>
                </c:pt>
                <c:pt idx="3227">
                  <c:v>16.100000000000001</c:v>
                </c:pt>
                <c:pt idx="3228">
                  <c:v>16.100000000000001</c:v>
                </c:pt>
                <c:pt idx="3229">
                  <c:v>16.100000000000001</c:v>
                </c:pt>
                <c:pt idx="3230">
                  <c:v>16.100000000000001</c:v>
                </c:pt>
                <c:pt idx="3231">
                  <c:v>16.100000000000001</c:v>
                </c:pt>
                <c:pt idx="3232">
                  <c:v>16.100000000000001</c:v>
                </c:pt>
                <c:pt idx="3233">
                  <c:v>16.100000000000001</c:v>
                </c:pt>
                <c:pt idx="3234">
                  <c:v>16.100000000000001</c:v>
                </c:pt>
                <c:pt idx="3235">
                  <c:v>16.100000000000001</c:v>
                </c:pt>
                <c:pt idx="3236">
                  <c:v>16.100000000000001</c:v>
                </c:pt>
                <c:pt idx="3237">
                  <c:v>16.100000000000001</c:v>
                </c:pt>
                <c:pt idx="3238">
                  <c:v>16.100000000000001</c:v>
                </c:pt>
                <c:pt idx="3239">
                  <c:v>16.100000000000001</c:v>
                </c:pt>
                <c:pt idx="3240">
                  <c:v>16.100000000000001</c:v>
                </c:pt>
                <c:pt idx="3241">
                  <c:v>16.100000000000001</c:v>
                </c:pt>
                <c:pt idx="3242">
                  <c:v>16.100000000000001</c:v>
                </c:pt>
                <c:pt idx="3243">
                  <c:v>16.100000000000001</c:v>
                </c:pt>
                <c:pt idx="3244">
                  <c:v>16.100000000000001</c:v>
                </c:pt>
                <c:pt idx="3245">
                  <c:v>16.100000000000001</c:v>
                </c:pt>
                <c:pt idx="3246">
                  <c:v>16.100000000000001</c:v>
                </c:pt>
                <c:pt idx="3247">
                  <c:v>16.100000000000001</c:v>
                </c:pt>
                <c:pt idx="3248">
                  <c:v>16.100000000000001</c:v>
                </c:pt>
                <c:pt idx="3249">
                  <c:v>16.100000000000001</c:v>
                </c:pt>
                <c:pt idx="3250">
                  <c:v>16.100000000000001</c:v>
                </c:pt>
                <c:pt idx="3251">
                  <c:v>16.100000000000001</c:v>
                </c:pt>
                <c:pt idx="3252">
                  <c:v>16.100000000000001</c:v>
                </c:pt>
                <c:pt idx="3253">
                  <c:v>16.100000000000001</c:v>
                </c:pt>
                <c:pt idx="3254">
                  <c:v>16.100000000000001</c:v>
                </c:pt>
                <c:pt idx="3255">
                  <c:v>16.100000000000001</c:v>
                </c:pt>
                <c:pt idx="3256">
                  <c:v>16.100000000000001</c:v>
                </c:pt>
                <c:pt idx="3257">
                  <c:v>16.100000000000001</c:v>
                </c:pt>
                <c:pt idx="3258">
                  <c:v>16.100000000000001</c:v>
                </c:pt>
                <c:pt idx="3259">
                  <c:v>16.100000000000001</c:v>
                </c:pt>
                <c:pt idx="3260">
                  <c:v>16.100000000000001</c:v>
                </c:pt>
                <c:pt idx="3261">
                  <c:v>16.100000000000001</c:v>
                </c:pt>
                <c:pt idx="3262">
                  <c:v>16.100000000000001</c:v>
                </c:pt>
                <c:pt idx="3263">
                  <c:v>16.100000000000001</c:v>
                </c:pt>
                <c:pt idx="3264">
                  <c:v>16.100000000000001</c:v>
                </c:pt>
                <c:pt idx="3265">
                  <c:v>16.100000000000001</c:v>
                </c:pt>
                <c:pt idx="3266">
                  <c:v>16.100000000000001</c:v>
                </c:pt>
                <c:pt idx="3267">
                  <c:v>16.100000000000001</c:v>
                </c:pt>
                <c:pt idx="3268">
                  <c:v>16.100000000000001</c:v>
                </c:pt>
                <c:pt idx="3269">
                  <c:v>16.100000000000001</c:v>
                </c:pt>
                <c:pt idx="3270">
                  <c:v>16.100000000000001</c:v>
                </c:pt>
                <c:pt idx="3271">
                  <c:v>16.100000000000001</c:v>
                </c:pt>
                <c:pt idx="3272">
                  <c:v>16.100000000000001</c:v>
                </c:pt>
                <c:pt idx="3273">
                  <c:v>16.100000000000001</c:v>
                </c:pt>
                <c:pt idx="3274">
                  <c:v>16.100000000000001</c:v>
                </c:pt>
                <c:pt idx="3275">
                  <c:v>16.100000000000001</c:v>
                </c:pt>
                <c:pt idx="3276">
                  <c:v>16.100000000000001</c:v>
                </c:pt>
                <c:pt idx="3277">
                  <c:v>16.100000000000001</c:v>
                </c:pt>
                <c:pt idx="3278">
                  <c:v>16.100000000000001</c:v>
                </c:pt>
                <c:pt idx="3279">
                  <c:v>16.100000000000001</c:v>
                </c:pt>
                <c:pt idx="3280">
                  <c:v>16.100000000000001</c:v>
                </c:pt>
                <c:pt idx="3281">
                  <c:v>16.100000000000001</c:v>
                </c:pt>
                <c:pt idx="3282">
                  <c:v>16.100000000000001</c:v>
                </c:pt>
                <c:pt idx="3283">
                  <c:v>16.100000000000001</c:v>
                </c:pt>
                <c:pt idx="3284">
                  <c:v>16.100000000000001</c:v>
                </c:pt>
                <c:pt idx="3285">
                  <c:v>16.100000000000001</c:v>
                </c:pt>
                <c:pt idx="3286">
                  <c:v>16.100000000000001</c:v>
                </c:pt>
                <c:pt idx="3287">
                  <c:v>16.100000000000001</c:v>
                </c:pt>
                <c:pt idx="3288">
                  <c:v>16.100000000000001</c:v>
                </c:pt>
                <c:pt idx="3289">
                  <c:v>16.100000000000001</c:v>
                </c:pt>
                <c:pt idx="3290">
                  <c:v>16.100000000000001</c:v>
                </c:pt>
                <c:pt idx="3291">
                  <c:v>16.100000000000001</c:v>
                </c:pt>
                <c:pt idx="3292">
                  <c:v>16.100000000000001</c:v>
                </c:pt>
                <c:pt idx="3293">
                  <c:v>16.100000000000001</c:v>
                </c:pt>
                <c:pt idx="3294">
                  <c:v>16.100000000000001</c:v>
                </c:pt>
                <c:pt idx="3295">
                  <c:v>16.100000000000001</c:v>
                </c:pt>
                <c:pt idx="3296">
                  <c:v>16.100000000000001</c:v>
                </c:pt>
                <c:pt idx="3297">
                  <c:v>16.100000000000001</c:v>
                </c:pt>
                <c:pt idx="3298">
                  <c:v>16.100000000000001</c:v>
                </c:pt>
                <c:pt idx="3299">
                  <c:v>16.100000000000001</c:v>
                </c:pt>
                <c:pt idx="3300">
                  <c:v>16.100000000000001</c:v>
                </c:pt>
                <c:pt idx="3301">
                  <c:v>16.100000000000001</c:v>
                </c:pt>
                <c:pt idx="3302">
                  <c:v>16.100000000000001</c:v>
                </c:pt>
                <c:pt idx="3303">
                  <c:v>16.100000000000001</c:v>
                </c:pt>
                <c:pt idx="3304">
                  <c:v>16.100000000000001</c:v>
                </c:pt>
                <c:pt idx="3305">
                  <c:v>16.100000000000001</c:v>
                </c:pt>
                <c:pt idx="3306">
                  <c:v>16.100000000000001</c:v>
                </c:pt>
                <c:pt idx="3307">
                  <c:v>16.100000000000001</c:v>
                </c:pt>
                <c:pt idx="3308">
                  <c:v>16.100000000000001</c:v>
                </c:pt>
                <c:pt idx="3309">
                  <c:v>16.100000000000001</c:v>
                </c:pt>
                <c:pt idx="3310">
                  <c:v>16.100000000000001</c:v>
                </c:pt>
                <c:pt idx="3311">
                  <c:v>16.100000000000001</c:v>
                </c:pt>
                <c:pt idx="3312">
                  <c:v>16.100000000000001</c:v>
                </c:pt>
                <c:pt idx="3313">
                  <c:v>16.100000000000001</c:v>
                </c:pt>
                <c:pt idx="3314">
                  <c:v>16.100000000000001</c:v>
                </c:pt>
                <c:pt idx="3315">
                  <c:v>16.100000000000001</c:v>
                </c:pt>
                <c:pt idx="3316">
                  <c:v>16.100000000000001</c:v>
                </c:pt>
                <c:pt idx="3317">
                  <c:v>16.100000000000001</c:v>
                </c:pt>
                <c:pt idx="3318">
                  <c:v>16.100000000000001</c:v>
                </c:pt>
                <c:pt idx="3319">
                  <c:v>16.100000000000001</c:v>
                </c:pt>
                <c:pt idx="3320">
                  <c:v>16.100000000000001</c:v>
                </c:pt>
                <c:pt idx="3321">
                  <c:v>16.100000000000001</c:v>
                </c:pt>
                <c:pt idx="3322">
                  <c:v>16.100000000000001</c:v>
                </c:pt>
                <c:pt idx="3323">
                  <c:v>16.100000000000001</c:v>
                </c:pt>
                <c:pt idx="3324">
                  <c:v>16.100000000000001</c:v>
                </c:pt>
                <c:pt idx="3325">
                  <c:v>16.100000000000001</c:v>
                </c:pt>
                <c:pt idx="3326">
                  <c:v>16.100000000000001</c:v>
                </c:pt>
                <c:pt idx="3327">
                  <c:v>16.100000000000001</c:v>
                </c:pt>
                <c:pt idx="3328">
                  <c:v>16.100000000000001</c:v>
                </c:pt>
                <c:pt idx="3329">
                  <c:v>16.100000000000001</c:v>
                </c:pt>
                <c:pt idx="3330">
                  <c:v>16.100000000000001</c:v>
                </c:pt>
                <c:pt idx="3331">
                  <c:v>16.100000000000001</c:v>
                </c:pt>
                <c:pt idx="3332">
                  <c:v>16.100000000000001</c:v>
                </c:pt>
                <c:pt idx="3333">
                  <c:v>16.100000000000001</c:v>
                </c:pt>
                <c:pt idx="3334">
                  <c:v>16.100000000000001</c:v>
                </c:pt>
                <c:pt idx="3335">
                  <c:v>16.100000000000001</c:v>
                </c:pt>
                <c:pt idx="3336">
                  <c:v>16.100000000000001</c:v>
                </c:pt>
                <c:pt idx="3337">
                  <c:v>16.100000000000001</c:v>
                </c:pt>
                <c:pt idx="3338">
                  <c:v>16.100000000000001</c:v>
                </c:pt>
                <c:pt idx="3339">
                  <c:v>16.100000000000001</c:v>
                </c:pt>
                <c:pt idx="3340">
                  <c:v>16.100000000000001</c:v>
                </c:pt>
                <c:pt idx="3341">
                  <c:v>16.100000000000001</c:v>
                </c:pt>
                <c:pt idx="3342">
                  <c:v>16.100000000000001</c:v>
                </c:pt>
                <c:pt idx="3343">
                  <c:v>16.100000000000001</c:v>
                </c:pt>
                <c:pt idx="3344">
                  <c:v>16.100000000000001</c:v>
                </c:pt>
                <c:pt idx="3345">
                  <c:v>16.100000000000001</c:v>
                </c:pt>
                <c:pt idx="3346">
                  <c:v>16.100000000000001</c:v>
                </c:pt>
                <c:pt idx="3347">
                  <c:v>16.100000000000001</c:v>
                </c:pt>
                <c:pt idx="3348">
                  <c:v>16.100000000000001</c:v>
                </c:pt>
                <c:pt idx="3349">
                  <c:v>16.100000000000001</c:v>
                </c:pt>
                <c:pt idx="3350">
                  <c:v>16.100000000000001</c:v>
                </c:pt>
                <c:pt idx="3351">
                  <c:v>16.100000000000001</c:v>
                </c:pt>
                <c:pt idx="3352">
                  <c:v>16.100000000000001</c:v>
                </c:pt>
                <c:pt idx="3353">
                  <c:v>16.100000000000001</c:v>
                </c:pt>
                <c:pt idx="3354">
                  <c:v>16.100000000000001</c:v>
                </c:pt>
                <c:pt idx="3355">
                  <c:v>16.100000000000001</c:v>
                </c:pt>
                <c:pt idx="3356">
                  <c:v>16.100000000000001</c:v>
                </c:pt>
                <c:pt idx="3357">
                  <c:v>16.100000000000001</c:v>
                </c:pt>
                <c:pt idx="3358">
                  <c:v>16.100000000000001</c:v>
                </c:pt>
                <c:pt idx="3359">
                  <c:v>16.100000000000001</c:v>
                </c:pt>
                <c:pt idx="3360">
                  <c:v>16.100000000000001</c:v>
                </c:pt>
                <c:pt idx="3361">
                  <c:v>16.100000000000001</c:v>
                </c:pt>
                <c:pt idx="3362">
                  <c:v>16.100000000000001</c:v>
                </c:pt>
                <c:pt idx="3363">
                  <c:v>16.100000000000001</c:v>
                </c:pt>
                <c:pt idx="3364">
                  <c:v>16.100000000000001</c:v>
                </c:pt>
                <c:pt idx="3365">
                  <c:v>16.100000000000001</c:v>
                </c:pt>
                <c:pt idx="3366">
                  <c:v>16.100000000000001</c:v>
                </c:pt>
                <c:pt idx="3367">
                  <c:v>16.100000000000001</c:v>
                </c:pt>
                <c:pt idx="3368">
                  <c:v>16.100000000000001</c:v>
                </c:pt>
                <c:pt idx="3369">
                  <c:v>16.100000000000001</c:v>
                </c:pt>
                <c:pt idx="3370">
                  <c:v>16.2</c:v>
                </c:pt>
                <c:pt idx="3371">
                  <c:v>16.2</c:v>
                </c:pt>
                <c:pt idx="3372">
                  <c:v>16.2</c:v>
                </c:pt>
                <c:pt idx="3373">
                  <c:v>16.2</c:v>
                </c:pt>
                <c:pt idx="3374">
                  <c:v>16.2</c:v>
                </c:pt>
                <c:pt idx="3375">
                  <c:v>16.2</c:v>
                </c:pt>
                <c:pt idx="3376">
                  <c:v>16.2</c:v>
                </c:pt>
                <c:pt idx="3377">
                  <c:v>16.2</c:v>
                </c:pt>
                <c:pt idx="3378">
                  <c:v>16.2</c:v>
                </c:pt>
                <c:pt idx="3379">
                  <c:v>16.2</c:v>
                </c:pt>
                <c:pt idx="3380">
                  <c:v>16.2</c:v>
                </c:pt>
                <c:pt idx="3381">
                  <c:v>16.2</c:v>
                </c:pt>
                <c:pt idx="3382">
                  <c:v>16.2</c:v>
                </c:pt>
                <c:pt idx="3383">
                  <c:v>16.2</c:v>
                </c:pt>
                <c:pt idx="3384">
                  <c:v>16.2</c:v>
                </c:pt>
                <c:pt idx="3385">
                  <c:v>16.2</c:v>
                </c:pt>
                <c:pt idx="3386">
                  <c:v>16.2</c:v>
                </c:pt>
                <c:pt idx="3387">
                  <c:v>16.2</c:v>
                </c:pt>
                <c:pt idx="3388">
                  <c:v>16.2</c:v>
                </c:pt>
                <c:pt idx="3389">
                  <c:v>16.2</c:v>
                </c:pt>
                <c:pt idx="3390">
                  <c:v>16.2</c:v>
                </c:pt>
                <c:pt idx="3391">
                  <c:v>16.2</c:v>
                </c:pt>
                <c:pt idx="3392">
                  <c:v>16.2</c:v>
                </c:pt>
                <c:pt idx="3393">
                  <c:v>16.2</c:v>
                </c:pt>
                <c:pt idx="3394">
                  <c:v>16.2</c:v>
                </c:pt>
                <c:pt idx="3395">
                  <c:v>16.2</c:v>
                </c:pt>
                <c:pt idx="3396">
                  <c:v>16.2</c:v>
                </c:pt>
                <c:pt idx="3397">
                  <c:v>16.2</c:v>
                </c:pt>
                <c:pt idx="3398">
                  <c:v>16.2</c:v>
                </c:pt>
                <c:pt idx="3399">
                  <c:v>16.2</c:v>
                </c:pt>
                <c:pt idx="3400">
                  <c:v>16.2</c:v>
                </c:pt>
                <c:pt idx="3401">
                  <c:v>16.2</c:v>
                </c:pt>
                <c:pt idx="3402">
                  <c:v>16.2</c:v>
                </c:pt>
                <c:pt idx="3403">
                  <c:v>16.2</c:v>
                </c:pt>
                <c:pt idx="3404">
                  <c:v>16.2</c:v>
                </c:pt>
                <c:pt idx="3405">
                  <c:v>16.2</c:v>
                </c:pt>
                <c:pt idx="3406">
                  <c:v>16.2</c:v>
                </c:pt>
                <c:pt idx="3407">
                  <c:v>16.2</c:v>
                </c:pt>
                <c:pt idx="3408">
                  <c:v>16.2</c:v>
                </c:pt>
                <c:pt idx="3409">
                  <c:v>16.2</c:v>
                </c:pt>
                <c:pt idx="3410">
                  <c:v>16.2</c:v>
                </c:pt>
                <c:pt idx="3411">
                  <c:v>16.2</c:v>
                </c:pt>
                <c:pt idx="3412">
                  <c:v>16.2</c:v>
                </c:pt>
                <c:pt idx="3413">
                  <c:v>16.2</c:v>
                </c:pt>
                <c:pt idx="3414">
                  <c:v>16.2</c:v>
                </c:pt>
                <c:pt idx="3415">
                  <c:v>16.2</c:v>
                </c:pt>
                <c:pt idx="3416">
                  <c:v>16.2</c:v>
                </c:pt>
                <c:pt idx="3417">
                  <c:v>16.2</c:v>
                </c:pt>
                <c:pt idx="3418">
                  <c:v>16.2</c:v>
                </c:pt>
                <c:pt idx="3419">
                  <c:v>16.2</c:v>
                </c:pt>
                <c:pt idx="3420">
                  <c:v>16.2</c:v>
                </c:pt>
                <c:pt idx="3421">
                  <c:v>16.2</c:v>
                </c:pt>
                <c:pt idx="3422">
                  <c:v>16.2</c:v>
                </c:pt>
                <c:pt idx="3423">
                  <c:v>16.2</c:v>
                </c:pt>
                <c:pt idx="3424">
                  <c:v>16.2</c:v>
                </c:pt>
                <c:pt idx="3425">
                  <c:v>16.2</c:v>
                </c:pt>
                <c:pt idx="3426">
                  <c:v>16.2</c:v>
                </c:pt>
                <c:pt idx="3427">
                  <c:v>16.2</c:v>
                </c:pt>
                <c:pt idx="3428">
                  <c:v>16.2</c:v>
                </c:pt>
                <c:pt idx="3429">
                  <c:v>16.2</c:v>
                </c:pt>
                <c:pt idx="3430">
                  <c:v>16.2</c:v>
                </c:pt>
                <c:pt idx="3431">
                  <c:v>16.2</c:v>
                </c:pt>
                <c:pt idx="3432">
                  <c:v>16.2</c:v>
                </c:pt>
                <c:pt idx="3433">
                  <c:v>16.2</c:v>
                </c:pt>
                <c:pt idx="3434">
                  <c:v>16.2</c:v>
                </c:pt>
                <c:pt idx="3435">
                  <c:v>16.2</c:v>
                </c:pt>
                <c:pt idx="3436">
                  <c:v>16.2</c:v>
                </c:pt>
                <c:pt idx="3437">
                  <c:v>16.2</c:v>
                </c:pt>
                <c:pt idx="3438">
                  <c:v>16.2</c:v>
                </c:pt>
                <c:pt idx="3439">
                  <c:v>16.2</c:v>
                </c:pt>
                <c:pt idx="3440">
                  <c:v>16.2</c:v>
                </c:pt>
                <c:pt idx="3441">
                  <c:v>16.2</c:v>
                </c:pt>
                <c:pt idx="3442">
                  <c:v>16.2</c:v>
                </c:pt>
                <c:pt idx="3443">
                  <c:v>16.2</c:v>
                </c:pt>
                <c:pt idx="3444">
                  <c:v>16.2</c:v>
                </c:pt>
                <c:pt idx="3445">
                  <c:v>16.2</c:v>
                </c:pt>
                <c:pt idx="3446">
                  <c:v>16.2</c:v>
                </c:pt>
                <c:pt idx="3447">
                  <c:v>16.2</c:v>
                </c:pt>
                <c:pt idx="3448">
                  <c:v>16.2</c:v>
                </c:pt>
                <c:pt idx="3449">
                  <c:v>16.2</c:v>
                </c:pt>
                <c:pt idx="3450">
                  <c:v>16.2</c:v>
                </c:pt>
                <c:pt idx="3451">
                  <c:v>16.2</c:v>
                </c:pt>
                <c:pt idx="3452">
                  <c:v>16.2</c:v>
                </c:pt>
                <c:pt idx="3453">
                  <c:v>16.2</c:v>
                </c:pt>
                <c:pt idx="3454">
                  <c:v>16.2</c:v>
                </c:pt>
                <c:pt idx="3455">
                  <c:v>16.2</c:v>
                </c:pt>
                <c:pt idx="3456">
                  <c:v>16.2</c:v>
                </c:pt>
                <c:pt idx="3457">
                  <c:v>16.2</c:v>
                </c:pt>
                <c:pt idx="3458">
                  <c:v>16.2</c:v>
                </c:pt>
                <c:pt idx="3459">
                  <c:v>16.2</c:v>
                </c:pt>
                <c:pt idx="3460">
                  <c:v>16.2</c:v>
                </c:pt>
                <c:pt idx="3461">
                  <c:v>16.2</c:v>
                </c:pt>
                <c:pt idx="3462">
                  <c:v>16.2</c:v>
                </c:pt>
                <c:pt idx="3463">
                  <c:v>16.2</c:v>
                </c:pt>
                <c:pt idx="3464">
                  <c:v>16.2</c:v>
                </c:pt>
                <c:pt idx="3465">
                  <c:v>16.2</c:v>
                </c:pt>
                <c:pt idx="3466">
                  <c:v>16.2</c:v>
                </c:pt>
                <c:pt idx="3467">
                  <c:v>16.2</c:v>
                </c:pt>
                <c:pt idx="3468">
                  <c:v>16.2</c:v>
                </c:pt>
                <c:pt idx="3469">
                  <c:v>16.2</c:v>
                </c:pt>
                <c:pt idx="3470">
                  <c:v>16.2</c:v>
                </c:pt>
                <c:pt idx="3471">
                  <c:v>16.2</c:v>
                </c:pt>
                <c:pt idx="3472">
                  <c:v>16.2</c:v>
                </c:pt>
                <c:pt idx="3473">
                  <c:v>16.2</c:v>
                </c:pt>
                <c:pt idx="3474">
                  <c:v>16.2</c:v>
                </c:pt>
                <c:pt idx="3475">
                  <c:v>16.2</c:v>
                </c:pt>
                <c:pt idx="3476">
                  <c:v>16.2</c:v>
                </c:pt>
                <c:pt idx="3477">
                  <c:v>16.2</c:v>
                </c:pt>
                <c:pt idx="3478">
                  <c:v>16.2</c:v>
                </c:pt>
                <c:pt idx="3479">
                  <c:v>16.2</c:v>
                </c:pt>
                <c:pt idx="3480">
                  <c:v>16.2</c:v>
                </c:pt>
                <c:pt idx="3481">
                  <c:v>16.2</c:v>
                </c:pt>
                <c:pt idx="3482">
                  <c:v>16.2</c:v>
                </c:pt>
                <c:pt idx="3483">
                  <c:v>16.2</c:v>
                </c:pt>
                <c:pt idx="3484">
                  <c:v>16.2</c:v>
                </c:pt>
                <c:pt idx="3485">
                  <c:v>16.2</c:v>
                </c:pt>
                <c:pt idx="3486">
                  <c:v>16.2</c:v>
                </c:pt>
                <c:pt idx="3487">
                  <c:v>16.2</c:v>
                </c:pt>
                <c:pt idx="3488">
                  <c:v>16.2</c:v>
                </c:pt>
                <c:pt idx="3489">
                  <c:v>16.2</c:v>
                </c:pt>
                <c:pt idx="3490">
                  <c:v>16.2</c:v>
                </c:pt>
                <c:pt idx="3491">
                  <c:v>16.2</c:v>
                </c:pt>
                <c:pt idx="3492">
                  <c:v>16.2</c:v>
                </c:pt>
                <c:pt idx="3493">
                  <c:v>16.2</c:v>
                </c:pt>
                <c:pt idx="3494">
                  <c:v>16.2</c:v>
                </c:pt>
                <c:pt idx="3495">
                  <c:v>16.2</c:v>
                </c:pt>
                <c:pt idx="3496">
                  <c:v>16.2</c:v>
                </c:pt>
                <c:pt idx="3497">
                  <c:v>16.2</c:v>
                </c:pt>
                <c:pt idx="3498">
                  <c:v>16.2</c:v>
                </c:pt>
                <c:pt idx="3499">
                  <c:v>16.2</c:v>
                </c:pt>
                <c:pt idx="3500">
                  <c:v>16.2</c:v>
                </c:pt>
                <c:pt idx="3501">
                  <c:v>16.2</c:v>
                </c:pt>
                <c:pt idx="3502">
                  <c:v>16.2</c:v>
                </c:pt>
                <c:pt idx="3503">
                  <c:v>16.2</c:v>
                </c:pt>
                <c:pt idx="3504">
                  <c:v>16.2</c:v>
                </c:pt>
                <c:pt idx="3505">
                  <c:v>16.2</c:v>
                </c:pt>
                <c:pt idx="3506">
                  <c:v>16.2</c:v>
                </c:pt>
                <c:pt idx="3507">
                  <c:v>16.2</c:v>
                </c:pt>
                <c:pt idx="3508">
                  <c:v>16.2</c:v>
                </c:pt>
                <c:pt idx="3509">
                  <c:v>16.2</c:v>
                </c:pt>
                <c:pt idx="3510">
                  <c:v>16.2</c:v>
                </c:pt>
                <c:pt idx="3511">
                  <c:v>16.2</c:v>
                </c:pt>
                <c:pt idx="3512">
                  <c:v>16.2</c:v>
                </c:pt>
                <c:pt idx="3513">
                  <c:v>16.2</c:v>
                </c:pt>
                <c:pt idx="3514">
                  <c:v>16.2</c:v>
                </c:pt>
                <c:pt idx="3515">
                  <c:v>16.2</c:v>
                </c:pt>
                <c:pt idx="3516">
                  <c:v>16.2</c:v>
                </c:pt>
                <c:pt idx="3517">
                  <c:v>16.2</c:v>
                </c:pt>
                <c:pt idx="3518">
                  <c:v>16.2</c:v>
                </c:pt>
                <c:pt idx="3519">
                  <c:v>16.2</c:v>
                </c:pt>
                <c:pt idx="3520">
                  <c:v>16.2</c:v>
                </c:pt>
                <c:pt idx="3521">
                  <c:v>16.2</c:v>
                </c:pt>
                <c:pt idx="3522">
                  <c:v>16.2</c:v>
                </c:pt>
                <c:pt idx="3523">
                  <c:v>16.2</c:v>
                </c:pt>
                <c:pt idx="3524">
                  <c:v>16.2</c:v>
                </c:pt>
                <c:pt idx="3525">
                  <c:v>16.2</c:v>
                </c:pt>
                <c:pt idx="3526">
                  <c:v>16.2</c:v>
                </c:pt>
                <c:pt idx="3527">
                  <c:v>16.2</c:v>
                </c:pt>
                <c:pt idx="3528">
                  <c:v>16.2</c:v>
                </c:pt>
                <c:pt idx="3529">
                  <c:v>16.2</c:v>
                </c:pt>
                <c:pt idx="3530">
                  <c:v>16.2</c:v>
                </c:pt>
                <c:pt idx="3531">
                  <c:v>16.2</c:v>
                </c:pt>
                <c:pt idx="3532">
                  <c:v>16.2</c:v>
                </c:pt>
                <c:pt idx="3533">
                  <c:v>16.2</c:v>
                </c:pt>
                <c:pt idx="3534">
                  <c:v>16.2</c:v>
                </c:pt>
                <c:pt idx="3535">
                  <c:v>16.2</c:v>
                </c:pt>
                <c:pt idx="3536">
                  <c:v>16.2</c:v>
                </c:pt>
                <c:pt idx="3537">
                  <c:v>16.2</c:v>
                </c:pt>
                <c:pt idx="3538">
                  <c:v>16.2</c:v>
                </c:pt>
                <c:pt idx="3539">
                  <c:v>16.2</c:v>
                </c:pt>
                <c:pt idx="3540">
                  <c:v>16.2</c:v>
                </c:pt>
                <c:pt idx="3541">
                  <c:v>16.2</c:v>
                </c:pt>
                <c:pt idx="3542">
                  <c:v>16.2</c:v>
                </c:pt>
                <c:pt idx="3543">
                  <c:v>16.2</c:v>
                </c:pt>
                <c:pt idx="3544">
                  <c:v>16.2</c:v>
                </c:pt>
                <c:pt idx="3545">
                  <c:v>16.2</c:v>
                </c:pt>
                <c:pt idx="3546">
                  <c:v>16.2</c:v>
                </c:pt>
                <c:pt idx="3547">
                  <c:v>16.2</c:v>
                </c:pt>
                <c:pt idx="3548">
                  <c:v>16.2</c:v>
                </c:pt>
                <c:pt idx="3549">
                  <c:v>16.2</c:v>
                </c:pt>
                <c:pt idx="3550">
                  <c:v>16.2</c:v>
                </c:pt>
                <c:pt idx="3551">
                  <c:v>16.2</c:v>
                </c:pt>
                <c:pt idx="3552">
                  <c:v>16.2</c:v>
                </c:pt>
                <c:pt idx="3553">
                  <c:v>16.2</c:v>
                </c:pt>
                <c:pt idx="3554">
                  <c:v>16.2</c:v>
                </c:pt>
                <c:pt idx="3555">
                  <c:v>16.2</c:v>
                </c:pt>
                <c:pt idx="3556">
                  <c:v>16.2</c:v>
                </c:pt>
                <c:pt idx="3557">
                  <c:v>16.2</c:v>
                </c:pt>
                <c:pt idx="3558">
                  <c:v>16.2</c:v>
                </c:pt>
                <c:pt idx="3559">
                  <c:v>16.2</c:v>
                </c:pt>
                <c:pt idx="3560">
                  <c:v>16.2</c:v>
                </c:pt>
                <c:pt idx="3561">
                  <c:v>16.2</c:v>
                </c:pt>
                <c:pt idx="3562">
                  <c:v>16.2</c:v>
                </c:pt>
                <c:pt idx="3563">
                  <c:v>16.2</c:v>
                </c:pt>
                <c:pt idx="3564">
                  <c:v>16.2</c:v>
                </c:pt>
                <c:pt idx="3565">
                  <c:v>16.2</c:v>
                </c:pt>
                <c:pt idx="3566">
                  <c:v>16.2</c:v>
                </c:pt>
                <c:pt idx="3567">
                  <c:v>16.2</c:v>
                </c:pt>
                <c:pt idx="3568">
                  <c:v>16.2</c:v>
                </c:pt>
                <c:pt idx="3569">
                  <c:v>16.2</c:v>
                </c:pt>
                <c:pt idx="3570">
                  <c:v>16.2</c:v>
                </c:pt>
                <c:pt idx="3571">
                  <c:v>16.2</c:v>
                </c:pt>
                <c:pt idx="3572">
                  <c:v>16.2</c:v>
                </c:pt>
                <c:pt idx="3573">
                  <c:v>16.2</c:v>
                </c:pt>
                <c:pt idx="3574">
                  <c:v>16.2</c:v>
                </c:pt>
                <c:pt idx="3575">
                  <c:v>16.2</c:v>
                </c:pt>
                <c:pt idx="3576">
                  <c:v>16.2</c:v>
                </c:pt>
                <c:pt idx="3577">
                  <c:v>16.2</c:v>
                </c:pt>
                <c:pt idx="3578">
                  <c:v>16.2</c:v>
                </c:pt>
                <c:pt idx="3579">
                  <c:v>16.2</c:v>
                </c:pt>
                <c:pt idx="3580">
                  <c:v>16.2</c:v>
                </c:pt>
                <c:pt idx="3581">
                  <c:v>16.2</c:v>
                </c:pt>
                <c:pt idx="3582">
                  <c:v>16.3</c:v>
                </c:pt>
                <c:pt idx="3583">
                  <c:v>16.3</c:v>
                </c:pt>
                <c:pt idx="3584">
                  <c:v>16.3</c:v>
                </c:pt>
                <c:pt idx="3585">
                  <c:v>16.3</c:v>
                </c:pt>
                <c:pt idx="3586">
                  <c:v>16.3</c:v>
                </c:pt>
                <c:pt idx="3587">
                  <c:v>16.3</c:v>
                </c:pt>
                <c:pt idx="3588">
                  <c:v>16.3</c:v>
                </c:pt>
                <c:pt idx="3589">
                  <c:v>16.3</c:v>
                </c:pt>
                <c:pt idx="3590">
                  <c:v>16.3</c:v>
                </c:pt>
                <c:pt idx="3591">
                  <c:v>16.3</c:v>
                </c:pt>
                <c:pt idx="3592">
                  <c:v>16.3</c:v>
                </c:pt>
                <c:pt idx="3593">
                  <c:v>16.3</c:v>
                </c:pt>
                <c:pt idx="3594">
                  <c:v>16.3</c:v>
                </c:pt>
                <c:pt idx="3595">
                  <c:v>16.3</c:v>
                </c:pt>
                <c:pt idx="3596">
                  <c:v>16.3</c:v>
                </c:pt>
                <c:pt idx="3597">
                  <c:v>16.3</c:v>
                </c:pt>
                <c:pt idx="3598">
                  <c:v>16.3</c:v>
                </c:pt>
                <c:pt idx="3599">
                  <c:v>16.3</c:v>
                </c:pt>
                <c:pt idx="3600">
                  <c:v>16.3</c:v>
                </c:pt>
                <c:pt idx="3601">
                  <c:v>16.3</c:v>
                </c:pt>
                <c:pt idx="3602">
                  <c:v>16.3</c:v>
                </c:pt>
                <c:pt idx="3603">
                  <c:v>16.3</c:v>
                </c:pt>
                <c:pt idx="3604">
                  <c:v>16.3</c:v>
                </c:pt>
                <c:pt idx="3605">
                  <c:v>16.3</c:v>
                </c:pt>
                <c:pt idx="3606">
                  <c:v>16.3</c:v>
                </c:pt>
                <c:pt idx="3607">
                  <c:v>16.3</c:v>
                </c:pt>
                <c:pt idx="3608">
                  <c:v>16.3</c:v>
                </c:pt>
                <c:pt idx="3609">
                  <c:v>16.3</c:v>
                </c:pt>
                <c:pt idx="3610">
                  <c:v>16.3</c:v>
                </c:pt>
                <c:pt idx="3611">
                  <c:v>16.3</c:v>
                </c:pt>
                <c:pt idx="3612">
                  <c:v>16.3</c:v>
                </c:pt>
                <c:pt idx="3613">
                  <c:v>16.3</c:v>
                </c:pt>
                <c:pt idx="3614">
                  <c:v>16.3</c:v>
                </c:pt>
                <c:pt idx="3615">
                  <c:v>16.3</c:v>
                </c:pt>
                <c:pt idx="3616">
                  <c:v>16.3</c:v>
                </c:pt>
                <c:pt idx="3617">
                  <c:v>16.3</c:v>
                </c:pt>
                <c:pt idx="3618">
                  <c:v>16.3</c:v>
                </c:pt>
                <c:pt idx="3619">
                  <c:v>16.3</c:v>
                </c:pt>
                <c:pt idx="3620">
                  <c:v>16.3</c:v>
                </c:pt>
                <c:pt idx="3621">
                  <c:v>16.3</c:v>
                </c:pt>
                <c:pt idx="3622">
                  <c:v>16.3</c:v>
                </c:pt>
                <c:pt idx="3623">
                  <c:v>16.3</c:v>
                </c:pt>
                <c:pt idx="3624">
                  <c:v>16.3</c:v>
                </c:pt>
                <c:pt idx="3625">
                  <c:v>16.3</c:v>
                </c:pt>
                <c:pt idx="3626">
                  <c:v>16.3</c:v>
                </c:pt>
                <c:pt idx="3627">
                  <c:v>16.3</c:v>
                </c:pt>
                <c:pt idx="3628">
                  <c:v>16.3</c:v>
                </c:pt>
                <c:pt idx="3629">
                  <c:v>16.3</c:v>
                </c:pt>
                <c:pt idx="3630">
                  <c:v>16.3</c:v>
                </c:pt>
                <c:pt idx="3631">
                  <c:v>16.3</c:v>
                </c:pt>
                <c:pt idx="3632">
                  <c:v>16.3</c:v>
                </c:pt>
                <c:pt idx="3633">
                  <c:v>16.3</c:v>
                </c:pt>
                <c:pt idx="3634">
                  <c:v>16.3</c:v>
                </c:pt>
                <c:pt idx="3635">
                  <c:v>16.3</c:v>
                </c:pt>
                <c:pt idx="3636">
                  <c:v>16.3</c:v>
                </c:pt>
                <c:pt idx="3637">
                  <c:v>16.3</c:v>
                </c:pt>
                <c:pt idx="3638">
                  <c:v>16.3</c:v>
                </c:pt>
                <c:pt idx="3639">
                  <c:v>16.3</c:v>
                </c:pt>
                <c:pt idx="3640">
                  <c:v>16.3</c:v>
                </c:pt>
                <c:pt idx="3641">
                  <c:v>16.3</c:v>
                </c:pt>
                <c:pt idx="3642">
                  <c:v>16.3</c:v>
                </c:pt>
                <c:pt idx="3643">
                  <c:v>16.3</c:v>
                </c:pt>
                <c:pt idx="3644">
                  <c:v>16.3</c:v>
                </c:pt>
                <c:pt idx="3645">
                  <c:v>16.3</c:v>
                </c:pt>
                <c:pt idx="3646">
                  <c:v>16.3</c:v>
                </c:pt>
                <c:pt idx="3647">
                  <c:v>16.3</c:v>
                </c:pt>
                <c:pt idx="3648">
                  <c:v>16.3</c:v>
                </c:pt>
                <c:pt idx="3649">
                  <c:v>16.3</c:v>
                </c:pt>
                <c:pt idx="3650">
                  <c:v>16.3</c:v>
                </c:pt>
                <c:pt idx="3651">
                  <c:v>16.3</c:v>
                </c:pt>
                <c:pt idx="3652">
                  <c:v>16.3</c:v>
                </c:pt>
                <c:pt idx="3653">
                  <c:v>16.3</c:v>
                </c:pt>
                <c:pt idx="3654">
                  <c:v>16.3</c:v>
                </c:pt>
                <c:pt idx="3655">
                  <c:v>16.3</c:v>
                </c:pt>
                <c:pt idx="3656">
                  <c:v>16.3</c:v>
                </c:pt>
                <c:pt idx="3657">
                  <c:v>16.3</c:v>
                </c:pt>
                <c:pt idx="3658">
                  <c:v>16.3</c:v>
                </c:pt>
                <c:pt idx="3659">
                  <c:v>16.3</c:v>
                </c:pt>
                <c:pt idx="3660">
                  <c:v>16.3</c:v>
                </c:pt>
                <c:pt idx="3661">
                  <c:v>16.3</c:v>
                </c:pt>
                <c:pt idx="3662">
                  <c:v>16.3</c:v>
                </c:pt>
                <c:pt idx="3663">
                  <c:v>16.3</c:v>
                </c:pt>
                <c:pt idx="3664">
                  <c:v>16.3</c:v>
                </c:pt>
                <c:pt idx="3665">
                  <c:v>16.3</c:v>
                </c:pt>
                <c:pt idx="3666">
                  <c:v>16.3</c:v>
                </c:pt>
                <c:pt idx="3667">
                  <c:v>16.3</c:v>
                </c:pt>
                <c:pt idx="3668">
                  <c:v>16.3</c:v>
                </c:pt>
                <c:pt idx="3669">
                  <c:v>16.3</c:v>
                </c:pt>
                <c:pt idx="3670">
                  <c:v>16.3</c:v>
                </c:pt>
                <c:pt idx="3671">
                  <c:v>16.3</c:v>
                </c:pt>
                <c:pt idx="3672">
                  <c:v>16.3</c:v>
                </c:pt>
                <c:pt idx="3673">
                  <c:v>16.3</c:v>
                </c:pt>
                <c:pt idx="3674">
                  <c:v>16.3</c:v>
                </c:pt>
                <c:pt idx="3675">
                  <c:v>16.3</c:v>
                </c:pt>
                <c:pt idx="3676">
                  <c:v>16.3</c:v>
                </c:pt>
                <c:pt idx="3677">
                  <c:v>16.3</c:v>
                </c:pt>
                <c:pt idx="3678">
                  <c:v>16.3</c:v>
                </c:pt>
                <c:pt idx="3679">
                  <c:v>16.3</c:v>
                </c:pt>
                <c:pt idx="3680">
                  <c:v>16.3</c:v>
                </c:pt>
                <c:pt idx="3681">
                  <c:v>16.3</c:v>
                </c:pt>
                <c:pt idx="3682">
                  <c:v>16.3</c:v>
                </c:pt>
                <c:pt idx="3683">
                  <c:v>16.3</c:v>
                </c:pt>
                <c:pt idx="3684">
                  <c:v>16.3</c:v>
                </c:pt>
                <c:pt idx="3685">
                  <c:v>16.3</c:v>
                </c:pt>
                <c:pt idx="3686">
                  <c:v>16.3</c:v>
                </c:pt>
                <c:pt idx="3687">
                  <c:v>16.3</c:v>
                </c:pt>
                <c:pt idx="3688">
                  <c:v>16.3</c:v>
                </c:pt>
                <c:pt idx="3689">
                  <c:v>16.3</c:v>
                </c:pt>
                <c:pt idx="3690">
                  <c:v>16.3</c:v>
                </c:pt>
                <c:pt idx="3691">
                  <c:v>16.3</c:v>
                </c:pt>
                <c:pt idx="3692">
                  <c:v>16.3</c:v>
                </c:pt>
                <c:pt idx="3693">
                  <c:v>16.3</c:v>
                </c:pt>
                <c:pt idx="3694">
                  <c:v>16.3</c:v>
                </c:pt>
                <c:pt idx="3695">
                  <c:v>16.3</c:v>
                </c:pt>
                <c:pt idx="3696">
                  <c:v>16.3</c:v>
                </c:pt>
                <c:pt idx="3697">
                  <c:v>16.3</c:v>
                </c:pt>
                <c:pt idx="3698">
                  <c:v>16.3</c:v>
                </c:pt>
                <c:pt idx="3699">
                  <c:v>16.3</c:v>
                </c:pt>
                <c:pt idx="3700">
                  <c:v>16.3</c:v>
                </c:pt>
                <c:pt idx="3701">
                  <c:v>16.3</c:v>
                </c:pt>
                <c:pt idx="3702">
                  <c:v>16.3</c:v>
                </c:pt>
                <c:pt idx="3703">
                  <c:v>16.3</c:v>
                </c:pt>
                <c:pt idx="3704">
                  <c:v>16.3</c:v>
                </c:pt>
                <c:pt idx="3705">
                  <c:v>16.3</c:v>
                </c:pt>
                <c:pt idx="3706">
                  <c:v>16.3</c:v>
                </c:pt>
                <c:pt idx="3707">
                  <c:v>16.3</c:v>
                </c:pt>
                <c:pt idx="3708">
                  <c:v>16.3</c:v>
                </c:pt>
                <c:pt idx="3709">
                  <c:v>16.3</c:v>
                </c:pt>
                <c:pt idx="3710">
                  <c:v>16.3</c:v>
                </c:pt>
                <c:pt idx="3711">
                  <c:v>16.3</c:v>
                </c:pt>
                <c:pt idx="3712">
                  <c:v>16.3</c:v>
                </c:pt>
                <c:pt idx="3713">
                  <c:v>16.3</c:v>
                </c:pt>
                <c:pt idx="3714">
                  <c:v>16.3</c:v>
                </c:pt>
                <c:pt idx="3715">
                  <c:v>16.3</c:v>
                </c:pt>
                <c:pt idx="3716">
                  <c:v>16.3</c:v>
                </c:pt>
                <c:pt idx="3717">
                  <c:v>16.3</c:v>
                </c:pt>
                <c:pt idx="3718">
                  <c:v>16.3</c:v>
                </c:pt>
                <c:pt idx="3719">
                  <c:v>16.3</c:v>
                </c:pt>
                <c:pt idx="3720">
                  <c:v>16.3</c:v>
                </c:pt>
                <c:pt idx="3721">
                  <c:v>16.3</c:v>
                </c:pt>
                <c:pt idx="3722">
                  <c:v>16.3</c:v>
                </c:pt>
                <c:pt idx="3723">
                  <c:v>16.3</c:v>
                </c:pt>
                <c:pt idx="3724">
                  <c:v>16.3</c:v>
                </c:pt>
                <c:pt idx="3725">
                  <c:v>16.3</c:v>
                </c:pt>
                <c:pt idx="3726">
                  <c:v>16.3</c:v>
                </c:pt>
                <c:pt idx="3727">
                  <c:v>16.3</c:v>
                </c:pt>
                <c:pt idx="3728">
                  <c:v>16.3</c:v>
                </c:pt>
                <c:pt idx="3729">
                  <c:v>16.3</c:v>
                </c:pt>
                <c:pt idx="3730">
                  <c:v>16.3</c:v>
                </c:pt>
                <c:pt idx="3731">
                  <c:v>16.3</c:v>
                </c:pt>
                <c:pt idx="3732">
                  <c:v>16.3</c:v>
                </c:pt>
                <c:pt idx="3733">
                  <c:v>16.3</c:v>
                </c:pt>
                <c:pt idx="3734">
                  <c:v>16.3</c:v>
                </c:pt>
                <c:pt idx="3735">
                  <c:v>16.3</c:v>
                </c:pt>
                <c:pt idx="3736">
                  <c:v>16.3</c:v>
                </c:pt>
                <c:pt idx="3737">
                  <c:v>16.3</c:v>
                </c:pt>
                <c:pt idx="3738">
                  <c:v>16.3</c:v>
                </c:pt>
                <c:pt idx="3739">
                  <c:v>16.3</c:v>
                </c:pt>
                <c:pt idx="3740">
                  <c:v>16.3</c:v>
                </c:pt>
                <c:pt idx="3741">
                  <c:v>16.3</c:v>
                </c:pt>
                <c:pt idx="3742">
                  <c:v>16.3</c:v>
                </c:pt>
                <c:pt idx="3743">
                  <c:v>16.3</c:v>
                </c:pt>
                <c:pt idx="3744">
                  <c:v>16.3</c:v>
                </c:pt>
                <c:pt idx="3745">
                  <c:v>16.3</c:v>
                </c:pt>
                <c:pt idx="3746">
                  <c:v>16.3</c:v>
                </c:pt>
                <c:pt idx="3747">
                  <c:v>16.3</c:v>
                </c:pt>
                <c:pt idx="3748">
                  <c:v>16.3</c:v>
                </c:pt>
                <c:pt idx="3749">
                  <c:v>16.3</c:v>
                </c:pt>
                <c:pt idx="3750">
                  <c:v>16.3</c:v>
                </c:pt>
                <c:pt idx="3751">
                  <c:v>16.3</c:v>
                </c:pt>
                <c:pt idx="3752">
                  <c:v>16.3</c:v>
                </c:pt>
                <c:pt idx="3753">
                  <c:v>16.3</c:v>
                </c:pt>
                <c:pt idx="3754">
                  <c:v>16.3</c:v>
                </c:pt>
                <c:pt idx="3755">
                  <c:v>16.3</c:v>
                </c:pt>
                <c:pt idx="3756">
                  <c:v>16.3</c:v>
                </c:pt>
                <c:pt idx="3757">
                  <c:v>16.3</c:v>
                </c:pt>
                <c:pt idx="3758">
                  <c:v>16.3</c:v>
                </c:pt>
                <c:pt idx="3759">
                  <c:v>16.3</c:v>
                </c:pt>
                <c:pt idx="3760">
                  <c:v>16.3</c:v>
                </c:pt>
                <c:pt idx="3761">
                  <c:v>16.3</c:v>
                </c:pt>
                <c:pt idx="3762">
                  <c:v>16.3</c:v>
                </c:pt>
                <c:pt idx="3763">
                  <c:v>16.3</c:v>
                </c:pt>
                <c:pt idx="3764">
                  <c:v>16.3</c:v>
                </c:pt>
                <c:pt idx="3765">
                  <c:v>16.3</c:v>
                </c:pt>
                <c:pt idx="3766">
                  <c:v>16.3</c:v>
                </c:pt>
                <c:pt idx="3767">
                  <c:v>16.3</c:v>
                </c:pt>
                <c:pt idx="3768">
                  <c:v>16.3</c:v>
                </c:pt>
                <c:pt idx="3769">
                  <c:v>16.3</c:v>
                </c:pt>
                <c:pt idx="3770">
                  <c:v>16.3</c:v>
                </c:pt>
                <c:pt idx="3771">
                  <c:v>16.3</c:v>
                </c:pt>
                <c:pt idx="3772">
                  <c:v>16.3</c:v>
                </c:pt>
                <c:pt idx="3773">
                  <c:v>16.3</c:v>
                </c:pt>
                <c:pt idx="3774">
                  <c:v>16.3</c:v>
                </c:pt>
                <c:pt idx="3775">
                  <c:v>16.3</c:v>
                </c:pt>
                <c:pt idx="3776">
                  <c:v>16.3</c:v>
                </c:pt>
                <c:pt idx="3777">
                  <c:v>16.3</c:v>
                </c:pt>
                <c:pt idx="3778">
                  <c:v>16.3</c:v>
                </c:pt>
                <c:pt idx="3779">
                  <c:v>16.3</c:v>
                </c:pt>
                <c:pt idx="3780">
                  <c:v>16.3</c:v>
                </c:pt>
                <c:pt idx="3781">
                  <c:v>16.3</c:v>
                </c:pt>
                <c:pt idx="3782">
                  <c:v>16.3</c:v>
                </c:pt>
                <c:pt idx="3783">
                  <c:v>16.3</c:v>
                </c:pt>
                <c:pt idx="3784">
                  <c:v>16.3</c:v>
                </c:pt>
                <c:pt idx="3785">
                  <c:v>16.3</c:v>
                </c:pt>
                <c:pt idx="3786">
                  <c:v>16.3</c:v>
                </c:pt>
                <c:pt idx="3787">
                  <c:v>16.399999999999999</c:v>
                </c:pt>
                <c:pt idx="3788">
                  <c:v>16.399999999999999</c:v>
                </c:pt>
                <c:pt idx="3789">
                  <c:v>16.399999999999999</c:v>
                </c:pt>
                <c:pt idx="3790">
                  <c:v>16.399999999999999</c:v>
                </c:pt>
                <c:pt idx="3791">
                  <c:v>16.399999999999999</c:v>
                </c:pt>
                <c:pt idx="3792">
                  <c:v>16.399999999999999</c:v>
                </c:pt>
                <c:pt idx="3793">
                  <c:v>16.399999999999999</c:v>
                </c:pt>
                <c:pt idx="3794">
                  <c:v>16.399999999999999</c:v>
                </c:pt>
                <c:pt idx="3795">
                  <c:v>16.399999999999999</c:v>
                </c:pt>
                <c:pt idx="3796">
                  <c:v>16.399999999999999</c:v>
                </c:pt>
                <c:pt idx="3797">
                  <c:v>16.399999999999999</c:v>
                </c:pt>
                <c:pt idx="3798">
                  <c:v>16.399999999999999</c:v>
                </c:pt>
                <c:pt idx="3799">
                  <c:v>16.399999999999999</c:v>
                </c:pt>
                <c:pt idx="3800">
                  <c:v>16.399999999999999</c:v>
                </c:pt>
                <c:pt idx="3801">
                  <c:v>16.399999999999999</c:v>
                </c:pt>
                <c:pt idx="3802">
                  <c:v>16.399999999999999</c:v>
                </c:pt>
                <c:pt idx="3803">
                  <c:v>16.399999999999999</c:v>
                </c:pt>
                <c:pt idx="3804">
                  <c:v>16.399999999999999</c:v>
                </c:pt>
                <c:pt idx="3805">
                  <c:v>16.399999999999999</c:v>
                </c:pt>
                <c:pt idx="3806">
                  <c:v>16.399999999999999</c:v>
                </c:pt>
                <c:pt idx="3807">
                  <c:v>16.399999999999999</c:v>
                </c:pt>
                <c:pt idx="3808">
                  <c:v>16.399999999999999</c:v>
                </c:pt>
                <c:pt idx="3809">
                  <c:v>16.399999999999999</c:v>
                </c:pt>
                <c:pt idx="3810">
                  <c:v>16.399999999999999</c:v>
                </c:pt>
                <c:pt idx="3811">
                  <c:v>16.399999999999999</c:v>
                </c:pt>
                <c:pt idx="3812">
                  <c:v>16.399999999999999</c:v>
                </c:pt>
                <c:pt idx="3813">
                  <c:v>16.399999999999999</c:v>
                </c:pt>
                <c:pt idx="3814">
                  <c:v>16.399999999999999</c:v>
                </c:pt>
                <c:pt idx="3815">
                  <c:v>16.399999999999999</c:v>
                </c:pt>
                <c:pt idx="3816">
                  <c:v>16.399999999999999</c:v>
                </c:pt>
                <c:pt idx="3817">
                  <c:v>16.399999999999999</c:v>
                </c:pt>
                <c:pt idx="3818">
                  <c:v>16.399999999999999</c:v>
                </c:pt>
                <c:pt idx="3819">
                  <c:v>16.399999999999999</c:v>
                </c:pt>
                <c:pt idx="3820">
                  <c:v>16.399999999999999</c:v>
                </c:pt>
                <c:pt idx="3821">
                  <c:v>16.399999999999999</c:v>
                </c:pt>
                <c:pt idx="3822">
                  <c:v>16.399999999999999</c:v>
                </c:pt>
                <c:pt idx="3823">
                  <c:v>16.399999999999999</c:v>
                </c:pt>
                <c:pt idx="3824">
                  <c:v>16.399999999999999</c:v>
                </c:pt>
                <c:pt idx="3825">
                  <c:v>16.399999999999999</c:v>
                </c:pt>
                <c:pt idx="3826">
                  <c:v>16.399999999999999</c:v>
                </c:pt>
                <c:pt idx="3827">
                  <c:v>16.399999999999999</c:v>
                </c:pt>
                <c:pt idx="3828">
                  <c:v>16.399999999999999</c:v>
                </c:pt>
                <c:pt idx="3829">
                  <c:v>16.399999999999999</c:v>
                </c:pt>
                <c:pt idx="3830">
                  <c:v>16.399999999999999</c:v>
                </c:pt>
                <c:pt idx="3831">
                  <c:v>16.399999999999999</c:v>
                </c:pt>
                <c:pt idx="3832">
                  <c:v>16.399999999999999</c:v>
                </c:pt>
                <c:pt idx="3833">
                  <c:v>16.399999999999999</c:v>
                </c:pt>
                <c:pt idx="3834">
                  <c:v>16.399999999999999</c:v>
                </c:pt>
                <c:pt idx="3835">
                  <c:v>16.399999999999999</c:v>
                </c:pt>
                <c:pt idx="3836">
                  <c:v>16.399999999999999</c:v>
                </c:pt>
                <c:pt idx="3837">
                  <c:v>16.399999999999999</c:v>
                </c:pt>
                <c:pt idx="3838">
                  <c:v>16.399999999999999</c:v>
                </c:pt>
                <c:pt idx="3839">
                  <c:v>16.399999999999999</c:v>
                </c:pt>
                <c:pt idx="3840">
                  <c:v>16.399999999999999</c:v>
                </c:pt>
                <c:pt idx="3841">
                  <c:v>16.399999999999999</c:v>
                </c:pt>
                <c:pt idx="3842">
                  <c:v>16.399999999999999</c:v>
                </c:pt>
                <c:pt idx="3843">
                  <c:v>16.399999999999999</c:v>
                </c:pt>
                <c:pt idx="3844">
                  <c:v>16.399999999999999</c:v>
                </c:pt>
                <c:pt idx="3845">
                  <c:v>16.399999999999999</c:v>
                </c:pt>
                <c:pt idx="3846">
                  <c:v>16.399999999999999</c:v>
                </c:pt>
                <c:pt idx="3847">
                  <c:v>16.399999999999999</c:v>
                </c:pt>
                <c:pt idx="3848">
                  <c:v>16.399999999999999</c:v>
                </c:pt>
                <c:pt idx="3849">
                  <c:v>16.399999999999999</c:v>
                </c:pt>
                <c:pt idx="3850">
                  <c:v>16.399999999999999</c:v>
                </c:pt>
                <c:pt idx="3851">
                  <c:v>16.399999999999999</c:v>
                </c:pt>
                <c:pt idx="3852">
                  <c:v>16.399999999999999</c:v>
                </c:pt>
                <c:pt idx="3853">
                  <c:v>16.399999999999999</c:v>
                </c:pt>
                <c:pt idx="3854">
                  <c:v>16.399999999999999</c:v>
                </c:pt>
                <c:pt idx="3855">
                  <c:v>16.399999999999999</c:v>
                </c:pt>
                <c:pt idx="3856">
                  <c:v>16.399999999999999</c:v>
                </c:pt>
                <c:pt idx="3857">
                  <c:v>16.399999999999999</c:v>
                </c:pt>
                <c:pt idx="3858">
                  <c:v>16.399999999999999</c:v>
                </c:pt>
                <c:pt idx="3859">
                  <c:v>16.399999999999999</c:v>
                </c:pt>
                <c:pt idx="3860">
                  <c:v>16.399999999999999</c:v>
                </c:pt>
                <c:pt idx="3861">
                  <c:v>16.399999999999999</c:v>
                </c:pt>
                <c:pt idx="3862">
                  <c:v>16.399999999999999</c:v>
                </c:pt>
                <c:pt idx="3863">
                  <c:v>16.399999999999999</c:v>
                </c:pt>
                <c:pt idx="3864">
                  <c:v>16.399999999999999</c:v>
                </c:pt>
                <c:pt idx="3865">
                  <c:v>16.399999999999999</c:v>
                </c:pt>
                <c:pt idx="3866">
                  <c:v>16.399999999999999</c:v>
                </c:pt>
                <c:pt idx="3867">
                  <c:v>16.399999999999999</c:v>
                </c:pt>
                <c:pt idx="3868">
                  <c:v>16.399999999999999</c:v>
                </c:pt>
                <c:pt idx="3869">
                  <c:v>16.399999999999999</c:v>
                </c:pt>
                <c:pt idx="3870">
                  <c:v>16.399999999999999</c:v>
                </c:pt>
                <c:pt idx="3871">
                  <c:v>16.399999999999999</c:v>
                </c:pt>
                <c:pt idx="3872">
                  <c:v>16.399999999999999</c:v>
                </c:pt>
                <c:pt idx="3873">
                  <c:v>16.399999999999999</c:v>
                </c:pt>
                <c:pt idx="3874">
                  <c:v>16.399999999999999</c:v>
                </c:pt>
                <c:pt idx="3875">
                  <c:v>16.399999999999999</c:v>
                </c:pt>
                <c:pt idx="3876">
                  <c:v>16.399999999999999</c:v>
                </c:pt>
                <c:pt idx="3877">
                  <c:v>16.399999999999999</c:v>
                </c:pt>
                <c:pt idx="3878">
                  <c:v>16.399999999999999</c:v>
                </c:pt>
                <c:pt idx="3879">
                  <c:v>16.399999999999999</c:v>
                </c:pt>
                <c:pt idx="3880">
                  <c:v>16.399999999999999</c:v>
                </c:pt>
                <c:pt idx="3881">
                  <c:v>16.399999999999999</c:v>
                </c:pt>
                <c:pt idx="3882">
                  <c:v>16.399999999999999</c:v>
                </c:pt>
                <c:pt idx="3883">
                  <c:v>16.399999999999999</c:v>
                </c:pt>
                <c:pt idx="3884">
                  <c:v>16.399999999999999</c:v>
                </c:pt>
                <c:pt idx="3885">
                  <c:v>16.399999999999999</c:v>
                </c:pt>
                <c:pt idx="3886">
                  <c:v>16.399999999999999</c:v>
                </c:pt>
                <c:pt idx="3887">
                  <c:v>16.399999999999999</c:v>
                </c:pt>
                <c:pt idx="3888">
                  <c:v>16.399999999999999</c:v>
                </c:pt>
                <c:pt idx="3889">
                  <c:v>16.399999999999999</c:v>
                </c:pt>
                <c:pt idx="3890">
                  <c:v>16.399999999999999</c:v>
                </c:pt>
                <c:pt idx="3891">
                  <c:v>16.399999999999999</c:v>
                </c:pt>
                <c:pt idx="3892">
                  <c:v>16.399999999999999</c:v>
                </c:pt>
                <c:pt idx="3893">
                  <c:v>16.399999999999999</c:v>
                </c:pt>
                <c:pt idx="3894">
                  <c:v>16.399999999999999</c:v>
                </c:pt>
                <c:pt idx="3895">
                  <c:v>16.399999999999999</c:v>
                </c:pt>
                <c:pt idx="3896">
                  <c:v>16.399999999999999</c:v>
                </c:pt>
                <c:pt idx="3897">
                  <c:v>16.399999999999999</c:v>
                </c:pt>
                <c:pt idx="3898">
                  <c:v>16.399999999999999</c:v>
                </c:pt>
                <c:pt idx="3899">
                  <c:v>16.399999999999999</c:v>
                </c:pt>
                <c:pt idx="3900">
                  <c:v>16.399999999999999</c:v>
                </c:pt>
                <c:pt idx="3901">
                  <c:v>16.399999999999999</c:v>
                </c:pt>
                <c:pt idx="3902">
                  <c:v>16.399999999999999</c:v>
                </c:pt>
                <c:pt idx="3903">
                  <c:v>16.399999999999999</c:v>
                </c:pt>
                <c:pt idx="3904">
                  <c:v>16.399999999999999</c:v>
                </c:pt>
                <c:pt idx="3905">
                  <c:v>16.399999999999999</c:v>
                </c:pt>
                <c:pt idx="3906">
                  <c:v>16.399999999999999</c:v>
                </c:pt>
                <c:pt idx="3907">
                  <c:v>16.399999999999999</c:v>
                </c:pt>
                <c:pt idx="3908">
                  <c:v>16.399999999999999</c:v>
                </c:pt>
                <c:pt idx="3909">
                  <c:v>16.399999999999999</c:v>
                </c:pt>
                <c:pt idx="3910">
                  <c:v>16.399999999999999</c:v>
                </c:pt>
                <c:pt idx="3911">
                  <c:v>16.399999999999999</c:v>
                </c:pt>
                <c:pt idx="3912">
                  <c:v>16.399999999999999</c:v>
                </c:pt>
                <c:pt idx="3913">
                  <c:v>16.399999999999999</c:v>
                </c:pt>
                <c:pt idx="3914">
                  <c:v>16.399999999999999</c:v>
                </c:pt>
                <c:pt idx="3915">
                  <c:v>16.399999999999999</c:v>
                </c:pt>
                <c:pt idx="3916">
                  <c:v>16.399999999999999</c:v>
                </c:pt>
                <c:pt idx="3917">
                  <c:v>16.399999999999999</c:v>
                </c:pt>
                <c:pt idx="3918">
                  <c:v>16.399999999999999</c:v>
                </c:pt>
                <c:pt idx="3919">
                  <c:v>16.399999999999999</c:v>
                </c:pt>
                <c:pt idx="3920">
                  <c:v>16.399999999999999</c:v>
                </c:pt>
                <c:pt idx="3921">
                  <c:v>16.399999999999999</c:v>
                </c:pt>
                <c:pt idx="3922">
                  <c:v>16.399999999999999</c:v>
                </c:pt>
                <c:pt idx="3923">
                  <c:v>16.399999999999999</c:v>
                </c:pt>
                <c:pt idx="3924">
                  <c:v>16.399999999999999</c:v>
                </c:pt>
                <c:pt idx="3925">
                  <c:v>16.399999999999999</c:v>
                </c:pt>
                <c:pt idx="3926">
                  <c:v>16.399999999999999</c:v>
                </c:pt>
                <c:pt idx="3927">
                  <c:v>16.399999999999999</c:v>
                </c:pt>
                <c:pt idx="3928">
                  <c:v>16.399999999999999</c:v>
                </c:pt>
                <c:pt idx="3929">
                  <c:v>16.399999999999999</c:v>
                </c:pt>
                <c:pt idx="3930">
                  <c:v>16.399999999999999</c:v>
                </c:pt>
                <c:pt idx="3931">
                  <c:v>16.399999999999999</c:v>
                </c:pt>
                <c:pt idx="3932">
                  <c:v>16.399999999999999</c:v>
                </c:pt>
                <c:pt idx="3933">
                  <c:v>16.399999999999999</c:v>
                </c:pt>
                <c:pt idx="3934">
                  <c:v>16.399999999999999</c:v>
                </c:pt>
                <c:pt idx="3935">
                  <c:v>16.399999999999999</c:v>
                </c:pt>
                <c:pt idx="3936">
                  <c:v>16.399999999999999</c:v>
                </c:pt>
                <c:pt idx="3937">
                  <c:v>16.399999999999999</c:v>
                </c:pt>
                <c:pt idx="3938">
                  <c:v>16.399999999999999</c:v>
                </c:pt>
                <c:pt idx="3939">
                  <c:v>16.399999999999999</c:v>
                </c:pt>
                <c:pt idx="3940">
                  <c:v>16.399999999999999</c:v>
                </c:pt>
                <c:pt idx="3941">
                  <c:v>16.399999999999999</c:v>
                </c:pt>
                <c:pt idx="3942">
                  <c:v>16.399999999999999</c:v>
                </c:pt>
                <c:pt idx="3943">
                  <c:v>16.399999999999999</c:v>
                </c:pt>
                <c:pt idx="3944">
                  <c:v>16.399999999999999</c:v>
                </c:pt>
                <c:pt idx="3945">
                  <c:v>16.399999999999999</c:v>
                </c:pt>
                <c:pt idx="3946">
                  <c:v>16.399999999999999</c:v>
                </c:pt>
                <c:pt idx="3947">
                  <c:v>16.399999999999999</c:v>
                </c:pt>
                <c:pt idx="3948">
                  <c:v>16.399999999999999</c:v>
                </c:pt>
                <c:pt idx="3949">
                  <c:v>16.399999999999999</c:v>
                </c:pt>
                <c:pt idx="3950">
                  <c:v>16.399999999999999</c:v>
                </c:pt>
                <c:pt idx="3951">
                  <c:v>16.399999999999999</c:v>
                </c:pt>
                <c:pt idx="3952">
                  <c:v>16.399999999999999</c:v>
                </c:pt>
                <c:pt idx="3953">
                  <c:v>16.399999999999999</c:v>
                </c:pt>
                <c:pt idx="3954">
                  <c:v>16.399999999999999</c:v>
                </c:pt>
                <c:pt idx="3955">
                  <c:v>16.399999999999999</c:v>
                </c:pt>
                <c:pt idx="3956">
                  <c:v>16.399999999999999</c:v>
                </c:pt>
                <c:pt idx="3957">
                  <c:v>16.399999999999999</c:v>
                </c:pt>
                <c:pt idx="3958">
                  <c:v>16.399999999999999</c:v>
                </c:pt>
                <c:pt idx="3959">
                  <c:v>16.399999999999999</c:v>
                </c:pt>
                <c:pt idx="3960">
                  <c:v>16.399999999999999</c:v>
                </c:pt>
                <c:pt idx="3961">
                  <c:v>16.399999999999999</c:v>
                </c:pt>
                <c:pt idx="3962">
                  <c:v>16.399999999999999</c:v>
                </c:pt>
                <c:pt idx="3963">
                  <c:v>16.399999999999999</c:v>
                </c:pt>
                <c:pt idx="3964">
                  <c:v>16.399999999999999</c:v>
                </c:pt>
                <c:pt idx="3965">
                  <c:v>16.399999999999999</c:v>
                </c:pt>
                <c:pt idx="3966">
                  <c:v>16.399999999999999</c:v>
                </c:pt>
                <c:pt idx="3967">
                  <c:v>16.399999999999999</c:v>
                </c:pt>
                <c:pt idx="3968">
                  <c:v>16.399999999999999</c:v>
                </c:pt>
                <c:pt idx="3969">
                  <c:v>16.399999999999999</c:v>
                </c:pt>
                <c:pt idx="3970">
                  <c:v>16.399999999999999</c:v>
                </c:pt>
                <c:pt idx="3971">
                  <c:v>16.399999999999999</c:v>
                </c:pt>
                <c:pt idx="3972">
                  <c:v>16.399999999999999</c:v>
                </c:pt>
                <c:pt idx="3973">
                  <c:v>16.399999999999999</c:v>
                </c:pt>
                <c:pt idx="3974">
                  <c:v>16.399999999999999</c:v>
                </c:pt>
                <c:pt idx="3975">
                  <c:v>16.399999999999999</c:v>
                </c:pt>
                <c:pt idx="3976">
                  <c:v>16.399999999999999</c:v>
                </c:pt>
                <c:pt idx="3977">
                  <c:v>16.399999999999999</c:v>
                </c:pt>
                <c:pt idx="3978">
                  <c:v>16.399999999999999</c:v>
                </c:pt>
                <c:pt idx="3979">
                  <c:v>16.399999999999999</c:v>
                </c:pt>
                <c:pt idx="3980">
                  <c:v>16.399999999999999</c:v>
                </c:pt>
                <c:pt idx="3981">
                  <c:v>16.399999999999999</c:v>
                </c:pt>
                <c:pt idx="3982">
                  <c:v>16.399999999999999</c:v>
                </c:pt>
                <c:pt idx="3983">
                  <c:v>16.399999999999999</c:v>
                </c:pt>
                <c:pt idx="3984">
                  <c:v>16.399999999999999</c:v>
                </c:pt>
                <c:pt idx="3985">
                  <c:v>16.399999999999999</c:v>
                </c:pt>
                <c:pt idx="3986">
                  <c:v>16.399999999999999</c:v>
                </c:pt>
                <c:pt idx="3987">
                  <c:v>16.399999999999999</c:v>
                </c:pt>
                <c:pt idx="3988">
                  <c:v>16.399999999999999</c:v>
                </c:pt>
                <c:pt idx="3989">
                  <c:v>16.399999999999999</c:v>
                </c:pt>
                <c:pt idx="3990">
                  <c:v>16.399999999999999</c:v>
                </c:pt>
                <c:pt idx="3991">
                  <c:v>16.399999999999999</c:v>
                </c:pt>
                <c:pt idx="3992">
                  <c:v>16.399999999999999</c:v>
                </c:pt>
                <c:pt idx="3993">
                  <c:v>16.399999999999999</c:v>
                </c:pt>
                <c:pt idx="3994">
                  <c:v>16.399999999999999</c:v>
                </c:pt>
                <c:pt idx="3995">
                  <c:v>16.399999999999999</c:v>
                </c:pt>
                <c:pt idx="3996">
                  <c:v>16.399999999999999</c:v>
                </c:pt>
                <c:pt idx="3997">
                  <c:v>16.399999999999999</c:v>
                </c:pt>
                <c:pt idx="3998">
                  <c:v>16.399999999999999</c:v>
                </c:pt>
                <c:pt idx="3999">
                  <c:v>16.399999999999999</c:v>
                </c:pt>
                <c:pt idx="4000">
                  <c:v>16.399999999999999</c:v>
                </c:pt>
                <c:pt idx="4001">
                  <c:v>16.399999999999999</c:v>
                </c:pt>
                <c:pt idx="4002">
                  <c:v>16.399999999999999</c:v>
                </c:pt>
                <c:pt idx="4003">
                  <c:v>16.399999999999999</c:v>
                </c:pt>
                <c:pt idx="4004">
                  <c:v>16.399999999999999</c:v>
                </c:pt>
                <c:pt idx="4005">
                  <c:v>16.399999999999999</c:v>
                </c:pt>
                <c:pt idx="4006">
                  <c:v>16.399999999999999</c:v>
                </c:pt>
                <c:pt idx="4007">
                  <c:v>16.399999999999999</c:v>
                </c:pt>
                <c:pt idx="4008">
                  <c:v>16.399999999999999</c:v>
                </c:pt>
                <c:pt idx="4009">
                  <c:v>16.399999999999999</c:v>
                </c:pt>
                <c:pt idx="4010">
                  <c:v>16.399999999999999</c:v>
                </c:pt>
                <c:pt idx="4011">
                  <c:v>16.399999999999999</c:v>
                </c:pt>
                <c:pt idx="4012">
                  <c:v>16.399999999999999</c:v>
                </c:pt>
                <c:pt idx="4013">
                  <c:v>16.5</c:v>
                </c:pt>
                <c:pt idx="4014">
                  <c:v>16.5</c:v>
                </c:pt>
                <c:pt idx="4015">
                  <c:v>16.5</c:v>
                </c:pt>
                <c:pt idx="4016">
                  <c:v>16.5</c:v>
                </c:pt>
                <c:pt idx="4017">
                  <c:v>16.5</c:v>
                </c:pt>
                <c:pt idx="4018">
                  <c:v>16.5</c:v>
                </c:pt>
                <c:pt idx="4019">
                  <c:v>16.5</c:v>
                </c:pt>
                <c:pt idx="4020">
                  <c:v>16.5</c:v>
                </c:pt>
                <c:pt idx="4021">
                  <c:v>16.5</c:v>
                </c:pt>
                <c:pt idx="4022">
                  <c:v>16.5</c:v>
                </c:pt>
                <c:pt idx="4023">
                  <c:v>16.5</c:v>
                </c:pt>
                <c:pt idx="4024">
                  <c:v>16.5</c:v>
                </c:pt>
                <c:pt idx="4025">
                  <c:v>16.5</c:v>
                </c:pt>
                <c:pt idx="4026">
                  <c:v>16.5</c:v>
                </c:pt>
                <c:pt idx="4027">
                  <c:v>16.5</c:v>
                </c:pt>
                <c:pt idx="4028">
                  <c:v>16.5</c:v>
                </c:pt>
                <c:pt idx="4029">
                  <c:v>16.5</c:v>
                </c:pt>
                <c:pt idx="4030">
                  <c:v>16.5</c:v>
                </c:pt>
                <c:pt idx="4031">
                  <c:v>16.5</c:v>
                </c:pt>
                <c:pt idx="4032">
                  <c:v>16.5</c:v>
                </c:pt>
                <c:pt idx="4033">
                  <c:v>16.5</c:v>
                </c:pt>
                <c:pt idx="4034">
                  <c:v>16.5</c:v>
                </c:pt>
                <c:pt idx="4035">
                  <c:v>16.5</c:v>
                </c:pt>
                <c:pt idx="4036">
                  <c:v>16.5</c:v>
                </c:pt>
                <c:pt idx="4037">
                  <c:v>16.5</c:v>
                </c:pt>
                <c:pt idx="4038">
                  <c:v>16.5</c:v>
                </c:pt>
                <c:pt idx="4039">
                  <c:v>16.5</c:v>
                </c:pt>
                <c:pt idx="4040">
                  <c:v>16.5</c:v>
                </c:pt>
                <c:pt idx="4041">
                  <c:v>16.5</c:v>
                </c:pt>
                <c:pt idx="4042">
                  <c:v>16.5</c:v>
                </c:pt>
                <c:pt idx="4043">
                  <c:v>16.5</c:v>
                </c:pt>
                <c:pt idx="4044">
                  <c:v>16.5</c:v>
                </c:pt>
                <c:pt idx="4045">
                  <c:v>16.5</c:v>
                </c:pt>
                <c:pt idx="4046">
                  <c:v>16.5</c:v>
                </c:pt>
                <c:pt idx="4047">
                  <c:v>16.5</c:v>
                </c:pt>
                <c:pt idx="4048">
                  <c:v>16.5</c:v>
                </c:pt>
                <c:pt idx="4049">
                  <c:v>16.5</c:v>
                </c:pt>
                <c:pt idx="4050">
                  <c:v>16.5</c:v>
                </c:pt>
                <c:pt idx="4051">
                  <c:v>16.5</c:v>
                </c:pt>
                <c:pt idx="4052">
                  <c:v>16.5</c:v>
                </c:pt>
                <c:pt idx="4053">
                  <c:v>16.5</c:v>
                </c:pt>
                <c:pt idx="4054">
                  <c:v>16.5</c:v>
                </c:pt>
                <c:pt idx="4055">
                  <c:v>16.5</c:v>
                </c:pt>
                <c:pt idx="4056">
                  <c:v>16.5</c:v>
                </c:pt>
                <c:pt idx="4057">
                  <c:v>16.5</c:v>
                </c:pt>
                <c:pt idx="4058">
                  <c:v>16.5</c:v>
                </c:pt>
                <c:pt idx="4059">
                  <c:v>16.5</c:v>
                </c:pt>
                <c:pt idx="4060">
                  <c:v>16.5</c:v>
                </c:pt>
                <c:pt idx="4061">
                  <c:v>16.5</c:v>
                </c:pt>
                <c:pt idx="4062">
                  <c:v>16.5</c:v>
                </c:pt>
                <c:pt idx="4063">
                  <c:v>16.5</c:v>
                </c:pt>
                <c:pt idx="4064">
                  <c:v>16.5</c:v>
                </c:pt>
                <c:pt idx="4065">
                  <c:v>16.5</c:v>
                </c:pt>
                <c:pt idx="4066">
                  <c:v>16.5</c:v>
                </c:pt>
                <c:pt idx="4067">
                  <c:v>16.5</c:v>
                </c:pt>
                <c:pt idx="4068">
                  <c:v>16.5</c:v>
                </c:pt>
                <c:pt idx="4069">
                  <c:v>16.5</c:v>
                </c:pt>
                <c:pt idx="4070">
                  <c:v>16.5</c:v>
                </c:pt>
                <c:pt idx="4071">
                  <c:v>16.5</c:v>
                </c:pt>
                <c:pt idx="4072">
                  <c:v>16.5</c:v>
                </c:pt>
                <c:pt idx="4073">
                  <c:v>16.5</c:v>
                </c:pt>
                <c:pt idx="4074">
                  <c:v>16.5</c:v>
                </c:pt>
                <c:pt idx="4075">
                  <c:v>16.5</c:v>
                </c:pt>
                <c:pt idx="4076">
                  <c:v>16.5</c:v>
                </c:pt>
                <c:pt idx="4077">
                  <c:v>16.5</c:v>
                </c:pt>
                <c:pt idx="4078">
                  <c:v>16.5</c:v>
                </c:pt>
                <c:pt idx="4079">
                  <c:v>16.5</c:v>
                </c:pt>
                <c:pt idx="4080">
                  <c:v>16.5</c:v>
                </c:pt>
                <c:pt idx="4081">
                  <c:v>16.5</c:v>
                </c:pt>
                <c:pt idx="4082">
                  <c:v>16.5</c:v>
                </c:pt>
                <c:pt idx="4083">
                  <c:v>16.5</c:v>
                </c:pt>
                <c:pt idx="4084">
                  <c:v>16.5</c:v>
                </c:pt>
                <c:pt idx="4085">
                  <c:v>16.5</c:v>
                </c:pt>
                <c:pt idx="4086">
                  <c:v>16.5</c:v>
                </c:pt>
                <c:pt idx="4087">
                  <c:v>16.5</c:v>
                </c:pt>
                <c:pt idx="4088">
                  <c:v>16.5</c:v>
                </c:pt>
                <c:pt idx="4089">
                  <c:v>16.5</c:v>
                </c:pt>
                <c:pt idx="4090">
                  <c:v>16.5</c:v>
                </c:pt>
                <c:pt idx="4091">
                  <c:v>16.5</c:v>
                </c:pt>
                <c:pt idx="4092">
                  <c:v>16.5</c:v>
                </c:pt>
                <c:pt idx="4093">
                  <c:v>16.5</c:v>
                </c:pt>
                <c:pt idx="4094">
                  <c:v>16.5</c:v>
                </c:pt>
                <c:pt idx="4095">
                  <c:v>16.5</c:v>
                </c:pt>
                <c:pt idx="4096">
                  <c:v>16.5</c:v>
                </c:pt>
                <c:pt idx="4097">
                  <c:v>16.5</c:v>
                </c:pt>
                <c:pt idx="4098">
                  <c:v>16.5</c:v>
                </c:pt>
                <c:pt idx="4099">
                  <c:v>16.5</c:v>
                </c:pt>
                <c:pt idx="4100">
                  <c:v>16.5</c:v>
                </c:pt>
                <c:pt idx="4101">
                  <c:v>16.5</c:v>
                </c:pt>
                <c:pt idx="4102">
                  <c:v>16.5</c:v>
                </c:pt>
                <c:pt idx="4103">
                  <c:v>16.5</c:v>
                </c:pt>
                <c:pt idx="4104">
                  <c:v>16.5</c:v>
                </c:pt>
                <c:pt idx="4105">
                  <c:v>16.5</c:v>
                </c:pt>
                <c:pt idx="4106">
                  <c:v>16.5</c:v>
                </c:pt>
                <c:pt idx="4107">
                  <c:v>16.5</c:v>
                </c:pt>
                <c:pt idx="4108">
                  <c:v>16.5</c:v>
                </c:pt>
                <c:pt idx="4109">
                  <c:v>16.5</c:v>
                </c:pt>
                <c:pt idx="4110">
                  <c:v>16.5</c:v>
                </c:pt>
                <c:pt idx="4111">
                  <c:v>16.5</c:v>
                </c:pt>
                <c:pt idx="4112">
                  <c:v>16.5</c:v>
                </c:pt>
                <c:pt idx="4113">
                  <c:v>16.5</c:v>
                </c:pt>
                <c:pt idx="4114">
                  <c:v>16.5</c:v>
                </c:pt>
                <c:pt idx="4115">
                  <c:v>16.5</c:v>
                </c:pt>
                <c:pt idx="4116">
                  <c:v>16.5</c:v>
                </c:pt>
                <c:pt idx="4117">
                  <c:v>16.5</c:v>
                </c:pt>
                <c:pt idx="4118">
                  <c:v>16.5</c:v>
                </c:pt>
                <c:pt idx="4119">
                  <c:v>16.5</c:v>
                </c:pt>
                <c:pt idx="4120">
                  <c:v>16.5</c:v>
                </c:pt>
                <c:pt idx="4121">
                  <c:v>16.5</c:v>
                </c:pt>
                <c:pt idx="4122">
                  <c:v>16.5</c:v>
                </c:pt>
                <c:pt idx="4123">
                  <c:v>16.5</c:v>
                </c:pt>
                <c:pt idx="4124">
                  <c:v>16.5</c:v>
                </c:pt>
                <c:pt idx="4125">
                  <c:v>16.5</c:v>
                </c:pt>
                <c:pt idx="4126">
                  <c:v>16.5</c:v>
                </c:pt>
                <c:pt idx="4127">
                  <c:v>16.5</c:v>
                </c:pt>
                <c:pt idx="4128">
                  <c:v>16.5</c:v>
                </c:pt>
                <c:pt idx="4129">
                  <c:v>16.5</c:v>
                </c:pt>
                <c:pt idx="4130">
                  <c:v>16.5</c:v>
                </c:pt>
                <c:pt idx="4131">
                  <c:v>16.5</c:v>
                </c:pt>
                <c:pt idx="4132">
                  <c:v>16.5</c:v>
                </c:pt>
                <c:pt idx="4133">
                  <c:v>16.5</c:v>
                </c:pt>
                <c:pt idx="4134">
                  <c:v>16.5</c:v>
                </c:pt>
                <c:pt idx="4135">
                  <c:v>16.5</c:v>
                </c:pt>
                <c:pt idx="4136">
                  <c:v>16.5</c:v>
                </c:pt>
                <c:pt idx="4137">
                  <c:v>16.5</c:v>
                </c:pt>
                <c:pt idx="4138">
                  <c:v>16.5</c:v>
                </c:pt>
                <c:pt idx="4139">
                  <c:v>16.5</c:v>
                </c:pt>
                <c:pt idx="4140">
                  <c:v>16.5</c:v>
                </c:pt>
                <c:pt idx="4141">
                  <c:v>16.5</c:v>
                </c:pt>
                <c:pt idx="4142">
                  <c:v>16.5</c:v>
                </c:pt>
                <c:pt idx="4143">
                  <c:v>16.5</c:v>
                </c:pt>
                <c:pt idx="4144">
                  <c:v>16.5</c:v>
                </c:pt>
                <c:pt idx="4145">
                  <c:v>16.5</c:v>
                </c:pt>
                <c:pt idx="4146">
                  <c:v>16.5</c:v>
                </c:pt>
                <c:pt idx="4147">
                  <c:v>16.5</c:v>
                </c:pt>
                <c:pt idx="4148">
                  <c:v>16.5</c:v>
                </c:pt>
                <c:pt idx="4149">
                  <c:v>16.5</c:v>
                </c:pt>
                <c:pt idx="4150">
                  <c:v>16.5</c:v>
                </c:pt>
                <c:pt idx="4151">
                  <c:v>16.5</c:v>
                </c:pt>
                <c:pt idx="4152">
                  <c:v>16.5</c:v>
                </c:pt>
                <c:pt idx="4153">
                  <c:v>16.5</c:v>
                </c:pt>
                <c:pt idx="4154">
                  <c:v>16.5</c:v>
                </c:pt>
                <c:pt idx="4155">
                  <c:v>16.5</c:v>
                </c:pt>
                <c:pt idx="4156">
                  <c:v>16.5</c:v>
                </c:pt>
                <c:pt idx="4157">
                  <c:v>16.5</c:v>
                </c:pt>
                <c:pt idx="4158">
                  <c:v>16.5</c:v>
                </c:pt>
                <c:pt idx="4159">
                  <c:v>16.5</c:v>
                </c:pt>
                <c:pt idx="4160">
                  <c:v>16.5</c:v>
                </c:pt>
                <c:pt idx="4161">
                  <c:v>16.5</c:v>
                </c:pt>
                <c:pt idx="4162">
                  <c:v>16.5</c:v>
                </c:pt>
                <c:pt idx="4163">
                  <c:v>16.5</c:v>
                </c:pt>
                <c:pt idx="4164">
                  <c:v>16.5</c:v>
                </c:pt>
                <c:pt idx="4165">
                  <c:v>16.5</c:v>
                </c:pt>
                <c:pt idx="4166">
                  <c:v>16.5</c:v>
                </c:pt>
                <c:pt idx="4167">
                  <c:v>16.5</c:v>
                </c:pt>
                <c:pt idx="4168">
                  <c:v>16.5</c:v>
                </c:pt>
                <c:pt idx="4169">
                  <c:v>16.5</c:v>
                </c:pt>
                <c:pt idx="4170">
                  <c:v>16.5</c:v>
                </c:pt>
                <c:pt idx="4171">
                  <c:v>16.5</c:v>
                </c:pt>
                <c:pt idx="4172">
                  <c:v>16.5</c:v>
                </c:pt>
                <c:pt idx="4173">
                  <c:v>16.5</c:v>
                </c:pt>
                <c:pt idx="4174">
                  <c:v>16.5</c:v>
                </c:pt>
                <c:pt idx="4175">
                  <c:v>16.5</c:v>
                </c:pt>
                <c:pt idx="4176">
                  <c:v>16.5</c:v>
                </c:pt>
                <c:pt idx="4177">
                  <c:v>16.5</c:v>
                </c:pt>
                <c:pt idx="4178">
                  <c:v>16.5</c:v>
                </c:pt>
                <c:pt idx="4179">
                  <c:v>16.5</c:v>
                </c:pt>
                <c:pt idx="4180">
                  <c:v>16.5</c:v>
                </c:pt>
                <c:pt idx="4181">
                  <c:v>16.5</c:v>
                </c:pt>
                <c:pt idx="4182">
                  <c:v>16.5</c:v>
                </c:pt>
                <c:pt idx="4183">
                  <c:v>16.5</c:v>
                </c:pt>
                <c:pt idx="4184">
                  <c:v>16.5</c:v>
                </c:pt>
                <c:pt idx="4185">
                  <c:v>16.5</c:v>
                </c:pt>
                <c:pt idx="4186">
                  <c:v>16.5</c:v>
                </c:pt>
                <c:pt idx="4187">
                  <c:v>16.5</c:v>
                </c:pt>
                <c:pt idx="4188">
                  <c:v>16.5</c:v>
                </c:pt>
                <c:pt idx="4189">
                  <c:v>16.5</c:v>
                </c:pt>
                <c:pt idx="4190">
                  <c:v>16.5</c:v>
                </c:pt>
                <c:pt idx="4191">
                  <c:v>16.5</c:v>
                </c:pt>
                <c:pt idx="4192">
                  <c:v>16.5</c:v>
                </c:pt>
                <c:pt idx="4193">
                  <c:v>16.5</c:v>
                </c:pt>
                <c:pt idx="4194">
                  <c:v>16.5</c:v>
                </c:pt>
                <c:pt idx="4195">
                  <c:v>16.5</c:v>
                </c:pt>
                <c:pt idx="4196">
                  <c:v>16.5</c:v>
                </c:pt>
                <c:pt idx="4197">
                  <c:v>16.5</c:v>
                </c:pt>
                <c:pt idx="4198">
                  <c:v>16.5</c:v>
                </c:pt>
                <c:pt idx="4199">
                  <c:v>16.5</c:v>
                </c:pt>
                <c:pt idx="4200">
                  <c:v>16.5</c:v>
                </c:pt>
                <c:pt idx="4201">
                  <c:v>16.5</c:v>
                </c:pt>
                <c:pt idx="4202">
                  <c:v>16.5</c:v>
                </c:pt>
                <c:pt idx="4203">
                  <c:v>16.5</c:v>
                </c:pt>
                <c:pt idx="4204">
                  <c:v>16.5</c:v>
                </c:pt>
                <c:pt idx="4205">
                  <c:v>16.5</c:v>
                </c:pt>
                <c:pt idx="4206">
                  <c:v>16.5</c:v>
                </c:pt>
                <c:pt idx="4207">
                  <c:v>16.5</c:v>
                </c:pt>
                <c:pt idx="4208">
                  <c:v>16.5</c:v>
                </c:pt>
                <c:pt idx="4209">
                  <c:v>16.5</c:v>
                </c:pt>
                <c:pt idx="4210">
                  <c:v>16.5</c:v>
                </c:pt>
                <c:pt idx="4211">
                  <c:v>16.5</c:v>
                </c:pt>
                <c:pt idx="4212">
                  <c:v>16.5</c:v>
                </c:pt>
                <c:pt idx="4213">
                  <c:v>16.5</c:v>
                </c:pt>
                <c:pt idx="4214">
                  <c:v>16.5</c:v>
                </c:pt>
                <c:pt idx="4215">
                  <c:v>16.5</c:v>
                </c:pt>
                <c:pt idx="4216">
                  <c:v>16.5</c:v>
                </c:pt>
                <c:pt idx="4217">
                  <c:v>16.5</c:v>
                </c:pt>
                <c:pt idx="4218">
                  <c:v>16.5</c:v>
                </c:pt>
                <c:pt idx="4219">
                  <c:v>16.5</c:v>
                </c:pt>
                <c:pt idx="4220">
                  <c:v>16.5</c:v>
                </c:pt>
                <c:pt idx="4221">
                  <c:v>16.5</c:v>
                </c:pt>
                <c:pt idx="4222">
                  <c:v>16.5</c:v>
                </c:pt>
                <c:pt idx="4223">
                  <c:v>16.5</c:v>
                </c:pt>
                <c:pt idx="4224">
                  <c:v>16.5</c:v>
                </c:pt>
                <c:pt idx="4225">
                  <c:v>16.5</c:v>
                </c:pt>
                <c:pt idx="4226">
                  <c:v>16.5</c:v>
                </c:pt>
                <c:pt idx="4227">
                  <c:v>16.5</c:v>
                </c:pt>
                <c:pt idx="4228">
                  <c:v>16.5</c:v>
                </c:pt>
                <c:pt idx="4229">
                  <c:v>16.5</c:v>
                </c:pt>
                <c:pt idx="4230">
                  <c:v>16.5</c:v>
                </c:pt>
                <c:pt idx="4231">
                  <c:v>16.5</c:v>
                </c:pt>
                <c:pt idx="4232">
                  <c:v>16.5</c:v>
                </c:pt>
                <c:pt idx="4233">
                  <c:v>16.5</c:v>
                </c:pt>
                <c:pt idx="4234">
                  <c:v>16.5</c:v>
                </c:pt>
                <c:pt idx="4235">
                  <c:v>16.5</c:v>
                </c:pt>
                <c:pt idx="4236">
                  <c:v>16.5</c:v>
                </c:pt>
                <c:pt idx="4237">
                  <c:v>16.5</c:v>
                </c:pt>
                <c:pt idx="4238">
                  <c:v>16.5</c:v>
                </c:pt>
                <c:pt idx="4239">
                  <c:v>16.5</c:v>
                </c:pt>
                <c:pt idx="4240">
                  <c:v>16.5</c:v>
                </c:pt>
                <c:pt idx="4241">
                  <c:v>16.5</c:v>
                </c:pt>
                <c:pt idx="4242">
                  <c:v>16.5</c:v>
                </c:pt>
                <c:pt idx="4243">
                  <c:v>16.5</c:v>
                </c:pt>
                <c:pt idx="4244">
                  <c:v>16.5</c:v>
                </c:pt>
                <c:pt idx="4245">
                  <c:v>16.5</c:v>
                </c:pt>
                <c:pt idx="4246">
                  <c:v>16.5</c:v>
                </c:pt>
                <c:pt idx="4247">
                  <c:v>16.5</c:v>
                </c:pt>
                <c:pt idx="4248">
                  <c:v>16.5</c:v>
                </c:pt>
                <c:pt idx="4249">
                  <c:v>16.5</c:v>
                </c:pt>
                <c:pt idx="4250">
                  <c:v>16.5</c:v>
                </c:pt>
                <c:pt idx="4251">
                  <c:v>16.5</c:v>
                </c:pt>
                <c:pt idx="4252">
                  <c:v>16.5</c:v>
                </c:pt>
                <c:pt idx="4253">
                  <c:v>16.5</c:v>
                </c:pt>
                <c:pt idx="4254">
                  <c:v>16.5</c:v>
                </c:pt>
                <c:pt idx="4255">
                  <c:v>16.5</c:v>
                </c:pt>
                <c:pt idx="4256">
                  <c:v>16.5</c:v>
                </c:pt>
                <c:pt idx="4257">
                  <c:v>16.5</c:v>
                </c:pt>
                <c:pt idx="4258">
                  <c:v>16.5</c:v>
                </c:pt>
                <c:pt idx="4259">
                  <c:v>16.5</c:v>
                </c:pt>
                <c:pt idx="4260">
                  <c:v>16.5</c:v>
                </c:pt>
                <c:pt idx="4261">
                  <c:v>16.5</c:v>
                </c:pt>
                <c:pt idx="4262">
                  <c:v>16.5</c:v>
                </c:pt>
                <c:pt idx="4263">
                  <c:v>16.5</c:v>
                </c:pt>
                <c:pt idx="4264">
                  <c:v>16.5</c:v>
                </c:pt>
                <c:pt idx="4265">
                  <c:v>16.5</c:v>
                </c:pt>
                <c:pt idx="4266">
                  <c:v>16.5</c:v>
                </c:pt>
                <c:pt idx="4267">
                  <c:v>16.5</c:v>
                </c:pt>
                <c:pt idx="4268">
                  <c:v>16.5</c:v>
                </c:pt>
                <c:pt idx="4269">
                  <c:v>16.5</c:v>
                </c:pt>
                <c:pt idx="4270">
                  <c:v>16.5</c:v>
                </c:pt>
                <c:pt idx="4271">
                  <c:v>16.5</c:v>
                </c:pt>
                <c:pt idx="4272">
                  <c:v>16.5</c:v>
                </c:pt>
                <c:pt idx="4273">
                  <c:v>16.5</c:v>
                </c:pt>
                <c:pt idx="4274">
                  <c:v>16.5</c:v>
                </c:pt>
                <c:pt idx="4275">
                  <c:v>16.5</c:v>
                </c:pt>
                <c:pt idx="4276">
                  <c:v>16.5</c:v>
                </c:pt>
                <c:pt idx="4277">
                  <c:v>16.5</c:v>
                </c:pt>
                <c:pt idx="4278">
                  <c:v>16.5</c:v>
                </c:pt>
                <c:pt idx="4279">
                  <c:v>16.5</c:v>
                </c:pt>
                <c:pt idx="4280">
                  <c:v>16.5</c:v>
                </c:pt>
                <c:pt idx="4281">
                  <c:v>16.5</c:v>
                </c:pt>
                <c:pt idx="4282">
                  <c:v>16.5</c:v>
                </c:pt>
                <c:pt idx="4283">
                  <c:v>16.5</c:v>
                </c:pt>
                <c:pt idx="4284">
                  <c:v>16.5</c:v>
                </c:pt>
                <c:pt idx="4285">
                  <c:v>16.5</c:v>
                </c:pt>
                <c:pt idx="4286">
                  <c:v>16.5</c:v>
                </c:pt>
                <c:pt idx="4287">
                  <c:v>16.5</c:v>
                </c:pt>
                <c:pt idx="4288">
                  <c:v>16.5</c:v>
                </c:pt>
                <c:pt idx="4289">
                  <c:v>16.5</c:v>
                </c:pt>
                <c:pt idx="4290">
                  <c:v>16.5</c:v>
                </c:pt>
                <c:pt idx="4291">
                  <c:v>16.5</c:v>
                </c:pt>
                <c:pt idx="4292">
                  <c:v>16.5</c:v>
                </c:pt>
                <c:pt idx="4293">
                  <c:v>16.5</c:v>
                </c:pt>
                <c:pt idx="4294">
                  <c:v>16.600000000000001</c:v>
                </c:pt>
                <c:pt idx="4295">
                  <c:v>16.600000000000001</c:v>
                </c:pt>
                <c:pt idx="4296">
                  <c:v>16.600000000000001</c:v>
                </c:pt>
                <c:pt idx="4297">
                  <c:v>16.600000000000001</c:v>
                </c:pt>
                <c:pt idx="4298">
                  <c:v>16.600000000000001</c:v>
                </c:pt>
                <c:pt idx="4299">
                  <c:v>16.600000000000001</c:v>
                </c:pt>
                <c:pt idx="4300">
                  <c:v>16.600000000000001</c:v>
                </c:pt>
                <c:pt idx="4301">
                  <c:v>16.600000000000001</c:v>
                </c:pt>
                <c:pt idx="4302">
                  <c:v>16.600000000000001</c:v>
                </c:pt>
                <c:pt idx="4303">
                  <c:v>16.600000000000001</c:v>
                </c:pt>
                <c:pt idx="4304">
                  <c:v>16.600000000000001</c:v>
                </c:pt>
                <c:pt idx="4305">
                  <c:v>16.600000000000001</c:v>
                </c:pt>
                <c:pt idx="4306">
                  <c:v>16.600000000000001</c:v>
                </c:pt>
                <c:pt idx="4307">
                  <c:v>16.600000000000001</c:v>
                </c:pt>
                <c:pt idx="4308">
                  <c:v>16.600000000000001</c:v>
                </c:pt>
                <c:pt idx="4309">
                  <c:v>16.600000000000001</c:v>
                </c:pt>
                <c:pt idx="4310">
                  <c:v>16.600000000000001</c:v>
                </c:pt>
                <c:pt idx="4311">
                  <c:v>16.600000000000001</c:v>
                </c:pt>
                <c:pt idx="4312">
                  <c:v>16.600000000000001</c:v>
                </c:pt>
                <c:pt idx="4313">
                  <c:v>16.600000000000001</c:v>
                </c:pt>
                <c:pt idx="4314">
                  <c:v>16.600000000000001</c:v>
                </c:pt>
                <c:pt idx="4315">
                  <c:v>16.600000000000001</c:v>
                </c:pt>
                <c:pt idx="4316">
                  <c:v>16.600000000000001</c:v>
                </c:pt>
                <c:pt idx="4317">
                  <c:v>16.600000000000001</c:v>
                </c:pt>
                <c:pt idx="4318">
                  <c:v>16.600000000000001</c:v>
                </c:pt>
                <c:pt idx="4319">
                  <c:v>16.600000000000001</c:v>
                </c:pt>
                <c:pt idx="4320">
                  <c:v>16.600000000000001</c:v>
                </c:pt>
                <c:pt idx="4321">
                  <c:v>16.600000000000001</c:v>
                </c:pt>
                <c:pt idx="4322">
                  <c:v>16.600000000000001</c:v>
                </c:pt>
                <c:pt idx="4323">
                  <c:v>16.600000000000001</c:v>
                </c:pt>
                <c:pt idx="4324">
                  <c:v>16.600000000000001</c:v>
                </c:pt>
                <c:pt idx="4325">
                  <c:v>16.600000000000001</c:v>
                </c:pt>
                <c:pt idx="4326">
                  <c:v>16.600000000000001</c:v>
                </c:pt>
                <c:pt idx="4327">
                  <c:v>16.600000000000001</c:v>
                </c:pt>
                <c:pt idx="4328">
                  <c:v>16.600000000000001</c:v>
                </c:pt>
                <c:pt idx="4329">
                  <c:v>16.600000000000001</c:v>
                </c:pt>
                <c:pt idx="4330">
                  <c:v>16.600000000000001</c:v>
                </c:pt>
                <c:pt idx="4331">
                  <c:v>16.600000000000001</c:v>
                </c:pt>
                <c:pt idx="4332">
                  <c:v>16.600000000000001</c:v>
                </c:pt>
                <c:pt idx="4333">
                  <c:v>16.600000000000001</c:v>
                </c:pt>
                <c:pt idx="4334">
                  <c:v>16.600000000000001</c:v>
                </c:pt>
                <c:pt idx="4335">
                  <c:v>16.600000000000001</c:v>
                </c:pt>
                <c:pt idx="4336">
                  <c:v>16.600000000000001</c:v>
                </c:pt>
                <c:pt idx="4337">
                  <c:v>16.600000000000001</c:v>
                </c:pt>
                <c:pt idx="4338">
                  <c:v>16.600000000000001</c:v>
                </c:pt>
                <c:pt idx="4339">
                  <c:v>16.600000000000001</c:v>
                </c:pt>
                <c:pt idx="4340">
                  <c:v>16.600000000000001</c:v>
                </c:pt>
                <c:pt idx="4341">
                  <c:v>16.600000000000001</c:v>
                </c:pt>
                <c:pt idx="4342">
                  <c:v>16.600000000000001</c:v>
                </c:pt>
                <c:pt idx="4343">
                  <c:v>16.600000000000001</c:v>
                </c:pt>
                <c:pt idx="4344">
                  <c:v>16.600000000000001</c:v>
                </c:pt>
                <c:pt idx="4345">
                  <c:v>16.600000000000001</c:v>
                </c:pt>
                <c:pt idx="4346">
                  <c:v>16.600000000000001</c:v>
                </c:pt>
                <c:pt idx="4347">
                  <c:v>16.600000000000001</c:v>
                </c:pt>
                <c:pt idx="4348">
                  <c:v>16.600000000000001</c:v>
                </c:pt>
                <c:pt idx="4349">
                  <c:v>16.600000000000001</c:v>
                </c:pt>
                <c:pt idx="4350">
                  <c:v>16.600000000000001</c:v>
                </c:pt>
                <c:pt idx="4351">
                  <c:v>16.600000000000001</c:v>
                </c:pt>
                <c:pt idx="4352">
                  <c:v>16.600000000000001</c:v>
                </c:pt>
                <c:pt idx="4353">
                  <c:v>16.600000000000001</c:v>
                </c:pt>
                <c:pt idx="4354">
                  <c:v>16.600000000000001</c:v>
                </c:pt>
                <c:pt idx="4355">
                  <c:v>16.600000000000001</c:v>
                </c:pt>
                <c:pt idx="4356">
                  <c:v>16.600000000000001</c:v>
                </c:pt>
                <c:pt idx="4357">
                  <c:v>16.600000000000001</c:v>
                </c:pt>
                <c:pt idx="4358">
                  <c:v>16.600000000000001</c:v>
                </c:pt>
                <c:pt idx="4359">
                  <c:v>16.600000000000001</c:v>
                </c:pt>
                <c:pt idx="4360">
                  <c:v>16.600000000000001</c:v>
                </c:pt>
                <c:pt idx="4361">
                  <c:v>16.600000000000001</c:v>
                </c:pt>
                <c:pt idx="4362">
                  <c:v>16.600000000000001</c:v>
                </c:pt>
                <c:pt idx="4363">
                  <c:v>16.600000000000001</c:v>
                </c:pt>
                <c:pt idx="4364">
                  <c:v>16.600000000000001</c:v>
                </c:pt>
                <c:pt idx="4365">
                  <c:v>16.600000000000001</c:v>
                </c:pt>
                <c:pt idx="4366">
                  <c:v>16.600000000000001</c:v>
                </c:pt>
                <c:pt idx="4367">
                  <c:v>16.600000000000001</c:v>
                </c:pt>
                <c:pt idx="4368">
                  <c:v>16.600000000000001</c:v>
                </c:pt>
                <c:pt idx="4369">
                  <c:v>16.600000000000001</c:v>
                </c:pt>
                <c:pt idx="4370">
                  <c:v>16.600000000000001</c:v>
                </c:pt>
                <c:pt idx="4371">
                  <c:v>16.600000000000001</c:v>
                </c:pt>
                <c:pt idx="4372">
                  <c:v>16.600000000000001</c:v>
                </c:pt>
                <c:pt idx="4373">
                  <c:v>16.600000000000001</c:v>
                </c:pt>
                <c:pt idx="4374">
                  <c:v>16.600000000000001</c:v>
                </c:pt>
                <c:pt idx="4375">
                  <c:v>16.600000000000001</c:v>
                </c:pt>
                <c:pt idx="4376">
                  <c:v>16.600000000000001</c:v>
                </c:pt>
                <c:pt idx="4377">
                  <c:v>16.600000000000001</c:v>
                </c:pt>
                <c:pt idx="4378">
                  <c:v>16.600000000000001</c:v>
                </c:pt>
                <c:pt idx="4379">
                  <c:v>16.600000000000001</c:v>
                </c:pt>
                <c:pt idx="4380">
                  <c:v>16.600000000000001</c:v>
                </c:pt>
                <c:pt idx="4381">
                  <c:v>16.600000000000001</c:v>
                </c:pt>
                <c:pt idx="4382">
                  <c:v>16.600000000000001</c:v>
                </c:pt>
                <c:pt idx="4383">
                  <c:v>16.600000000000001</c:v>
                </c:pt>
                <c:pt idx="4384">
                  <c:v>16.600000000000001</c:v>
                </c:pt>
                <c:pt idx="4385">
                  <c:v>16.600000000000001</c:v>
                </c:pt>
                <c:pt idx="4386">
                  <c:v>16.600000000000001</c:v>
                </c:pt>
                <c:pt idx="4387">
                  <c:v>16.600000000000001</c:v>
                </c:pt>
                <c:pt idx="4388">
                  <c:v>16.600000000000001</c:v>
                </c:pt>
                <c:pt idx="4389">
                  <c:v>16.600000000000001</c:v>
                </c:pt>
                <c:pt idx="4390">
                  <c:v>16.600000000000001</c:v>
                </c:pt>
                <c:pt idx="4391">
                  <c:v>16.600000000000001</c:v>
                </c:pt>
                <c:pt idx="4392">
                  <c:v>16.600000000000001</c:v>
                </c:pt>
                <c:pt idx="4393">
                  <c:v>16.600000000000001</c:v>
                </c:pt>
                <c:pt idx="4394">
                  <c:v>16.600000000000001</c:v>
                </c:pt>
                <c:pt idx="4395">
                  <c:v>16.600000000000001</c:v>
                </c:pt>
                <c:pt idx="4396">
                  <c:v>16.600000000000001</c:v>
                </c:pt>
                <c:pt idx="4397">
                  <c:v>16.600000000000001</c:v>
                </c:pt>
                <c:pt idx="4398">
                  <c:v>16.600000000000001</c:v>
                </c:pt>
                <c:pt idx="4399">
                  <c:v>16.600000000000001</c:v>
                </c:pt>
                <c:pt idx="4400">
                  <c:v>16.600000000000001</c:v>
                </c:pt>
                <c:pt idx="4401">
                  <c:v>16.600000000000001</c:v>
                </c:pt>
                <c:pt idx="4402">
                  <c:v>16.600000000000001</c:v>
                </c:pt>
                <c:pt idx="4403">
                  <c:v>16.600000000000001</c:v>
                </c:pt>
                <c:pt idx="4404">
                  <c:v>16.600000000000001</c:v>
                </c:pt>
                <c:pt idx="4405">
                  <c:v>16.600000000000001</c:v>
                </c:pt>
                <c:pt idx="4406">
                  <c:v>16.600000000000001</c:v>
                </c:pt>
                <c:pt idx="4407">
                  <c:v>16.600000000000001</c:v>
                </c:pt>
                <c:pt idx="4408">
                  <c:v>16.600000000000001</c:v>
                </c:pt>
                <c:pt idx="4409">
                  <c:v>16.600000000000001</c:v>
                </c:pt>
                <c:pt idx="4410">
                  <c:v>16.600000000000001</c:v>
                </c:pt>
                <c:pt idx="4411">
                  <c:v>16.600000000000001</c:v>
                </c:pt>
                <c:pt idx="4412">
                  <c:v>16.600000000000001</c:v>
                </c:pt>
                <c:pt idx="4413">
                  <c:v>16.600000000000001</c:v>
                </c:pt>
                <c:pt idx="4414">
                  <c:v>16.600000000000001</c:v>
                </c:pt>
                <c:pt idx="4415">
                  <c:v>16.600000000000001</c:v>
                </c:pt>
                <c:pt idx="4416">
                  <c:v>16.600000000000001</c:v>
                </c:pt>
                <c:pt idx="4417">
                  <c:v>16.600000000000001</c:v>
                </c:pt>
                <c:pt idx="4418">
                  <c:v>16.600000000000001</c:v>
                </c:pt>
                <c:pt idx="4419">
                  <c:v>16.600000000000001</c:v>
                </c:pt>
                <c:pt idx="4420">
                  <c:v>16.600000000000001</c:v>
                </c:pt>
                <c:pt idx="4421">
                  <c:v>16.600000000000001</c:v>
                </c:pt>
                <c:pt idx="4422">
                  <c:v>16.600000000000001</c:v>
                </c:pt>
                <c:pt idx="4423">
                  <c:v>16.600000000000001</c:v>
                </c:pt>
                <c:pt idx="4424">
                  <c:v>16.600000000000001</c:v>
                </c:pt>
                <c:pt idx="4425">
                  <c:v>16.600000000000001</c:v>
                </c:pt>
                <c:pt idx="4426">
                  <c:v>16.600000000000001</c:v>
                </c:pt>
                <c:pt idx="4427">
                  <c:v>16.600000000000001</c:v>
                </c:pt>
                <c:pt idx="4428">
                  <c:v>16.600000000000001</c:v>
                </c:pt>
                <c:pt idx="4429">
                  <c:v>16.600000000000001</c:v>
                </c:pt>
                <c:pt idx="4430">
                  <c:v>16.600000000000001</c:v>
                </c:pt>
                <c:pt idx="4431">
                  <c:v>16.600000000000001</c:v>
                </c:pt>
                <c:pt idx="4432">
                  <c:v>16.600000000000001</c:v>
                </c:pt>
                <c:pt idx="4433">
                  <c:v>16.600000000000001</c:v>
                </c:pt>
                <c:pt idx="4434">
                  <c:v>16.600000000000001</c:v>
                </c:pt>
                <c:pt idx="4435">
                  <c:v>16.600000000000001</c:v>
                </c:pt>
                <c:pt idx="4436">
                  <c:v>16.600000000000001</c:v>
                </c:pt>
                <c:pt idx="4437">
                  <c:v>16.600000000000001</c:v>
                </c:pt>
                <c:pt idx="4438">
                  <c:v>16.600000000000001</c:v>
                </c:pt>
                <c:pt idx="4439">
                  <c:v>16.600000000000001</c:v>
                </c:pt>
                <c:pt idx="4440">
                  <c:v>16.600000000000001</c:v>
                </c:pt>
                <c:pt idx="4441">
                  <c:v>16.600000000000001</c:v>
                </c:pt>
                <c:pt idx="4442">
                  <c:v>16.600000000000001</c:v>
                </c:pt>
                <c:pt idx="4443">
                  <c:v>16.600000000000001</c:v>
                </c:pt>
                <c:pt idx="4444">
                  <c:v>16.600000000000001</c:v>
                </c:pt>
                <c:pt idx="4445">
                  <c:v>16.600000000000001</c:v>
                </c:pt>
                <c:pt idx="4446">
                  <c:v>16.600000000000001</c:v>
                </c:pt>
                <c:pt idx="4447">
                  <c:v>16.600000000000001</c:v>
                </c:pt>
                <c:pt idx="4448">
                  <c:v>16.600000000000001</c:v>
                </c:pt>
                <c:pt idx="4449">
                  <c:v>16.600000000000001</c:v>
                </c:pt>
                <c:pt idx="4450">
                  <c:v>16.600000000000001</c:v>
                </c:pt>
                <c:pt idx="4451">
                  <c:v>16.600000000000001</c:v>
                </c:pt>
                <c:pt idx="4452">
                  <c:v>16.600000000000001</c:v>
                </c:pt>
                <c:pt idx="4453">
                  <c:v>16.600000000000001</c:v>
                </c:pt>
                <c:pt idx="4454">
                  <c:v>16.600000000000001</c:v>
                </c:pt>
                <c:pt idx="4455">
                  <c:v>16.600000000000001</c:v>
                </c:pt>
                <c:pt idx="4456">
                  <c:v>16.600000000000001</c:v>
                </c:pt>
                <c:pt idx="4457">
                  <c:v>16.600000000000001</c:v>
                </c:pt>
                <c:pt idx="4458">
                  <c:v>16.600000000000001</c:v>
                </c:pt>
                <c:pt idx="4459">
                  <c:v>16.600000000000001</c:v>
                </c:pt>
                <c:pt idx="4460">
                  <c:v>16.600000000000001</c:v>
                </c:pt>
                <c:pt idx="4461">
                  <c:v>16.600000000000001</c:v>
                </c:pt>
                <c:pt idx="4462">
                  <c:v>16.600000000000001</c:v>
                </c:pt>
                <c:pt idx="4463">
                  <c:v>16.600000000000001</c:v>
                </c:pt>
                <c:pt idx="4464">
                  <c:v>16.600000000000001</c:v>
                </c:pt>
                <c:pt idx="4465">
                  <c:v>16.600000000000001</c:v>
                </c:pt>
                <c:pt idx="4466">
                  <c:v>16.600000000000001</c:v>
                </c:pt>
                <c:pt idx="4467">
                  <c:v>16.600000000000001</c:v>
                </c:pt>
                <c:pt idx="4468">
                  <c:v>16.600000000000001</c:v>
                </c:pt>
                <c:pt idx="4469">
                  <c:v>16.600000000000001</c:v>
                </c:pt>
                <c:pt idx="4470">
                  <c:v>16.600000000000001</c:v>
                </c:pt>
                <c:pt idx="4471">
                  <c:v>16.600000000000001</c:v>
                </c:pt>
                <c:pt idx="4472">
                  <c:v>16.600000000000001</c:v>
                </c:pt>
                <c:pt idx="4473">
                  <c:v>16.600000000000001</c:v>
                </c:pt>
                <c:pt idx="4474">
                  <c:v>16.600000000000001</c:v>
                </c:pt>
                <c:pt idx="4475">
                  <c:v>16.600000000000001</c:v>
                </c:pt>
                <c:pt idx="4476">
                  <c:v>16.600000000000001</c:v>
                </c:pt>
                <c:pt idx="4477">
                  <c:v>16.600000000000001</c:v>
                </c:pt>
                <c:pt idx="4478">
                  <c:v>16.600000000000001</c:v>
                </c:pt>
                <c:pt idx="4479">
                  <c:v>16.600000000000001</c:v>
                </c:pt>
                <c:pt idx="4480">
                  <c:v>16.600000000000001</c:v>
                </c:pt>
                <c:pt idx="4481">
                  <c:v>16.600000000000001</c:v>
                </c:pt>
                <c:pt idx="4482">
                  <c:v>16.600000000000001</c:v>
                </c:pt>
                <c:pt idx="4483">
                  <c:v>16.600000000000001</c:v>
                </c:pt>
                <c:pt idx="4484">
                  <c:v>16.600000000000001</c:v>
                </c:pt>
                <c:pt idx="4485">
                  <c:v>16.600000000000001</c:v>
                </c:pt>
                <c:pt idx="4486">
                  <c:v>16.600000000000001</c:v>
                </c:pt>
                <c:pt idx="4487">
                  <c:v>16.600000000000001</c:v>
                </c:pt>
                <c:pt idx="4488">
                  <c:v>16.600000000000001</c:v>
                </c:pt>
                <c:pt idx="4489">
                  <c:v>16.600000000000001</c:v>
                </c:pt>
                <c:pt idx="4490">
                  <c:v>16.600000000000001</c:v>
                </c:pt>
                <c:pt idx="4491">
                  <c:v>16.600000000000001</c:v>
                </c:pt>
                <c:pt idx="4492">
                  <c:v>16.600000000000001</c:v>
                </c:pt>
                <c:pt idx="4493">
                  <c:v>16.600000000000001</c:v>
                </c:pt>
                <c:pt idx="4494">
                  <c:v>16.7</c:v>
                </c:pt>
                <c:pt idx="4495">
                  <c:v>16.7</c:v>
                </c:pt>
                <c:pt idx="4496">
                  <c:v>16.7</c:v>
                </c:pt>
                <c:pt idx="4497">
                  <c:v>16.7</c:v>
                </c:pt>
                <c:pt idx="4498">
                  <c:v>16.7</c:v>
                </c:pt>
                <c:pt idx="4499">
                  <c:v>16.7</c:v>
                </c:pt>
                <c:pt idx="4500">
                  <c:v>16.7</c:v>
                </c:pt>
                <c:pt idx="4501">
                  <c:v>16.7</c:v>
                </c:pt>
                <c:pt idx="4502">
                  <c:v>16.7</c:v>
                </c:pt>
                <c:pt idx="4503">
                  <c:v>16.7</c:v>
                </c:pt>
                <c:pt idx="4504">
                  <c:v>16.7</c:v>
                </c:pt>
                <c:pt idx="4505">
                  <c:v>16.7</c:v>
                </c:pt>
                <c:pt idx="4506">
                  <c:v>16.7</c:v>
                </c:pt>
                <c:pt idx="4507">
                  <c:v>16.7</c:v>
                </c:pt>
                <c:pt idx="4508">
                  <c:v>16.7</c:v>
                </c:pt>
                <c:pt idx="4509">
                  <c:v>16.7</c:v>
                </c:pt>
                <c:pt idx="4510">
                  <c:v>16.7</c:v>
                </c:pt>
                <c:pt idx="4511">
                  <c:v>16.7</c:v>
                </c:pt>
                <c:pt idx="4512">
                  <c:v>16.7</c:v>
                </c:pt>
                <c:pt idx="4513">
                  <c:v>16.7</c:v>
                </c:pt>
                <c:pt idx="4514">
                  <c:v>16.7</c:v>
                </c:pt>
                <c:pt idx="4515">
                  <c:v>16.7</c:v>
                </c:pt>
                <c:pt idx="4516">
                  <c:v>16.7</c:v>
                </c:pt>
                <c:pt idx="4517">
                  <c:v>16.7</c:v>
                </c:pt>
                <c:pt idx="4518">
                  <c:v>16.7</c:v>
                </c:pt>
                <c:pt idx="4519">
                  <c:v>16.7</c:v>
                </c:pt>
                <c:pt idx="4520">
                  <c:v>16.7</c:v>
                </c:pt>
                <c:pt idx="4521">
                  <c:v>16.7</c:v>
                </c:pt>
                <c:pt idx="4522">
                  <c:v>16.7</c:v>
                </c:pt>
                <c:pt idx="4523">
                  <c:v>16.7</c:v>
                </c:pt>
                <c:pt idx="4524">
                  <c:v>16.7</c:v>
                </c:pt>
                <c:pt idx="4525">
                  <c:v>16.7</c:v>
                </c:pt>
                <c:pt idx="4526">
                  <c:v>16.7</c:v>
                </c:pt>
                <c:pt idx="4527">
                  <c:v>16.7</c:v>
                </c:pt>
                <c:pt idx="4528">
                  <c:v>16.7</c:v>
                </c:pt>
                <c:pt idx="4529">
                  <c:v>16.7</c:v>
                </c:pt>
                <c:pt idx="4530">
                  <c:v>16.7</c:v>
                </c:pt>
                <c:pt idx="4531">
                  <c:v>16.7</c:v>
                </c:pt>
                <c:pt idx="4532">
                  <c:v>16.7</c:v>
                </c:pt>
                <c:pt idx="4533">
                  <c:v>16.7</c:v>
                </c:pt>
                <c:pt idx="4534">
                  <c:v>16.7</c:v>
                </c:pt>
                <c:pt idx="4535">
                  <c:v>16.7</c:v>
                </c:pt>
                <c:pt idx="4536">
                  <c:v>16.7</c:v>
                </c:pt>
                <c:pt idx="4537">
                  <c:v>16.7</c:v>
                </c:pt>
                <c:pt idx="4538">
                  <c:v>16.7</c:v>
                </c:pt>
                <c:pt idx="4539">
                  <c:v>16.7</c:v>
                </c:pt>
                <c:pt idx="4540">
                  <c:v>16.7</c:v>
                </c:pt>
                <c:pt idx="4541">
                  <c:v>16.7</c:v>
                </c:pt>
                <c:pt idx="4542">
                  <c:v>16.7</c:v>
                </c:pt>
                <c:pt idx="4543">
                  <c:v>16.7</c:v>
                </c:pt>
                <c:pt idx="4544">
                  <c:v>16.7</c:v>
                </c:pt>
                <c:pt idx="4545">
                  <c:v>16.7</c:v>
                </c:pt>
                <c:pt idx="4546">
                  <c:v>16.7</c:v>
                </c:pt>
                <c:pt idx="4547">
                  <c:v>16.7</c:v>
                </c:pt>
                <c:pt idx="4548">
                  <c:v>16.7</c:v>
                </c:pt>
                <c:pt idx="4549">
                  <c:v>16.7</c:v>
                </c:pt>
                <c:pt idx="4550">
                  <c:v>16.7</c:v>
                </c:pt>
                <c:pt idx="4551">
                  <c:v>16.7</c:v>
                </c:pt>
                <c:pt idx="4552">
                  <c:v>16.7</c:v>
                </c:pt>
                <c:pt idx="4553">
                  <c:v>16.7</c:v>
                </c:pt>
                <c:pt idx="4554">
                  <c:v>16.7</c:v>
                </c:pt>
                <c:pt idx="4555">
                  <c:v>16.7</c:v>
                </c:pt>
                <c:pt idx="4556">
                  <c:v>16.7</c:v>
                </c:pt>
                <c:pt idx="4557">
                  <c:v>16.7</c:v>
                </c:pt>
                <c:pt idx="4558">
                  <c:v>16.7</c:v>
                </c:pt>
                <c:pt idx="4559">
                  <c:v>16.7</c:v>
                </c:pt>
                <c:pt idx="4560">
                  <c:v>16.7</c:v>
                </c:pt>
                <c:pt idx="4561">
                  <c:v>16.7</c:v>
                </c:pt>
                <c:pt idx="4562">
                  <c:v>16.7</c:v>
                </c:pt>
                <c:pt idx="4563">
                  <c:v>16.7</c:v>
                </c:pt>
                <c:pt idx="4564">
                  <c:v>16.7</c:v>
                </c:pt>
                <c:pt idx="4565">
                  <c:v>16.7</c:v>
                </c:pt>
                <c:pt idx="4566">
                  <c:v>16.7</c:v>
                </c:pt>
                <c:pt idx="4567">
                  <c:v>16.7</c:v>
                </c:pt>
                <c:pt idx="4568">
                  <c:v>16.7</c:v>
                </c:pt>
                <c:pt idx="4569">
                  <c:v>16.7</c:v>
                </c:pt>
                <c:pt idx="4570">
                  <c:v>16.7</c:v>
                </c:pt>
                <c:pt idx="4571">
                  <c:v>16.7</c:v>
                </c:pt>
                <c:pt idx="4572">
                  <c:v>16.7</c:v>
                </c:pt>
                <c:pt idx="4573">
                  <c:v>16.7</c:v>
                </c:pt>
                <c:pt idx="4574">
                  <c:v>16.7</c:v>
                </c:pt>
                <c:pt idx="4575">
                  <c:v>16.7</c:v>
                </c:pt>
                <c:pt idx="4576">
                  <c:v>16.7</c:v>
                </c:pt>
                <c:pt idx="4577">
                  <c:v>16.7</c:v>
                </c:pt>
                <c:pt idx="4578">
                  <c:v>16.7</c:v>
                </c:pt>
                <c:pt idx="4579">
                  <c:v>16.7</c:v>
                </c:pt>
                <c:pt idx="4580">
                  <c:v>16.7</c:v>
                </c:pt>
                <c:pt idx="4581">
                  <c:v>16.7</c:v>
                </c:pt>
                <c:pt idx="4582">
                  <c:v>16.7</c:v>
                </c:pt>
                <c:pt idx="4583">
                  <c:v>16.7</c:v>
                </c:pt>
                <c:pt idx="4584">
                  <c:v>16.7</c:v>
                </c:pt>
                <c:pt idx="4585">
                  <c:v>16.7</c:v>
                </c:pt>
                <c:pt idx="4586">
                  <c:v>16.7</c:v>
                </c:pt>
                <c:pt idx="4587">
                  <c:v>16.7</c:v>
                </c:pt>
                <c:pt idx="4588">
                  <c:v>16.7</c:v>
                </c:pt>
                <c:pt idx="4589">
                  <c:v>16.7</c:v>
                </c:pt>
                <c:pt idx="4590">
                  <c:v>16.7</c:v>
                </c:pt>
                <c:pt idx="4591">
                  <c:v>16.7</c:v>
                </c:pt>
                <c:pt idx="4592">
                  <c:v>16.7</c:v>
                </c:pt>
                <c:pt idx="4593">
                  <c:v>16.7</c:v>
                </c:pt>
                <c:pt idx="4594">
                  <c:v>16.7</c:v>
                </c:pt>
                <c:pt idx="4595">
                  <c:v>16.7</c:v>
                </c:pt>
                <c:pt idx="4596">
                  <c:v>16.7</c:v>
                </c:pt>
                <c:pt idx="4597">
                  <c:v>16.7</c:v>
                </c:pt>
                <c:pt idx="4598">
                  <c:v>16.7</c:v>
                </c:pt>
                <c:pt idx="4599">
                  <c:v>16.7</c:v>
                </c:pt>
                <c:pt idx="4600">
                  <c:v>16.7</c:v>
                </c:pt>
                <c:pt idx="4601">
                  <c:v>16.7</c:v>
                </c:pt>
                <c:pt idx="4602">
                  <c:v>16.7</c:v>
                </c:pt>
                <c:pt idx="4603">
                  <c:v>16.7</c:v>
                </c:pt>
                <c:pt idx="4604">
                  <c:v>16.7</c:v>
                </c:pt>
                <c:pt idx="4605">
                  <c:v>16.7</c:v>
                </c:pt>
                <c:pt idx="4606">
                  <c:v>16.7</c:v>
                </c:pt>
                <c:pt idx="4607">
                  <c:v>16.7</c:v>
                </c:pt>
                <c:pt idx="4608">
                  <c:v>16.7</c:v>
                </c:pt>
                <c:pt idx="4609">
                  <c:v>16.7</c:v>
                </c:pt>
                <c:pt idx="4610">
                  <c:v>16.7</c:v>
                </c:pt>
                <c:pt idx="4611">
                  <c:v>16.7</c:v>
                </c:pt>
                <c:pt idx="4612">
                  <c:v>16.7</c:v>
                </c:pt>
                <c:pt idx="4613">
                  <c:v>16.7</c:v>
                </c:pt>
                <c:pt idx="4614">
                  <c:v>16.7</c:v>
                </c:pt>
                <c:pt idx="4615">
                  <c:v>16.7</c:v>
                </c:pt>
                <c:pt idx="4616">
                  <c:v>16.7</c:v>
                </c:pt>
                <c:pt idx="4617">
                  <c:v>16.7</c:v>
                </c:pt>
                <c:pt idx="4618">
                  <c:v>16.7</c:v>
                </c:pt>
                <c:pt idx="4619">
                  <c:v>16.7</c:v>
                </c:pt>
                <c:pt idx="4620">
                  <c:v>16.7</c:v>
                </c:pt>
                <c:pt idx="4621">
                  <c:v>16.7</c:v>
                </c:pt>
                <c:pt idx="4622">
                  <c:v>16.7</c:v>
                </c:pt>
                <c:pt idx="4623">
                  <c:v>16.7</c:v>
                </c:pt>
                <c:pt idx="4624">
                  <c:v>16.7</c:v>
                </c:pt>
                <c:pt idx="4625">
                  <c:v>16.7</c:v>
                </c:pt>
                <c:pt idx="4626">
                  <c:v>16.7</c:v>
                </c:pt>
                <c:pt idx="4627">
                  <c:v>16.7</c:v>
                </c:pt>
                <c:pt idx="4628">
                  <c:v>16.7</c:v>
                </c:pt>
                <c:pt idx="4629">
                  <c:v>16.7</c:v>
                </c:pt>
                <c:pt idx="4630">
                  <c:v>16.7</c:v>
                </c:pt>
                <c:pt idx="4631">
                  <c:v>16.7</c:v>
                </c:pt>
                <c:pt idx="4632">
                  <c:v>16.7</c:v>
                </c:pt>
                <c:pt idx="4633">
                  <c:v>16.7</c:v>
                </c:pt>
                <c:pt idx="4634">
                  <c:v>16.7</c:v>
                </c:pt>
                <c:pt idx="4635">
                  <c:v>16.7</c:v>
                </c:pt>
                <c:pt idx="4636">
                  <c:v>16.7</c:v>
                </c:pt>
                <c:pt idx="4637">
                  <c:v>16.7</c:v>
                </c:pt>
                <c:pt idx="4638">
                  <c:v>16.7</c:v>
                </c:pt>
                <c:pt idx="4639">
                  <c:v>16.7</c:v>
                </c:pt>
                <c:pt idx="4640">
                  <c:v>16.7</c:v>
                </c:pt>
                <c:pt idx="4641">
                  <c:v>16.7</c:v>
                </c:pt>
                <c:pt idx="4642">
                  <c:v>16.7</c:v>
                </c:pt>
                <c:pt idx="4643">
                  <c:v>16.7</c:v>
                </c:pt>
                <c:pt idx="4644">
                  <c:v>16.7</c:v>
                </c:pt>
                <c:pt idx="4645">
                  <c:v>16.7</c:v>
                </c:pt>
                <c:pt idx="4646">
                  <c:v>16.7</c:v>
                </c:pt>
                <c:pt idx="4647">
                  <c:v>16.7</c:v>
                </c:pt>
                <c:pt idx="4648">
                  <c:v>16.7</c:v>
                </c:pt>
                <c:pt idx="4649">
                  <c:v>16.7</c:v>
                </c:pt>
                <c:pt idx="4650">
                  <c:v>16.7</c:v>
                </c:pt>
                <c:pt idx="4651">
                  <c:v>16.7</c:v>
                </c:pt>
                <c:pt idx="4652">
                  <c:v>16.7</c:v>
                </c:pt>
                <c:pt idx="4653">
                  <c:v>16.7</c:v>
                </c:pt>
                <c:pt idx="4654">
                  <c:v>16.7</c:v>
                </c:pt>
                <c:pt idx="4655">
                  <c:v>16.7</c:v>
                </c:pt>
                <c:pt idx="4656">
                  <c:v>16.7</c:v>
                </c:pt>
                <c:pt idx="4657">
                  <c:v>16.7</c:v>
                </c:pt>
                <c:pt idx="4658">
                  <c:v>16.7</c:v>
                </c:pt>
                <c:pt idx="4659">
                  <c:v>16.7</c:v>
                </c:pt>
                <c:pt idx="4660">
                  <c:v>16.7</c:v>
                </c:pt>
                <c:pt idx="4661">
                  <c:v>16.7</c:v>
                </c:pt>
                <c:pt idx="4662">
                  <c:v>16.7</c:v>
                </c:pt>
                <c:pt idx="4663">
                  <c:v>16.7</c:v>
                </c:pt>
                <c:pt idx="4664">
                  <c:v>16.71</c:v>
                </c:pt>
                <c:pt idx="4665">
                  <c:v>16.8</c:v>
                </c:pt>
                <c:pt idx="4666">
                  <c:v>16.8</c:v>
                </c:pt>
                <c:pt idx="4667">
                  <c:v>16.8</c:v>
                </c:pt>
                <c:pt idx="4668">
                  <c:v>16.8</c:v>
                </c:pt>
                <c:pt idx="4669">
                  <c:v>16.8</c:v>
                </c:pt>
                <c:pt idx="4670">
                  <c:v>16.8</c:v>
                </c:pt>
                <c:pt idx="4671">
                  <c:v>16.8</c:v>
                </c:pt>
                <c:pt idx="4672">
                  <c:v>16.8</c:v>
                </c:pt>
                <c:pt idx="4673">
                  <c:v>16.8</c:v>
                </c:pt>
                <c:pt idx="4674">
                  <c:v>16.8</c:v>
                </c:pt>
                <c:pt idx="4675">
                  <c:v>16.8</c:v>
                </c:pt>
                <c:pt idx="4676">
                  <c:v>16.8</c:v>
                </c:pt>
                <c:pt idx="4677">
                  <c:v>16.8</c:v>
                </c:pt>
                <c:pt idx="4678">
                  <c:v>16.8</c:v>
                </c:pt>
                <c:pt idx="4679">
                  <c:v>16.8</c:v>
                </c:pt>
                <c:pt idx="4680">
                  <c:v>16.8</c:v>
                </c:pt>
                <c:pt idx="4681">
                  <c:v>16.8</c:v>
                </c:pt>
                <c:pt idx="4682">
                  <c:v>16.8</c:v>
                </c:pt>
                <c:pt idx="4683">
                  <c:v>16.8</c:v>
                </c:pt>
                <c:pt idx="4684">
                  <c:v>16.8</c:v>
                </c:pt>
                <c:pt idx="4685">
                  <c:v>16.8</c:v>
                </c:pt>
                <c:pt idx="4686">
                  <c:v>16.8</c:v>
                </c:pt>
                <c:pt idx="4687">
                  <c:v>16.8</c:v>
                </c:pt>
                <c:pt idx="4688">
                  <c:v>16.8</c:v>
                </c:pt>
                <c:pt idx="4689">
                  <c:v>16.8</c:v>
                </c:pt>
                <c:pt idx="4690">
                  <c:v>16.8</c:v>
                </c:pt>
                <c:pt idx="4691">
                  <c:v>16.8</c:v>
                </c:pt>
                <c:pt idx="4692">
                  <c:v>16.8</c:v>
                </c:pt>
                <c:pt idx="4693">
                  <c:v>16.8</c:v>
                </c:pt>
                <c:pt idx="4694">
                  <c:v>16.8</c:v>
                </c:pt>
                <c:pt idx="4695">
                  <c:v>16.8</c:v>
                </c:pt>
                <c:pt idx="4696">
                  <c:v>16.8</c:v>
                </c:pt>
                <c:pt idx="4697">
                  <c:v>16.8</c:v>
                </c:pt>
                <c:pt idx="4698">
                  <c:v>16.8</c:v>
                </c:pt>
                <c:pt idx="4699">
                  <c:v>16.8</c:v>
                </c:pt>
                <c:pt idx="4700">
                  <c:v>16.8</c:v>
                </c:pt>
                <c:pt idx="4701">
                  <c:v>16.8</c:v>
                </c:pt>
                <c:pt idx="4702">
                  <c:v>16.8</c:v>
                </c:pt>
                <c:pt idx="4703">
                  <c:v>16.8</c:v>
                </c:pt>
                <c:pt idx="4704">
                  <c:v>16.8</c:v>
                </c:pt>
                <c:pt idx="4705">
                  <c:v>16.8</c:v>
                </c:pt>
                <c:pt idx="4706">
                  <c:v>16.8</c:v>
                </c:pt>
                <c:pt idx="4707">
                  <c:v>16.8</c:v>
                </c:pt>
                <c:pt idx="4708">
                  <c:v>16.8</c:v>
                </c:pt>
                <c:pt idx="4709">
                  <c:v>16.8</c:v>
                </c:pt>
                <c:pt idx="4710">
                  <c:v>16.8</c:v>
                </c:pt>
                <c:pt idx="4711">
                  <c:v>16.8</c:v>
                </c:pt>
                <c:pt idx="4712">
                  <c:v>16.8</c:v>
                </c:pt>
                <c:pt idx="4713">
                  <c:v>16.8</c:v>
                </c:pt>
                <c:pt idx="4714">
                  <c:v>16.8</c:v>
                </c:pt>
                <c:pt idx="4715">
                  <c:v>16.8</c:v>
                </c:pt>
                <c:pt idx="4716">
                  <c:v>16.8</c:v>
                </c:pt>
                <c:pt idx="4717">
                  <c:v>16.8</c:v>
                </c:pt>
                <c:pt idx="4718">
                  <c:v>16.8</c:v>
                </c:pt>
                <c:pt idx="4719">
                  <c:v>16.8</c:v>
                </c:pt>
                <c:pt idx="4720">
                  <c:v>16.8</c:v>
                </c:pt>
                <c:pt idx="4721">
                  <c:v>16.8</c:v>
                </c:pt>
                <c:pt idx="4722">
                  <c:v>16.8</c:v>
                </c:pt>
                <c:pt idx="4723">
                  <c:v>16.8</c:v>
                </c:pt>
                <c:pt idx="4724">
                  <c:v>16.8</c:v>
                </c:pt>
                <c:pt idx="4725">
                  <c:v>16.8</c:v>
                </c:pt>
                <c:pt idx="4726">
                  <c:v>16.8</c:v>
                </c:pt>
                <c:pt idx="4727">
                  <c:v>16.8</c:v>
                </c:pt>
                <c:pt idx="4728">
                  <c:v>16.8</c:v>
                </c:pt>
                <c:pt idx="4729">
                  <c:v>16.8</c:v>
                </c:pt>
                <c:pt idx="4730">
                  <c:v>16.8</c:v>
                </c:pt>
                <c:pt idx="4731">
                  <c:v>16.8</c:v>
                </c:pt>
                <c:pt idx="4732">
                  <c:v>16.8</c:v>
                </c:pt>
                <c:pt idx="4733">
                  <c:v>16.8</c:v>
                </c:pt>
                <c:pt idx="4734">
                  <c:v>16.8</c:v>
                </c:pt>
                <c:pt idx="4735">
                  <c:v>16.8</c:v>
                </c:pt>
                <c:pt idx="4736">
                  <c:v>16.8</c:v>
                </c:pt>
                <c:pt idx="4737">
                  <c:v>16.8</c:v>
                </c:pt>
                <c:pt idx="4738">
                  <c:v>16.8</c:v>
                </c:pt>
                <c:pt idx="4739">
                  <c:v>16.8</c:v>
                </c:pt>
                <c:pt idx="4740">
                  <c:v>16.8</c:v>
                </c:pt>
                <c:pt idx="4741">
                  <c:v>16.8</c:v>
                </c:pt>
                <c:pt idx="4742">
                  <c:v>16.8</c:v>
                </c:pt>
                <c:pt idx="4743">
                  <c:v>16.8</c:v>
                </c:pt>
                <c:pt idx="4744">
                  <c:v>16.8</c:v>
                </c:pt>
                <c:pt idx="4745">
                  <c:v>16.8</c:v>
                </c:pt>
                <c:pt idx="4746">
                  <c:v>16.8</c:v>
                </c:pt>
                <c:pt idx="4747">
                  <c:v>16.8</c:v>
                </c:pt>
                <c:pt idx="4748">
                  <c:v>16.8</c:v>
                </c:pt>
                <c:pt idx="4749">
                  <c:v>16.8</c:v>
                </c:pt>
                <c:pt idx="4750">
                  <c:v>16.8</c:v>
                </c:pt>
                <c:pt idx="4751">
                  <c:v>16.8</c:v>
                </c:pt>
                <c:pt idx="4752">
                  <c:v>16.8</c:v>
                </c:pt>
                <c:pt idx="4753">
                  <c:v>16.8</c:v>
                </c:pt>
                <c:pt idx="4754">
                  <c:v>16.8</c:v>
                </c:pt>
                <c:pt idx="4755">
                  <c:v>16.8</c:v>
                </c:pt>
                <c:pt idx="4756">
                  <c:v>16.8</c:v>
                </c:pt>
                <c:pt idx="4757">
                  <c:v>16.8</c:v>
                </c:pt>
                <c:pt idx="4758">
                  <c:v>16.8</c:v>
                </c:pt>
                <c:pt idx="4759">
                  <c:v>16.8</c:v>
                </c:pt>
                <c:pt idx="4760">
                  <c:v>16.8</c:v>
                </c:pt>
                <c:pt idx="4761">
                  <c:v>16.8</c:v>
                </c:pt>
                <c:pt idx="4762">
                  <c:v>16.8</c:v>
                </c:pt>
                <c:pt idx="4763">
                  <c:v>16.8</c:v>
                </c:pt>
                <c:pt idx="4764">
                  <c:v>16.8</c:v>
                </c:pt>
                <c:pt idx="4765">
                  <c:v>16.8</c:v>
                </c:pt>
                <c:pt idx="4766">
                  <c:v>16.8</c:v>
                </c:pt>
                <c:pt idx="4767">
                  <c:v>16.8</c:v>
                </c:pt>
                <c:pt idx="4768">
                  <c:v>16.8</c:v>
                </c:pt>
                <c:pt idx="4769">
                  <c:v>16.8</c:v>
                </c:pt>
                <c:pt idx="4770">
                  <c:v>16.8</c:v>
                </c:pt>
                <c:pt idx="4771">
                  <c:v>16.8</c:v>
                </c:pt>
                <c:pt idx="4772">
                  <c:v>16.8</c:v>
                </c:pt>
                <c:pt idx="4773">
                  <c:v>16.8</c:v>
                </c:pt>
                <c:pt idx="4774">
                  <c:v>16.8</c:v>
                </c:pt>
                <c:pt idx="4775">
                  <c:v>16.8</c:v>
                </c:pt>
                <c:pt idx="4776">
                  <c:v>16.8</c:v>
                </c:pt>
                <c:pt idx="4777">
                  <c:v>16.8</c:v>
                </c:pt>
                <c:pt idx="4778">
                  <c:v>16.8</c:v>
                </c:pt>
                <c:pt idx="4779">
                  <c:v>16.8</c:v>
                </c:pt>
                <c:pt idx="4780">
                  <c:v>16.8</c:v>
                </c:pt>
                <c:pt idx="4781">
                  <c:v>16.8</c:v>
                </c:pt>
                <c:pt idx="4782">
                  <c:v>16.8</c:v>
                </c:pt>
                <c:pt idx="4783">
                  <c:v>16.8</c:v>
                </c:pt>
                <c:pt idx="4784">
                  <c:v>16.8</c:v>
                </c:pt>
                <c:pt idx="4785">
                  <c:v>16.8</c:v>
                </c:pt>
                <c:pt idx="4786">
                  <c:v>16.8</c:v>
                </c:pt>
                <c:pt idx="4787">
                  <c:v>16.8</c:v>
                </c:pt>
                <c:pt idx="4788">
                  <c:v>16.8</c:v>
                </c:pt>
                <c:pt idx="4789">
                  <c:v>16.8</c:v>
                </c:pt>
                <c:pt idx="4790">
                  <c:v>16.8</c:v>
                </c:pt>
                <c:pt idx="4791">
                  <c:v>16.8</c:v>
                </c:pt>
                <c:pt idx="4792">
                  <c:v>16.8</c:v>
                </c:pt>
                <c:pt idx="4793">
                  <c:v>16.8</c:v>
                </c:pt>
                <c:pt idx="4794">
                  <c:v>16.8</c:v>
                </c:pt>
                <c:pt idx="4795">
                  <c:v>16.8</c:v>
                </c:pt>
                <c:pt idx="4796">
                  <c:v>16.8</c:v>
                </c:pt>
                <c:pt idx="4797">
                  <c:v>16.8</c:v>
                </c:pt>
                <c:pt idx="4798">
                  <c:v>16.8</c:v>
                </c:pt>
                <c:pt idx="4799">
                  <c:v>16.8</c:v>
                </c:pt>
                <c:pt idx="4800">
                  <c:v>16.8</c:v>
                </c:pt>
                <c:pt idx="4801">
                  <c:v>16.8</c:v>
                </c:pt>
                <c:pt idx="4802">
                  <c:v>16.8</c:v>
                </c:pt>
                <c:pt idx="4803">
                  <c:v>16.8</c:v>
                </c:pt>
                <c:pt idx="4804">
                  <c:v>16.8</c:v>
                </c:pt>
                <c:pt idx="4805">
                  <c:v>16.8</c:v>
                </c:pt>
                <c:pt idx="4806">
                  <c:v>16.8</c:v>
                </c:pt>
                <c:pt idx="4807">
                  <c:v>16.8</c:v>
                </c:pt>
                <c:pt idx="4808">
                  <c:v>16.8</c:v>
                </c:pt>
                <c:pt idx="4809">
                  <c:v>16.8</c:v>
                </c:pt>
                <c:pt idx="4810">
                  <c:v>16.8</c:v>
                </c:pt>
                <c:pt idx="4811">
                  <c:v>16.8</c:v>
                </c:pt>
                <c:pt idx="4812">
                  <c:v>16.8</c:v>
                </c:pt>
                <c:pt idx="4813">
                  <c:v>16.8</c:v>
                </c:pt>
                <c:pt idx="4814">
                  <c:v>16.8</c:v>
                </c:pt>
                <c:pt idx="4815">
                  <c:v>16.8</c:v>
                </c:pt>
                <c:pt idx="4816">
                  <c:v>16.8</c:v>
                </c:pt>
                <c:pt idx="4817">
                  <c:v>16.8</c:v>
                </c:pt>
                <c:pt idx="4818">
                  <c:v>16.8</c:v>
                </c:pt>
                <c:pt idx="4819">
                  <c:v>16.8</c:v>
                </c:pt>
                <c:pt idx="4820">
                  <c:v>16.8</c:v>
                </c:pt>
                <c:pt idx="4821">
                  <c:v>16.8</c:v>
                </c:pt>
                <c:pt idx="4822">
                  <c:v>16.8</c:v>
                </c:pt>
                <c:pt idx="4823">
                  <c:v>16.8</c:v>
                </c:pt>
                <c:pt idx="4824">
                  <c:v>16.8</c:v>
                </c:pt>
                <c:pt idx="4825">
                  <c:v>16.8</c:v>
                </c:pt>
                <c:pt idx="4826">
                  <c:v>16.8</c:v>
                </c:pt>
                <c:pt idx="4827">
                  <c:v>16.8</c:v>
                </c:pt>
                <c:pt idx="4828">
                  <c:v>16.8</c:v>
                </c:pt>
                <c:pt idx="4829">
                  <c:v>16.8</c:v>
                </c:pt>
                <c:pt idx="4830">
                  <c:v>16.8</c:v>
                </c:pt>
                <c:pt idx="4831">
                  <c:v>16.8</c:v>
                </c:pt>
                <c:pt idx="4832">
                  <c:v>16.899999999999999</c:v>
                </c:pt>
                <c:pt idx="4833">
                  <c:v>16.899999999999999</c:v>
                </c:pt>
                <c:pt idx="4834">
                  <c:v>16.899999999999999</c:v>
                </c:pt>
                <c:pt idx="4835">
                  <c:v>16.899999999999999</c:v>
                </c:pt>
                <c:pt idx="4836">
                  <c:v>16.899999999999999</c:v>
                </c:pt>
                <c:pt idx="4837">
                  <c:v>16.899999999999999</c:v>
                </c:pt>
                <c:pt idx="4838">
                  <c:v>16.899999999999999</c:v>
                </c:pt>
                <c:pt idx="4839">
                  <c:v>16.899999999999999</c:v>
                </c:pt>
                <c:pt idx="4840">
                  <c:v>16.899999999999999</c:v>
                </c:pt>
                <c:pt idx="4841">
                  <c:v>16.899999999999999</c:v>
                </c:pt>
                <c:pt idx="4842">
                  <c:v>16.899999999999999</c:v>
                </c:pt>
                <c:pt idx="4843">
                  <c:v>16.899999999999999</c:v>
                </c:pt>
                <c:pt idx="4844">
                  <c:v>16.899999999999999</c:v>
                </c:pt>
                <c:pt idx="4845">
                  <c:v>16.899999999999999</c:v>
                </c:pt>
                <c:pt idx="4846">
                  <c:v>16.899999999999999</c:v>
                </c:pt>
                <c:pt idx="4847">
                  <c:v>16.899999999999999</c:v>
                </c:pt>
                <c:pt idx="4848">
                  <c:v>16.899999999999999</c:v>
                </c:pt>
                <c:pt idx="4849">
                  <c:v>16.899999999999999</c:v>
                </c:pt>
                <c:pt idx="4850">
                  <c:v>16.899999999999999</c:v>
                </c:pt>
                <c:pt idx="4851">
                  <c:v>16.899999999999999</c:v>
                </c:pt>
                <c:pt idx="4852">
                  <c:v>16.899999999999999</c:v>
                </c:pt>
                <c:pt idx="4853">
                  <c:v>16.899999999999999</c:v>
                </c:pt>
                <c:pt idx="4854">
                  <c:v>16.899999999999999</c:v>
                </c:pt>
                <c:pt idx="4855">
                  <c:v>16.899999999999999</c:v>
                </c:pt>
                <c:pt idx="4856">
                  <c:v>16.899999999999999</c:v>
                </c:pt>
                <c:pt idx="4857">
                  <c:v>16.899999999999999</c:v>
                </c:pt>
                <c:pt idx="4858">
                  <c:v>16.899999999999999</c:v>
                </c:pt>
                <c:pt idx="4859">
                  <c:v>16.899999999999999</c:v>
                </c:pt>
                <c:pt idx="4860">
                  <c:v>16.899999999999999</c:v>
                </c:pt>
                <c:pt idx="4861">
                  <c:v>16.899999999999999</c:v>
                </c:pt>
                <c:pt idx="4862">
                  <c:v>16.899999999999999</c:v>
                </c:pt>
                <c:pt idx="4863">
                  <c:v>16.899999999999999</c:v>
                </c:pt>
                <c:pt idx="4864">
                  <c:v>16.899999999999999</c:v>
                </c:pt>
                <c:pt idx="4865">
                  <c:v>16.899999999999999</c:v>
                </c:pt>
                <c:pt idx="4866">
                  <c:v>16.899999999999999</c:v>
                </c:pt>
                <c:pt idx="4867">
                  <c:v>16.899999999999999</c:v>
                </c:pt>
                <c:pt idx="4868">
                  <c:v>16.899999999999999</c:v>
                </c:pt>
                <c:pt idx="4869">
                  <c:v>16.899999999999999</c:v>
                </c:pt>
                <c:pt idx="4870">
                  <c:v>16.899999999999999</c:v>
                </c:pt>
                <c:pt idx="4871">
                  <c:v>16.899999999999999</c:v>
                </c:pt>
                <c:pt idx="4872">
                  <c:v>16.899999999999999</c:v>
                </c:pt>
                <c:pt idx="4873">
                  <c:v>16.899999999999999</c:v>
                </c:pt>
                <c:pt idx="4874">
                  <c:v>16.899999999999999</c:v>
                </c:pt>
                <c:pt idx="4875">
                  <c:v>16.899999999999999</c:v>
                </c:pt>
                <c:pt idx="4876">
                  <c:v>16.899999999999999</c:v>
                </c:pt>
                <c:pt idx="4877">
                  <c:v>16.899999999999999</c:v>
                </c:pt>
                <c:pt idx="4878">
                  <c:v>16.899999999999999</c:v>
                </c:pt>
                <c:pt idx="4879">
                  <c:v>16.899999999999999</c:v>
                </c:pt>
                <c:pt idx="4880">
                  <c:v>16.899999999999999</c:v>
                </c:pt>
                <c:pt idx="4881">
                  <c:v>16.899999999999999</c:v>
                </c:pt>
                <c:pt idx="4882">
                  <c:v>16.899999999999999</c:v>
                </c:pt>
                <c:pt idx="4883">
                  <c:v>16.899999999999999</c:v>
                </c:pt>
                <c:pt idx="4884">
                  <c:v>16.899999999999999</c:v>
                </c:pt>
                <c:pt idx="4885">
                  <c:v>16.899999999999999</c:v>
                </c:pt>
                <c:pt idx="4886">
                  <c:v>16.899999999999999</c:v>
                </c:pt>
                <c:pt idx="4887">
                  <c:v>16.899999999999999</c:v>
                </c:pt>
                <c:pt idx="4888">
                  <c:v>16.899999999999999</c:v>
                </c:pt>
                <c:pt idx="4889">
                  <c:v>16.899999999999999</c:v>
                </c:pt>
                <c:pt idx="4890">
                  <c:v>16.899999999999999</c:v>
                </c:pt>
                <c:pt idx="4891">
                  <c:v>16.899999999999999</c:v>
                </c:pt>
                <c:pt idx="4892">
                  <c:v>16.899999999999999</c:v>
                </c:pt>
                <c:pt idx="4893">
                  <c:v>16.899999999999999</c:v>
                </c:pt>
                <c:pt idx="4894">
                  <c:v>16.899999999999999</c:v>
                </c:pt>
                <c:pt idx="4895">
                  <c:v>16.899999999999999</c:v>
                </c:pt>
                <c:pt idx="4896">
                  <c:v>16.899999999999999</c:v>
                </c:pt>
                <c:pt idx="4897">
                  <c:v>16.899999999999999</c:v>
                </c:pt>
                <c:pt idx="4898">
                  <c:v>16.899999999999999</c:v>
                </c:pt>
                <c:pt idx="4899">
                  <c:v>16.899999999999999</c:v>
                </c:pt>
                <c:pt idx="4900">
                  <c:v>16.899999999999999</c:v>
                </c:pt>
                <c:pt idx="4901">
                  <c:v>16.899999999999999</c:v>
                </c:pt>
                <c:pt idx="4902">
                  <c:v>16.899999999999999</c:v>
                </c:pt>
                <c:pt idx="4903">
                  <c:v>16.899999999999999</c:v>
                </c:pt>
                <c:pt idx="4904">
                  <c:v>16.899999999999999</c:v>
                </c:pt>
                <c:pt idx="4905">
                  <c:v>16.899999999999999</c:v>
                </c:pt>
                <c:pt idx="4906">
                  <c:v>16.899999999999999</c:v>
                </c:pt>
                <c:pt idx="4907">
                  <c:v>16.899999999999999</c:v>
                </c:pt>
                <c:pt idx="4908">
                  <c:v>16.899999999999999</c:v>
                </c:pt>
                <c:pt idx="4909">
                  <c:v>16.899999999999999</c:v>
                </c:pt>
                <c:pt idx="4910">
                  <c:v>16.899999999999999</c:v>
                </c:pt>
                <c:pt idx="4911">
                  <c:v>16.899999999999999</c:v>
                </c:pt>
                <c:pt idx="4912">
                  <c:v>16.899999999999999</c:v>
                </c:pt>
                <c:pt idx="4913">
                  <c:v>16.899999999999999</c:v>
                </c:pt>
                <c:pt idx="4914">
                  <c:v>16.899999999999999</c:v>
                </c:pt>
                <c:pt idx="4915">
                  <c:v>16.899999999999999</c:v>
                </c:pt>
                <c:pt idx="4916">
                  <c:v>16.899999999999999</c:v>
                </c:pt>
                <c:pt idx="4917">
                  <c:v>16.899999999999999</c:v>
                </c:pt>
                <c:pt idx="4918">
                  <c:v>16.899999999999999</c:v>
                </c:pt>
                <c:pt idx="4919">
                  <c:v>16.899999999999999</c:v>
                </c:pt>
                <c:pt idx="4920">
                  <c:v>16.899999999999999</c:v>
                </c:pt>
                <c:pt idx="4921">
                  <c:v>16.899999999999999</c:v>
                </c:pt>
                <c:pt idx="4922">
                  <c:v>16.899999999999999</c:v>
                </c:pt>
                <c:pt idx="4923">
                  <c:v>16.899999999999999</c:v>
                </c:pt>
                <c:pt idx="4924">
                  <c:v>16.899999999999999</c:v>
                </c:pt>
                <c:pt idx="4925">
                  <c:v>16.899999999999999</c:v>
                </c:pt>
                <c:pt idx="4926">
                  <c:v>16.899999999999999</c:v>
                </c:pt>
                <c:pt idx="4927">
                  <c:v>16.899999999999999</c:v>
                </c:pt>
                <c:pt idx="4928">
                  <c:v>16.899999999999999</c:v>
                </c:pt>
                <c:pt idx="4929">
                  <c:v>16.899999999999999</c:v>
                </c:pt>
                <c:pt idx="4930">
                  <c:v>16.899999999999999</c:v>
                </c:pt>
                <c:pt idx="4931">
                  <c:v>16.899999999999999</c:v>
                </c:pt>
                <c:pt idx="4932">
                  <c:v>16.899999999999999</c:v>
                </c:pt>
                <c:pt idx="4933">
                  <c:v>16.899999999999999</c:v>
                </c:pt>
                <c:pt idx="4934">
                  <c:v>16.899999999999999</c:v>
                </c:pt>
                <c:pt idx="4935">
                  <c:v>16.899999999999999</c:v>
                </c:pt>
                <c:pt idx="4936">
                  <c:v>16.899999999999999</c:v>
                </c:pt>
                <c:pt idx="4937">
                  <c:v>16.899999999999999</c:v>
                </c:pt>
                <c:pt idx="4938">
                  <c:v>16.899999999999999</c:v>
                </c:pt>
                <c:pt idx="4939">
                  <c:v>16.899999999999999</c:v>
                </c:pt>
                <c:pt idx="4940">
                  <c:v>16.899999999999999</c:v>
                </c:pt>
                <c:pt idx="4941">
                  <c:v>16.899999999999999</c:v>
                </c:pt>
                <c:pt idx="4942">
                  <c:v>16.899999999999999</c:v>
                </c:pt>
                <c:pt idx="4943">
                  <c:v>16.899999999999999</c:v>
                </c:pt>
                <c:pt idx="4944">
                  <c:v>16.899999999999999</c:v>
                </c:pt>
                <c:pt idx="4945">
                  <c:v>16.899999999999999</c:v>
                </c:pt>
                <c:pt idx="4946">
                  <c:v>16.899999999999999</c:v>
                </c:pt>
                <c:pt idx="4947">
                  <c:v>16.899999999999999</c:v>
                </c:pt>
                <c:pt idx="4948">
                  <c:v>16.899999999999999</c:v>
                </c:pt>
                <c:pt idx="4949">
                  <c:v>16.899999999999999</c:v>
                </c:pt>
                <c:pt idx="4950">
                  <c:v>16.899999999999999</c:v>
                </c:pt>
                <c:pt idx="4951">
                  <c:v>16.899999999999999</c:v>
                </c:pt>
                <c:pt idx="4952">
                  <c:v>16.899999999999999</c:v>
                </c:pt>
                <c:pt idx="4953">
                  <c:v>16.899999999999999</c:v>
                </c:pt>
                <c:pt idx="4954">
                  <c:v>16.899999999999999</c:v>
                </c:pt>
                <c:pt idx="4955">
                  <c:v>16.899999999999999</c:v>
                </c:pt>
                <c:pt idx="4956">
                  <c:v>16.899999999999999</c:v>
                </c:pt>
                <c:pt idx="4957">
                  <c:v>16.899999999999999</c:v>
                </c:pt>
                <c:pt idx="4958">
                  <c:v>16.899999999999999</c:v>
                </c:pt>
                <c:pt idx="4959">
                  <c:v>16.899999999999999</c:v>
                </c:pt>
                <c:pt idx="4960">
                  <c:v>16.899999999999999</c:v>
                </c:pt>
                <c:pt idx="4961">
                  <c:v>16.899999999999999</c:v>
                </c:pt>
                <c:pt idx="4962">
                  <c:v>16.899999999999999</c:v>
                </c:pt>
                <c:pt idx="4963">
                  <c:v>16.920000000000002</c:v>
                </c:pt>
                <c:pt idx="4964">
                  <c:v>16.95</c:v>
                </c:pt>
                <c:pt idx="4965">
                  <c:v>17</c:v>
                </c:pt>
                <c:pt idx="4966">
                  <c:v>17</c:v>
                </c:pt>
                <c:pt idx="4967">
                  <c:v>17</c:v>
                </c:pt>
                <c:pt idx="4968">
                  <c:v>17</c:v>
                </c:pt>
                <c:pt idx="4969">
                  <c:v>17</c:v>
                </c:pt>
                <c:pt idx="4970">
                  <c:v>17</c:v>
                </c:pt>
                <c:pt idx="4971">
                  <c:v>17</c:v>
                </c:pt>
                <c:pt idx="4972">
                  <c:v>17</c:v>
                </c:pt>
                <c:pt idx="4973">
                  <c:v>17</c:v>
                </c:pt>
                <c:pt idx="4974">
                  <c:v>17</c:v>
                </c:pt>
                <c:pt idx="4975">
                  <c:v>17</c:v>
                </c:pt>
                <c:pt idx="4976">
                  <c:v>17</c:v>
                </c:pt>
                <c:pt idx="4977">
                  <c:v>17</c:v>
                </c:pt>
                <c:pt idx="4978">
                  <c:v>17</c:v>
                </c:pt>
                <c:pt idx="4979">
                  <c:v>17</c:v>
                </c:pt>
                <c:pt idx="4980">
                  <c:v>17</c:v>
                </c:pt>
                <c:pt idx="4981">
                  <c:v>17</c:v>
                </c:pt>
                <c:pt idx="4982">
                  <c:v>17</c:v>
                </c:pt>
                <c:pt idx="4983">
                  <c:v>17</c:v>
                </c:pt>
                <c:pt idx="4984">
                  <c:v>17</c:v>
                </c:pt>
                <c:pt idx="4985">
                  <c:v>17</c:v>
                </c:pt>
                <c:pt idx="4986">
                  <c:v>17</c:v>
                </c:pt>
                <c:pt idx="4987">
                  <c:v>17</c:v>
                </c:pt>
                <c:pt idx="4988">
                  <c:v>17</c:v>
                </c:pt>
                <c:pt idx="4989">
                  <c:v>17</c:v>
                </c:pt>
                <c:pt idx="4990">
                  <c:v>17</c:v>
                </c:pt>
                <c:pt idx="4991">
                  <c:v>17</c:v>
                </c:pt>
                <c:pt idx="4992">
                  <c:v>17</c:v>
                </c:pt>
                <c:pt idx="4993">
                  <c:v>17</c:v>
                </c:pt>
                <c:pt idx="4994">
                  <c:v>17</c:v>
                </c:pt>
                <c:pt idx="4995">
                  <c:v>17</c:v>
                </c:pt>
                <c:pt idx="4996">
                  <c:v>17</c:v>
                </c:pt>
                <c:pt idx="4997">
                  <c:v>17</c:v>
                </c:pt>
                <c:pt idx="4998">
                  <c:v>17</c:v>
                </c:pt>
                <c:pt idx="4999">
                  <c:v>17</c:v>
                </c:pt>
                <c:pt idx="5000">
                  <c:v>17</c:v>
                </c:pt>
                <c:pt idx="5001">
                  <c:v>17</c:v>
                </c:pt>
                <c:pt idx="5002">
                  <c:v>17</c:v>
                </c:pt>
                <c:pt idx="5003">
                  <c:v>17</c:v>
                </c:pt>
                <c:pt idx="5004">
                  <c:v>17</c:v>
                </c:pt>
                <c:pt idx="5005">
                  <c:v>17</c:v>
                </c:pt>
                <c:pt idx="5006">
                  <c:v>17</c:v>
                </c:pt>
                <c:pt idx="5007">
                  <c:v>17</c:v>
                </c:pt>
                <c:pt idx="5008">
                  <c:v>17</c:v>
                </c:pt>
                <c:pt idx="5009">
                  <c:v>17</c:v>
                </c:pt>
                <c:pt idx="5010">
                  <c:v>17</c:v>
                </c:pt>
                <c:pt idx="5011">
                  <c:v>17</c:v>
                </c:pt>
                <c:pt idx="5012">
                  <c:v>17</c:v>
                </c:pt>
                <c:pt idx="5013">
                  <c:v>17</c:v>
                </c:pt>
                <c:pt idx="5014">
                  <c:v>17</c:v>
                </c:pt>
                <c:pt idx="5015">
                  <c:v>17</c:v>
                </c:pt>
                <c:pt idx="5016">
                  <c:v>17</c:v>
                </c:pt>
                <c:pt idx="5017">
                  <c:v>17</c:v>
                </c:pt>
                <c:pt idx="5018">
                  <c:v>17</c:v>
                </c:pt>
                <c:pt idx="5019">
                  <c:v>17</c:v>
                </c:pt>
                <c:pt idx="5020">
                  <c:v>17</c:v>
                </c:pt>
                <c:pt idx="5021">
                  <c:v>17</c:v>
                </c:pt>
                <c:pt idx="5022">
                  <c:v>17</c:v>
                </c:pt>
                <c:pt idx="5023">
                  <c:v>17</c:v>
                </c:pt>
                <c:pt idx="5024">
                  <c:v>17</c:v>
                </c:pt>
                <c:pt idx="5025">
                  <c:v>17</c:v>
                </c:pt>
                <c:pt idx="5026">
                  <c:v>17</c:v>
                </c:pt>
                <c:pt idx="5027">
                  <c:v>17</c:v>
                </c:pt>
                <c:pt idx="5028">
                  <c:v>17</c:v>
                </c:pt>
                <c:pt idx="5029">
                  <c:v>17</c:v>
                </c:pt>
                <c:pt idx="5030">
                  <c:v>17</c:v>
                </c:pt>
                <c:pt idx="5031">
                  <c:v>17</c:v>
                </c:pt>
                <c:pt idx="5032">
                  <c:v>17</c:v>
                </c:pt>
                <c:pt idx="5033">
                  <c:v>17</c:v>
                </c:pt>
                <c:pt idx="5034">
                  <c:v>17</c:v>
                </c:pt>
                <c:pt idx="5035">
                  <c:v>17</c:v>
                </c:pt>
                <c:pt idx="5036">
                  <c:v>17</c:v>
                </c:pt>
                <c:pt idx="5037">
                  <c:v>17</c:v>
                </c:pt>
                <c:pt idx="5038">
                  <c:v>17</c:v>
                </c:pt>
                <c:pt idx="5039">
                  <c:v>17</c:v>
                </c:pt>
                <c:pt idx="5040">
                  <c:v>17</c:v>
                </c:pt>
                <c:pt idx="5041">
                  <c:v>17</c:v>
                </c:pt>
                <c:pt idx="5042">
                  <c:v>17</c:v>
                </c:pt>
                <c:pt idx="5043">
                  <c:v>17</c:v>
                </c:pt>
                <c:pt idx="5044">
                  <c:v>17</c:v>
                </c:pt>
                <c:pt idx="5045">
                  <c:v>17</c:v>
                </c:pt>
                <c:pt idx="5046">
                  <c:v>17</c:v>
                </c:pt>
                <c:pt idx="5047">
                  <c:v>17</c:v>
                </c:pt>
                <c:pt idx="5048">
                  <c:v>17</c:v>
                </c:pt>
                <c:pt idx="5049">
                  <c:v>17</c:v>
                </c:pt>
                <c:pt idx="5050">
                  <c:v>17</c:v>
                </c:pt>
                <c:pt idx="5051">
                  <c:v>17</c:v>
                </c:pt>
                <c:pt idx="5052">
                  <c:v>17</c:v>
                </c:pt>
                <c:pt idx="5053">
                  <c:v>17</c:v>
                </c:pt>
                <c:pt idx="5054">
                  <c:v>17</c:v>
                </c:pt>
                <c:pt idx="5055">
                  <c:v>17</c:v>
                </c:pt>
                <c:pt idx="5056">
                  <c:v>17</c:v>
                </c:pt>
                <c:pt idx="5057">
                  <c:v>17</c:v>
                </c:pt>
                <c:pt idx="5058">
                  <c:v>17</c:v>
                </c:pt>
                <c:pt idx="5059">
                  <c:v>17</c:v>
                </c:pt>
                <c:pt idx="5060">
                  <c:v>17</c:v>
                </c:pt>
                <c:pt idx="5061">
                  <c:v>17</c:v>
                </c:pt>
                <c:pt idx="5062">
                  <c:v>17</c:v>
                </c:pt>
                <c:pt idx="5063">
                  <c:v>17</c:v>
                </c:pt>
                <c:pt idx="5064">
                  <c:v>17</c:v>
                </c:pt>
                <c:pt idx="5065">
                  <c:v>17</c:v>
                </c:pt>
                <c:pt idx="5066">
                  <c:v>17</c:v>
                </c:pt>
                <c:pt idx="5067">
                  <c:v>17</c:v>
                </c:pt>
                <c:pt idx="5068">
                  <c:v>17</c:v>
                </c:pt>
                <c:pt idx="5069">
                  <c:v>17</c:v>
                </c:pt>
                <c:pt idx="5070">
                  <c:v>17</c:v>
                </c:pt>
                <c:pt idx="5071">
                  <c:v>17</c:v>
                </c:pt>
                <c:pt idx="5072">
                  <c:v>17</c:v>
                </c:pt>
                <c:pt idx="5073">
                  <c:v>17</c:v>
                </c:pt>
                <c:pt idx="5074">
                  <c:v>17</c:v>
                </c:pt>
                <c:pt idx="5075">
                  <c:v>17</c:v>
                </c:pt>
                <c:pt idx="5076">
                  <c:v>17</c:v>
                </c:pt>
                <c:pt idx="5077">
                  <c:v>17</c:v>
                </c:pt>
                <c:pt idx="5078">
                  <c:v>17</c:v>
                </c:pt>
                <c:pt idx="5079">
                  <c:v>17</c:v>
                </c:pt>
                <c:pt idx="5080">
                  <c:v>17</c:v>
                </c:pt>
                <c:pt idx="5081">
                  <c:v>17</c:v>
                </c:pt>
                <c:pt idx="5082">
                  <c:v>17</c:v>
                </c:pt>
                <c:pt idx="5083">
                  <c:v>17</c:v>
                </c:pt>
                <c:pt idx="5084">
                  <c:v>17</c:v>
                </c:pt>
                <c:pt idx="5085">
                  <c:v>17</c:v>
                </c:pt>
                <c:pt idx="5086">
                  <c:v>17</c:v>
                </c:pt>
                <c:pt idx="5087">
                  <c:v>17</c:v>
                </c:pt>
                <c:pt idx="5088">
                  <c:v>17</c:v>
                </c:pt>
                <c:pt idx="5089">
                  <c:v>17</c:v>
                </c:pt>
                <c:pt idx="5090">
                  <c:v>17</c:v>
                </c:pt>
                <c:pt idx="5091">
                  <c:v>17</c:v>
                </c:pt>
                <c:pt idx="5092">
                  <c:v>17</c:v>
                </c:pt>
                <c:pt idx="5093">
                  <c:v>17</c:v>
                </c:pt>
                <c:pt idx="5094">
                  <c:v>17</c:v>
                </c:pt>
                <c:pt idx="5095">
                  <c:v>17</c:v>
                </c:pt>
                <c:pt idx="5096">
                  <c:v>17</c:v>
                </c:pt>
                <c:pt idx="5097">
                  <c:v>17</c:v>
                </c:pt>
                <c:pt idx="5098">
                  <c:v>17</c:v>
                </c:pt>
                <c:pt idx="5099">
                  <c:v>17</c:v>
                </c:pt>
                <c:pt idx="5100">
                  <c:v>17</c:v>
                </c:pt>
                <c:pt idx="5101">
                  <c:v>17</c:v>
                </c:pt>
                <c:pt idx="5102">
                  <c:v>17</c:v>
                </c:pt>
                <c:pt idx="5103">
                  <c:v>17</c:v>
                </c:pt>
                <c:pt idx="5104">
                  <c:v>17</c:v>
                </c:pt>
                <c:pt idx="5105">
                  <c:v>17</c:v>
                </c:pt>
                <c:pt idx="5106">
                  <c:v>17</c:v>
                </c:pt>
                <c:pt idx="5107">
                  <c:v>17</c:v>
                </c:pt>
                <c:pt idx="5108">
                  <c:v>17</c:v>
                </c:pt>
                <c:pt idx="5109">
                  <c:v>17</c:v>
                </c:pt>
                <c:pt idx="5110">
                  <c:v>17</c:v>
                </c:pt>
                <c:pt idx="5111">
                  <c:v>17</c:v>
                </c:pt>
                <c:pt idx="5112">
                  <c:v>17</c:v>
                </c:pt>
                <c:pt idx="5113">
                  <c:v>17</c:v>
                </c:pt>
                <c:pt idx="5114">
                  <c:v>17</c:v>
                </c:pt>
                <c:pt idx="5115">
                  <c:v>17</c:v>
                </c:pt>
                <c:pt idx="5116">
                  <c:v>17</c:v>
                </c:pt>
                <c:pt idx="5117">
                  <c:v>17</c:v>
                </c:pt>
                <c:pt idx="5118">
                  <c:v>17</c:v>
                </c:pt>
                <c:pt idx="5119">
                  <c:v>17</c:v>
                </c:pt>
                <c:pt idx="5120">
                  <c:v>17</c:v>
                </c:pt>
                <c:pt idx="5121">
                  <c:v>17</c:v>
                </c:pt>
                <c:pt idx="5122">
                  <c:v>17</c:v>
                </c:pt>
                <c:pt idx="5123">
                  <c:v>17</c:v>
                </c:pt>
                <c:pt idx="5124">
                  <c:v>17</c:v>
                </c:pt>
                <c:pt idx="5125">
                  <c:v>17</c:v>
                </c:pt>
                <c:pt idx="5126">
                  <c:v>17</c:v>
                </c:pt>
                <c:pt idx="5127">
                  <c:v>17</c:v>
                </c:pt>
                <c:pt idx="5128">
                  <c:v>17</c:v>
                </c:pt>
                <c:pt idx="5129">
                  <c:v>17</c:v>
                </c:pt>
                <c:pt idx="5130">
                  <c:v>17</c:v>
                </c:pt>
                <c:pt idx="5131">
                  <c:v>17</c:v>
                </c:pt>
                <c:pt idx="5132">
                  <c:v>17</c:v>
                </c:pt>
                <c:pt idx="5133">
                  <c:v>17</c:v>
                </c:pt>
                <c:pt idx="5134">
                  <c:v>17</c:v>
                </c:pt>
                <c:pt idx="5135">
                  <c:v>17</c:v>
                </c:pt>
                <c:pt idx="5136">
                  <c:v>17</c:v>
                </c:pt>
                <c:pt idx="5137">
                  <c:v>17</c:v>
                </c:pt>
                <c:pt idx="5138">
                  <c:v>17</c:v>
                </c:pt>
                <c:pt idx="5139">
                  <c:v>17</c:v>
                </c:pt>
                <c:pt idx="5140">
                  <c:v>17</c:v>
                </c:pt>
                <c:pt idx="5141">
                  <c:v>17</c:v>
                </c:pt>
                <c:pt idx="5142">
                  <c:v>17</c:v>
                </c:pt>
                <c:pt idx="5143">
                  <c:v>17</c:v>
                </c:pt>
                <c:pt idx="5144">
                  <c:v>17</c:v>
                </c:pt>
                <c:pt idx="5145">
                  <c:v>17</c:v>
                </c:pt>
                <c:pt idx="5146">
                  <c:v>17</c:v>
                </c:pt>
                <c:pt idx="5147">
                  <c:v>17</c:v>
                </c:pt>
                <c:pt idx="5148">
                  <c:v>17</c:v>
                </c:pt>
                <c:pt idx="5149">
                  <c:v>17</c:v>
                </c:pt>
                <c:pt idx="5150">
                  <c:v>17</c:v>
                </c:pt>
                <c:pt idx="5151">
                  <c:v>17</c:v>
                </c:pt>
                <c:pt idx="5152">
                  <c:v>17</c:v>
                </c:pt>
                <c:pt idx="5153">
                  <c:v>17</c:v>
                </c:pt>
                <c:pt idx="5154">
                  <c:v>17</c:v>
                </c:pt>
                <c:pt idx="5155">
                  <c:v>17</c:v>
                </c:pt>
                <c:pt idx="5156">
                  <c:v>17</c:v>
                </c:pt>
                <c:pt idx="5157">
                  <c:v>17</c:v>
                </c:pt>
                <c:pt idx="5158">
                  <c:v>17</c:v>
                </c:pt>
                <c:pt idx="5159">
                  <c:v>17</c:v>
                </c:pt>
                <c:pt idx="5160">
                  <c:v>17</c:v>
                </c:pt>
                <c:pt idx="5161">
                  <c:v>17</c:v>
                </c:pt>
                <c:pt idx="5162">
                  <c:v>17</c:v>
                </c:pt>
                <c:pt idx="5163">
                  <c:v>17</c:v>
                </c:pt>
                <c:pt idx="5164">
                  <c:v>17</c:v>
                </c:pt>
                <c:pt idx="5165">
                  <c:v>17</c:v>
                </c:pt>
                <c:pt idx="5166">
                  <c:v>17</c:v>
                </c:pt>
                <c:pt idx="5167">
                  <c:v>17</c:v>
                </c:pt>
                <c:pt idx="5168">
                  <c:v>17</c:v>
                </c:pt>
                <c:pt idx="5169">
                  <c:v>17</c:v>
                </c:pt>
                <c:pt idx="5170">
                  <c:v>17</c:v>
                </c:pt>
                <c:pt idx="5171">
                  <c:v>17</c:v>
                </c:pt>
                <c:pt idx="5172">
                  <c:v>17</c:v>
                </c:pt>
                <c:pt idx="5173">
                  <c:v>17</c:v>
                </c:pt>
                <c:pt idx="5174">
                  <c:v>17</c:v>
                </c:pt>
                <c:pt idx="5175">
                  <c:v>17</c:v>
                </c:pt>
                <c:pt idx="5176">
                  <c:v>17</c:v>
                </c:pt>
                <c:pt idx="5177">
                  <c:v>17</c:v>
                </c:pt>
                <c:pt idx="5178">
                  <c:v>17</c:v>
                </c:pt>
                <c:pt idx="5179">
                  <c:v>17</c:v>
                </c:pt>
                <c:pt idx="5180">
                  <c:v>17</c:v>
                </c:pt>
                <c:pt idx="5181">
                  <c:v>17</c:v>
                </c:pt>
                <c:pt idx="5182">
                  <c:v>17</c:v>
                </c:pt>
                <c:pt idx="5183">
                  <c:v>17</c:v>
                </c:pt>
                <c:pt idx="5184">
                  <c:v>17</c:v>
                </c:pt>
                <c:pt idx="5185">
                  <c:v>17</c:v>
                </c:pt>
                <c:pt idx="5186">
                  <c:v>17</c:v>
                </c:pt>
                <c:pt idx="5187">
                  <c:v>17</c:v>
                </c:pt>
                <c:pt idx="5188">
                  <c:v>17</c:v>
                </c:pt>
                <c:pt idx="5189">
                  <c:v>17</c:v>
                </c:pt>
                <c:pt idx="5190">
                  <c:v>17</c:v>
                </c:pt>
                <c:pt idx="5191">
                  <c:v>17</c:v>
                </c:pt>
                <c:pt idx="5192">
                  <c:v>17</c:v>
                </c:pt>
                <c:pt idx="5193">
                  <c:v>17</c:v>
                </c:pt>
                <c:pt idx="5194">
                  <c:v>17</c:v>
                </c:pt>
                <c:pt idx="5195">
                  <c:v>17</c:v>
                </c:pt>
                <c:pt idx="5196">
                  <c:v>17</c:v>
                </c:pt>
                <c:pt idx="5197">
                  <c:v>17</c:v>
                </c:pt>
                <c:pt idx="5198">
                  <c:v>17</c:v>
                </c:pt>
                <c:pt idx="5199">
                  <c:v>17</c:v>
                </c:pt>
                <c:pt idx="5200">
                  <c:v>17</c:v>
                </c:pt>
                <c:pt idx="5201">
                  <c:v>17</c:v>
                </c:pt>
                <c:pt idx="5202">
                  <c:v>17</c:v>
                </c:pt>
                <c:pt idx="5203">
                  <c:v>17</c:v>
                </c:pt>
                <c:pt idx="5204">
                  <c:v>17</c:v>
                </c:pt>
                <c:pt idx="5205">
                  <c:v>17</c:v>
                </c:pt>
                <c:pt idx="5206">
                  <c:v>17</c:v>
                </c:pt>
                <c:pt idx="5207">
                  <c:v>17</c:v>
                </c:pt>
                <c:pt idx="5208">
                  <c:v>17</c:v>
                </c:pt>
                <c:pt idx="5209">
                  <c:v>17</c:v>
                </c:pt>
                <c:pt idx="5210">
                  <c:v>17</c:v>
                </c:pt>
                <c:pt idx="5211">
                  <c:v>17</c:v>
                </c:pt>
                <c:pt idx="5212">
                  <c:v>17</c:v>
                </c:pt>
                <c:pt idx="5213">
                  <c:v>17</c:v>
                </c:pt>
                <c:pt idx="5214">
                  <c:v>17</c:v>
                </c:pt>
                <c:pt idx="5215">
                  <c:v>17</c:v>
                </c:pt>
                <c:pt idx="5216">
                  <c:v>17</c:v>
                </c:pt>
                <c:pt idx="5217">
                  <c:v>17</c:v>
                </c:pt>
                <c:pt idx="5218">
                  <c:v>17</c:v>
                </c:pt>
                <c:pt idx="5219">
                  <c:v>17</c:v>
                </c:pt>
                <c:pt idx="5220">
                  <c:v>17</c:v>
                </c:pt>
                <c:pt idx="5221">
                  <c:v>17</c:v>
                </c:pt>
                <c:pt idx="5222">
                  <c:v>17</c:v>
                </c:pt>
                <c:pt idx="5223">
                  <c:v>17</c:v>
                </c:pt>
                <c:pt idx="5224">
                  <c:v>17</c:v>
                </c:pt>
                <c:pt idx="5225">
                  <c:v>17</c:v>
                </c:pt>
                <c:pt idx="5226">
                  <c:v>17</c:v>
                </c:pt>
                <c:pt idx="5227">
                  <c:v>17</c:v>
                </c:pt>
                <c:pt idx="5228">
                  <c:v>17</c:v>
                </c:pt>
                <c:pt idx="5229">
                  <c:v>17</c:v>
                </c:pt>
                <c:pt idx="5230">
                  <c:v>17</c:v>
                </c:pt>
                <c:pt idx="5231">
                  <c:v>17</c:v>
                </c:pt>
                <c:pt idx="5232">
                  <c:v>17</c:v>
                </c:pt>
                <c:pt idx="5233">
                  <c:v>17</c:v>
                </c:pt>
                <c:pt idx="5234">
                  <c:v>17</c:v>
                </c:pt>
                <c:pt idx="5235">
                  <c:v>17</c:v>
                </c:pt>
                <c:pt idx="5236">
                  <c:v>17</c:v>
                </c:pt>
                <c:pt idx="5237">
                  <c:v>17</c:v>
                </c:pt>
                <c:pt idx="5238">
                  <c:v>17</c:v>
                </c:pt>
                <c:pt idx="5239">
                  <c:v>17</c:v>
                </c:pt>
                <c:pt idx="5240">
                  <c:v>17</c:v>
                </c:pt>
                <c:pt idx="5241">
                  <c:v>17</c:v>
                </c:pt>
                <c:pt idx="5242">
                  <c:v>17</c:v>
                </c:pt>
                <c:pt idx="5243">
                  <c:v>17</c:v>
                </c:pt>
                <c:pt idx="5244">
                  <c:v>17</c:v>
                </c:pt>
                <c:pt idx="5245">
                  <c:v>17</c:v>
                </c:pt>
                <c:pt idx="5246">
                  <c:v>17</c:v>
                </c:pt>
                <c:pt idx="5247">
                  <c:v>17</c:v>
                </c:pt>
                <c:pt idx="5248">
                  <c:v>17</c:v>
                </c:pt>
                <c:pt idx="5249">
                  <c:v>17</c:v>
                </c:pt>
                <c:pt idx="5250">
                  <c:v>17</c:v>
                </c:pt>
                <c:pt idx="5251">
                  <c:v>17</c:v>
                </c:pt>
                <c:pt idx="5252">
                  <c:v>17</c:v>
                </c:pt>
                <c:pt idx="5253">
                  <c:v>17</c:v>
                </c:pt>
                <c:pt idx="5254">
                  <c:v>17</c:v>
                </c:pt>
                <c:pt idx="5255">
                  <c:v>17</c:v>
                </c:pt>
                <c:pt idx="5256">
                  <c:v>17</c:v>
                </c:pt>
                <c:pt idx="5257">
                  <c:v>17</c:v>
                </c:pt>
                <c:pt idx="5258">
                  <c:v>17</c:v>
                </c:pt>
                <c:pt idx="5259">
                  <c:v>17</c:v>
                </c:pt>
                <c:pt idx="5260">
                  <c:v>17</c:v>
                </c:pt>
                <c:pt idx="5261">
                  <c:v>17</c:v>
                </c:pt>
                <c:pt idx="5262">
                  <c:v>17</c:v>
                </c:pt>
                <c:pt idx="5263">
                  <c:v>17</c:v>
                </c:pt>
                <c:pt idx="5264">
                  <c:v>17</c:v>
                </c:pt>
                <c:pt idx="5265">
                  <c:v>17</c:v>
                </c:pt>
                <c:pt idx="5266">
                  <c:v>17</c:v>
                </c:pt>
                <c:pt idx="5267">
                  <c:v>17</c:v>
                </c:pt>
                <c:pt idx="5268">
                  <c:v>17</c:v>
                </c:pt>
                <c:pt idx="5269">
                  <c:v>17</c:v>
                </c:pt>
                <c:pt idx="5270">
                  <c:v>17</c:v>
                </c:pt>
                <c:pt idx="5271">
                  <c:v>17</c:v>
                </c:pt>
                <c:pt idx="5272">
                  <c:v>17</c:v>
                </c:pt>
                <c:pt idx="5273">
                  <c:v>17</c:v>
                </c:pt>
                <c:pt idx="5274">
                  <c:v>17</c:v>
                </c:pt>
                <c:pt idx="5275">
                  <c:v>17</c:v>
                </c:pt>
                <c:pt idx="5276">
                  <c:v>17</c:v>
                </c:pt>
                <c:pt idx="5277">
                  <c:v>17</c:v>
                </c:pt>
                <c:pt idx="5278">
                  <c:v>17</c:v>
                </c:pt>
                <c:pt idx="5279">
                  <c:v>17</c:v>
                </c:pt>
                <c:pt idx="5280">
                  <c:v>17</c:v>
                </c:pt>
                <c:pt idx="5281">
                  <c:v>17</c:v>
                </c:pt>
                <c:pt idx="5282">
                  <c:v>17</c:v>
                </c:pt>
                <c:pt idx="5283">
                  <c:v>17</c:v>
                </c:pt>
                <c:pt idx="5284">
                  <c:v>17</c:v>
                </c:pt>
                <c:pt idx="5285">
                  <c:v>17</c:v>
                </c:pt>
                <c:pt idx="5286">
                  <c:v>17</c:v>
                </c:pt>
                <c:pt idx="5287">
                  <c:v>17</c:v>
                </c:pt>
                <c:pt idx="5288">
                  <c:v>17</c:v>
                </c:pt>
                <c:pt idx="5289">
                  <c:v>17</c:v>
                </c:pt>
                <c:pt idx="5290">
                  <c:v>17</c:v>
                </c:pt>
                <c:pt idx="5291">
                  <c:v>17</c:v>
                </c:pt>
                <c:pt idx="5292">
                  <c:v>17</c:v>
                </c:pt>
                <c:pt idx="5293">
                  <c:v>17</c:v>
                </c:pt>
                <c:pt idx="5294">
                  <c:v>17</c:v>
                </c:pt>
                <c:pt idx="5295">
                  <c:v>17</c:v>
                </c:pt>
                <c:pt idx="5296">
                  <c:v>17</c:v>
                </c:pt>
                <c:pt idx="5297">
                  <c:v>17</c:v>
                </c:pt>
                <c:pt idx="5298">
                  <c:v>17</c:v>
                </c:pt>
                <c:pt idx="5299">
                  <c:v>17</c:v>
                </c:pt>
                <c:pt idx="5300">
                  <c:v>17</c:v>
                </c:pt>
                <c:pt idx="5301">
                  <c:v>17</c:v>
                </c:pt>
                <c:pt idx="5302">
                  <c:v>17</c:v>
                </c:pt>
                <c:pt idx="5303">
                  <c:v>17</c:v>
                </c:pt>
                <c:pt idx="5304">
                  <c:v>17</c:v>
                </c:pt>
                <c:pt idx="5305">
                  <c:v>17</c:v>
                </c:pt>
                <c:pt idx="5306">
                  <c:v>17</c:v>
                </c:pt>
                <c:pt idx="5307">
                  <c:v>17</c:v>
                </c:pt>
                <c:pt idx="5308">
                  <c:v>17</c:v>
                </c:pt>
                <c:pt idx="5309">
                  <c:v>17</c:v>
                </c:pt>
                <c:pt idx="5310">
                  <c:v>17</c:v>
                </c:pt>
                <c:pt idx="5311">
                  <c:v>17</c:v>
                </c:pt>
                <c:pt idx="5312">
                  <c:v>17</c:v>
                </c:pt>
                <c:pt idx="5313">
                  <c:v>17</c:v>
                </c:pt>
                <c:pt idx="5314">
                  <c:v>17</c:v>
                </c:pt>
                <c:pt idx="5315">
                  <c:v>17</c:v>
                </c:pt>
                <c:pt idx="5316">
                  <c:v>17</c:v>
                </c:pt>
                <c:pt idx="5317">
                  <c:v>17</c:v>
                </c:pt>
                <c:pt idx="5318">
                  <c:v>17</c:v>
                </c:pt>
                <c:pt idx="5319">
                  <c:v>17</c:v>
                </c:pt>
                <c:pt idx="5320">
                  <c:v>17</c:v>
                </c:pt>
                <c:pt idx="5321">
                  <c:v>17</c:v>
                </c:pt>
                <c:pt idx="5322">
                  <c:v>17</c:v>
                </c:pt>
                <c:pt idx="5323">
                  <c:v>17</c:v>
                </c:pt>
                <c:pt idx="5324">
                  <c:v>17</c:v>
                </c:pt>
                <c:pt idx="5325">
                  <c:v>17</c:v>
                </c:pt>
                <c:pt idx="5326">
                  <c:v>17</c:v>
                </c:pt>
                <c:pt idx="5327">
                  <c:v>17</c:v>
                </c:pt>
                <c:pt idx="5328">
                  <c:v>17</c:v>
                </c:pt>
                <c:pt idx="5329">
                  <c:v>17</c:v>
                </c:pt>
                <c:pt idx="5330">
                  <c:v>17</c:v>
                </c:pt>
                <c:pt idx="5331">
                  <c:v>17</c:v>
                </c:pt>
                <c:pt idx="5332">
                  <c:v>17</c:v>
                </c:pt>
                <c:pt idx="5333">
                  <c:v>17</c:v>
                </c:pt>
                <c:pt idx="5334">
                  <c:v>17</c:v>
                </c:pt>
                <c:pt idx="5335">
                  <c:v>17</c:v>
                </c:pt>
                <c:pt idx="5336">
                  <c:v>17</c:v>
                </c:pt>
                <c:pt idx="5337">
                  <c:v>17</c:v>
                </c:pt>
                <c:pt idx="5338">
                  <c:v>17</c:v>
                </c:pt>
                <c:pt idx="5339">
                  <c:v>17</c:v>
                </c:pt>
                <c:pt idx="5340">
                  <c:v>17</c:v>
                </c:pt>
                <c:pt idx="5341">
                  <c:v>17</c:v>
                </c:pt>
                <c:pt idx="5342">
                  <c:v>17</c:v>
                </c:pt>
                <c:pt idx="5343">
                  <c:v>17</c:v>
                </c:pt>
                <c:pt idx="5344">
                  <c:v>17</c:v>
                </c:pt>
                <c:pt idx="5345">
                  <c:v>17</c:v>
                </c:pt>
                <c:pt idx="5346">
                  <c:v>17</c:v>
                </c:pt>
                <c:pt idx="5347">
                  <c:v>17</c:v>
                </c:pt>
                <c:pt idx="5348">
                  <c:v>17</c:v>
                </c:pt>
                <c:pt idx="5349">
                  <c:v>17</c:v>
                </c:pt>
                <c:pt idx="5350">
                  <c:v>17</c:v>
                </c:pt>
                <c:pt idx="5351">
                  <c:v>17</c:v>
                </c:pt>
                <c:pt idx="5352">
                  <c:v>17</c:v>
                </c:pt>
                <c:pt idx="5353">
                  <c:v>17</c:v>
                </c:pt>
                <c:pt idx="5354">
                  <c:v>17</c:v>
                </c:pt>
                <c:pt idx="5355">
                  <c:v>17</c:v>
                </c:pt>
                <c:pt idx="5356">
                  <c:v>17</c:v>
                </c:pt>
                <c:pt idx="5357">
                  <c:v>17</c:v>
                </c:pt>
                <c:pt idx="5358">
                  <c:v>17</c:v>
                </c:pt>
                <c:pt idx="5359">
                  <c:v>17</c:v>
                </c:pt>
                <c:pt idx="5360">
                  <c:v>17</c:v>
                </c:pt>
                <c:pt idx="5361">
                  <c:v>17</c:v>
                </c:pt>
                <c:pt idx="5362">
                  <c:v>17</c:v>
                </c:pt>
                <c:pt idx="5363">
                  <c:v>17</c:v>
                </c:pt>
                <c:pt idx="5364">
                  <c:v>17</c:v>
                </c:pt>
                <c:pt idx="5365">
                  <c:v>17</c:v>
                </c:pt>
                <c:pt idx="5366">
                  <c:v>17</c:v>
                </c:pt>
                <c:pt idx="5367">
                  <c:v>17</c:v>
                </c:pt>
                <c:pt idx="5368">
                  <c:v>17</c:v>
                </c:pt>
                <c:pt idx="5369">
                  <c:v>17</c:v>
                </c:pt>
                <c:pt idx="5370">
                  <c:v>17</c:v>
                </c:pt>
                <c:pt idx="5371">
                  <c:v>17</c:v>
                </c:pt>
                <c:pt idx="5372">
                  <c:v>17</c:v>
                </c:pt>
                <c:pt idx="5373">
                  <c:v>17</c:v>
                </c:pt>
                <c:pt idx="5374">
                  <c:v>17</c:v>
                </c:pt>
                <c:pt idx="5375">
                  <c:v>17</c:v>
                </c:pt>
                <c:pt idx="5376">
                  <c:v>17</c:v>
                </c:pt>
                <c:pt idx="5377">
                  <c:v>17</c:v>
                </c:pt>
                <c:pt idx="5378">
                  <c:v>17</c:v>
                </c:pt>
                <c:pt idx="5379">
                  <c:v>17</c:v>
                </c:pt>
                <c:pt idx="5380">
                  <c:v>17</c:v>
                </c:pt>
                <c:pt idx="5381">
                  <c:v>17</c:v>
                </c:pt>
                <c:pt idx="5382">
                  <c:v>17</c:v>
                </c:pt>
                <c:pt idx="5383">
                  <c:v>17</c:v>
                </c:pt>
                <c:pt idx="5384">
                  <c:v>17</c:v>
                </c:pt>
                <c:pt idx="5385">
                  <c:v>17</c:v>
                </c:pt>
                <c:pt idx="5386">
                  <c:v>17</c:v>
                </c:pt>
                <c:pt idx="5387">
                  <c:v>17</c:v>
                </c:pt>
                <c:pt idx="5388">
                  <c:v>17</c:v>
                </c:pt>
                <c:pt idx="5389">
                  <c:v>17</c:v>
                </c:pt>
                <c:pt idx="5390">
                  <c:v>17</c:v>
                </c:pt>
                <c:pt idx="5391">
                  <c:v>17</c:v>
                </c:pt>
                <c:pt idx="5392">
                  <c:v>17</c:v>
                </c:pt>
                <c:pt idx="5393">
                  <c:v>17</c:v>
                </c:pt>
                <c:pt idx="5394">
                  <c:v>17</c:v>
                </c:pt>
                <c:pt idx="5395">
                  <c:v>17</c:v>
                </c:pt>
                <c:pt idx="5396">
                  <c:v>17</c:v>
                </c:pt>
                <c:pt idx="5397">
                  <c:v>17</c:v>
                </c:pt>
                <c:pt idx="5398">
                  <c:v>17</c:v>
                </c:pt>
                <c:pt idx="5399">
                  <c:v>17</c:v>
                </c:pt>
                <c:pt idx="5400">
                  <c:v>17</c:v>
                </c:pt>
                <c:pt idx="5401">
                  <c:v>17</c:v>
                </c:pt>
                <c:pt idx="5402">
                  <c:v>17</c:v>
                </c:pt>
                <c:pt idx="5403">
                  <c:v>17</c:v>
                </c:pt>
                <c:pt idx="5404">
                  <c:v>17</c:v>
                </c:pt>
                <c:pt idx="5405">
                  <c:v>17</c:v>
                </c:pt>
                <c:pt idx="5406">
                  <c:v>17</c:v>
                </c:pt>
                <c:pt idx="5407">
                  <c:v>17</c:v>
                </c:pt>
                <c:pt idx="5408">
                  <c:v>17</c:v>
                </c:pt>
                <c:pt idx="5409">
                  <c:v>17</c:v>
                </c:pt>
                <c:pt idx="5410">
                  <c:v>17</c:v>
                </c:pt>
                <c:pt idx="5411">
                  <c:v>17</c:v>
                </c:pt>
                <c:pt idx="5412">
                  <c:v>17</c:v>
                </c:pt>
                <c:pt idx="5413">
                  <c:v>17</c:v>
                </c:pt>
                <c:pt idx="5414">
                  <c:v>17</c:v>
                </c:pt>
                <c:pt idx="5415">
                  <c:v>17</c:v>
                </c:pt>
                <c:pt idx="5416">
                  <c:v>17</c:v>
                </c:pt>
                <c:pt idx="5417">
                  <c:v>17</c:v>
                </c:pt>
                <c:pt idx="5418">
                  <c:v>17</c:v>
                </c:pt>
                <c:pt idx="5419">
                  <c:v>17</c:v>
                </c:pt>
                <c:pt idx="5420">
                  <c:v>17</c:v>
                </c:pt>
                <c:pt idx="5421">
                  <c:v>17</c:v>
                </c:pt>
                <c:pt idx="5422">
                  <c:v>17</c:v>
                </c:pt>
                <c:pt idx="5423">
                  <c:v>17</c:v>
                </c:pt>
                <c:pt idx="5424">
                  <c:v>17</c:v>
                </c:pt>
                <c:pt idx="5425">
                  <c:v>17</c:v>
                </c:pt>
                <c:pt idx="5426">
                  <c:v>17</c:v>
                </c:pt>
                <c:pt idx="5427">
                  <c:v>17</c:v>
                </c:pt>
                <c:pt idx="5428">
                  <c:v>17</c:v>
                </c:pt>
                <c:pt idx="5429">
                  <c:v>17</c:v>
                </c:pt>
                <c:pt idx="5430">
                  <c:v>17</c:v>
                </c:pt>
                <c:pt idx="5431">
                  <c:v>17</c:v>
                </c:pt>
                <c:pt idx="5432">
                  <c:v>17</c:v>
                </c:pt>
                <c:pt idx="5433">
                  <c:v>17</c:v>
                </c:pt>
                <c:pt idx="5434">
                  <c:v>17</c:v>
                </c:pt>
                <c:pt idx="5435">
                  <c:v>17</c:v>
                </c:pt>
                <c:pt idx="5436">
                  <c:v>17</c:v>
                </c:pt>
                <c:pt idx="5437">
                  <c:v>17</c:v>
                </c:pt>
                <c:pt idx="5438">
                  <c:v>17</c:v>
                </c:pt>
                <c:pt idx="5439">
                  <c:v>17</c:v>
                </c:pt>
                <c:pt idx="5440">
                  <c:v>17</c:v>
                </c:pt>
                <c:pt idx="5441">
                  <c:v>17</c:v>
                </c:pt>
                <c:pt idx="5442">
                  <c:v>17</c:v>
                </c:pt>
                <c:pt idx="5443">
                  <c:v>17</c:v>
                </c:pt>
                <c:pt idx="5444">
                  <c:v>17</c:v>
                </c:pt>
                <c:pt idx="5445">
                  <c:v>17</c:v>
                </c:pt>
                <c:pt idx="5446">
                  <c:v>17</c:v>
                </c:pt>
                <c:pt idx="5447">
                  <c:v>17</c:v>
                </c:pt>
                <c:pt idx="5448">
                  <c:v>17</c:v>
                </c:pt>
                <c:pt idx="5449">
                  <c:v>17</c:v>
                </c:pt>
                <c:pt idx="5450">
                  <c:v>17</c:v>
                </c:pt>
                <c:pt idx="5451">
                  <c:v>17</c:v>
                </c:pt>
                <c:pt idx="5452">
                  <c:v>17</c:v>
                </c:pt>
                <c:pt idx="5453">
                  <c:v>17</c:v>
                </c:pt>
                <c:pt idx="5454">
                  <c:v>17</c:v>
                </c:pt>
                <c:pt idx="5455">
                  <c:v>17</c:v>
                </c:pt>
                <c:pt idx="5456">
                  <c:v>17</c:v>
                </c:pt>
                <c:pt idx="5457">
                  <c:v>17</c:v>
                </c:pt>
                <c:pt idx="5458">
                  <c:v>17</c:v>
                </c:pt>
                <c:pt idx="5459">
                  <c:v>17</c:v>
                </c:pt>
                <c:pt idx="5460">
                  <c:v>17</c:v>
                </c:pt>
                <c:pt idx="5461">
                  <c:v>17</c:v>
                </c:pt>
                <c:pt idx="5462">
                  <c:v>17</c:v>
                </c:pt>
                <c:pt idx="5463">
                  <c:v>17</c:v>
                </c:pt>
                <c:pt idx="5464">
                  <c:v>17</c:v>
                </c:pt>
                <c:pt idx="5465">
                  <c:v>17</c:v>
                </c:pt>
                <c:pt idx="5466">
                  <c:v>17</c:v>
                </c:pt>
                <c:pt idx="5467">
                  <c:v>17</c:v>
                </c:pt>
                <c:pt idx="5468">
                  <c:v>17</c:v>
                </c:pt>
                <c:pt idx="5469">
                  <c:v>17</c:v>
                </c:pt>
                <c:pt idx="5470">
                  <c:v>17</c:v>
                </c:pt>
                <c:pt idx="5471">
                  <c:v>17</c:v>
                </c:pt>
                <c:pt idx="5472">
                  <c:v>17</c:v>
                </c:pt>
                <c:pt idx="5473">
                  <c:v>17</c:v>
                </c:pt>
                <c:pt idx="5474">
                  <c:v>17</c:v>
                </c:pt>
                <c:pt idx="5475">
                  <c:v>17</c:v>
                </c:pt>
                <c:pt idx="5476">
                  <c:v>17</c:v>
                </c:pt>
                <c:pt idx="5477">
                  <c:v>17</c:v>
                </c:pt>
                <c:pt idx="5478">
                  <c:v>17</c:v>
                </c:pt>
                <c:pt idx="5479">
                  <c:v>17</c:v>
                </c:pt>
                <c:pt idx="5480">
                  <c:v>17</c:v>
                </c:pt>
                <c:pt idx="5481">
                  <c:v>17</c:v>
                </c:pt>
                <c:pt idx="5482">
                  <c:v>17</c:v>
                </c:pt>
                <c:pt idx="5483">
                  <c:v>17</c:v>
                </c:pt>
                <c:pt idx="5484">
                  <c:v>17</c:v>
                </c:pt>
                <c:pt idx="5485">
                  <c:v>17</c:v>
                </c:pt>
                <c:pt idx="5486">
                  <c:v>17</c:v>
                </c:pt>
                <c:pt idx="5487">
                  <c:v>17</c:v>
                </c:pt>
                <c:pt idx="5488">
                  <c:v>17</c:v>
                </c:pt>
                <c:pt idx="5489">
                  <c:v>17</c:v>
                </c:pt>
                <c:pt idx="5490">
                  <c:v>17</c:v>
                </c:pt>
                <c:pt idx="5491">
                  <c:v>17</c:v>
                </c:pt>
                <c:pt idx="5492">
                  <c:v>17</c:v>
                </c:pt>
                <c:pt idx="5493">
                  <c:v>17</c:v>
                </c:pt>
                <c:pt idx="5494">
                  <c:v>17</c:v>
                </c:pt>
                <c:pt idx="5495">
                  <c:v>17</c:v>
                </c:pt>
                <c:pt idx="5496">
                  <c:v>17</c:v>
                </c:pt>
                <c:pt idx="5497">
                  <c:v>17</c:v>
                </c:pt>
                <c:pt idx="5498">
                  <c:v>17</c:v>
                </c:pt>
                <c:pt idx="5499">
                  <c:v>17</c:v>
                </c:pt>
                <c:pt idx="5500">
                  <c:v>17</c:v>
                </c:pt>
                <c:pt idx="5501">
                  <c:v>17</c:v>
                </c:pt>
                <c:pt idx="5502">
                  <c:v>17</c:v>
                </c:pt>
                <c:pt idx="5503">
                  <c:v>17</c:v>
                </c:pt>
                <c:pt idx="5504">
                  <c:v>17</c:v>
                </c:pt>
                <c:pt idx="5505">
                  <c:v>17</c:v>
                </c:pt>
                <c:pt idx="5506">
                  <c:v>17</c:v>
                </c:pt>
                <c:pt idx="5507">
                  <c:v>17</c:v>
                </c:pt>
                <c:pt idx="5508">
                  <c:v>17</c:v>
                </c:pt>
                <c:pt idx="5509">
                  <c:v>17</c:v>
                </c:pt>
                <c:pt idx="5510">
                  <c:v>17</c:v>
                </c:pt>
                <c:pt idx="5511">
                  <c:v>17</c:v>
                </c:pt>
                <c:pt idx="5512">
                  <c:v>17</c:v>
                </c:pt>
                <c:pt idx="5513">
                  <c:v>17</c:v>
                </c:pt>
                <c:pt idx="5514">
                  <c:v>17</c:v>
                </c:pt>
                <c:pt idx="5515">
                  <c:v>17</c:v>
                </c:pt>
                <c:pt idx="5516">
                  <c:v>17</c:v>
                </c:pt>
                <c:pt idx="5517">
                  <c:v>17</c:v>
                </c:pt>
                <c:pt idx="5518">
                  <c:v>17</c:v>
                </c:pt>
                <c:pt idx="5519">
                  <c:v>17</c:v>
                </c:pt>
                <c:pt idx="5520">
                  <c:v>17</c:v>
                </c:pt>
                <c:pt idx="5521">
                  <c:v>17</c:v>
                </c:pt>
                <c:pt idx="5522">
                  <c:v>17</c:v>
                </c:pt>
                <c:pt idx="5523">
                  <c:v>17</c:v>
                </c:pt>
                <c:pt idx="5524">
                  <c:v>17</c:v>
                </c:pt>
                <c:pt idx="5525">
                  <c:v>17</c:v>
                </c:pt>
                <c:pt idx="5526">
                  <c:v>17</c:v>
                </c:pt>
                <c:pt idx="5527">
                  <c:v>17</c:v>
                </c:pt>
                <c:pt idx="5528">
                  <c:v>17</c:v>
                </c:pt>
                <c:pt idx="5529">
                  <c:v>17</c:v>
                </c:pt>
                <c:pt idx="5530">
                  <c:v>17</c:v>
                </c:pt>
                <c:pt idx="5531">
                  <c:v>17</c:v>
                </c:pt>
                <c:pt idx="5532">
                  <c:v>17</c:v>
                </c:pt>
                <c:pt idx="5533">
                  <c:v>17</c:v>
                </c:pt>
                <c:pt idx="5534">
                  <c:v>17</c:v>
                </c:pt>
                <c:pt idx="5535">
                  <c:v>17</c:v>
                </c:pt>
                <c:pt idx="5536">
                  <c:v>17</c:v>
                </c:pt>
                <c:pt idx="5537">
                  <c:v>17</c:v>
                </c:pt>
                <c:pt idx="5538">
                  <c:v>17</c:v>
                </c:pt>
                <c:pt idx="5539">
                  <c:v>17</c:v>
                </c:pt>
                <c:pt idx="5540">
                  <c:v>17</c:v>
                </c:pt>
                <c:pt idx="5541">
                  <c:v>17</c:v>
                </c:pt>
                <c:pt idx="5542">
                  <c:v>17</c:v>
                </c:pt>
                <c:pt idx="5543">
                  <c:v>17</c:v>
                </c:pt>
                <c:pt idx="5544">
                  <c:v>17</c:v>
                </c:pt>
                <c:pt idx="5545">
                  <c:v>17</c:v>
                </c:pt>
                <c:pt idx="5546">
                  <c:v>17</c:v>
                </c:pt>
                <c:pt idx="5547">
                  <c:v>17</c:v>
                </c:pt>
                <c:pt idx="5548">
                  <c:v>17</c:v>
                </c:pt>
                <c:pt idx="5549">
                  <c:v>17</c:v>
                </c:pt>
                <c:pt idx="5550">
                  <c:v>17</c:v>
                </c:pt>
                <c:pt idx="5551">
                  <c:v>17</c:v>
                </c:pt>
                <c:pt idx="5552">
                  <c:v>17</c:v>
                </c:pt>
                <c:pt idx="5553">
                  <c:v>17</c:v>
                </c:pt>
                <c:pt idx="5554">
                  <c:v>17</c:v>
                </c:pt>
                <c:pt idx="5555">
                  <c:v>17</c:v>
                </c:pt>
                <c:pt idx="5556">
                  <c:v>17</c:v>
                </c:pt>
                <c:pt idx="5557">
                  <c:v>17</c:v>
                </c:pt>
                <c:pt idx="5558">
                  <c:v>17</c:v>
                </c:pt>
                <c:pt idx="5559">
                  <c:v>17</c:v>
                </c:pt>
                <c:pt idx="5560">
                  <c:v>17</c:v>
                </c:pt>
                <c:pt idx="5561">
                  <c:v>17</c:v>
                </c:pt>
                <c:pt idx="5562">
                  <c:v>17</c:v>
                </c:pt>
                <c:pt idx="5563">
                  <c:v>17</c:v>
                </c:pt>
                <c:pt idx="5564">
                  <c:v>17</c:v>
                </c:pt>
                <c:pt idx="5565">
                  <c:v>17</c:v>
                </c:pt>
                <c:pt idx="5566">
                  <c:v>17</c:v>
                </c:pt>
                <c:pt idx="5567">
                  <c:v>17</c:v>
                </c:pt>
                <c:pt idx="5568">
                  <c:v>17</c:v>
                </c:pt>
                <c:pt idx="5569">
                  <c:v>17</c:v>
                </c:pt>
                <c:pt idx="5570">
                  <c:v>17</c:v>
                </c:pt>
                <c:pt idx="5571">
                  <c:v>17</c:v>
                </c:pt>
                <c:pt idx="5572">
                  <c:v>17</c:v>
                </c:pt>
                <c:pt idx="5573">
                  <c:v>17</c:v>
                </c:pt>
                <c:pt idx="5574">
                  <c:v>17</c:v>
                </c:pt>
                <c:pt idx="5575">
                  <c:v>17</c:v>
                </c:pt>
                <c:pt idx="5576">
                  <c:v>17</c:v>
                </c:pt>
                <c:pt idx="5577">
                  <c:v>17</c:v>
                </c:pt>
                <c:pt idx="5578">
                  <c:v>17</c:v>
                </c:pt>
                <c:pt idx="5579">
                  <c:v>17</c:v>
                </c:pt>
                <c:pt idx="5580">
                  <c:v>17</c:v>
                </c:pt>
                <c:pt idx="5581">
                  <c:v>17</c:v>
                </c:pt>
                <c:pt idx="5582">
                  <c:v>17</c:v>
                </c:pt>
                <c:pt idx="5583">
                  <c:v>17</c:v>
                </c:pt>
                <c:pt idx="5584">
                  <c:v>17</c:v>
                </c:pt>
                <c:pt idx="5585">
                  <c:v>17</c:v>
                </c:pt>
                <c:pt idx="5586">
                  <c:v>17</c:v>
                </c:pt>
                <c:pt idx="5587">
                  <c:v>17</c:v>
                </c:pt>
                <c:pt idx="5588">
                  <c:v>17</c:v>
                </c:pt>
                <c:pt idx="5589">
                  <c:v>17</c:v>
                </c:pt>
                <c:pt idx="5590">
                  <c:v>17</c:v>
                </c:pt>
                <c:pt idx="5591">
                  <c:v>17</c:v>
                </c:pt>
                <c:pt idx="5592">
                  <c:v>17</c:v>
                </c:pt>
                <c:pt idx="5593">
                  <c:v>17</c:v>
                </c:pt>
                <c:pt idx="5594">
                  <c:v>17</c:v>
                </c:pt>
                <c:pt idx="5595">
                  <c:v>17</c:v>
                </c:pt>
                <c:pt idx="5596">
                  <c:v>17</c:v>
                </c:pt>
                <c:pt idx="5597">
                  <c:v>17</c:v>
                </c:pt>
                <c:pt idx="5598">
                  <c:v>17</c:v>
                </c:pt>
                <c:pt idx="5599">
                  <c:v>17</c:v>
                </c:pt>
                <c:pt idx="5600">
                  <c:v>17</c:v>
                </c:pt>
                <c:pt idx="5601">
                  <c:v>17</c:v>
                </c:pt>
                <c:pt idx="5602">
                  <c:v>17</c:v>
                </c:pt>
                <c:pt idx="5603">
                  <c:v>17</c:v>
                </c:pt>
                <c:pt idx="5604">
                  <c:v>17</c:v>
                </c:pt>
                <c:pt idx="5605">
                  <c:v>17</c:v>
                </c:pt>
                <c:pt idx="5606">
                  <c:v>17</c:v>
                </c:pt>
                <c:pt idx="5607">
                  <c:v>17</c:v>
                </c:pt>
                <c:pt idx="5608">
                  <c:v>17</c:v>
                </c:pt>
                <c:pt idx="5609">
                  <c:v>17</c:v>
                </c:pt>
                <c:pt idx="5610">
                  <c:v>17</c:v>
                </c:pt>
                <c:pt idx="5611">
                  <c:v>17</c:v>
                </c:pt>
                <c:pt idx="5612">
                  <c:v>17</c:v>
                </c:pt>
                <c:pt idx="5613">
                  <c:v>17</c:v>
                </c:pt>
                <c:pt idx="5614">
                  <c:v>17</c:v>
                </c:pt>
                <c:pt idx="5615">
                  <c:v>17</c:v>
                </c:pt>
                <c:pt idx="5616">
                  <c:v>17</c:v>
                </c:pt>
                <c:pt idx="5617">
                  <c:v>17</c:v>
                </c:pt>
                <c:pt idx="5618">
                  <c:v>17</c:v>
                </c:pt>
                <c:pt idx="5619">
                  <c:v>17</c:v>
                </c:pt>
                <c:pt idx="5620">
                  <c:v>17</c:v>
                </c:pt>
                <c:pt idx="5621">
                  <c:v>17</c:v>
                </c:pt>
                <c:pt idx="5622">
                  <c:v>17</c:v>
                </c:pt>
                <c:pt idx="5623">
                  <c:v>17</c:v>
                </c:pt>
                <c:pt idx="5624">
                  <c:v>17</c:v>
                </c:pt>
                <c:pt idx="5625">
                  <c:v>17</c:v>
                </c:pt>
                <c:pt idx="5626">
                  <c:v>17</c:v>
                </c:pt>
                <c:pt idx="5627">
                  <c:v>17</c:v>
                </c:pt>
                <c:pt idx="5628">
                  <c:v>17</c:v>
                </c:pt>
                <c:pt idx="5629">
                  <c:v>17</c:v>
                </c:pt>
                <c:pt idx="5630">
                  <c:v>17</c:v>
                </c:pt>
                <c:pt idx="5631">
                  <c:v>17</c:v>
                </c:pt>
                <c:pt idx="5632">
                  <c:v>17</c:v>
                </c:pt>
                <c:pt idx="5633">
                  <c:v>17</c:v>
                </c:pt>
                <c:pt idx="5634">
                  <c:v>17</c:v>
                </c:pt>
                <c:pt idx="5635">
                  <c:v>17</c:v>
                </c:pt>
                <c:pt idx="5636">
                  <c:v>17</c:v>
                </c:pt>
                <c:pt idx="5637">
                  <c:v>17</c:v>
                </c:pt>
                <c:pt idx="5638">
                  <c:v>17</c:v>
                </c:pt>
                <c:pt idx="5639">
                  <c:v>17</c:v>
                </c:pt>
                <c:pt idx="5640">
                  <c:v>17</c:v>
                </c:pt>
                <c:pt idx="5641">
                  <c:v>17</c:v>
                </c:pt>
                <c:pt idx="5642">
                  <c:v>17</c:v>
                </c:pt>
                <c:pt idx="5643">
                  <c:v>17</c:v>
                </c:pt>
                <c:pt idx="5644">
                  <c:v>17</c:v>
                </c:pt>
                <c:pt idx="5645">
                  <c:v>17</c:v>
                </c:pt>
                <c:pt idx="5646">
                  <c:v>17</c:v>
                </c:pt>
                <c:pt idx="5647">
                  <c:v>17</c:v>
                </c:pt>
                <c:pt idx="5648">
                  <c:v>17</c:v>
                </c:pt>
                <c:pt idx="5649">
                  <c:v>17</c:v>
                </c:pt>
                <c:pt idx="5650">
                  <c:v>17</c:v>
                </c:pt>
                <c:pt idx="5651">
                  <c:v>17</c:v>
                </c:pt>
                <c:pt idx="5652">
                  <c:v>17</c:v>
                </c:pt>
                <c:pt idx="5653">
                  <c:v>17</c:v>
                </c:pt>
                <c:pt idx="5654">
                  <c:v>17</c:v>
                </c:pt>
                <c:pt idx="5655">
                  <c:v>17</c:v>
                </c:pt>
                <c:pt idx="5656">
                  <c:v>17</c:v>
                </c:pt>
                <c:pt idx="5657">
                  <c:v>17</c:v>
                </c:pt>
                <c:pt idx="5658">
                  <c:v>17</c:v>
                </c:pt>
                <c:pt idx="5659">
                  <c:v>17</c:v>
                </c:pt>
                <c:pt idx="5660">
                  <c:v>17</c:v>
                </c:pt>
                <c:pt idx="5661">
                  <c:v>17</c:v>
                </c:pt>
                <c:pt idx="5662">
                  <c:v>17</c:v>
                </c:pt>
                <c:pt idx="5663">
                  <c:v>17</c:v>
                </c:pt>
                <c:pt idx="5664">
                  <c:v>17</c:v>
                </c:pt>
                <c:pt idx="5665">
                  <c:v>17</c:v>
                </c:pt>
                <c:pt idx="5666">
                  <c:v>17</c:v>
                </c:pt>
                <c:pt idx="5667">
                  <c:v>17</c:v>
                </c:pt>
                <c:pt idx="5668">
                  <c:v>17</c:v>
                </c:pt>
                <c:pt idx="5669">
                  <c:v>17</c:v>
                </c:pt>
                <c:pt idx="5670">
                  <c:v>17</c:v>
                </c:pt>
                <c:pt idx="5671">
                  <c:v>17</c:v>
                </c:pt>
                <c:pt idx="5672">
                  <c:v>17</c:v>
                </c:pt>
                <c:pt idx="5673">
                  <c:v>17</c:v>
                </c:pt>
                <c:pt idx="5674">
                  <c:v>17</c:v>
                </c:pt>
                <c:pt idx="5675">
                  <c:v>17</c:v>
                </c:pt>
                <c:pt idx="5676">
                  <c:v>17</c:v>
                </c:pt>
                <c:pt idx="5677">
                  <c:v>17</c:v>
                </c:pt>
                <c:pt idx="5678">
                  <c:v>17</c:v>
                </c:pt>
                <c:pt idx="5679">
                  <c:v>17</c:v>
                </c:pt>
                <c:pt idx="5680">
                  <c:v>17</c:v>
                </c:pt>
                <c:pt idx="5681">
                  <c:v>17</c:v>
                </c:pt>
                <c:pt idx="5682">
                  <c:v>17</c:v>
                </c:pt>
                <c:pt idx="5683">
                  <c:v>17</c:v>
                </c:pt>
                <c:pt idx="5684">
                  <c:v>17</c:v>
                </c:pt>
                <c:pt idx="5685">
                  <c:v>17</c:v>
                </c:pt>
                <c:pt idx="5686">
                  <c:v>17</c:v>
                </c:pt>
                <c:pt idx="5687">
                  <c:v>17</c:v>
                </c:pt>
                <c:pt idx="5688">
                  <c:v>17</c:v>
                </c:pt>
                <c:pt idx="5689">
                  <c:v>17</c:v>
                </c:pt>
                <c:pt idx="5690">
                  <c:v>17</c:v>
                </c:pt>
                <c:pt idx="5691">
                  <c:v>17</c:v>
                </c:pt>
                <c:pt idx="5692">
                  <c:v>17</c:v>
                </c:pt>
                <c:pt idx="5693">
                  <c:v>17</c:v>
                </c:pt>
                <c:pt idx="5694">
                  <c:v>17</c:v>
                </c:pt>
                <c:pt idx="5695">
                  <c:v>17</c:v>
                </c:pt>
                <c:pt idx="5696">
                  <c:v>17</c:v>
                </c:pt>
                <c:pt idx="5697">
                  <c:v>17</c:v>
                </c:pt>
                <c:pt idx="5698">
                  <c:v>17</c:v>
                </c:pt>
                <c:pt idx="5699">
                  <c:v>17</c:v>
                </c:pt>
                <c:pt idx="5700">
                  <c:v>17</c:v>
                </c:pt>
                <c:pt idx="5701">
                  <c:v>17</c:v>
                </c:pt>
                <c:pt idx="5702">
                  <c:v>17</c:v>
                </c:pt>
                <c:pt idx="5703">
                  <c:v>17</c:v>
                </c:pt>
                <c:pt idx="5704">
                  <c:v>17</c:v>
                </c:pt>
                <c:pt idx="5705">
                  <c:v>17</c:v>
                </c:pt>
                <c:pt idx="5706">
                  <c:v>17</c:v>
                </c:pt>
                <c:pt idx="5707">
                  <c:v>17</c:v>
                </c:pt>
                <c:pt idx="5708">
                  <c:v>17</c:v>
                </c:pt>
                <c:pt idx="5709">
                  <c:v>17</c:v>
                </c:pt>
                <c:pt idx="5710">
                  <c:v>17</c:v>
                </c:pt>
                <c:pt idx="5711">
                  <c:v>17</c:v>
                </c:pt>
                <c:pt idx="5712">
                  <c:v>17</c:v>
                </c:pt>
                <c:pt idx="5713">
                  <c:v>17</c:v>
                </c:pt>
                <c:pt idx="5714">
                  <c:v>17</c:v>
                </c:pt>
                <c:pt idx="5715">
                  <c:v>17</c:v>
                </c:pt>
                <c:pt idx="5716">
                  <c:v>17</c:v>
                </c:pt>
                <c:pt idx="5717">
                  <c:v>17</c:v>
                </c:pt>
                <c:pt idx="5718">
                  <c:v>17</c:v>
                </c:pt>
                <c:pt idx="5719">
                  <c:v>17</c:v>
                </c:pt>
                <c:pt idx="5720">
                  <c:v>17</c:v>
                </c:pt>
                <c:pt idx="5721">
                  <c:v>17</c:v>
                </c:pt>
                <c:pt idx="5722">
                  <c:v>17</c:v>
                </c:pt>
                <c:pt idx="5723">
                  <c:v>17</c:v>
                </c:pt>
                <c:pt idx="5724">
                  <c:v>17</c:v>
                </c:pt>
                <c:pt idx="5725">
                  <c:v>17</c:v>
                </c:pt>
                <c:pt idx="5726">
                  <c:v>17</c:v>
                </c:pt>
                <c:pt idx="5727">
                  <c:v>17</c:v>
                </c:pt>
                <c:pt idx="5728">
                  <c:v>17</c:v>
                </c:pt>
                <c:pt idx="5729">
                  <c:v>17</c:v>
                </c:pt>
                <c:pt idx="5730">
                  <c:v>17</c:v>
                </c:pt>
                <c:pt idx="5731">
                  <c:v>17</c:v>
                </c:pt>
                <c:pt idx="5732">
                  <c:v>17</c:v>
                </c:pt>
                <c:pt idx="5733">
                  <c:v>17</c:v>
                </c:pt>
                <c:pt idx="5734">
                  <c:v>17</c:v>
                </c:pt>
                <c:pt idx="5735">
                  <c:v>17</c:v>
                </c:pt>
                <c:pt idx="5736">
                  <c:v>17</c:v>
                </c:pt>
                <c:pt idx="5737">
                  <c:v>17</c:v>
                </c:pt>
                <c:pt idx="5738">
                  <c:v>17</c:v>
                </c:pt>
                <c:pt idx="5739">
                  <c:v>17</c:v>
                </c:pt>
                <c:pt idx="5740">
                  <c:v>17</c:v>
                </c:pt>
                <c:pt idx="5741">
                  <c:v>17</c:v>
                </c:pt>
                <c:pt idx="5742">
                  <c:v>17</c:v>
                </c:pt>
                <c:pt idx="5743">
                  <c:v>17</c:v>
                </c:pt>
                <c:pt idx="5744">
                  <c:v>17</c:v>
                </c:pt>
                <c:pt idx="5745">
                  <c:v>17</c:v>
                </c:pt>
                <c:pt idx="5746">
                  <c:v>17</c:v>
                </c:pt>
                <c:pt idx="5747">
                  <c:v>17</c:v>
                </c:pt>
                <c:pt idx="5748">
                  <c:v>17</c:v>
                </c:pt>
                <c:pt idx="5749">
                  <c:v>17</c:v>
                </c:pt>
                <c:pt idx="5750">
                  <c:v>17</c:v>
                </c:pt>
                <c:pt idx="5751">
                  <c:v>17</c:v>
                </c:pt>
                <c:pt idx="5752">
                  <c:v>17</c:v>
                </c:pt>
                <c:pt idx="5753">
                  <c:v>17</c:v>
                </c:pt>
                <c:pt idx="5754">
                  <c:v>17</c:v>
                </c:pt>
                <c:pt idx="5755">
                  <c:v>17</c:v>
                </c:pt>
                <c:pt idx="5756">
                  <c:v>17</c:v>
                </c:pt>
                <c:pt idx="5757">
                  <c:v>17</c:v>
                </c:pt>
                <c:pt idx="5758">
                  <c:v>17</c:v>
                </c:pt>
                <c:pt idx="5759">
                  <c:v>17</c:v>
                </c:pt>
                <c:pt idx="5760">
                  <c:v>17</c:v>
                </c:pt>
                <c:pt idx="5761">
                  <c:v>17</c:v>
                </c:pt>
                <c:pt idx="5762">
                  <c:v>17</c:v>
                </c:pt>
                <c:pt idx="5763">
                  <c:v>17</c:v>
                </c:pt>
                <c:pt idx="5764">
                  <c:v>17</c:v>
                </c:pt>
                <c:pt idx="5765">
                  <c:v>17</c:v>
                </c:pt>
                <c:pt idx="5766">
                  <c:v>17</c:v>
                </c:pt>
                <c:pt idx="5767">
                  <c:v>17</c:v>
                </c:pt>
                <c:pt idx="5768">
                  <c:v>17</c:v>
                </c:pt>
                <c:pt idx="5769">
                  <c:v>17</c:v>
                </c:pt>
                <c:pt idx="5770">
                  <c:v>17</c:v>
                </c:pt>
                <c:pt idx="5771">
                  <c:v>17</c:v>
                </c:pt>
                <c:pt idx="5772">
                  <c:v>17</c:v>
                </c:pt>
                <c:pt idx="5773">
                  <c:v>17</c:v>
                </c:pt>
                <c:pt idx="5774">
                  <c:v>17</c:v>
                </c:pt>
                <c:pt idx="5775">
                  <c:v>17</c:v>
                </c:pt>
                <c:pt idx="5776">
                  <c:v>17</c:v>
                </c:pt>
                <c:pt idx="5777">
                  <c:v>17</c:v>
                </c:pt>
                <c:pt idx="5778">
                  <c:v>17</c:v>
                </c:pt>
                <c:pt idx="5779">
                  <c:v>17</c:v>
                </c:pt>
                <c:pt idx="5780">
                  <c:v>17</c:v>
                </c:pt>
                <c:pt idx="5781">
                  <c:v>17</c:v>
                </c:pt>
                <c:pt idx="5782">
                  <c:v>17</c:v>
                </c:pt>
                <c:pt idx="5783">
                  <c:v>17</c:v>
                </c:pt>
                <c:pt idx="5784">
                  <c:v>17</c:v>
                </c:pt>
                <c:pt idx="5785">
                  <c:v>17</c:v>
                </c:pt>
                <c:pt idx="5786">
                  <c:v>17</c:v>
                </c:pt>
                <c:pt idx="5787">
                  <c:v>17</c:v>
                </c:pt>
                <c:pt idx="5788">
                  <c:v>17</c:v>
                </c:pt>
                <c:pt idx="5789">
                  <c:v>17</c:v>
                </c:pt>
                <c:pt idx="5790">
                  <c:v>17</c:v>
                </c:pt>
                <c:pt idx="5791">
                  <c:v>17</c:v>
                </c:pt>
                <c:pt idx="5792">
                  <c:v>17</c:v>
                </c:pt>
                <c:pt idx="5793">
                  <c:v>17</c:v>
                </c:pt>
                <c:pt idx="5794">
                  <c:v>17</c:v>
                </c:pt>
                <c:pt idx="5795">
                  <c:v>17</c:v>
                </c:pt>
                <c:pt idx="5796">
                  <c:v>17</c:v>
                </c:pt>
                <c:pt idx="5797">
                  <c:v>17</c:v>
                </c:pt>
                <c:pt idx="5798">
                  <c:v>17</c:v>
                </c:pt>
                <c:pt idx="5799">
                  <c:v>17</c:v>
                </c:pt>
                <c:pt idx="5800">
                  <c:v>17</c:v>
                </c:pt>
                <c:pt idx="5801">
                  <c:v>17</c:v>
                </c:pt>
                <c:pt idx="5802">
                  <c:v>17</c:v>
                </c:pt>
                <c:pt idx="5803">
                  <c:v>17</c:v>
                </c:pt>
                <c:pt idx="5804">
                  <c:v>17</c:v>
                </c:pt>
                <c:pt idx="5805">
                  <c:v>17</c:v>
                </c:pt>
                <c:pt idx="5806">
                  <c:v>17</c:v>
                </c:pt>
                <c:pt idx="5807">
                  <c:v>17</c:v>
                </c:pt>
                <c:pt idx="5808">
                  <c:v>17</c:v>
                </c:pt>
                <c:pt idx="5809">
                  <c:v>17</c:v>
                </c:pt>
                <c:pt idx="5810">
                  <c:v>17</c:v>
                </c:pt>
                <c:pt idx="5811">
                  <c:v>17</c:v>
                </c:pt>
                <c:pt idx="5812">
                  <c:v>17</c:v>
                </c:pt>
                <c:pt idx="5813">
                  <c:v>17</c:v>
                </c:pt>
                <c:pt idx="5814">
                  <c:v>17</c:v>
                </c:pt>
                <c:pt idx="5815">
                  <c:v>17</c:v>
                </c:pt>
                <c:pt idx="5816">
                  <c:v>17</c:v>
                </c:pt>
                <c:pt idx="5817">
                  <c:v>17</c:v>
                </c:pt>
                <c:pt idx="5818">
                  <c:v>17</c:v>
                </c:pt>
                <c:pt idx="5819">
                  <c:v>17</c:v>
                </c:pt>
                <c:pt idx="5820">
                  <c:v>17</c:v>
                </c:pt>
                <c:pt idx="5821">
                  <c:v>17</c:v>
                </c:pt>
                <c:pt idx="5822">
                  <c:v>17</c:v>
                </c:pt>
                <c:pt idx="5823">
                  <c:v>17</c:v>
                </c:pt>
                <c:pt idx="5824">
                  <c:v>17</c:v>
                </c:pt>
                <c:pt idx="5825">
                  <c:v>17</c:v>
                </c:pt>
                <c:pt idx="5826">
                  <c:v>17</c:v>
                </c:pt>
                <c:pt idx="5827">
                  <c:v>17</c:v>
                </c:pt>
                <c:pt idx="5828">
                  <c:v>17</c:v>
                </c:pt>
                <c:pt idx="5829">
                  <c:v>17</c:v>
                </c:pt>
                <c:pt idx="5830">
                  <c:v>17</c:v>
                </c:pt>
                <c:pt idx="5831">
                  <c:v>17</c:v>
                </c:pt>
                <c:pt idx="5832">
                  <c:v>17</c:v>
                </c:pt>
                <c:pt idx="5833">
                  <c:v>17</c:v>
                </c:pt>
                <c:pt idx="5834">
                  <c:v>17</c:v>
                </c:pt>
                <c:pt idx="5835">
                  <c:v>17</c:v>
                </c:pt>
                <c:pt idx="5836">
                  <c:v>17</c:v>
                </c:pt>
                <c:pt idx="5837">
                  <c:v>17</c:v>
                </c:pt>
                <c:pt idx="5838">
                  <c:v>17</c:v>
                </c:pt>
                <c:pt idx="5839">
                  <c:v>17</c:v>
                </c:pt>
                <c:pt idx="5840">
                  <c:v>17</c:v>
                </c:pt>
                <c:pt idx="5841">
                  <c:v>17</c:v>
                </c:pt>
                <c:pt idx="5842">
                  <c:v>17</c:v>
                </c:pt>
                <c:pt idx="5843">
                  <c:v>17</c:v>
                </c:pt>
                <c:pt idx="5844">
                  <c:v>17</c:v>
                </c:pt>
                <c:pt idx="5845">
                  <c:v>17</c:v>
                </c:pt>
                <c:pt idx="5846">
                  <c:v>17.100000000000001</c:v>
                </c:pt>
                <c:pt idx="5847">
                  <c:v>17.100000000000001</c:v>
                </c:pt>
                <c:pt idx="5848">
                  <c:v>17.100000000000001</c:v>
                </c:pt>
                <c:pt idx="5849">
                  <c:v>17.100000000000001</c:v>
                </c:pt>
                <c:pt idx="5850">
                  <c:v>17.100000000000001</c:v>
                </c:pt>
                <c:pt idx="5851">
                  <c:v>17.100000000000001</c:v>
                </c:pt>
                <c:pt idx="5852">
                  <c:v>17.100000000000001</c:v>
                </c:pt>
                <c:pt idx="5853">
                  <c:v>17.100000000000001</c:v>
                </c:pt>
                <c:pt idx="5854">
                  <c:v>17.100000000000001</c:v>
                </c:pt>
                <c:pt idx="5855">
                  <c:v>17.100000000000001</c:v>
                </c:pt>
                <c:pt idx="5856">
                  <c:v>17.100000000000001</c:v>
                </c:pt>
                <c:pt idx="5857">
                  <c:v>17.100000000000001</c:v>
                </c:pt>
                <c:pt idx="5858">
                  <c:v>17.100000000000001</c:v>
                </c:pt>
                <c:pt idx="5859">
                  <c:v>17.100000000000001</c:v>
                </c:pt>
                <c:pt idx="5860">
                  <c:v>17.100000000000001</c:v>
                </c:pt>
                <c:pt idx="5861">
                  <c:v>17.100000000000001</c:v>
                </c:pt>
                <c:pt idx="5862">
                  <c:v>17.100000000000001</c:v>
                </c:pt>
                <c:pt idx="5863">
                  <c:v>17.100000000000001</c:v>
                </c:pt>
                <c:pt idx="5864">
                  <c:v>17.100000000000001</c:v>
                </c:pt>
                <c:pt idx="5865">
                  <c:v>17.100000000000001</c:v>
                </c:pt>
                <c:pt idx="5866">
                  <c:v>17.100000000000001</c:v>
                </c:pt>
                <c:pt idx="5867">
                  <c:v>17.100000000000001</c:v>
                </c:pt>
                <c:pt idx="5868">
                  <c:v>17.100000000000001</c:v>
                </c:pt>
                <c:pt idx="5869">
                  <c:v>17.100000000000001</c:v>
                </c:pt>
                <c:pt idx="5870">
                  <c:v>17.100000000000001</c:v>
                </c:pt>
                <c:pt idx="5871">
                  <c:v>17.100000000000001</c:v>
                </c:pt>
                <c:pt idx="5872">
                  <c:v>17.100000000000001</c:v>
                </c:pt>
                <c:pt idx="5873">
                  <c:v>17.100000000000001</c:v>
                </c:pt>
                <c:pt idx="5874">
                  <c:v>17.100000000000001</c:v>
                </c:pt>
                <c:pt idx="5875">
                  <c:v>17.100000000000001</c:v>
                </c:pt>
                <c:pt idx="5876">
                  <c:v>17.100000000000001</c:v>
                </c:pt>
                <c:pt idx="5877">
                  <c:v>17.100000000000001</c:v>
                </c:pt>
                <c:pt idx="5878">
                  <c:v>17.100000000000001</c:v>
                </c:pt>
                <c:pt idx="5879">
                  <c:v>17.100000000000001</c:v>
                </c:pt>
                <c:pt idx="5880">
                  <c:v>17.100000000000001</c:v>
                </c:pt>
                <c:pt idx="5881">
                  <c:v>17.100000000000001</c:v>
                </c:pt>
                <c:pt idx="5882">
                  <c:v>17.100000000000001</c:v>
                </c:pt>
                <c:pt idx="5883">
                  <c:v>17.100000000000001</c:v>
                </c:pt>
                <c:pt idx="5884">
                  <c:v>17.100000000000001</c:v>
                </c:pt>
                <c:pt idx="5885">
                  <c:v>17.100000000000001</c:v>
                </c:pt>
                <c:pt idx="5886">
                  <c:v>17.100000000000001</c:v>
                </c:pt>
                <c:pt idx="5887">
                  <c:v>17.100000000000001</c:v>
                </c:pt>
                <c:pt idx="5888">
                  <c:v>17.100000000000001</c:v>
                </c:pt>
                <c:pt idx="5889">
                  <c:v>17.100000000000001</c:v>
                </c:pt>
                <c:pt idx="5890">
                  <c:v>17.100000000000001</c:v>
                </c:pt>
                <c:pt idx="5891">
                  <c:v>17.100000000000001</c:v>
                </c:pt>
                <c:pt idx="5892">
                  <c:v>17.100000000000001</c:v>
                </c:pt>
                <c:pt idx="5893">
                  <c:v>17.100000000000001</c:v>
                </c:pt>
                <c:pt idx="5894">
                  <c:v>17.100000000000001</c:v>
                </c:pt>
                <c:pt idx="5895">
                  <c:v>17.100000000000001</c:v>
                </c:pt>
                <c:pt idx="5896">
                  <c:v>17.100000000000001</c:v>
                </c:pt>
                <c:pt idx="5897">
                  <c:v>17.100000000000001</c:v>
                </c:pt>
                <c:pt idx="5898">
                  <c:v>17.100000000000001</c:v>
                </c:pt>
                <c:pt idx="5899">
                  <c:v>17.100000000000001</c:v>
                </c:pt>
                <c:pt idx="5900">
                  <c:v>17.100000000000001</c:v>
                </c:pt>
                <c:pt idx="5901">
                  <c:v>17.100000000000001</c:v>
                </c:pt>
                <c:pt idx="5902">
                  <c:v>17.100000000000001</c:v>
                </c:pt>
                <c:pt idx="5903">
                  <c:v>17.100000000000001</c:v>
                </c:pt>
                <c:pt idx="5904">
                  <c:v>17.100000000000001</c:v>
                </c:pt>
                <c:pt idx="5905">
                  <c:v>17.100000000000001</c:v>
                </c:pt>
                <c:pt idx="5906">
                  <c:v>17.100000000000001</c:v>
                </c:pt>
                <c:pt idx="5907">
                  <c:v>17.100000000000001</c:v>
                </c:pt>
                <c:pt idx="5908">
                  <c:v>17.100000000000001</c:v>
                </c:pt>
                <c:pt idx="5909">
                  <c:v>17.100000000000001</c:v>
                </c:pt>
                <c:pt idx="5910">
                  <c:v>17.100000000000001</c:v>
                </c:pt>
                <c:pt idx="5911">
                  <c:v>17.100000000000001</c:v>
                </c:pt>
                <c:pt idx="5912">
                  <c:v>17.100000000000001</c:v>
                </c:pt>
                <c:pt idx="5913">
                  <c:v>17.100000000000001</c:v>
                </c:pt>
                <c:pt idx="5914">
                  <c:v>17.100000000000001</c:v>
                </c:pt>
                <c:pt idx="5915">
                  <c:v>17.100000000000001</c:v>
                </c:pt>
                <c:pt idx="5916">
                  <c:v>17.100000000000001</c:v>
                </c:pt>
                <c:pt idx="5917">
                  <c:v>17.100000000000001</c:v>
                </c:pt>
                <c:pt idx="5918">
                  <c:v>17.100000000000001</c:v>
                </c:pt>
                <c:pt idx="5919">
                  <c:v>17.100000000000001</c:v>
                </c:pt>
                <c:pt idx="5920">
                  <c:v>17.100000000000001</c:v>
                </c:pt>
                <c:pt idx="5921">
                  <c:v>17.100000000000001</c:v>
                </c:pt>
                <c:pt idx="5922">
                  <c:v>17.100000000000001</c:v>
                </c:pt>
                <c:pt idx="5923">
                  <c:v>17.100000000000001</c:v>
                </c:pt>
                <c:pt idx="5924">
                  <c:v>17.100000000000001</c:v>
                </c:pt>
                <c:pt idx="5925">
                  <c:v>17.100000000000001</c:v>
                </c:pt>
                <c:pt idx="5926">
                  <c:v>17.100000000000001</c:v>
                </c:pt>
                <c:pt idx="5927">
                  <c:v>17.100000000000001</c:v>
                </c:pt>
                <c:pt idx="5928">
                  <c:v>17.100000000000001</c:v>
                </c:pt>
                <c:pt idx="5929">
                  <c:v>17.100000000000001</c:v>
                </c:pt>
                <c:pt idx="5930">
                  <c:v>17.100000000000001</c:v>
                </c:pt>
                <c:pt idx="5931">
                  <c:v>17.100000000000001</c:v>
                </c:pt>
                <c:pt idx="5932">
                  <c:v>17.100000000000001</c:v>
                </c:pt>
                <c:pt idx="5933">
                  <c:v>17.100000000000001</c:v>
                </c:pt>
                <c:pt idx="5934">
                  <c:v>17.100000000000001</c:v>
                </c:pt>
                <c:pt idx="5935">
                  <c:v>17.100000000000001</c:v>
                </c:pt>
                <c:pt idx="5936">
                  <c:v>17.100000000000001</c:v>
                </c:pt>
                <c:pt idx="5937">
                  <c:v>17.100000000000001</c:v>
                </c:pt>
                <c:pt idx="5938">
                  <c:v>17.100000000000001</c:v>
                </c:pt>
                <c:pt idx="5939">
                  <c:v>17.100000000000001</c:v>
                </c:pt>
                <c:pt idx="5940">
                  <c:v>17.100000000000001</c:v>
                </c:pt>
                <c:pt idx="5941">
                  <c:v>17.100000000000001</c:v>
                </c:pt>
                <c:pt idx="5942">
                  <c:v>17.100000000000001</c:v>
                </c:pt>
                <c:pt idx="5943">
                  <c:v>17.100000000000001</c:v>
                </c:pt>
                <c:pt idx="5944">
                  <c:v>17.100000000000001</c:v>
                </c:pt>
                <c:pt idx="5945">
                  <c:v>17.100000000000001</c:v>
                </c:pt>
                <c:pt idx="5946">
                  <c:v>17.100000000000001</c:v>
                </c:pt>
                <c:pt idx="5947">
                  <c:v>17.100000000000001</c:v>
                </c:pt>
                <c:pt idx="5948">
                  <c:v>17.100000000000001</c:v>
                </c:pt>
                <c:pt idx="5949">
                  <c:v>17.100000000000001</c:v>
                </c:pt>
                <c:pt idx="5950">
                  <c:v>17.100000000000001</c:v>
                </c:pt>
                <c:pt idx="5951">
                  <c:v>17.100000000000001</c:v>
                </c:pt>
                <c:pt idx="5952">
                  <c:v>17.100000000000001</c:v>
                </c:pt>
                <c:pt idx="5953">
                  <c:v>17.100000000000001</c:v>
                </c:pt>
                <c:pt idx="5954">
                  <c:v>17.100000000000001</c:v>
                </c:pt>
                <c:pt idx="5955">
                  <c:v>17.100000000000001</c:v>
                </c:pt>
                <c:pt idx="5956">
                  <c:v>17.100000000000001</c:v>
                </c:pt>
                <c:pt idx="5957">
                  <c:v>17.100000000000001</c:v>
                </c:pt>
                <c:pt idx="5958">
                  <c:v>17.100000000000001</c:v>
                </c:pt>
                <c:pt idx="5959">
                  <c:v>17.100000000000001</c:v>
                </c:pt>
                <c:pt idx="5960">
                  <c:v>17.100000000000001</c:v>
                </c:pt>
                <c:pt idx="5961">
                  <c:v>17.100000000000001</c:v>
                </c:pt>
                <c:pt idx="5962">
                  <c:v>17.100000000000001</c:v>
                </c:pt>
                <c:pt idx="5963">
                  <c:v>17.100000000000001</c:v>
                </c:pt>
                <c:pt idx="5964">
                  <c:v>17.100000000000001</c:v>
                </c:pt>
                <c:pt idx="5965">
                  <c:v>17.100000000000001</c:v>
                </c:pt>
                <c:pt idx="5966">
                  <c:v>17.100000000000001</c:v>
                </c:pt>
                <c:pt idx="5967">
                  <c:v>17.100000000000001</c:v>
                </c:pt>
                <c:pt idx="5968">
                  <c:v>17.100000000000001</c:v>
                </c:pt>
                <c:pt idx="5969">
                  <c:v>17.100000000000001</c:v>
                </c:pt>
                <c:pt idx="5970">
                  <c:v>17.100000000000001</c:v>
                </c:pt>
                <c:pt idx="5971">
                  <c:v>17.100000000000001</c:v>
                </c:pt>
                <c:pt idx="5972">
                  <c:v>17.100000000000001</c:v>
                </c:pt>
                <c:pt idx="5973">
                  <c:v>17.100000000000001</c:v>
                </c:pt>
                <c:pt idx="5974">
                  <c:v>17.100000000000001</c:v>
                </c:pt>
                <c:pt idx="5975">
                  <c:v>17.100000000000001</c:v>
                </c:pt>
                <c:pt idx="5976">
                  <c:v>17.100000000000001</c:v>
                </c:pt>
                <c:pt idx="5977">
                  <c:v>17.2</c:v>
                </c:pt>
                <c:pt idx="5978">
                  <c:v>17.2</c:v>
                </c:pt>
                <c:pt idx="5979">
                  <c:v>17.2</c:v>
                </c:pt>
                <c:pt idx="5980">
                  <c:v>17.2</c:v>
                </c:pt>
                <c:pt idx="5981">
                  <c:v>17.2</c:v>
                </c:pt>
                <c:pt idx="5982">
                  <c:v>17.2</c:v>
                </c:pt>
                <c:pt idx="5983">
                  <c:v>17.2</c:v>
                </c:pt>
                <c:pt idx="5984">
                  <c:v>17.2</c:v>
                </c:pt>
                <c:pt idx="5985">
                  <c:v>17.2</c:v>
                </c:pt>
                <c:pt idx="5986">
                  <c:v>17.2</c:v>
                </c:pt>
                <c:pt idx="5987">
                  <c:v>17.2</c:v>
                </c:pt>
                <c:pt idx="5988">
                  <c:v>17.2</c:v>
                </c:pt>
                <c:pt idx="5989">
                  <c:v>17.2</c:v>
                </c:pt>
                <c:pt idx="5990">
                  <c:v>17.2</c:v>
                </c:pt>
                <c:pt idx="5991">
                  <c:v>17.2</c:v>
                </c:pt>
                <c:pt idx="5992">
                  <c:v>17.2</c:v>
                </c:pt>
                <c:pt idx="5993">
                  <c:v>17.2</c:v>
                </c:pt>
                <c:pt idx="5994">
                  <c:v>17.2</c:v>
                </c:pt>
                <c:pt idx="5995">
                  <c:v>17.2</c:v>
                </c:pt>
                <c:pt idx="5996">
                  <c:v>17.2</c:v>
                </c:pt>
                <c:pt idx="5997">
                  <c:v>17.2</c:v>
                </c:pt>
                <c:pt idx="5998">
                  <c:v>17.2</c:v>
                </c:pt>
                <c:pt idx="5999">
                  <c:v>17.2</c:v>
                </c:pt>
                <c:pt idx="6000">
                  <c:v>17.2</c:v>
                </c:pt>
                <c:pt idx="6001">
                  <c:v>17.2</c:v>
                </c:pt>
                <c:pt idx="6002">
                  <c:v>17.2</c:v>
                </c:pt>
                <c:pt idx="6003">
                  <c:v>17.2</c:v>
                </c:pt>
                <c:pt idx="6004">
                  <c:v>17.2</c:v>
                </c:pt>
                <c:pt idx="6005">
                  <c:v>17.2</c:v>
                </c:pt>
                <c:pt idx="6006">
                  <c:v>17.2</c:v>
                </c:pt>
                <c:pt idx="6007">
                  <c:v>17.2</c:v>
                </c:pt>
                <c:pt idx="6008">
                  <c:v>17.2</c:v>
                </c:pt>
                <c:pt idx="6009">
                  <c:v>17.2</c:v>
                </c:pt>
                <c:pt idx="6010">
                  <c:v>17.2</c:v>
                </c:pt>
                <c:pt idx="6011">
                  <c:v>17.2</c:v>
                </c:pt>
                <c:pt idx="6012">
                  <c:v>17.2</c:v>
                </c:pt>
                <c:pt idx="6013">
                  <c:v>17.2</c:v>
                </c:pt>
                <c:pt idx="6014">
                  <c:v>17.2</c:v>
                </c:pt>
                <c:pt idx="6015">
                  <c:v>17.2</c:v>
                </c:pt>
                <c:pt idx="6016">
                  <c:v>17.2</c:v>
                </c:pt>
                <c:pt idx="6017">
                  <c:v>17.2</c:v>
                </c:pt>
                <c:pt idx="6018">
                  <c:v>17.2</c:v>
                </c:pt>
                <c:pt idx="6019">
                  <c:v>17.2</c:v>
                </c:pt>
                <c:pt idx="6020">
                  <c:v>17.2</c:v>
                </c:pt>
                <c:pt idx="6021">
                  <c:v>17.2</c:v>
                </c:pt>
                <c:pt idx="6022">
                  <c:v>17.2</c:v>
                </c:pt>
                <c:pt idx="6023">
                  <c:v>17.2</c:v>
                </c:pt>
                <c:pt idx="6024">
                  <c:v>17.2</c:v>
                </c:pt>
                <c:pt idx="6025">
                  <c:v>17.2</c:v>
                </c:pt>
                <c:pt idx="6026">
                  <c:v>17.2</c:v>
                </c:pt>
                <c:pt idx="6027">
                  <c:v>17.2</c:v>
                </c:pt>
                <c:pt idx="6028">
                  <c:v>17.2</c:v>
                </c:pt>
                <c:pt idx="6029">
                  <c:v>17.2</c:v>
                </c:pt>
                <c:pt idx="6030">
                  <c:v>17.2</c:v>
                </c:pt>
                <c:pt idx="6031">
                  <c:v>17.2</c:v>
                </c:pt>
                <c:pt idx="6032">
                  <c:v>17.2</c:v>
                </c:pt>
                <c:pt idx="6033">
                  <c:v>17.2</c:v>
                </c:pt>
                <c:pt idx="6034">
                  <c:v>17.2</c:v>
                </c:pt>
                <c:pt idx="6035">
                  <c:v>17.2</c:v>
                </c:pt>
                <c:pt idx="6036">
                  <c:v>17.2</c:v>
                </c:pt>
                <c:pt idx="6037">
                  <c:v>17.2</c:v>
                </c:pt>
                <c:pt idx="6038">
                  <c:v>17.2</c:v>
                </c:pt>
                <c:pt idx="6039">
                  <c:v>17.2</c:v>
                </c:pt>
                <c:pt idx="6040">
                  <c:v>17.2</c:v>
                </c:pt>
                <c:pt idx="6041">
                  <c:v>17.2</c:v>
                </c:pt>
                <c:pt idx="6042">
                  <c:v>17.2</c:v>
                </c:pt>
                <c:pt idx="6043">
                  <c:v>17.2</c:v>
                </c:pt>
                <c:pt idx="6044">
                  <c:v>17.2</c:v>
                </c:pt>
                <c:pt idx="6045">
                  <c:v>17.2</c:v>
                </c:pt>
                <c:pt idx="6046">
                  <c:v>17.2</c:v>
                </c:pt>
                <c:pt idx="6047">
                  <c:v>17.2</c:v>
                </c:pt>
                <c:pt idx="6048">
                  <c:v>17.2</c:v>
                </c:pt>
                <c:pt idx="6049">
                  <c:v>17.2</c:v>
                </c:pt>
                <c:pt idx="6050">
                  <c:v>17.2</c:v>
                </c:pt>
                <c:pt idx="6051">
                  <c:v>17.2</c:v>
                </c:pt>
                <c:pt idx="6052">
                  <c:v>17.2</c:v>
                </c:pt>
                <c:pt idx="6053">
                  <c:v>17.2</c:v>
                </c:pt>
                <c:pt idx="6054">
                  <c:v>17.2</c:v>
                </c:pt>
                <c:pt idx="6055">
                  <c:v>17.2</c:v>
                </c:pt>
                <c:pt idx="6056">
                  <c:v>17.2</c:v>
                </c:pt>
                <c:pt idx="6057">
                  <c:v>17.2</c:v>
                </c:pt>
                <c:pt idx="6058">
                  <c:v>17.2</c:v>
                </c:pt>
                <c:pt idx="6059">
                  <c:v>17.2</c:v>
                </c:pt>
                <c:pt idx="6060">
                  <c:v>17.2</c:v>
                </c:pt>
                <c:pt idx="6061">
                  <c:v>17.2</c:v>
                </c:pt>
                <c:pt idx="6062">
                  <c:v>17.2</c:v>
                </c:pt>
                <c:pt idx="6063">
                  <c:v>17.2</c:v>
                </c:pt>
                <c:pt idx="6064">
                  <c:v>17.2</c:v>
                </c:pt>
                <c:pt idx="6065">
                  <c:v>17.2</c:v>
                </c:pt>
                <c:pt idx="6066">
                  <c:v>17.2</c:v>
                </c:pt>
                <c:pt idx="6067">
                  <c:v>17.2</c:v>
                </c:pt>
                <c:pt idx="6068">
                  <c:v>17.2</c:v>
                </c:pt>
                <c:pt idx="6069">
                  <c:v>17.2</c:v>
                </c:pt>
                <c:pt idx="6070">
                  <c:v>17.2</c:v>
                </c:pt>
                <c:pt idx="6071">
                  <c:v>17.2</c:v>
                </c:pt>
                <c:pt idx="6072">
                  <c:v>17.2</c:v>
                </c:pt>
                <c:pt idx="6073">
                  <c:v>17.2</c:v>
                </c:pt>
                <c:pt idx="6074">
                  <c:v>17.2</c:v>
                </c:pt>
                <c:pt idx="6075">
                  <c:v>17.2</c:v>
                </c:pt>
                <c:pt idx="6076">
                  <c:v>17.2</c:v>
                </c:pt>
                <c:pt idx="6077">
                  <c:v>17.2</c:v>
                </c:pt>
                <c:pt idx="6078">
                  <c:v>17.2</c:v>
                </c:pt>
                <c:pt idx="6079">
                  <c:v>17.2</c:v>
                </c:pt>
                <c:pt idx="6080">
                  <c:v>17.2</c:v>
                </c:pt>
                <c:pt idx="6081">
                  <c:v>17.2</c:v>
                </c:pt>
                <c:pt idx="6082">
                  <c:v>17.2</c:v>
                </c:pt>
                <c:pt idx="6083">
                  <c:v>17.2</c:v>
                </c:pt>
                <c:pt idx="6084">
                  <c:v>17.2</c:v>
                </c:pt>
                <c:pt idx="6085">
                  <c:v>17.2</c:v>
                </c:pt>
                <c:pt idx="6086">
                  <c:v>17.2</c:v>
                </c:pt>
                <c:pt idx="6087">
                  <c:v>17.2</c:v>
                </c:pt>
                <c:pt idx="6088">
                  <c:v>17.2</c:v>
                </c:pt>
                <c:pt idx="6089">
                  <c:v>17.2</c:v>
                </c:pt>
                <c:pt idx="6090">
                  <c:v>17.2</c:v>
                </c:pt>
                <c:pt idx="6091">
                  <c:v>17.2</c:v>
                </c:pt>
                <c:pt idx="6092">
                  <c:v>17.2</c:v>
                </c:pt>
                <c:pt idx="6093">
                  <c:v>17.2</c:v>
                </c:pt>
                <c:pt idx="6094">
                  <c:v>17.2</c:v>
                </c:pt>
                <c:pt idx="6095">
                  <c:v>17.25</c:v>
                </c:pt>
                <c:pt idx="6096">
                  <c:v>17.3</c:v>
                </c:pt>
                <c:pt idx="6097">
                  <c:v>17.3</c:v>
                </c:pt>
                <c:pt idx="6098">
                  <c:v>17.3</c:v>
                </c:pt>
                <c:pt idx="6099">
                  <c:v>17.3</c:v>
                </c:pt>
                <c:pt idx="6100">
                  <c:v>17.3</c:v>
                </c:pt>
                <c:pt idx="6101">
                  <c:v>17.3</c:v>
                </c:pt>
                <c:pt idx="6102">
                  <c:v>17.3</c:v>
                </c:pt>
                <c:pt idx="6103">
                  <c:v>17.3</c:v>
                </c:pt>
                <c:pt idx="6104">
                  <c:v>17.3</c:v>
                </c:pt>
                <c:pt idx="6105">
                  <c:v>17.3</c:v>
                </c:pt>
                <c:pt idx="6106">
                  <c:v>17.3</c:v>
                </c:pt>
                <c:pt idx="6107">
                  <c:v>17.3</c:v>
                </c:pt>
                <c:pt idx="6108">
                  <c:v>17.3</c:v>
                </c:pt>
                <c:pt idx="6109">
                  <c:v>17.3</c:v>
                </c:pt>
                <c:pt idx="6110">
                  <c:v>17.3</c:v>
                </c:pt>
                <c:pt idx="6111">
                  <c:v>17.3</c:v>
                </c:pt>
                <c:pt idx="6112">
                  <c:v>17.3</c:v>
                </c:pt>
                <c:pt idx="6113">
                  <c:v>17.3</c:v>
                </c:pt>
                <c:pt idx="6114">
                  <c:v>17.3</c:v>
                </c:pt>
                <c:pt idx="6115">
                  <c:v>17.3</c:v>
                </c:pt>
                <c:pt idx="6116">
                  <c:v>17.3</c:v>
                </c:pt>
                <c:pt idx="6117">
                  <c:v>17.3</c:v>
                </c:pt>
                <c:pt idx="6118">
                  <c:v>17.3</c:v>
                </c:pt>
                <c:pt idx="6119">
                  <c:v>17.3</c:v>
                </c:pt>
                <c:pt idx="6120">
                  <c:v>17.3</c:v>
                </c:pt>
                <c:pt idx="6121">
                  <c:v>17.3</c:v>
                </c:pt>
                <c:pt idx="6122">
                  <c:v>17.3</c:v>
                </c:pt>
                <c:pt idx="6123">
                  <c:v>17.3</c:v>
                </c:pt>
                <c:pt idx="6124">
                  <c:v>17.3</c:v>
                </c:pt>
                <c:pt idx="6125">
                  <c:v>17.3</c:v>
                </c:pt>
                <c:pt idx="6126">
                  <c:v>17.3</c:v>
                </c:pt>
                <c:pt idx="6127">
                  <c:v>17.3</c:v>
                </c:pt>
                <c:pt idx="6128">
                  <c:v>17.3</c:v>
                </c:pt>
                <c:pt idx="6129">
                  <c:v>17.3</c:v>
                </c:pt>
                <c:pt idx="6130">
                  <c:v>17.3</c:v>
                </c:pt>
                <c:pt idx="6131">
                  <c:v>17.3</c:v>
                </c:pt>
                <c:pt idx="6132">
                  <c:v>17.3</c:v>
                </c:pt>
                <c:pt idx="6133">
                  <c:v>17.3</c:v>
                </c:pt>
                <c:pt idx="6134">
                  <c:v>17.3</c:v>
                </c:pt>
                <c:pt idx="6135">
                  <c:v>17.3</c:v>
                </c:pt>
                <c:pt idx="6136">
                  <c:v>17.3</c:v>
                </c:pt>
                <c:pt idx="6137">
                  <c:v>17.3</c:v>
                </c:pt>
                <c:pt idx="6138">
                  <c:v>17.3</c:v>
                </c:pt>
                <c:pt idx="6139">
                  <c:v>17.3</c:v>
                </c:pt>
                <c:pt idx="6140">
                  <c:v>17.3</c:v>
                </c:pt>
                <c:pt idx="6141">
                  <c:v>17.3</c:v>
                </c:pt>
                <c:pt idx="6142">
                  <c:v>17.3</c:v>
                </c:pt>
                <c:pt idx="6143">
                  <c:v>17.3</c:v>
                </c:pt>
                <c:pt idx="6144">
                  <c:v>17.3</c:v>
                </c:pt>
                <c:pt idx="6145">
                  <c:v>17.3</c:v>
                </c:pt>
                <c:pt idx="6146">
                  <c:v>17.3</c:v>
                </c:pt>
                <c:pt idx="6147">
                  <c:v>17.3</c:v>
                </c:pt>
                <c:pt idx="6148">
                  <c:v>17.3</c:v>
                </c:pt>
                <c:pt idx="6149">
                  <c:v>17.3</c:v>
                </c:pt>
                <c:pt idx="6150">
                  <c:v>17.3</c:v>
                </c:pt>
                <c:pt idx="6151">
                  <c:v>17.3</c:v>
                </c:pt>
                <c:pt idx="6152">
                  <c:v>17.3</c:v>
                </c:pt>
                <c:pt idx="6153">
                  <c:v>17.3</c:v>
                </c:pt>
                <c:pt idx="6154">
                  <c:v>17.3</c:v>
                </c:pt>
                <c:pt idx="6155">
                  <c:v>17.3</c:v>
                </c:pt>
                <c:pt idx="6156">
                  <c:v>17.3</c:v>
                </c:pt>
                <c:pt idx="6157">
                  <c:v>17.3</c:v>
                </c:pt>
                <c:pt idx="6158">
                  <c:v>17.3</c:v>
                </c:pt>
                <c:pt idx="6159">
                  <c:v>17.3</c:v>
                </c:pt>
                <c:pt idx="6160">
                  <c:v>17.3</c:v>
                </c:pt>
                <c:pt idx="6161">
                  <c:v>17.3</c:v>
                </c:pt>
                <c:pt idx="6162">
                  <c:v>17.3</c:v>
                </c:pt>
                <c:pt idx="6163">
                  <c:v>17.3</c:v>
                </c:pt>
                <c:pt idx="6164">
                  <c:v>17.3</c:v>
                </c:pt>
                <c:pt idx="6165">
                  <c:v>17.3</c:v>
                </c:pt>
                <c:pt idx="6166">
                  <c:v>17.3</c:v>
                </c:pt>
                <c:pt idx="6167">
                  <c:v>17.3</c:v>
                </c:pt>
                <c:pt idx="6168">
                  <c:v>17.3</c:v>
                </c:pt>
                <c:pt idx="6169">
                  <c:v>17.3</c:v>
                </c:pt>
                <c:pt idx="6170">
                  <c:v>17.3</c:v>
                </c:pt>
                <c:pt idx="6171">
                  <c:v>17.3</c:v>
                </c:pt>
                <c:pt idx="6172">
                  <c:v>17.3</c:v>
                </c:pt>
                <c:pt idx="6173">
                  <c:v>17.3</c:v>
                </c:pt>
                <c:pt idx="6174">
                  <c:v>17.3</c:v>
                </c:pt>
                <c:pt idx="6175">
                  <c:v>17.3</c:v>
                </c:pt>
                <c:pt idx="6176">
                  <c:v>17.3</c:v>
                </c:pt>
                <c:pt idx="6177">
                  <c:v>17.3</c:v>
                </c:pt>
                <c:pt idx="6178">
                  <c:v>17.3</c:v>
                </c:pt>
                <c:pt idx="6179">
                  <c:v>17.3</c:v>
                </c:pt>
                <c:pt idx="6180">
                  <c:v>17.3</c:v>
                </c:pt>
                <c:pt idx="6181">
                  <c:v>17.3</c:v>
                </c:pt>
                <c:pt idx="6182">
                  <c:v>17.3</c:v>
                </c:pt>
                <c:pt idx="6183">
                  <c:v>17.3</c:v>
                </c:pt>
                <c:pt idx="6184">
                  <c:v>17.399999999999999</c:v>
                </c:pt>
                <c:pt idx="6185">
                  <c:v>17.399999999999999</c:v>
                </c:pt>
                <c:pt idx="6186">
                  <c:v>17.399999999999999</c:v>
                </c:pt>
                <c:pt idx="6187">
                  <c:v>17.399999999999999</c:v>
                </c:pt>
                <c:pt idx="6188">
                  <c:v>17.399999999999999</c:v>
                </c:pt>
                <c:pt idx="6189">
                  <c:v>17.399999999999999</c:v>
                </c:pt>
                <c:pt idx="6190">
                  <c:v>17.399999999999999</c:v>
                </c:pt>
                <c:pt idx="6191">
                  <c:v>17.399999999999999</c:v>
                </c:pt>
                <c:pt idx="6192">
                  <c:v>17.399999999999999</c:v>
                </c:pt>
                <c:pt idx="6193">
                  <c:v>17.399999999999999</c:v>
                </c:pt>
                <c:pt idx="6194">
                  <c:v>17.399999999999999</c:v>
                </c:pt>
                <c:pt idx="6195">
                  <c:v>17.399999999999999</c:v>
                </c:pt>
                <c:pt idx="6196">
                  <c:v>17.399999999999999</c:v>
                </c:pt>
                <c:pt idx="6197">
                  <c:v>17.399999999999999</c:v>
                </c:pt>
                <c:pt idx="6198">
                  <c:v>17.399999999999999</c:v>
                </c:pt>
                <c:pt idx="6199">
                  <c:v>17.399999999999999</c:v>
                </c:pt>
                <c:pt idx="6200">
                  <c:v>17.399999999999999</c:v>
                </c:pt>
                <c:pt idx="6201">
                  <c:v>17.399999999999999</c:v>
                </c:pt>
                <c:pt idx="6202">
                  <c:v>17.399999999999999</c:v>
                </c:pt>
                <c:pt idx="6203">
                  <c:v>17.399999999999999</c:v>
                </c:pt>
                <c:pt idx="6204">
                  <c:v>17.399999999999999</c:v>
                </c:pt>
                <c:pt idx="6205">
                  <c:v>17.399999999999999</c:v>
                </c:pt>
                <c:pt idx="6206">
                  <c:v>17.399999999999999</c:v>
                </c:pt>
                <c:pt idx="6207">
                  <c:v>17.399999999999999</c:v>
                </c:pt>
                <c:pt idx="6208">
                  <c:v>17.399999999999999</c:v>
                </c:pt>
                <c:pt idx="6209">
                  <c:v>17.399999999999999</c:v>
                </c:pt>
                <c:pt idx="6210">
                  <c:v>17.399999999999999</c:v>
                </c:pt>
                <c:pt idx="6211">
                  <c:v>17.399999999999999</c:v>
                </c:pt>
                <c:pt idx="6212">
                  <c:v>17.399999999999999</c:v>
                </c:pt>
                <c:pt idx="6213">
                  <c:v>17.399999999999999</c:v>
                </c:pt>
                <c:pt idx="6214">
                  <c:v>17.399999999999999</c:v>
                </c:pt>
                <c:pt idx="6215">
                  <c:v>17.399999999999999</c:v>
                </c:pt>
                <c:pt idx="6216">
                  <c:v>17.399999999999999</c:v>
                </c:pt>
                <c:pt idx="6217">
                  <c:v>17.399999999999999</c:v>
                </c:pt>
                <c:pt idx="6218">
                  <c:v>17.399999999999999</c:v>
                </c:pt>
                <c:pt idx="6219">
                  <c:v>17.399999999999999</c:v>
                </c:pt>
                <c:pt idx="6220">
                  <c:v>17.399999999999999</c:v>
                </c:pt>
                <c:pt idx="6221">
                  <c:v>17.399999999999999</c:v>
                </c:pt>
                <c:pt idx="6222">
                  <c:v>17.399999999999999</c:v>
                </c:pt>
                <c:pt idx="6223">
                  <c:v>17.399999999999999</c:v>
                </c:pt>
                <c:pt idx="6224">
                  <c:v>17.399999999999999</c:v>
                </c:pt>
                <c:pt idx="6225">
                  <c:v>17.399999999999999</c:v>
                </c:pt>
                <c:pt idx="6226">
                  <c:v>17.399999999999999</c:v>
                </c:pt>
                <c:pt idx="6227">
                  <c:v>17.399999999999999</c:v>
                </c:pt>
                <c:pt idx="6228">
                  <c:v>17.399999999999999</c:v>
                </c:pt>
                <c:pt idx="6229">
                  <c:v>17.399999999999999</c:v>
                </c:pt>
                <c:pt idx="6230">
                  <c:v>17.399999999999999</c:v>
                </c:pt>
                <c:pt idx="6231">
                  <c:v>17.399999999999999</c:v>
                </c:pt>
                <c:pt idx="6232">
                  <c:v>17.399999999999999</c:v>
                </c:pt>
                <c:pt idx="6233">
                  <c:v>17.399999999999999</c:v>
                </c:pt>
                <c:pt idx="6234">
                  <c:v>17.399999999999999</c:v>
                </c:pt>
                <c:pt idx="6235">
                  <c:v>17.399999999999999</c:v>
                </c:pt>
                <c:pt idx="6236">
                  <c:v>17.399999999999999</c:v>
                </c:pt>
                <c:pt idx="6237">
                  <c:v>17.399999999999999</c:v>
                </c:pt>
                <c:pt idx="6238">
                  <c:v>17.399999999999999</c:v>
                </c:pt>
                <c:pt idx="6239">
                  <c:v>17.399999999999999</c:v>
                </c:pt>
                <c:pt idx="6240">
                  <c:v>17.399999999999999</c:v>
                </c:pt>
                <c:pt idx="6241">
                  <c:v>17.399999999999999</c:v>
                </c:pt>
                <c:pt idx="6242">
                  <c:v>17.399999999999999</c:v>
                </c:pt>
                <c:pt idx="6243">
                  <c:v>17.399999999999999</c:v>
                </c:pt>
                <c:pt idx="6244">
                  <c:v>17.399999999999999</c:v>
                </c:pt>
                <c:pt idx="6245">
                  <c:v>17.399999999999999</c:v>
                </c:pt>
                <c:pt idx="6246">
                  <c:v>17.399999999999999</c:v>
                </c:pt>
                <c:pt idx="6247">
                  <c:v>17.399999999999999</c:v>
                </c:pt>
                <c:pt idx="6248">
                  <c:v>17.399999999999999</c:v>
                </c:pt>
                <c:pt idx="6249">
                  <c:v>17.399999999999999</c:v>
                </c:pt>
                <c:pt idx="6250">
                  <c:v>17.399999999999999</c:v>
                </c:pt>
                <c:pt idx="6251">
                  <c:v>17.399999999999999</c:v>
                </c:pt>
                <c:pt idx="6252">
                  <c:v>17.399999999999999</c:v>
                </c:pt>
                <c:pt idx="6253">
                  <c:v>17.399999999999999</c:v>
                </c:pt>
                <c:pt idx="6254">
                  <c:v>17.399999999999999</c:v>
                </c:pt>
                <c:pt idx="6255">
                  <c:v>17.399999999999999</c:v>
                </c:pt>
                <c:pt idx="6256">
                  <c:v>17.399999999999999</c:v>
                </c:pt>
                <c:pt idx="6257">
                  <c:v>17.399999999999999</c:v>
                </c:pt>
                <c:pt idx="6258">
                  <c:v>17.399999999999999</c:v>
                </c:pt>
                <c:pt idx="6259">
                  <c:v>17.399999999999999</c:v>
                </c:pt>
                <c:pt idx="6260">
                  <c:v>17.399999999999999</c:v>
                </c:pt>
                <c:pt idx="6261">
                  <c:v>17.399999999999999</c:v>
                </c:pt>
                <c:pt idx="6262">
                  <c:v>17.399999999999999</c:v>
                </c:pt>
                <c:pt idx="6263">
                  <c:v>17.399999999999999</c:v>
                </c:pt>
                <c:pt idx="6264">
                  <c:v>17.399999999999999</c:v>
                </c:pt>
                <c:pt idx="6265">
                  <c:v>17.399999999999999</c:v>
                </c:pt>
                <c:pt idx="6266">
                  <c:v>17.399999999999999</c:v>
                </c:pt>
                <c:pt idx="6267">
                  <c:v>17.399999999999999</c:v>
                </c:pt>
                <c:pt idx="6268">
                  <c:v>17.399999999999999</c:v>
                </c:pt>
                <c:pt idx="6269">
                  <c:v>17.399999999999999</c:v>
                </c:pt>
                <c:pt idx="6270">
                  <c:v>17.399999999999999</c:v>
                </c:pt>
                <c:pt idx="6271">
                  <c:v>17.399999999999999</c:v>
                </c:pt>
                <c:pt idx="6272">
                  <c:v>17.399999999999999</c:v>
                </c:pt>
                <c:pt idx="6273">
                  <c:v>17.399999999999999</c:v>
                </c:pt>
                <c:pt idx="6274">
                  <c:v>17.399999999999999</c:v>
                </c:pt>
                <c:pt idx="6275">
                  <c:v>17.399999999999999</c:v>
                </c:pt>
                <c:pt idx="6276">
                  <c:v>17.399999999999999</c:v>
                </c:pt>
                <c:pt idx="6277">
                  <c:v>17.399999999999999</c:v>
                </c:pt>
                <c:pt idx="6278">
                  <c:v>17.5</c:v>
                </c:pt>
                <c:pt idx="6279">
                  <c:v>17.5</c:v>
                </c:pt>
                <c:pt idx="6280">
                  <c:v>17.5</c:v>
                </c:pt>
                <c:pt idx="6281">
                  <c:v>17.5</c:v>
                </c:pt>
                <c:pt idx="6282">
                  <c:v>17.5</c:v>
                </c:pt>
                <c:pt idx="6283">
                  <c:v>17.5</c:v>
                </c:pt>
                <c:pt idx="6284">
                  <c:v>17.5</c:v>
                </c:pt>
                <c:pt idx="6285">
                  <c:v>17.5</c:v>
                </c:pt>
                <c:pt idx="6286">
                  <c:v>17.5</c:v>
                </c:pt>
                <c:pt idx="6287">
                  <c:v>17.5</c:v>
                </c:pt>
                <c:pt idx="6288">
                  <c:v>17.5</c:v>
                </c:pt>
                <c:pt idx="6289">
                  <c:v>17.5</c:v>
                </c:pt>
                <c:pt idx="6290">
                  <c:v>17.5</c:v>
                </c:pt>
                <c:pt idx="6291">
                  <c:v>17.5</c:v>
                </c:pt>
                <c:pt idx="6292">
                  <c:v>17.5</c:v>
                </c:pt>
                <c:pt idx="6293">
                  <c:v>17.5</c:v>
                </c:pt>
                <c:pt idx="6294">
                  <c:v>17.5</c:v>
                </c:pt>
                <c:pt idx="6295">
                  <c:v>17.5</c:v>
                </c:pt>
                <c:pt idx="6296">
                  <c:v>17.5</c:v>
                </c:pt>
                <c:pt idx="6297">
                  <c:v>17.5</c:v>
                </c:pt>
                <c:pt idx="6298">
                  <c:v>17.5</c:v>
                </c:pt>
                <c:pt idx="6299">
                  <c:v>17.5</c:v>
                </c:pt>
                <c:pt idx="6300">
                  <c:v>17.5</c:v>
                </c:pt>
                <c:pt idx="6301">
                  <c:v>17.5</c:v>
                </c:pt>
                <c:pt idx="6302">
                  <c:v>17.5</c:v>
                </c:pt>
                <c:pt idx="6303">
                  <c:v>17.5</c:v>
                </c:pt>
                <c:pt idx="6304">
                  <c:v>17.5</c:v>
                </c:pt>
                <c:pt idx="6305">
                  <c:v>17.5</c:v>
                </c:pt>
                <c:pt idx="6306">
                  <c:v>17.5</c:v>
                </c:pt>
                <c:pt idx="6307">
                  <c:v>17.5</c:v>
                </c:pt>
                <c:pt idx="6308">
                  <c:v>17.5</c:v>
                </c:pt>
                <c:pt idx="6309">
                  <c:v>17.5</c:v>
                </c:pt>
                <c:pt idx="6310">
                  <c:v>17.5</c:v>
                </c:pt>
                <c:pt idx="6311">
                  <c:v>17.5</c:v>
                </c:pt>
                <c:pt idx="6312">
                  <c:v>17.5</c:v>
                </c:pt>
                <c:pt idx="6313">
                  <c:v>17.5</c:v>
                </c:pt>
                <c:pt idx="6314">
                  <c:v>17.5</c:v>
                </c:pt>
                <c:pt idx="6315">
                  <c:v>17.5</c:v>
                </c:pt>
                <c:pt idx="6316">
                  <c:v>17.5</c:v>
                </c:pt>
                <c:pt idx="6317">
                  <c:v>17.5</c:v>
                </c:pt>
                <c:pt idx="6318">
                  <c:v>17.5</c:v>
                </c:pt>
                <c:pt idx="6319">
                  <c:v>17.5</c:v>
                </c:pt>
                <c:pt idx="6320">
                  <c:v>17.5</c:v>
                </c:pt>
                <c:pt idx="6321">
                  <c:v>17.5</c:v>
                </c:pt>
                <c:pt idx="6322">
                  <c:v>17.5</c:v>
                </c:pt>
                <c:pt idx="6323">
                  <c:v>17.5</c:v>
                </c:pt>
                <c:pt idx="6324">
                  <c:v>17.5</c:v>
                </c:pt>
                <c:pt idx="6325">
                  <c:v>17.5</c:v>
                </c:pt>
                <c:pt idx="6326">
                  <c:v>17.5</c:v>
                </c:pt>
                <c:pt idx="6327">
                  <c:v>17.5</c:v>
                </c:pt>
                <c:pt idx="6328">
                  <c:v>17.5</c:v>
                </c:pt>
                <c:pt idx="6329">
                  <c:v>17.5</c:v>
                </c:pt>
                <c:pt idx="6330">
                  <c:v>17.5</c:v>
                </c:pt>
                <c:pt idx="6331">
                  <c:v>17.5</c:v>
                </c:pt>
                <c:pt idx="6332">
                  <c:v>17.5</c:v>
                </c:pt>
                <c:pt idx="6333">
                  <c:v>17.5</c:v>
                </c:pt>
                <c:pt idx="6334">
                  <c:v>17.5</c:v>
                </c:pt>
                <c:pt idx="6335">
                  <c:v>17.5</c:v>
                </c:pt>
                <c:pt idx="6336">
                  <c:v>17.5</c:v>
                </c:pt>
                <c:pt idx="6337">
                  <c:v>17.5</c:v>
                </c:pt>
                <c:pt idx="6338">
                  <c:v>17.5</c:v>
                </c:pt>
                <c:pt idx="6339">
                  <c:v>17.5</c:v>
                </c:pt>
                <c:pt idx="6340">
                  <c:v>17.5</c:v>
                </c:pt>
                <c:pt idx="6341">
                  <c:v>17.5</c:v>
                </c:pt>
                <c:pt idx="6342">
                  <c:v>17.5</c:v>
                </c:pt>
                <c:pt idx="6343">
                  <c:v>17.5</c:v>
                </c:pt>
                <c:pt idx="6344">
                  <c:v>17.5</c:v>
                </c:pt>
                <c:pt idx="6345">
                  <c:v>17.5</c:v>
                </c:pt>
                <c:pt idx="6346">
                  <c:v>17.5</c:v>
                </c:pt>
                <c:pt idx="6347">
                  <c:v>17.5</c:v>
                </c:pt>
                <c:pt idx="6348">
                  <c:v>17.5</c:v>
                </c:pt>
                <c:pt idx="6349">
                  <c:v>17.5</c:v>
                </c:pt>
                <c:pt idx="6350">
                  <c:v>17.5</c:v>
                </c:pt>
                <c:pt idx="6351">
                  <c:v>17.5</c:v>
                </c:pt>
                <c:pt idx="6352">
                  <c:v>17.5</c:v>
                </c:pt>
                <c:pt idx="6353">
                  <c:v>17.5</c:v>
                </c:pt>
                <c:pt idx="6354">
                  <c:v>17.5</c:v>
                </c:pt>
                <c:pt idx="6355">
                  <c:v>17.5</c:v>
                </c:pt>
                <c:pt idx="6356">
                  <c:v>17.5</c:v>
                </c:pt>
                <c:pt idx="6357">
                  <c:v>17.5</c:v>
                </c:pt>
                <c:pt idx="6358">
                  <c:v>17.5</c:v>
                </c:pt>
                <c:pt idx="6359">
                  <c:v>17.5</c:v>
                </c:pt>
                <c:pt idx="6360">
                  <c:v>17.5</c:v>
                </c:pt>
                <c:pt idx="6361">
                  <c:v>17.5</c:v>
                </c:pt>
                <c:pt idx="6362">
                  <c:v>17.5</c:v>
                </c:pt>
                <c:pt idx="6363">
                  <c:v>17.5</c:v>
                </c:pt>
                <c:pt idx="6364">
                  <c:v>17.5</c:v>
                </c:pt>
                <c:pt idx="6365">
                  <c:v>17.5</c:v>
                </c:pt>
                <c:pt idx="6366">
                  <c:v>17.5</c:v>
                </c:pt>
                <c:pt idx="6367">
                  <c:v>17.5</c:v>
                </c:pt>
                <c:pt idx="6368">
                  <c:v>17.5</c:v>
                </c:pt>
                <c:pt idx="6369">
                  <c:v>17.5</c:v>
                </c:pt>
                <c:pt idx="6370">
                  <c:v>17.5</c:v>
                </c:pt>
                <c:pt idx="6371">
                  <c:v>17.5</c:v>
                </c:pt>
                <c:pt idx="6372">
                  <c:v>17.5</c:v>
                </c:pt>
                <c:pt idx="6373">
                  <c:v>17.5</c:v>
                </c:pt>
                <c:pt idx="6374">
                  <c:v>17.5</c:v>
                </c:pt>
                <c:pt idx="6375">
                  <c:v>17.5</c:v>
                </c:pt>
                <c:pt idx="6376">
                  <c:v>17.5</c:v>
                </c:pt>
                <c:pt idx="6377">
                  <c:v>17.5</c:v>
                </c:pt>
                <c:pt idx="6378">
                  <c:v>17.5</c:v>
                </c:pt>
                <c:pt idx="6379">
                  <c:v>17.5</c:v>
                </c:pt>
                <c:pt idx="6380">
                  <c:v>17.5</c:v>
                </c:pt>
                <c:pt idx="6381">
                  <c:v>17.5</c:v>
                </c:pt>
                <c:pt idx="6382">
                  <c:v>17.5</c:v>
                </c:pt>
                <c:pt idx="6383">
                  <c:v>17.5</c:v>
                </c:pt>
                <c:pt idx="6384">
                  <c:v>17.5</c:v>
                </c:pt>
                <c:pt idx="6385">
                  <c:v>17.5</c:v>
                </c:pt>
                <c:pt idx="6386">
                  <c:v>17.5</c:v>
                </c:pt>
                <c:pt idx="6387">
                  <c:v>17.5</c:v>
                </c:pt>
                <c:pt idx="6388">
                  <c:v>17.5</c:v>
                </c:pt>
                <c:pt idx="6389">
                  <c:v>17.5</c:v>
                </c:pt>
                <c:pt idx="6390">
                  <c:v>17.5</c:v>
                </c:pt>
                <c:pt idx="6391">
                  <c:v>17.5</c:v>
                </c:pt>
                <c:pt idx="6392">
                  <c:v>17.5</c:v>
                </c:pt>
                <c:pt idx="6393">
                  <c:v>17.5</c:v>
                </c:pt>
                <c:pt idx="6394">
                  <c:v>17.5</c:v>
                </c:pt>
                <c:pt idx="6395">
                  <c:v>17.5</c:v>
                </c:pt>
                <c:pt idx="6396">
                  <c:v>17.5</c:v>
                </c:pt>
                <c:pt idx="6397">
                  <c:v>17.5</c:v>
                </c:pt>
                <c:pt idx="6398">
                  <c:v>17.5</c:v>
                </c:pt>
                <c:pt idx="6399">
                  <c:v>17.600000000000001</c:v>
                </c:pt>
                <c:pt idx="6400">
                  <c:v>17.600000000000001</c:v>
                </c:pt>
                <c:pt idx="6401">
                  <c:v>17.600000000000001</c:v>
                </c:pt>
                <c:pt idx="6402">
                  <c:v>17.600000000000001</c:v>
                </c:pt>
                <c:pt idx="6403">
                  <c:v>17.600000000000001</c:v>
                </c:pt>
                <c:pt idx="6404">
                  <c:v>17.600000000000001</c:v>
                </c:pt>
                <c:pt idx="6405">
                  <c:v>17.600000000000001</c:v>
                </c:pt>
                <c:pt idx="6406">
                  <c:v>17.600000000000001</c:v>
                </c:pt>
                <c:pt idx="6407">
                  <c:v>17.600000000000001</c:v>
                </c:pt>
                <c:pt idx="6408">
                  <c:v>17.600000000000001</c:v>
                </c:pt>
                <c:pt idx="6409">
                  <c:v>17.600000000000001</c:v>
                </c:pt>
                <c:pt idx="6410">
                  <c:v>17.600000000000001</c:v>
                </c:pt>
                <c:pt idx="6411">
                  <c:v>17.600000000000001</c:v>
                </c:pt>
                <c:pt idx="6412">
                  <c:v>17.600000000000001</c:v>
                </c:pt>
                <c:pt idx="6413">
                  <c:v>17.600000000000001</c:v>
                </c:pt>
                <c:pt idx="6414">
                  <c:v>17.600000000000001</c:v>
                </c:pt>
                <c:pt idx="6415">
                  <c:v>17.600000000000001</c:v>
                </c:pt>
                <c:pt idx="6416">
                  <c:v>17.600000000000001</c:v>
                </c:pt>
                <c:pt idx="6417">
                  <c:v>17.600000000000001</c:v>
                </c:pt>
                <c:pt idx="6418">
                  <c:v>17.600000000000001</c:v>
                </c:pt>
                <c:pt idx="6419">
                  <c:v>17.600000000000001</c:v>
                </c:pt>
                <c:pt idx="6420">
                  <c:v>17.600000000000001</c:v>
                </c:pt>
                <c:pt idx="6421">
                  <c:v>17.600000000000001</c:v>
                </c:pt>
                <c:pt idx="6422">
                  <c:v>17.600000000000001</c:v>
                </c:pt>
                <c:pt idx="6423">
                  <c:v>17.600000000000001</c:v>
                </c:pt>
                <c:pt idx="6424">
                  <c:v>17.600000000000001</c:v>
                </c:pt>
                <c:pt idx="6425">
                  <c:v>17.600000000000001</c:v>
                </c:pt>
                <c:pt idx="6426">
                  <c:v>17.600000000000001</c:v>
                </c:pt>
                <c:pt idx="6427">
                  <c:v>17.600000000000001</c:v>
                </c:pt>
                <c:pt idx="6428">
                  <c:v>17.600000000000001</c:v>
                </c:pt>
                <c:pt idx="6429">
                  <c:v>17.600000000000001</c:v>
                </c:pt>
                <c:pt idx="6430">
                  <c:v>17.600000000000001</c:v>
                </c:pt>
                <c:pt idx="6431">
                  <c:v>17.600000000000001</c:v>
                </c:pt>
                <c:pt idx="6432">
                  <c:v>17.600000000000001</c:v>
                </c:pt>
                <c:pt idx="6433">
                  <c:v>17.600000000000001</c:v>
                </c:pt>
                <c:pt idx="6434">
                  <c:v>17.600000000000001</c:v>
                </c:pt>
                <c:pt idx="6435">
                  <c:v>17.600000000000001</c:v>
                </c:pt>
                <c:pt idx="6436">
                  <c:v>17.600000000000001</c:v>
                </c:pt>
                <c:pt idx="6437">
                  <c:v>17.600000000000001</c:v>
                </c:pt>
                <c:pt idx="6438">
                  <c:v>17.600000000000001</c:v>
                </c:pt>
                <c:pt idx="6439">
                  <c:v>17.600000000000001</c:v>
                </c:pt>
                <c:pt idx="6440">
                  <c:v>17.600000000000001</c:v>
                </c:pt>
                <c:pt idx="6441">
                  <c:v>17.600000000000001</c:v>
                </c:pt>
                <c:pt idx="6442">
                  <c:v>17.600000000000001</c:v>
                </c:pt>
                <c:pt idx="6443">
                  <c:v>17.600000000000001</c:v>
                </c:pt>
                <c:pt idx="6444">
                  <c:v>17.600000000000001</c:v>
                </c:pt>
                <c:pt idx="6445">
                  <c:v>17.600000000000001</c:v>
                </c:pt>
                <c:pt idx="6446">
                  <c:v>17.600000000000001</c:v>
                </c:pt>
                <c:pt idx="6447">
                  <c:v>17.600000000000001</c:v>
                </c:pt>
                <c:pt idx="6448">
                  <c:v>17.600000000000001</c:v>
                </c:pt>
                <c:pt idx="6449">
                  <c:v>17.600000000000001</c:v>
                </c:pt>
                <c:pt idx="6450">
                  <c:v>17.600000000000001</c:v>
                </c:pt>
                <c:pt idx="6451">
                  <c:v>17.600000000000001</c:v>
                </c:pt>
                <c:pt idx="6452">
                  <c:v>17.600000000000001</c:v>
                </c:pt>
                <c:pt idx="6453">
                  <c:v>17.7</c:v>
                </c:pt>
                <c:pt idx="6454">
                  <c:v>17.7</c:v>
                </c:pt>
                <c:pt idx="6455">
                  <c:v>17.7</c:v>
                </c:pt>
                <c:pt idx="6456">
                  <c:v>17.7</c:v>
                </c:pt>
                <c:pt idx="6457">
                  <c:v>17.7</c:v>
                </c:pt>
                <c:pt idx="6458">
                  <c:v>17.7</c:v>
                </c:pt>
                <c:pt idx="6459">
                  <c:v>17.7</c:v>
                </c:pt>
                <c:pt idx="6460">
                  <c:v>17.7</c:v>
                </c:pt>
                <c:pt idx="6461">
                  <c:v>17.7</c:v>
                </c:pt>
                <c:pt idx="6462">
                  <c:v>17.7</c:v>
                </c:pt>
                <c:pt idx="6463">
                  <c:v>17.7</c:v>
                </c:pt>
                <c:pt idx="6464">
                  <c:v>17.7</c:v>
                </c:pt>
                <c:pt idx="6465">
                  <c:v>17.7</c:v>
                </c:pt>
                <c:pt idx="6466">
                  <c:v>17.7</c:v>
                </c:pt>
                <c:pt idx="6467">
                  <c:v>17.7</c:v>
                </c:pt>
                <c:pt idx="6468">
                  <c:v>17.7</c:v>
                </c:pt>
                <c:pt idx="6469">
                  <c:v>17.7</c:v>
                </c:pt>
                <c:pt idx="6470">
                  <c:v>17.7</c:v>
                </c:pt>
                <c:pt idx="6471">
                  <c:v>17.7</c:v>
                </c:pt>
                <c:pt idx="6472">
                  <c:v>17.7</c:v>
                </c:pt>
                <c:pt idx="6473">
                  <c:v>17.7</c:v>
                </c:pt>
                <c:pt idx="6474">
                  <c:v>17.7</c:v>
                </c:pt>
                <c:pt idx="6475">
                  <c:v>17.7</c:v>
                </c:pt>
                <c:pt idx="6476">
                  <c:v>17.7</c:v>
                </c:pt>
                <c:pt idx="6477">
                  <c:v>17.7</c:v>
                </c:pt>
                <c:pt idx="6478">
                  <c:v>17.7</c:v>
                </c:pt>
                <c:pt idx="6479">
                  <c:v>17.7</c:v>
                </c:pt>
                <c:pt idx="6480">
                  <c:v>17.7</c:v>
                </c:pt>
                <c:pt idx="6481">
                  <c:v>17.7</c:v>
                </c:pt>
                <c:pt idx="6482">
                  <c:v>17.7</c:v>
                </c:pt>
                <c:pt idx="6483">
                  <c:v>17.7</c:v>
                </c:pt>
                <c:pt idx="6484">
                  <c:v>17.7</c:v>
                </c:pt>
                <c:pt idx="6485">
                  <c:v>17.7</c:v>
                </c:pt>
                <c:pt idx="6486">
                  <c:v>17.7</c:v>
                </c:pt>
                <c:pt idx="6487">
                  <c:v>17.7</c:v>
                </c:pt>
                <c:pt idx="6488">
                  <c:v>17.7</c:v>
                </c:pt>
                <c:pt idx="6489">
                  <c:v>17.7</c:v>
                </c:pt>
                <c:pt idx="6490">
                  <c:v>17.7</c:v>
                </c:pt>
                <c:pt idx="6491">
                  <c:v>17.7</c:v>
                </c:pt>
                <c:pt idx="6492">
                  <c:v>17.7</c:v>
                </c:pt>
                <c:pt idx="6493">
                  <c:v>17.7</c:v>
                </c:pt>
                <c:pt idx="6494">
                  <c:v>17.7</c:v>
                </c:pt>
                <c:pt idx="6495">
                  <c:v>17.7</c:v>
                </c:pt>
                <c:pt idx="6496">
                  <c:v>17.7</c:v>
                </c:pt>
                <c:pt idx="6497">
                  <c:v>17.7</c:v>
                </c:pt>
                <c:pt idx="6498">
                  <c:v>17.7</c:v>
                </c:pt>
                <c:pt idx="6499">
                  <c:v>17.7</c:v>
                </c:pt>
                <c:pt idx="6500">
                  <c:v>17.7</c:v>
                </c:pt>
                <c:pt idx="6501">
                  <c:v>17.7</c:v>
                </c:pt>
                <c:pt idx="6502">
                  <c:v>17.7</c:v>
                </c:pt>
                <c:pt idx="6503">
                  <c:v>17.7</c:v>
                </c:pt>
                <c:pt idx="6504">
                  <c:v>17.7</c:v>
                </c:pt>
                <c:pt idx="6505">
                  <c:v>17.7</c:v>
                </c:pt>
                <c:pt idx="6506">
                  <c:v>17.7</c:v>
                </c:pt>
                <c:pt idx="6507">
                  <c:v>17.7</c:v>
                </c:pt>
                <c:pt idx="6508">
                  <c:v>17.7</c:v>
                </c:pt>
                <c:pt idx="6509">
                  <c:v>17.7</c:v>
                </c:pt>
                <c:pt idx="6510">
                  <c:v>17.7</c:v>
                </c:pt>
                <c:pt idx="6511">
                  <c:v>17.7</c:v>
                </c:pt>
                <c:pt idx="6512">
                  <c:v>17.8</c:v>
                </c:pt>
                <c:pt idx="6513">
                  <c:v>17.8</c:v>
                </c:pt>
                <c:pt idx="6514">
                  <c:v>17.8</c:v>
                </c:pt>
                <c:pt idx="6515">
                  <c:v>17.8</c:v>
                </c:pt>
                <c:pt idx="6516">
                  <c:v>17.8</c:v>
                </c:pt>
                <c:pt idx="6517">
                  <c:v>17.8</c:v>
                </c:pt>
                <c:pt idx="6518">
                  <c:v>17.8</c:v>
                </c:pt>
                <c:pt idx="6519">
                  <c:v>17.8</c:v>
                </c:pt>
                <c:pt idx="6520">
                  <c:v>17.8</c:v>
                </c:pt>
                <c:pt idx="6521">
                  <c:v>17.8</c:v>
                </c:pt>
                <c:pt idx="6522">
                  <c:v>17.8</c:v>
                </c:pt>
                <c:pt idx="6523">
                  <c:v>17.8</c:v>
                </c:pt>
                <c:pt idx="6524">
                  <c:v>17.8</c:v>
                </c:pt>
                <c:pt idx="6525">
                  <c:v>17.8</c:v>
                </c:pt>
                <c:pt idx="6526">
                  <c:v>17.8</c:v>
                </c:pt>
                <c:pt idx="6527">
                  <c:v>17.8</c:v>
                </c:pt>
                <c:pt idx="6528">
                  <c:v>17.8</c:v>
                </c:pt>
                <c:pt idx="6529">
                  <c:v>17.8</c:v>
                </c:pt>
                <c:pt idx="6530">
                  <c:v>17.8</c:v>
                </c:pt>
                <c:pt idx="6531">
                  <c:v>17.8</c:v>
                </c:pt>
                <c:pt idx="6532">
                  <c:v>17.8</c:v>
                </c:pt>
                <c:pt idx="6533">
                  <c:v>17.8</c:v>
                </c:pt>
                <c:pt idx="6534">
                  <c:v>17.8</c:v>
                </c:pt>
                <c:pt idx="6535">
                  <c:v>17.8</c:v>
                </c:pt>
                <c:pt idx="6536">
                  <c:v>17.8</c:v>
                </c:pt>
                <c:pt idx="6537">
                  <c:v>17.8</c:v>
                </c:pt>
                <c:pt idx="6538">
                  <c:v>17.8</c:v>
                </c:pt>
                <c:pt idx="6539">
                  <c:v>17.8</c:v>
                </c:pt>
                <c:pt idx="6540">
                  <c:v>17.8</c:v>
                </c:pt>
                <c:pt idx="6541">
                  <c:v>17.8</c:v>
                </c:pt>
                <c:pt idx="6542">
                  <c:v>17.8</c:v>
                </c:pt>
                <c:pt idx="6543">
                  <c:v>17.8</c:v>
                </c:pt>
                <c:pt idx="6544">
                  <c:v>17.8</c:v>
                </c:pt>
                <c:pt idx="6545">
                  <c:v>17.8</c:v>
                </c:pt>
                <c:pt idx="6546">
                  <c:v>17.8</c:v>
                </c:pt>
                <c:pt idx="6547">
                  <c:v>17.8</c:v>
                </c:pt>
                <c:pt idx="6548">
                  <c:v>17.8</c:v>
                </c:pt>
                <c:pt idx="6549">
                  <c:v>17.8</c:v>
                </c:pt>
                <c:pt idx="6550">
                  <c:v>17.8</c:v>
                </c:pt>
                <c:pt idx="6551">
                  <c:v>17.8</c:v>
                </c:pt>
                <c:pt idx="6552">
                  <c:v>17.8</c:v>
                </c:pt>
                <c:pt idx="6553">
                  <c:v>17.8</c:v>
                </c:pt>
                <c:pt idx="6554">
                  <c:v>17.8</c:v>
                </c:pt>
                <c:pt idx="6555">
                  <c:v>17.8</c:v>
                </c:pt>
                <c:pt idx="6556">
                  <c:v>17.8</c:v>
                </c:pt>
                <c:pt idx="6557">
                  <c:v>17.899999999999999</c:v>
                </c:pt>
                <c:pt idx="6558">
                  <c:v>17.899999999999999</c:v>
                </c:pt>
                <c:pt idx="6559">
                  <c:v>17.899999999999999</c:v>
                </c:pt>
                <c:pt idx="6560">
                  <c:v>17.899999999999999</c:v>
                </c:pt>
                <c:pt idx="6561">
                  <c:v>17.899999999999999</c:v>
                </c:pt>
                <c:pt idx="6562">
                  <c:v>17.899999999999999</c:v>
                </c:pt>
                <c:pt idx="6563">
                  <c:v>17.899999999999999</c:v>
                </c:pt>
                <c:pt idx="6564">
                  <c:v>17.899999999999999</c:v>
                </c:pt>
                <c:pt idx="6565">
                  <c:v>17.899999999999999</c:v>
                </c:pt>
                <c:pt idx="6566">
                  <c:v>17.899999999999999</c:v>
                </c:pt>
                <c:pt idx="6567">
                  <c:v>17.899999999999999</c:v>
                </c:pt>
                <c:pt idx="6568">
                  <c:v>17.899999999999999</c:v>
                </c:pt>
                <c:pt idx="6569">
                  <c:v>17.899999999999999</c:v>
                </c:pt>
                <c:pt idx="6570">
                  <c:v>17.899999999999999</c:v>
                </c:pt>
                <c:pt idx="6571">
                  <c:v>17.899999999999999</c:v>
                </c:pt>
                <c:pt idx="6572">
                  <c:v>17.899999999999999</c:v>
                </c:pt>
                <c:pt idx="6573">
                  <c:v>17.899999999999999</c:v>
                </c:pt>
                <c:pt idx="6574">
                  <c:v>17.899999999999999</c:v>
                </c:pt>
                <c:pt idx="6575">
                  <c:v>17.899999999999999</c:v>
                </c:pt>
                <c:pt idx="6576">
                  <c:v>17.899999999999999</c:v>
                </c:pt>
                <c:pt idx="6577">
                  <c:v>17.899999999999999</c:v>
                </c:pt>
                <c:pt idx="6578">
                  <c:v>17.899999999999999</c:v>
                </c:pt>
                <c:pt idx="6579">
                  <c:v>17.899999999999999</c:v>
                </c:pt>
                <c:pt idx="6580">
                  <c:v>17.899999999999999</c:v>
                </c:pt>
                <c:pt idx="6581">
                  <c:v>17.899999999999999</c:v>
                </c:pt>
                <c:pt idx="6582">
                  <c:v>17.899999999999999</c:v>
                </c:pt>
                <c:pt idx="6583">
                  <c:v>17.899999999999999</c:v>
                </c:pt>
                <c:pt idx="6584">
                  <c:v>17.899999999999999</c:v>
                </c:pt>
                <c:pt idx="6585">
                  <c:v>17.899999999999999</c:v>
                </c:pt>
                <c:pt idx="6586">
                  <c:v>17.899999999999999</c:v>
                </c:pt>
                <c:pt idx="6587">
                  <c:v>18</c:v>
                </c:pt>
                <c:pt idx="6588">
                  <c:v>18</c:v>
                </c:pt>
                <c:pt idx="6589">
                  <c:v>18</c:v>
                </c:pt>
                <c:pt idx="6590">
                  <c:v>18</c:v>
                </c:pt>
                <c:pt idx="6591">
                  <c:v>18</c:v>
                </c:pt>
                <c:pt idx="6592">
                  <c:v>18</c:v>
                </c:pt>
                <c:pt idx="6593">
                  <c:v>18</c:v>
                </c:pt>
                <c:pt idx="6594">
                  <c:v>18</c:v>
                </c:pt>
                <c:pt idx="6595">
                  <c:v>18</c:v>
                </c:pt>
                <c:pt idx="6596">
                  <c:v>18</c:v>
                </c:pt>
                <c:pt idx="6597">
                  <c:v>18</c:v>
                </c:pt>
                <c:pt idx="6598">
                  <c:v>18</c:v>
                </c:pt>
                <c:pt idx="6599">
                  <c:v>18</c:v>
                </c:pt>
                <c:pt idx="6600">
                  <c:v>18</c:v>
                </c:pt>
                <c:pt idx="6601">
                  <c:v>18</c:v>
                </c:pt>
                <c:pt idx="6602">
                  <c:v>18</c:v>
                </c:pt>
                <c:pt idx="6603">
                  <c:v>18</c:v>
                </c:pt>
                <c:pt idx="6604">
                  <c:v>18</c:v>
                </c:pt>
                <c:pt idx="6605">
                  <c:v>18</c:v>
                </c:pt>
                <c:pt idx="6606">
                  <c:v>18</c:v>
                </c:pt>
                <c:pt idx="6607">
                  <c:v>18</c:v>
                </c:pt>
                <c:pt idx="6608">
                  <c:v>18</c:v>
                </c:pt>
                <c:pt idx="6609">
                  <c:v>18</c:v>
                </c:pt>
                <c:pt idx="6610">
                  <c:v>18</c:v>
                </c:pt>
                <c:pt idx="6611">
                  <c:v>18</c:v>
                </c:pt>
                <c:pt idx="6612">
                  <c:v>18</c:v>
                </c:pt>
                <c:pt idx="6613">
                  <c:v>18</c:v>
                </c:pt>
                <c:pt idx="6614">
                  <c:v>18</c:v>
                </c:pt>
                <c:pt idx="6615">
                  <c:v>18</c:v>
                </c:pt>
                <c:pt idx="6616">
                  <c:v>18</c:v>
                </c:pt>
                <c:pt idx="6617">
                  <c:v>18</c:v>
                </c:pt>
                <c:pt idx="6618">
                  <c:v>18</c:v>
                </c:pt>
                <c:pt idx="6619">
                  <c:v>18</c:v>
                </c:pt>
                <c:pt idx="6620">
                  <c:v>18</c:v>
                </c:pt>
                <c:pt idx="6621">
                  <c:v>18</c:v>
                </c:pt>
                <c:pt idx="6622">
                  <c:v>18</c:v>
                </c:pt>
                <c:pt idx="6623">
                  <c:v>18</c:v>
                </c:pt>
                <c:pt idx="6624">
                  <c:v>18</c:v>
                </c:pt>
                <c:pt idx="6625">
                  <c:v>18</c:v>
                </c:pt>
                <c:pt idx="6626">
                  <c:v>18</c:v>
                </c:pt>
                <c:pt idx="6627">
                  <c:v>18</c:v>
                </c:pt>
                <c:pt idx="6628">
                  <c:v>18</c:v>
                </c:pt>
                <c:pt idx="6629">
                  <c:v>18</c:v>
                </c:pt>
                <c:pt idx="6630">
                  <c:v>18</c:v>
                </c:pt>
                <c:pt idx="6631">
                  <c:v>18</c:v>
                </c:pt>
                <c:pt idx="6632">
                  <c:v>18</c:v>
                </c:pt>
                <c:pt idx="6633">
                  <c:v>18</c:v>
                </c:pt>
                <c:pt idx="6634">
                  <c:v>18</c:v>
                </c:pt>
                <c:pt idx="6635">
                  <c:v>18</c:v>
                </c:pt>
                <c:pt idx="6636">
                  <c:v>18</c:v>
                </c:pt>
                <c:pt idx="6637">
                  <c:v>18</c:v>
                </c:pt>
                <c:pt idx="6638">
                  <c:v>18</c:v>
                </c:pt>
                <c:pt idx="6639">
                  <c:v>18</c:v>
                </c:pt>
                <c:pt idx="6640">
                  <c:v>18</c:v>
                </c:pt>
                <c:pt idx="6641">
                  <c:v>18</c:v>
                </c:pt>
                <c:pt idx="6642">
                  <c:v>18</c:v>
                </c:pt>
                <c:pt idx="6643">
                  <c:v>18</c:v>
                </c:pt>
                <c:pt idx="6644">
                  <c:v>18</c:v>
                </c:pt>
                <c:pt idx="6645">
                  <c:v>18</c:v>
                </c:pt>
                <c:pt idx="6646">
                  <c:v>18</c:v>
                </c:pt>
                <c:pt idx="6647">
                  <c:v>18</c:v>
                </c:pt>
                <c:pt idx="6648">
                  <c:v>18</c:v>
                </c:pt>
                <c:pt idx="6649">
                  <c:v>18</c:v>
                </c:pt>
                <c:pt idx="6650">
                  <c:v>18</c:v>
                </c:pt>
                <c:pt idx="6651">
                  <c:v>18</c:v>
                </c:pt>
                <c:pt idx="6652">
                  <c:v>18</c:v>
                </c:pt>
                <c:pt idx="6653">
                  <c:v>18</c:v>
                </c:pt>
                <c:pt idx="6654">
                  <c:v>18</c:v>
                </c:pt>
                <c:pt idx="6655">
                  <c:v>18</c:v>
                </c:pt>
                <c:pt idx="6656">
                  <c:v>18</c:v>
                </c:pt>
                <c:pt idx="6657">
                  <c:v>18</c:v>
                </c:pt>
                <c:pt idx="6658">
                  <c:v>18</c:v>
                </c:pt>
                <c:pt idx="6659">
                  <c:v>18</c:v>
                </c:pt>
                <c:pt idx="6660">
                  <c:v>18</c:v>
                </c:pt>
                <c:pt idx="6661">
                  <c:v>18</c:v>
                </c:pt>
                <c:pt idx="6662">
                  <c:v>18</c:v>
                </c:pt>
                <c:pt idx="6663">
                  <c:v>18</c:v>
                </c:pt>
                <c:pt idx="6664">
                  <c:v>18</c:v>
                </c:pt>
                <c:pt idx="6665">
                  <c:v>18</c:v>
                </c:pt>
                <c:pt idx="6666">
                  <c:v>18</c:v>
                </c:pt>
                <c:pt idx="6667">
                  <c:v>18</c:v>
                </c:pt>
                <c:pt idx="6668">
                  <c:v>18</c:v>
                </c:pt>
                <c:pt idx="6669">
                  <c:v>18</c:v>
                </c:pt>
                <c:pt idx="6670">
                  <c:v>18</c:v>
                </c:pt>
                <c:pt idx="6671">
                  <c:v>18</c:v>
                </c:pt>
                <c:pt idx="6672">
                  <c:v>18</c:v>
                </c:pt>
                <c:pt idx="6673">
                  <c:v>18</c:v>
                </c:pt>
                <c:pt idx="6674">
                  <c:v>18</c:v>
                </c:pt>
                <c:pt idx="6675">
                  <c:v>18</c:v>
                </c:pt>
                <c:pt idx="6676">
                  <c:v>18</c:v>
                </c:pt>
                <c:pt idx="6677">
                  <c:v>18</c:v>
                </c:pt>
                <c:pt idx="6678">
                  <c:v>18</c:v>
                </c:pt>
                <c:pt idx="6679">
                  <c:v>18</c:v>
                </c:pt>
                <c:pt idx="6680">
                  <c:v>18</c:v>
                </c:pt>
                <c:pt idx="6681">
                  <c:v>18</c:v>
                </c:pt>
                <c:pt idx="6682">
                  <c:v>18</c:v>
                </c:pt>
                <c:pt idx="6683">
                  <c:v>18</c:v>
                </c:pt>
                <c:pt idx="6684">
                  <c:v>18</c:v>
                </c:pt>
                <c:pt idx="6685">
                  <c:v>18</c:v>
                </c:pt>
                <c:pt idx="6686">
                  <c:v>18</c:v>
                </c:pt>
                <c:pt idx="6687">
                  <c:v>18</c:v>
                </c:pt>
                <c:pt idx="6688">
                  <c:v>18</c:v>
                </c:pt>
                <c:pt idx="6689">
                  <c:v>18</c:v>
                </c:pt>
                <c:pt idx="6690">
                  <c:v>18</c:v>
                </c:pt>
                <c:pt idx="6691">
                  <c:v>18</c:v>
                </c:pt>
                <c:pt idx="6692">
                  <c:v>18</c:v>
                </c:pt>
                <c:pt idx="6693">
                  <c:v>18</c:v>
                </c:pt>
                <c:pt idx="6694">
                  <c:v>18</c:v>
                </c:pt>
                <c:pt idx="6695">
                  <c:v>18</c:v>
                </c:pt>
                <c:pt idx="6696">
                  <c:v>18</c:v>
                </c:pt>
                <c:pt idx="6697">
                  <c:v>18</c:v>
                </c:pt>
                <c:pt idx="6698">
                  <c:v>18</c:v>
                </c:pt>
                <c:pt idx="6699">
                  <c:v>18</c:v>
                </c:pt>
                <c:pt idx="6700">
                  <c:v>18</c:v>
                </c:pt>
                <c:pt idx="6701">
                  <c:v>18</c:v>
                </c:pt>
                <c:pt idx="6702">
                  <c:v>18</c:v>
                </c:pt>
                <c:pt idx="6703">
                  <c:v>18</c:v>
                </c:pt>
                <c:pt idx="6704">
                  <c:v>18</c:v>
                </c:pt>
                <c:pt idx="6705">
                  <c:v>18</c:v>
                </c:pt>
                <c:pt idx="6706">
                  <c:v>18</c:v>
                </c:pt>
                <c:pt idx="6707">
                  <c:v>18.100000000000001</c:v>
                </c:pt>
                <c:pt idx="6708">
                  <c:v>18.100000000000001</c:v>
                </c:pt>
                <c:pt idx="6709">
                  <c:v>18.100000000000001</c:v>
                </c:pt>
                <c:pt idx="6710">
                  <c:v>18.100000000000001</c:v>
                </c:pt>
                <c:pt idx="6711">
                  <c:v>18.100000000000001</c:v>
                </c:pt>
                <c:pt idx="6712">
                  <c:v>18.100000000000001</c:v>
                </c:pt>
                <c:pt idx="6713">
                  <c:v>18.100000000000001</c:v>
                </c:pt>
                <c:pt idx="6714">
                  <c:v>18.100000000000001</c:v>
                </c:pt>
                <c:pt idx="6715">
                  <c:v>18.100000000000001</c:v>
                </c:pt>
                <c:pt idx="6716">
                  <c:v>18.100000000000001</c:v>
                </c:pt>
                <c:pt idx="6717">
                  <c:v>18.100000000000001</c:v>
                </c:pt>
                <c:pt idx="6718">
                  <c:v>18.100000000000001</c:v>
                </c:pt>
                <c:pt idx="6719">
                  <c:v>18.100000000000001</c:v>
                </c:pt>
                <c:pt idx="6720">
                  <c:v>18.100000000000001</c:v>
                </c:pt>
                <c:pt idx="6721">
                  <c:v>18.100000000000001</c:v>
                </c:pt>
                <c:pt idx="6722">
                  <c:v>18.100000000000001</c:v>
                </c:pt>
                <c:pt idx="6723">
                  <c:v>18.100000000000001</c:v>
                </c:pt>
                <c:pt idx="6724">
                  <c:v>18.100000000000001</c:v>
                </c:pt>
                <c:pt idx="6725">
                  <c:v>18.100000000000001</c:v>
                </c:pt>
                <c:pt idx="6726">
                  <c:v>18.100000000000001</c:v>
                </c:pt>
                <c:pt idx="6727">
                  <c:v>18.100000000000001</c:v>
                </c:pt>
                <c:pt idx="6728">
                  <c:v>18.2</c:v>
                </c:pt>
                <c:pt idx="6729">
                  <c:v>18.2</c:v>
                </c:pt>
                <c:pt idx="6730">
                  <c:v>18.2</c:v>
                </c:pt>
                <c:pt idx="6731">
                  <c:v>18.2</c:v>
                </c:pt>
                <c:pt idx="6732">
                  <c:v>18.2</c:v>
                </c:pt>
                <c:pt idx="6733">
                  <c:v>18.2</c:v>
                </c:pt>
                <c:pt idx="6734">
                  <c:v>18.2</c:v>
                </c:pt>
                <c:pt idx="6735">
                  <c:v>18.2</c:v>
                </c:pt>
                <c:pt idx="6736">
                  <c:v>18.2</c:v>
                </c:pt>
                <c:pt idx="6737">
                  <c:v>18.2</c:v>
                </c:pt>
                <c:pt idx="6738">
                  <c:v>18.2</c:v>
                </c:pt>
                <c:pt idx="6739">
                  <c:v>18.2</c:v>
                </c:pt>
                <c:pt idx="6740">
                  <c:v>18.2</c:v>
                </c:pt>
                <c:pt idx="6741">
                  <c:v>18.2</c:v>
                </c:pt>
                <c:pt idx="6742">
                  <c:v>18.2</c:v>
                </c:pt>
                <c:pt idx="6743">
                  <c:v>18.2</c:v>
                </c:pt>
                <c:pt idx="6744">
                  <c:v>18.2</c:v>
                </c:pt>
                <c:pt idx="6745">
                  <c:v>18.2</c:v>
                </c:pt>
                <c:pt idx="6746">
                  <c:v>18.2</c:v>
                </c:pt>
                <c:pt idx="6747">
                  <c:v>18.2</c:v>
                </c:pt>
                <c:pt idx="6748">
                  <c:v>18.2</c:v>
                </c:pt>
                <c:pt idx="6749">
                  <c:v>18.3</c:v>
                </c:pt>
                <c:pt idx="6750">
                  <c:v>18.3</c:v>
                </c:pt>
                <c:pt idx="6751">
                  <c:v>18.3</c:v>
                </c:pt>
                <c:pt idx="6752">
                  <c:v>18.3</c:v>
                </c:pt>
                <c:pt idx="6753">
                  <c:v>18.3</c:v>
                </c:pt>
                <c:pt idx="6754">
                  <c:v>18.3</c:v>
                </c:pt>
                <c:pt idx="6755">
                  <c:v>18.3</c:v>
                </c:pt>
                <c:pt idx="6756">
                  <c:v>18.3</c:v>
                </c:pt>
                <c:pt idx="6757">
                  <c:v>18.3</c:v>
                </c:pt>
                <c:pt idx="6758">
                  <c:v>18.3</c:v>
                </c:pt>
                <c:pt idx="6759">
                  <c:v>18.3</c:v>
                </c:pt>
                <c:pt idx="6760">
                  <c:v>18.3</c:v>
                </c:pt>
                <c:pt idx="6761">
                  <c:v>18.3</c:v>
                </c:pt>
                <c:pt idx="6762">
                  <c:v>18.3</c:v>
                </c:pt>
                <c:pt idx="6763">
                  <c:v>18.3</c:v>
                </c:pt>
                <c:pt idx="6764">
                  <c:v>18.3</c:v>
                </c:pt>
                <c:pt idx="6765">
                  <c:v>18.3</c:v>
                </c:pt>
                <c:pt idx="6766">
                  <c:v>18.3</c:v>
                </c:pt>
                <c:pt idx="6767">
                  <c:v>18.3</c:v>
                </c:pt>
                <c:pt idx="6768">
                  <c:v>18.399999999999999</c:v>
                </c:pt>
                <c:pt idx="6769">
                  <c:v>18.399999999999999</c:v>
                </c:pt>
                <c:pt idx="6770">
                  <c:v>18.399999999999999</c:v>
                </c:pt>
                <c:pt idx="6771">
                  <c:v>18.399999999999999</c:v>
                </c:pt>
                <c:pt idx="6772">
                  <c:v>18.399999999999999</c:v>
                </c:pt>
                <c:pt idx="6773">
                  <c:v>18.399999999999999</c:v>
                </c:pt>
                <c:pt idx="6774">
                  <c:v>18.399999999999999</c:v>
                </c:pt>
                <c:pt idx="6775">
                  <c:v>18.399999999999999</c:v>
                </c:pt>
                <c:pt idx="6776">
                  <c:v>18.399999999999999</c:v>
                </c:pt>
                <c:pt idx="6777">
                  <c:v>18.399999999999999</c:v>
                </c:pt>
                <c:pt idx="6778">
                  <c:v>18.399999999999999</c:v>
                </c:pt>
                <c:pt idx="6779">
                  <c:v>18.5</c:v>
                </c:pt>
                <c:pt idx="6780">
                  <c:v>18.5</c:v>
                </c:pt>
                <c:pt idx="6781">
                  <c:v>18.5</c:v>
                </c:pt>
                <c:pt idx="6782">
                  <c:v>18.5</c:v>
                </c:pt>
                <c:pt idx="6783">
                  <c:v>18.5</c:v>
                </c:pt>
                <c:pt idx="6784">
                  <c:v>18.5</c:v>
                </c:pt>
                <c:pt idx="6785">
                  <c:v>18.5</c:v>
                </c:pt>
                <c:pt idx="6786">
                  <c:v>18.5</c:v>
                </c:pt>
                <c:pt idx="6787">
                  <c:v>18.5</c:v>
                </c:pt>
                <c:pt idx="6788">
                  <c:v>18.5</c:v>
                </c:pt>
                <c:pt idx="6789">
                  <c:v>18.5</c:v>
                </c:pt>
                <c:pt idx="6790">
                  <c:v>18.5</c:v>
                </c:pt>
                <c:pt idx="6791">
                  <c:v>18.5</c:v>
                </c:pt>
                <c:pt idx="6792">
                  <c:v>18.5</c:v>
                </c:pt>
                <c:pt idx="6793">
                  <c:v>18.5</c:v>
                </c:pt>
                <c:pt idx="6794">
                  <c:v>18.600000000000001</c:v>
                </c:pt>
                <c:pt idx="6795">
                  <c:v>18.600000000000001</c:v>
                </c:pt>
                <c:pt idx="6796">
                  <c:v>18.600000000000001</c:v>
                </c:pt>
                <c:pt idx="6797">
                  <c:v>18.600000000000001</c:v>
                </c:pt>
                <c:pt idx="6798">
                  <c:v>18.600000000000001</c:v>
                </c:pt>
                <c:pt idx="6799">
                  <c:v>18.600000000000001</c:v>
                </c:pt>
                <c:pt idx="6800">
                  <c:v>18.600000000000001</c:v>
                </c:pt>
                <c:pt idx="6801">
                  <c:v>18.600000000000001</c:v>
                </c:pt>
                <c:pt idx="6802">
                  <c:v>18.600000000000001</c:v>
                </c:pt>
                <c:pt idx="6803">
                  <c:v>18.600000000000001</c:v>
                </c:pt>
                <c:pt idx="6804">
                  <c:v>18.600000000000001</c:v>
                </c:pt>
                <c:pt idx="6805">
                  <c:v>18.600000000000001</c:v>
                </c:pt>
                <c:pt idx="6806">
                  <c:v>18.600000000000001</c:v>
                </c:pt>
                <c:pt idx="6807">
                  <c:v>18.600000000000001</c:v>
                </c:pt>
                <c:pt idx="6808">
                  <c:v>18.7</c:v>
                </c:pt>
                <c:pt idx="6809">
                  <c:v>18.7</c:v>
                </c:pt>
                <c:pt idx="6810">
                  <c:v>18.7</c:v>
                </c:pt>
                <c:pt idx="6811">
                  <c:v>18.7</c:v>
                </c:pt>
                <c:pt idx="6812">
                  <c:v>18.7</c:v>
                </c:pt>
                <c:pt idx="6813">
                  <c:v>18.7</c:v>
                </c:pt>
                <c:pt idx="6814">
                  <c:v>18.7</c:v>
                </c:pt>
                <c:pt idx="6815">
                  <c:v>18.7</c:v>
                </c:pt>
                <c:pt idx="6816">
                  <c:v>18.8</c:v>
                </c:pt>
                <c:pt idx="6817">
                  <c:v>18.8</c:v>
                </c:pt>
                <c:pt idx="6818">
                  <c:v>18.8</c:v>
                </c:pt>
                <c:pt idx="6819">
                  <c:v>18.8</c:v>
                </c:pt>
                <c:pt idx="6820">
                  <c:v>18.8</c:v>
                </c:pt>
                <c:pt idx="6821">
                  <c:v>18.899999999999999</c:v>
                </c:pt>
                <c:pt idx="6822">
                  <c:v>18.899999999999999</c:v>
                </c:pt>
                <c:pt idx="6823">
                  <c:v>18.899999999999999</c:v>
                </c:pt>
                <c:pt idx="6824">
                  <c:v>18.899999999999999</c:v>
                </c:pt>
                <c:pt idx="6825">
                  <c:v>19</c:v>
                </c:pt>
                <c:pt idx="6826">
                  <c:v>19</c:v>
                </c:pt>
                <c:pt idx="6827">
                  <c:v>19</c:v>
                </c:pt>
                <c:pt idx="6828">
                  <c:v>19</c:v>
                </c:pt>
                <c:pt idx="6829">
                  <c:v>19</c:v>
                </c:pt>
                <c:pt idx="6830">
                  <c:v>19</c:v>
                </c:pt>
                <c:pt idx="6831">
                  <c:v>19</c:v>
                </c:pt>
                <c:pt idx="6832">
                  <c:v>19</c:v>
                </c:pt>
                <c:pt idx="6833">
                  <c:v>19</c:v>
                </c:pt>
                <c:pt idx="6834">
                  <c:v>19</c:v>
                </c:pt>
                <c:pt idx="6835">
                  <c:v>19</c:v>
                </c:pt>
                <c:pt idx="6836">
                  <c:v>19</c:v>
                </c:pt>
                <c:pt idx="6837">
                  <c:v>19</c:v>
                </c:pt>
                <c:pt idx="6838">
                  <c:v>19</c:v>
                </c:pt>
                <c:pt idx="6839">
                  <c:v>19</c:v>
                </c:pt>
                <c:pt idx="6840">
                  <c:v>19</c:v>
                </c:pt>
                <c:pt idx="6841">
                  <c:v>19</c:v>
                </c:pt>
                <c:pt idx="6842">
                  <c:v>19</c:v>
                </c:pt>
                <c:pt idx="6843">
                  <c:v>19</c:v>
                </c:pt>
                <c:pt idx="6844">
                  <c:v>19</c:v>
                </c:pt>
                <c:pt idx="6845">
                  <c:v>19</c:v>
                </c:pt>
                <c:pt idx="6846">
                  <c:v>19</c:v>
                </c:pt>
                <c:pt idx="6847">
                  <c:v>19</c:v>
                </c:pt>
                <c:pt idx="6848">
                  <c:v>19</c:v>
                </c:pt>
                <c:pt idx="6849">
                  <c:v>19</c:v>
                </c:pt>
                <c:pt idx="6850">
                  <c:v>19</c:v>
                </c:pt>
                <c:pt idx="6851">
                  <c:v>19</c:v>
                </c:pt>
                <c:pt idx="6852">
                  <c:v>19</c:v>
                </c:pt>
                <c:pt idx="6853">
                  <c:v>19</c:v>
                </c:pt>
                <c:pt idx="6854">
                  <c:v>19</c:v>
                </c:pt>
                <c:pt idx="6855">
                  <c:v>19</c:v>
                </c:pt>
                <c:pt idx="6856">
                  <c:v>19</c:v>
                </c:pt>
                <c:pt idx="6857">
                  <c:v>19</c:v>
                </c:pt>
                <c:pt idx="6858">
                  <c:v>19</c:v>
                </c:pt>
                <c:pt idx="6859">
                  <c:v>19</c:v>
                </c:pt>
                <c:pt idx="6860">
                  <c:v>19</c:v>
                </c:pt>
                <c:pt idx="6861">
                  <c:v>19</c:v>
                </c:pt>
                <c:pt idx="6862">
                  <c:v>19</c:v>
                </c:pt>
                <c:pt idx="6863">
                  <c:v>19</c:v>
                </c:pt>
                <c:pt idx="6864">
                  <c:v>19.100000000000001</c:v>
                </c:pt>
                <c:pt idx="6865">
                  <c:v>19.100000000000001</c:v>
                </c:pt>
                <c:pt idx="6866">
                  <c:v>19.100000000000001</c:v>
                </c:pt>
                <c:pt idx="6867">
                  <c:v>19.100000000000001</c:v>
                </c:pt>
                <c:pt idx="6868">
                  <c:v>19.2</c:v>
                </c:pt>
                <c:pt idx="6869">
                  <c:v>19.2</c:v>
                </c:pt>
                <c:pt idx="6870">
                  <c:v>19.3</c:v>
                </c:pt>
                <c:pt idx="6871">
                  <c:v>19.3</c:v>
                </c:pt>
                <c:pt idx="6872">
                  <c:v>19.399999999999999</c:v>
                </c:pt>
                <c:pt idx="6873">
                  <c:v>19.5</c:v>
                </c:pt>
                <c:pt idx="6874">
                  <c:v>19.5</c:v>
                </c:pt>
                <c:pt idx="6875">
                  <c:v>19.600000000000001</c:v>
                </c:pt>
                <c:pt idx="6876">
                  <c:v>19.8</c:v>
                </c:pt>
                <c:pt idx="6877">
                  <c:v>19.899999999999999</c:v>
                </c:pt>
                <c:pt idx="6878">
                  <c:v>19.899999999999999</c:v>
                </c:pt>
                <c:pt idx="6879">
                  <c:v>20</c:v>
                </c:pt>
                <c:pt idx="6880">
                  <c:v>20</c:v>
                </c:pt>
                <c:pt idx="6881">
                  <c:v>20</c:v>
                </c:pt>
                <c:pt idx="6882">
                  <c:v>20</c:v>
                </c:pt>
                <c:pt idx="6883">
                  <c:v>20</c:v>
                </c:pt>
                <c:pt idx="6884">
                  <c:v>20</c:v>
                </c:pt>
                <c:pt idx="6885">
                  <c:v>20.100000000000001</c:v>
                </c:pt>
                <c:pt idx="6886">
                  <c:v>20.2</c:v>
                </c:pt>
                <c:pt idx="6887">
                  <c:v>20.3</c:v>
                </c:pt>
                <c:pt idx="6888">
                  <c:v>20.399999999999999</c:v>
                </c:pt>
                <c:pt idx="6889">
                  <c:v>20.8</c:v>
                </c:pt>
                <c:pt idx="6890">
                  <c:v>20.9</c:v>
                </c:pt>
                <c:pt idx="6891">
                  <c:v>21</c:v>
                </c:pt>
                <c:pt idx="6892">
                  <c:v>21</c:v>
                </c:pt>
                <c:pt idx="6893">
                  <c:v>21.3</c:v>
                </c:pt>
                <c:pt idx="6894">
                  <c:v>22</c:v>
                </c:pt>
                <c:pt idx="6895">
                  <c:v>22.8</c:v>
                </c:pt>
                <c:pt idx="6896">
                  <c:v>25.6</c:v>
                </c:pt>
                <c:pt idx="6897">
                  <c:v>28.69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A1-4719-823D-F8A5802BE206}"/>
            </c:ext>
          </c:extLst>
        </c:ser>
        <c:ser>
          <c:idx val="1"/>
          <c:order val="1"/>
          <c:tx>
            <c:v>L chondrites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noFill/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'OC Data'!$J$3:$J$3544</c:f>
              <c:numCache>
                <c:formatCode>General</c:formatCode>
                <c:ptCount val="3542"/>
                <c:pt idx="0">
                  <c:v>15</c:v>
                </c:pt>
                <c:pt idx="1">
                  <c:v>25</c:v>
                </c:pt>
                <c:pt idx="2">
                  <c:v>17.5</c:v>
                </c:pt>
                <c:pt idx="3">
                  <c:v>21.1</c:v>
                </c:pt>
                <c:pt idx="4">
                  <c:v>21.3</c:v>
                </c:pt>
                <c:pt idx="5">
                  <c:v>22</c:v>
                </c:pt>
                <c:pt idx="6">
                  <c:v>18</c:v>
                </c:pt>
                <c:pt idx="7">
                  <c:v>20.100000000000001</c:v>
                </c:pt>
                <c:pt idx="8">
                  <c:v>21.6</c:v>
                </c:pt>
                <c:pt idx="9">
                  <c:v>23</c:v>
                </c:pt>
                <c:pt idx="10">
                  <c:v>24.7</c:v>
                </c:pt>
                <c:pt idx="11">
                  <c:v>22.5</c:v>
                </c:pt>
                <c:pt idx="12">
                  <c:v>22.9</c:v>
                </c:pt>
                <c:pt idx="13">
                  <c:v>20.7</c:v>
                </c:pt>
                <c:pt idx="14">
                  <c:v>20.3</c:v>
                </c:pt>
                <c:pt idx="15">
                  <c:v>21</c:v>
                </c:pt>
                <c:pt idx="16">
                  <c:v>22</c:v>
                </c:pt>
                <c:pt idx="17">
                  <c:v>20.5</c:v>
                </c:pt>
                <c:pt idx="18">
                  <c:v>22.8</c:v>
                </c:pt>
                <c:pt idx="19">
                  <c:v>25.2</c:v>
                </c:pt>
                <c:pt idx="20">
                  <c:v>22.2</c:v>
                </c:pt>
                <c:pt idx="21">
                  <c:v>22.4</c:v>
                </c:pt>
                <c:pt idx="22">
                  <c:v>23.6</c:v>
                </c:pt>
                <c:pt idx="23">
                  <c:v>20.6</c:v>
                </c:pt>
                <c:pt idx="24">
                  <c:v>21.6</c:v>
                </c:pt>
                <c:pt idx="25">
                  <c:v>22.6</c:v>
                </c:pt>
                <c:pt idx="26">
                  <c:v>24.2</c:v>
                </c:pt>
                <c:pt idx="27">
                  <c:v>20.5</c:v>
                </c:pt>
                <c:pt idx="28">
                  <c:v>21</c:v>
                </c:pt>
                <c:pt idx="29">
                  <c:v>21</c:v>
                </c:pt>
                <c:pt idx="30">
                  <c:v>22</c:v>
                </c:pt>
                <c:pt idx="31">
                  <c:v>22</c:v>
                </c:pt>
                <c:pt idx="32">
                  <c:v>23</c:v>
                </c:pt>
                <c:pt idx="33">
                  <c:v>24</c:v>
                </c:pt>
                <c:pt idx="34">
                  <c:v>24.2</c:v>
                </c:pt>
                <c:pt idx="35">
                  <c:v>20.7</c:v>
                </c:pt>
                <c:pt idx="36">
                  <c:v>21.5</c:v>
                </c:pt>
                <c:pt idx="37">
                  <c:v>26.3</c:v>
                </c:pt>
                <c:pt idx="38">
                  <c:v>27.4</c:v>
                </c:pt>
                <c:pt idx="39">
                  <c:v>20.6</c:v>
                </c:pt>
                <c:pt idx="40">
                  <c:v>21.8</c:v>
                </c:pt>
                <c:pt idx="41">
                  <c:v>22.4</c:v>
                </c:pt>
                <c:pt idx="42">
                  <c:v>23.7</c:v>
                </c:pt>
                <c:pt idx="43">
                  <c:v>21</c:v>
                </c:pt>
                <c:pt idx="44">
                  <c:v>21.2</c:v>
                </c:pt>
                <c:pt idx="45">
                  <c:v>21.3</c:v>
                </c:pt>
                <c:pt idx="46">
                  <c:v>21.7</c:v>
                </c:pt>
                <c:pt idx="47">
                  <c:v>22.2</c:v>
                </c:pt>
                <c:pt idx="48">
                  <c:v>21.8</c:v>
                </c:pt>
                <c:pt idx="49">
                  <c:v>22.7</c:v>
                </c:pt>
                <c:pt idx="50">
                  <c:v>22.8</c:v>
                </c:pt>
                <c:pt idx="51">
                  <c:v>23.4</c:v>
                </c:pt>
                <c:pt idx="52">
                  <c:v>21.3</c:v>
                </c:pt>
                <c:pt idx="53">
                  <c:v>23.1</c:v>
                </c:pt>
                <c:pt idx="54">
                  <c:v>22.2</c:v>
                </c:pt>
                <c:pt idx="55">
                  <c:v>22.3</c:v>
                </c:pt>
                <c:pt idx="56">
                  <c:v>22.7</c:v>
                </c:pt>
                <c:pt idx="57">
                  <c:v>22.8</c:v>
                </c:pt>
                <c:pt idx="58">
                  <c:v>29.8</c:v>
                </c:pt>
                <c:pt idx="59">
                  <c:v>22.2</c:v>
                </c:pt>
                <c:pt idx="60">
                  <c:v>23.6</c:v>
                </c:pt>
                <c:pt idx="61">
                  <c:v>21.5</c:v>
                </c:pt>
                <c:pt idx="62">
                  <c:v>21.8</c:v>
                </c:pt>
                <c:pt idx="63">
                  <c:v>21.8</c:v>
                </c:pt>
                <c:pt idx="64">
                  <c:v>22.2</c:v>
                </c:pt>
                <c:pt idx="65">
                  <c:v>22.3</c:v>
                </c:pt>
                <c:pt idx="66">
                  <c:v>22.9</c:v>
                </c:pt>
                <c:pt idx="67">
                  <c:v>25.3</c:v>
                </c:pt>
                <c:pt idx="68">
                  <c:v>21</c:v>
                </c:pt>
                <c:pt idx="69">
                  <c:v>22.2</c:v>
                </c:pt>
                <c:pt idx="70">
                  <c:v>22.4</c:v>
                </c:pt>
                <c:pt idx="71">
                  <c:v>22.9</c:v>
                </c:pt>
                <c:pt idx="72">
                  <c:v>23</c:v>
                </c:pt>
                <c:pt idx="73">
                  <c:v>24.5</c:v>
                </c:pt>
                <c:pt idx="74">
                  <c:v>25</c:v>
                </c:pt>
                <c:pt idx="75">
                  <c:v>25.1</c:v>
                </c:pt>
                <c:pt idx="76">
                  <c:v>21</c:v>
                </c:pt>
                <c:pt idx="77">
                  <c:v>22</c:v>
                </c:pt>
                <c:pt idx="78">
                  <c:v>22</c:v>
                </c:pt>
                <c:pt idx="79">
                  <c:v>22</c:v>
                </c:pt>
                <c:pt idx="80">
                  <c:v>22</c:v>
                </c:pt>
                <c:pt idx="81">
                  <c:v>22</c:v>
                </c:pt>
                <c:pt idx="82">
                  <c:v>22</c:v>
                </c:pt>
                <c:pt idx="83">
                  <c:v>22</c:v>
                </c:pt>
                <c:pt idx="84">
                  <c:v>22</c:v>
                </c:pt>
                <c:pt idx="85">
                  <c:v>22</c:v>
                </c:pt>
                <c:pt idx="86">
                  <c:v>22</c:v>
                </c:pt>
                <c:pt idx="87">
                  <c:v>22</c:v>
                </c:pt>
                <c:pt idx="88">
                  <c:v>22</c:v>
                </c:pt>
                <c:pt idx="89">
                  <c:v>22.1</c:v>
                </c:pt>
                <c:pt idx="90">
                  <c:v>22.2</c:v>
                </c:pt>
                <c:pt idx="91">
                  <c:v>22.5</c:v>
                </c:pt>
                <c:pt idx="92">
                  <c:v>22.6</c:v>
                </c:pt>
                <c:pt idx="93">
                  <c:v>22.6</c:v>
                </c:pt>
                <c:pt idx="94">
                  <c:v>23</c:v>
                </c:pt>
                <c:pt idx="95">
                  <c:v>23</c:v>
                </c:pt>
                <c:pt idx="96">
                  <c:v>23</c:v>
                </c:pt>
                <c:pt idx="97">
                  <c:v>23</c:v>
                </c:pt>
                <c:pt idx="98">
                  <c:v>23</c:v>
                </c:pt>
                <c:pt idx="99">
                  <c:v>23</c:v>
                </c:pt>
                <c:pt idx="100">
                  <c:v>23</c:v>
                </c:pt>
                <c:pt idx="101">
                  <c:v>23</c:v>
                </c:pt>
                <c:pt idx="102">
                  <c:v>23</c:v>
                </c:pt>
                <c:pt idx="103">
                  <c:v>23</c:v>
                </c:pt>
                <c:pt idx="104">
                  <c:v>23</c:v>
                </c:pt>
                <c:pt idx="105">
                  <c:v>23</c:v>
                </c:pt>
                <c:pt idx="106">
                  <c:v>23</c:v>
                </c:pt>
                <c:pt idx="107">
                  <c:v>23</c:v>
                </c:pt>
                <c:pt idx="108">
                  <c:v>23</c:v>
                </c:pt>
                <c:pt idx="109">
                  <c:v>23</c:v>
                </c:pt>
                <c:pt idx="110">
                  <c:v>23</c:v>
                </c:pt>
                <c:pt idx="111">
                  <c:v>23</c:v>
                </c:pt>
                <c:pt idx="112">
                  <c:v>23</c:v>
                </c:pt>
                <c:pt idx="113">
                  <c:v>23</c:v>
                </c:pt>
                <c:pt idx="114">
                  <c:v>23</c:v>
                </c:pt>
                <c:pt idx="115">
                  <c:v>23</c:v>
                </c:pt>
                <c:pt idx="116">
                  <c:v>23</c:v>
                </c:pt>
                <c:pt idx="117">
                  <c:v>23</c:v>
                </c:pt>
                <c:pt idx="118">
                  <c:v>23</c:v>
                </c:pt>
                <c:pt idx="119">
                  <c:v>23</c:v>
                </c:pt>
                <c:pt idx="120">
                  <c:v>23</c:v>
                </c:pt>
                <c:pt idx="121">
                  <c:v>23</c:v>
                </c:pt>
                <c:pt idx="122">
                  <c:v>23</c:v>
                </c:pt>
                <c:pt idx="123">
                  <c:v>23</c:v>
                </c:pt>
                <c:pt idx="124">
                  <c:v>23</c:v>
                </c:pt>
                <c:pt idx="125">
                  <c:v>23</c:v>
                </c:pt>
                <c:pt idx="126">
                  <c:v>23</c:v>
                </c:pt>
                <c:pt idx="127">
                  <c:v>23</c:v>
                </c:pt>
                <c:pt idx="128">
                  <c:v>23</c:v>
                </c:pt>
                <c:pt idx="129">
                  <c:v>23</c:v>
                </c:pt>
                <c:pt idx="130">
                  <c:v>23</c:v>
                </c:pt>
                <c:pt idx="131">
                  <c:v>23</c:v>
                </c:pt>
                <c:pt idx="132">
                  <c:v>23</c:v>
                </c:pt>
                <c:pt idx="133">
                  <c:v>23</c:v>
                </c:pt>
                <c:pt idx="134">
                  <c:v>23</c:v>
                </c:pt>
                <c:pt idx="135">
                  <c:v>23</c:v>
                </c:pt>
                <c:pt idx="136">
                  <c:v>23</c:v>
                </c:pt>
                <c:pt idx="137">
                  <c:v>23</c:v>
                </c:pt>
                <c:pt idx="138">
                  <c:v>23</c:v>
                </c:pt>
                <c:pt idx="139">
                  <c:v>23</c:v>
                </c:pt>
                <c:pt idx="140">
                  <c:v>23</c:v>
                </c:pt>
                <c:pt idx="141">
                  <c:v>23</c:v>
                </c:pt>
                <c:pt idx="142">
                  <c:v>23</c:v>
                </c:pt>
                <c:pt idx="143">
                  <c:v>23</c:v>
                </c:pt>
                <c:pt idx="144">
                  <c:v>23</c:v>
                </c:pt>
                <c:pt idx="145">
                  <c:v>23</c:v>
                </c:pt>
                <c:pt idx="146">
                  <c:v>23</c:v>
                </c:pt>
                <c:pt idx="147">
                  <c:v>23</c:v>
                </c:pt>
                <c:pt idx="148">
                  <c:v>23</c:v>
                </c:pt>
                <c:pt idx="149">
                  <c:v>23</c:v>
                </c:pt>
                <c:pt idx="150">
                  <c:v>23</c:v>
                </c:pt>
                <c:pt idx="151">
                  <c:v>23</c:v>
                </c:pt>
                <c:pt idx="152">
                  <c:v>23</c:v>
                </c:pt>
                <c:pt idx="153">
                  <c:v>23</c:v>
                </c:pt>
                <c:pt idx="154">
                  <c:v>23</c:v>
                </c:pt>
                <c:pt idx="155">
                  <c:v>23</c:v>
                </c:pt>
                <c:pt idx="156">
                  <c:v>23</c:v>
                </c:pt>
                <c:pt idx="157">
                  <c:v>23</c:v>
                </c:pt>
                <c:pt idx="158">
                  <c:v>23</c:v>
                </c:pt>
                <c:pt idx="159">
                  <c:v>23</c:v>
                </c:pt>
                <c:pt idx="160">
                  <c:v>23</c:v>
                </c:pt>
                <c:pt idx="161">
                  <c:v>23</c:v>
                </c:pt>
                <c:pt idx="162">
                  <c:v>23</c:v>
                </c:pt>
                <c:pt idx="163">
                  <c:v>23</c:v>
                </c:pt>
                <c:pt idx="164">
                  <c:v>23</c:v>
                </c:pt>
                <c:pt idx="165">
                  <c:v>23</c:v>
                </c:pt>
                <c:pt idx="166">
                  <c:v>23</c:v>
                </c:pt>
                <c:pt idx="167">
                  <c:v>23</c:v>
                </c:pt>
                <c:pt idx="168">
                  <c:v>23</c:v>
                </c:pt>
                <c:pt idx="169">
                  <c:v>23</c:v>
                </c:pt>
                <c:pt idx="170">
                  <c:v>23</c:v>
                </c:pt>
                <c:pt idx="171">
                  <c:v>23</c:v>
                </c:pt>
                <c:pt idx="172">
                  <c:v>23.4</c:v>
                </c:pt>
                <c:pt idx="173">
                  <c:v>23.4</c:v>
                </c:pt>
                <c:pt idx="174">
                  <c:v>24</c:v>
                </c:pt>
                <c:pt idx="175">
                  <c:v>24</c:v>
                </c:pt>
                <c:pt idx="176">
                  <c:v>24</c:v>
                </c:pt>
                <c:pt idx="177">
                  <c:v>24</c:v>
                </c:pt>
                <c:pt idx="178">
                  <c:v>21.9</c:v>
                </c:pt>
                <c:pt idx="179">
                  <c:v>22</c:v>
                </c:pt>
                <c:pt idx="180">
                  <c:v>22.2</c:v>
                </c:pt>
                <c:pt idx="181">
                  <c:v>22.2</c:v>
                </c:pt>
                <c:pt idx="182">
                  <c:v>22.4</c:v>
                </c:pt>
                <c:pt idx="183">
                  <c:v>22.6</c:v>
                </c:pt>
                <c:pt idx="184">
                  <c:v>22.7</c:v>
                </c:pt>
                <c:pt idx="185">
                  <c:v>22.7</c:v>
                </c:pt>
                <c:pt idx="186">
                  <c:v>23</c:v>
                </c:pt>
                <c:pt idx="187">
                  <c:v>23.4</c:v>
                </c:pt>
                <c:pt idx="188">
                  <c:v>24</c:v>
                </c:pt>
                <c:pt idx="189">
                  <c:v>24.1</c:v>
                </c:pt>
                <c:pt idx="190">
                  <c:v>22.2</c:v>
                </c:pt>
                <c:pt idx="191">
                  <c:v>22.6</c:v>
                </c:pt>
                <c:pt idx="192">
                  <c:v>22.9</c:v>
                </c:pt>
                <c:pt idx="193">
                  <c:v>23.1</c:v>
                </c:pt>
                <c:pt idx="194">
                  <c:v>23.3</c:v>
                </c:pt>
                <c:pt idx="195">
                  <c:v>23.8</c:v>
                </c:pt>
                <c:pt idx="196">
                  <c:v>24.4</c:v>
                </c:pt>
                <c:pt idx="197">
                  <c:v>21.6</c:v>
                </c:pt>
                <c:pt idx="198">
                  <c:v>22.4</c:v>
                </c:pt>
                <c:pt idx="199">
                  <c:v>22.9</c:v>
                </c:pt>
                <c:pt idx="200">
                  <c:v>23.1</c:v>
                </c:pt>
                <c:pt idx="201">
                  <c:v>23.1</c:v>
                </c:pt>
                <c:pt idx="202">
                  <c:v>23.1</c:v>
                </c:pt>
                <c:pt idx="203">
                  <c:v>24</c:v>
                </c:pt>
                <c:pt idx="204">
                  <c:v>24.9</c:v>
                </c:pt>
                <c:pt idx="205">
                  <c:v>21.7</c:v>
                </c:pt>
                <c:pt idx="206">
                  <c:v>22</c:v>
                </c:pt>
                <c:pt idx="207">
                  <c:v>22.4</c:v>
                </c:pt>
                <c:pt idx="208">
                  <c:v>22.4</c:v>
                </c:pt>
                <c:pt idx="209">
                  <c:v>22.6</c:v>
                </c:pt>
                <c:pt idx="210">
                  <c:v>22.7</c:v>
                </c:pt>
                <c:pt idx="211">
                  <c:v>22.9</c:v>
                </c:pt>
                <c:pt idx="212">
                  <c:v>22.9</c:v>
                </c:pt>
                <c:pt idx="213">
                  <c:v>23.2</c:v>
                </c:pt>
                <c:pt idx="214">
                  <c:v>23.3</c:v>
                </c:pt>
                <c:pt idx="215">
                  <c:v>23.4</c:v>
                </c:pt>
                <c:pt idx="216">
                  <c:v>23.5</c:v>
                </c:pt>
                <c:pt idx="217">
                  <c:v>23.5</c:v>
                </c:pt>
                <c:pt idx="218">
                  <c:v>23.6</c:v>
                </c:pt>
                <c:pt idx="219">
                  <c:v>23.6</c:v>
                </c:pt>
                <c:pt idx="220">
                  <c:v>24.1</c:v>
                </c:pt>
                <c:pt idx="221">
                  <c:v>21.5</c:v>
                </c:pt>
                <c:pt idx="222">
                  <c:v>21.7</c:v>
                </c:pt>
                <c:pt idx="223">
                  <c:v>22</c:v>
                </c:pt>
                <c:pt idx="224">
                  <c:v>22.5</c:v>
                </c:pt>
                <c:pt idx="225">
                  <c:v>22.6</c:v>
                </c:pt>
                <c:pt idx="226">
                  <c:v>23</c:v>
                </c:pt>
                <c:pt idx="227">
                  <c:v>23</c:v>
                </c:pt>
                <c:pt idx="228">
                  <c:v>23</c:v>
                </c:pt>
                <c:pt idx="229">
                  <c:v>23</c:v>
                </c:pt>
                <c:pt idx="230">
                  <c:v>23</c:v>
                </c:pt>
                <c:pt idx="231">
                  <c:v>23</c:v>
                </c:pt>
                <c:pt idx="232">
                  <c:v>23.3</c:v>
                </c:pt>
                <c:pt idx="233">
                  <c:v>23.4</c:v>
                </c:pt>
                <c:pt idx="234">
                  <c:v>23.5</c:v>
                </c:pt>
                <c:pt idx="235">
                  <c:v>23.5</c:v>
                </c:pt>
                <c:pt idx="236">
                  <c:v>24.1</c:v>
                </c:pt>
                <c:pt idx="237">
                  <c:v>24.5</c:v>
                </c:pt>
                <c:pt idx="238">
                  <c:v>25.9</c:v>
                </c:pt>
                <c:pt idx="239">
                  <c:v>22.4</c:v>
                </c:pt>
                <c:pt idx="240">
                  <c:v>22.5</c:v>
                </c:pt>
                <c:pt idx="241">
                  <c:v>22.7</c:v>
                </c:pt>
                <c:pt idx="242">
                  <c:v>22.8</c:v>
                </c:pt>
                <c:pt idx="243">
                  <c:v>22.8</c:v>
                </c:pt>
                <c:pt idx="244">
                  <c:v>22.8</c:v>
                </c:pt>
                <c:pt idx="245">
                  <c:v>22.9</c:v>
                </c:pt>
                <c:pt idx="246">
                  <c:v>22.9</c:v>
                </c:pt>
                <c:pt idx="247">
                  <c:v>22.9</c:v>
                </c:pt>
                <c:pt idx="248">
                  <c:v>23</c:v>
                </c:pt>
                <c:pt idx="249">
                  <c:v>23</c:v>
                </c:pt>
                <c:pt idx="250">
                  <c:v>23.1</c:v>
                </c:pt>
                <c:pt idx="251">
                  <c:v>23.2</c:v>
                </c:pt>
                <c:pt idx="252">
                  <c:v>23.2</c:v>
                </c:pt>
                <c:pt idx="253">
                  <c:v>23.2</c:v>
                </c:pt>
                <c:pt idx="254">
                  <c:v>23.4</c:v>
                </c:pt>
                <c:pt idx="255">
                  <c:v>23.6</c:v>
                </c:pt>
                <c:pt idx="256">
                  <c:v>23.7</c:v>
                </c:pt>
                <c:pt idx="257">
                  <c:v>23.7</c:v>
                </c:pt>
                <c:pt idx="258">
                  <c:v>23.7</c:v>
                </c:pt>
                <c:pt idx="259">
                  <c:v>23.7</c:v>
                </c:pt>
                <c:pt idx="260">
                  <c:v>23.8</c:v>
                </c:pt>
                <c:pt idx="261">
                  <c:v>23.9</c:v>
                </c:pt>
                <c:pt idx="262">
                  <c:v>24.1</c:v>
                </c:pt>
                <c:pt idx="263">
                  <c:v>24.2</c:v>
                </c:pt>
                <c:pt idx="264">
                  <c:v>24.3</c:v>
                </c:pt>
                <c:pt idx="265">
                  <c:v>25</c:v>
                </c:pt>
                <c:pt idx="266">
                  <c:v>25.3</c:v>
                </c:pt>
                <c:pt idx="267">
                  <c:v>22.2</c:v>
                </c:pt>
                <c:pt idx="268">
                  <c:v>22.8</c:v>
                </c:pt>
                <c:pt idx="269">
                  <c:v>23.1</c:v>
                </c:pt>
                <c:pt idx="270">
                  <c:v>23.1</c:v>
                </c:pt>
                <c:pt idx="271">
                  <c:v>23.1</c:v>
                </c:pt>
                <c:pt idx="272">
                  <c:v>23.2</c:v>
                </c:pt>
                <c:pt idx="273">
                  <c:v>23.3</c:v>
                </c:pt>
                <c:pt idx="274">
                  <c:v>23.3</c:v>
                </c:pt>
                <c:pt idx="275">
                  <c:v>23.4</c:v>
                </c:pt>
                <c:pt idx="276">
                  <c:v>23.4</c:v>
                </c:pt>
                <c:pt idx="277">
                  <c:v>23.5</c:v>
                </c:pt>
                <c:pt idx="278">
                  <c:v>23.6</c:v>
                </c:pt>
                <c:pt idx="279">
                  <c:v>23.6</c:v>
                </c:pt>
                <c:pt idx="280">
                  <c:v>23.7</c:v>
                </c:pt>
                <c:pt idx="281">
                  <c:v>23.8</c:v>
                </c:pt>
                <c:pt idx="282">
                  <c:v>24.3</c:v>
                </c:pt>
                <c:pt idx="283">
                  <c:v>24.7</c:v>
                </c:pt>
                <c:pt idx="284">
                  <c:v>24.8</c:v>
                </c:pt>
                <c:pt idx="285">
                  <c:v>24.9</c:v>
                </c:pt>
                <c:pt idx="286">
                  <c:v>25.5</c:v>
                </c:pt>
                <c:pt idx="287">
                  <c:v>22</c:v>
                </c:pt>
                <c:pt idx="288">
                  <c:v>22.6</c:v>
                </c:pt>
                <c:pt idx="289">
                  <c:v>22.6</c:v>
                </c:pt>
                <c:pt idx="290">
                  <c:v>23</c:v>
                </c:pt>
                <c:pt idx="291">
                  <c:v>23.1</c:v>
                </c:pt>
                <c:pt idx="292">
                  <c:v>23.2</c:v>
                </c:pt>
                <c:pt idx="293">
                  <c:v>23.3</c:v>
                </c:pt>
                <c:pt idx="294">
                  <c:v>23.3</c:v>
                </c:pt>
                <c:pt idx="295">
                  <c:v>23.3</c:v>
                </c:pt>
                <c:pt idx="296">
                  <c:v>23.4</c:v>
                </c:pt>
                <c:pt idx="297">
                  <c:v>23.4</c:v>
                </c:pt>
                <c:pt idx="298">
                  <c:v>23.5</c:v>
                </c:pt>
                <c:pt idx="299">
                  <c:v>23.5</c:v>
                </c:pt>
                <c:pt idx="300">
                  <c:v>23.5</c:v>
                </c:pt>
                <c:pt idx="301">
                  <c:v>23.5</c:v>
                </c:pt>
                <c:pt idx="302">
                  <c:v>23.5</c:v>
                </c:pt>
                <c:pt idx="303">
                  <c:v>23.6</c:v>
                </c:pt>
                <c:pt idx="304">
                  <c:v>23.6</c:v>
                </c:pt>
                <c:pt idx="305">
                  <c:v>23.6</c:v>
                </c:pt>
                <c:pt idx="306">
                  <c:v>23.7</c:v>
                </c:pt>
                <c:pt idx="307">
                  <c:v>23.7</c:v>
                </c:pt>
                <c:pt idx="308">
                  <c:v>23.7</c:v>
                </c:pt>
                <c:pt idx="309">
                  <c:v>23.7</c:v>
                </c:pt>
                <c:pt idx="310">
                  <c:v>23.8</c:v>
                </c:pt>
                <c:pt idx="311">
                  <c:v>23.8</c:v>
                </c:pt>
                <c:pt idx="312">
                  <c:v>23.8</c:v>
                </c:pt>
                <c:pt idx="313">
                  <c:v>23.8</c:v>
                </c:pt>
                <c:pt idx="314">
                  <c:v>23.9</c:v>
                </c:pt>
                <c:pt idx="315">
                  <c:v>23.9</c:v>
                </c:pt>
                <c:pt idx="316">
                  <c:v>24</c:v>
                </c:pt>
                <c:pt idx="317">
                  <c:v>24</c:v>
                </c:pt>
                <c:pt idx="318">
                  <c:v>24.1</c:v>
                </c:pt>
                <c:pt idx="319">
                  <c:v>24.3</c:v>
                </c:pt>
                <c:pt idx="320">
                  <c:v>24.4</c:v>
                </c:pt>
                <c:pt idx="321">
                  <c:v>24.4</c:v>
                </c:pt>
                <c:pt idx="322">
                  <c:v>24.6</c:v>
                </c:pt>
                <c:pt idx="323">
                  <c:v>25.1</c:v>
                </c:pt>
                <c:pt idx="324">
                  <c:v>21.1</c:v>
                </c:pt>
                <c:pt idx="325">
                  <c:v>22.7</c:v>
                </c:pt>
                <c:pt idx="326">
                  <c:v>23</c:v>
                </c:pt>
                <c:pt idx="327">
                  <c:v>23.2</c:v>
                </c:pt>
                <c:pt idx="328">
                  <c:v>23.2</c:v>
                </c:pt>
                <c:pt idx="329">
                  <c:v>23.2</c:v>
                </c:pt>
                <c:pt idx="330">
                  <c:v>23.3</c:v>
                </c:pt>
                <c:pt idx="331">
                  <c:v>23.4</c:v>
                </c:pt>
                <c:pt idx="332">
                  <c:v>23.5</c:v>
                </c:pt>
                <c:pt idx="333">
                  <c:v>23.6</c:v>
                </c:pt>
                <c:pt idx="334">
                  <c:v>23.6</c:v>
                </c:pt>
                <c:pt idx="335">
                  <c:v>23.6</c:v>
                </c:pt>
                <c:pt idx="336">
                  <c:v>23.6</c:v>
                </c:pt>
                <c:pt idx="337">
                  <c:v>23.6</c:v>
                </c:pt>
                <c:pt idx="338">
                  <c:v>23.6</c:v>
                </c:pt>
                <c:pt idx="339">
                  <c:v>23.7</c:v>
                </c:pt>
                <c:pt idx="340">
                  <c:v>23.7</c:v>
                </c:pt>
                <c:pt idx="341">
                  <c:v>23.7</c:v>
                </c:pt>
                <c:pt idx="342">
                  <c:v>23.7</c:v>
                </c:pt>
                <c:pt idx="343">
                  <c:v>23.7</c:v>
                </c:pt>
                <c:pt idx="344">
                  <c:v>23.8</c:v>
                </c:pt>
                <c:pt idx="345">
                  <c:v>23.8</c:v>
                </c:pt>
                <c:pt idx="346">
                  <c:v>23.8</c:v>
                </c:pt>
                <c:pt idx="347">
                  <c:v>23.8</c:v>
                </c:pt>
                <c:pt idx="348">
                  <c:v>23.8</c:v>
                </c:pt>
                <c:pt idx="349">
                  <c:v>23.8</c:v>
                </c:pt>
                <c:pt idx="350">
                  <c:v>23.8</c:v>
                </c:pt>
                <c:pt idx="351">
                  <c:v>23.8</c:v>
                </c:pt>
                <c:pt idx="352">
                  <c:v>23.9</c:v>
                </c:pt>
                <c:pt idx="353">
                  <c:v>23.9</c:v>
                </c:pt>
                <c:pt idx="354">
                  <c:v>23.9</c:v>
                </c:pt>
                <c:pt idx="355">
                  <c:v>23.9</c:v>
                </c:pt>
                <c:pt idx="356">
                  <c:v>24</c:v>
                </c:pt>
                <c:pt idx="357">
                  <c:v>24.1</c:v>
                </c:pt>
                <c:pt idx="358">
                  <c:v>24.1</c:v>
                </c:pt>
                <c:pt idx="359">
                  <c:v>24.2</c:v>
                </c:pt>
                <c:pt idx="360">
                  <c:v>24.2</c:v>
                </c:pt>
                <c:pt idx="361">
                  <c:v>24.4</c:v>
                </c:pt>
                <c:pt idx="362">
                  <c:v>24.7</c:v>
                </c:pt>
                <c:pt idx="363">
                  <c:v>25.8</c:v>
                </c:pt>
                <c:pt idx="364">
                  <c:v>20.6</c:v>
                </c:pt>
                <c:pt idx="365">
                  <c:v>22</c:v>
                </c:pt>
                <c:pt idx="366">
                  <c:v>22.4</c:v>
                </c:pt>
                <c:pt idx="367">
                  <c:v>22.5</c:v>
                </c:pt>
                <c:pt idx="368">
                  <c:v>22.5</c:v>
                </c:pt>
                <c:pt idx="369">
                  <c:v>23</c:v>
                </c:pt>
                <c:pt idx="370">
                  <c:v>23</c:v>
                </c:pt>
                <c:pt idx="371">
                  <c:v>23</c:v>
                </c:pt>
                <c:pt idx="372">
                  <c:v>23</c:v>
                </c:pt>
                <c:pt idx="373">
                  <c:v>23</c:v>
                </c:pt>
                <c:pt idx="374">
                  <c:v>23</c:v>
                </c:pt>
                <c:pt idx="375">
                  <c:v>23</c:v>
                </c:pt>
                <c:pt idx="376">
                  <c:v>23</c:v>
                </c:pt>
                <c:pt idx="377">
                  <c:v>23</c:v>
                </c:pt>
                <c:pt idx="378">
                  <c:v>23</c:v>
                </c:pt>
                <c:pt idx="379">
                  <c:v>23</c:v>
                </c:pt>
                <c:pt idx="380">
                  <c:v>23</c:v>
                </c:pt>
                <c:pt idx="381">
                  <c:v>23</c:v>
                </c:pt>
                <c:pt idx="382">
                  <c:v>23</c:v>
                </c:pt>
                <c:pt idx="383">
                  <c:v>23</c:v>
                </c:pt>
                <c:pt idx="384">
                  <c:v>23</c:v>
                </c:pt>
                <c:pt idx="385">
                  <c:v>23</c:v>
                </c:pt>
                <c:pt idx="386">
                  <c:v>23</c:v>
                </c:pt>
                <c:pt idx="387">
                  <c:v>23</c:v>
                </c:pt>
                <c:pt idx="388">
                  <c:v>23</c:v>
                </c:pt>
                <c:pt idx="389">
                  <c:v>23</c:v>
                </c:pt>
                <c:pt idx="390">
                  <c:v>23</c:v>
                </c:pt>
                <c:pt idx="391">
                  <c:v>23</c:v>
                </c:pt>
                <c:pt idx="392">
                  <c:v>23</c:v>
                </c:pt>
                <c:pt idx="393">
                  <c:v>23</c:v>
                </c:pt>
                <c:pt idx="394">
                  <c:v>23</c:v>
                </c:pt>
                <c:pt idx="395">
                  <c:v>23</c:v>
                </c:pt>
                <c:pt idx="396">
                  <c:v>23</c:v>
                </c:pt>
                <c:pt idx="397">
                  <c:v>23</c:v>
                </c:pt>
                <c:pt idx="398">
                  <c:v>23</c:v>
                </c:pt>
                <c:pt idx="399">
                  <c:v>23</c:v>
                </c:pt>
                <c:pt idx="400">
                  <c:v>23</c:v>
                </c:pt>
                <c:pt idx="401">
                  <c:v>23</c:v>
                </c:pt>
                <c:pt idx="402">
                  <c:v>23</c:v>
                </c:pt>
                <c:pt idx="403">
                  <c:v>23</c:v>
                </c:pt>
                <c:pt idx="404">
                  <c:v>23</c:v>
                </c:pt>
                <c:pt idx="405">
                  <c:v>23</c:v>
                </c:pt>
                <c:pt idx="406">
                  <c:v>23</c:v>
                </c:pt>
                <c:pt idx="407">
                  <c:v>23</c:v>
                </c:pt>
                <c:pt idx="408">
                  <c:v>23</c:v>
                </c:pt>
                <c:pt idx="409">
                  <c:v>23</c:v>
                </c:pt>
                <c:pt idx="410">
                  <c:v>23</c:v>
                </c:pt>
                <c:pt idx="411">
                  <c:v>23</c:v>
                </c:pt>
                <c:pt idx="412">
                  <c:v>23</c:v>
                </c:pt>
                <c:pt idx="413">
                  <c:v>23</c:v>
                </c:pt>
                <c:pt idx="414">
                  <c:v>23</c:v>
                </c:pt>
                <c:pt idx="415">
                  <c:v>23</c:v>
                </c:pt>
                <c:pt idx="416">
                  <c:v>23</c:v>
                </c:pt>
                <c:pt idx="417">
                  <c:v>23</c:v>
                </c:pt>
                <c:pt idx="418">
                  <c:v>23</c:v>
                </c:pt>
                <c:pt idx="419">
                  <c:v>23</c:v>
                </c:pt>
                <c:pt idx="420">
                  <c:v>23</c:v>
                </c:pt>
                <c:pt idx="421">
                  <c:v>23</c:v>
                </c:pt>
                <c:pt idx="422">
                  <c:v>23</c:v>
                </c:pt>
                <c:pt idx="423">
                  <c:v>23</c:v>
                </c:pt>
                <c:pt idx="424">
                  <c:v>23</c:v>
                </c:pt>
                <c:pt idx="425">
                  <c:v>23</c:v>
                </c:pt>
                <c:pt idx="426">
                  <c:v>23</c:v>
                </c:pt>
                <c:pt idx="427">
                  <c:v>23</c:v>
                </c:pt>
                <c:pt idx="428">
                  <c:v>23</c:v>
                </c:pt>
                <c:pt idx="429">
                  <c:v>23</c:v>
                </c:pt>
                <c:pt idx="430">
                  <c:v>23</c:v>
                </c:pt>
                <c:pt idx="431">
                  <c:v>23</c:v>
                </c:pt>
                <c:pt idx="432">
                  <c:v>23</c:v>
                </c:pt>
                <c:pt idx="433">
                  <c:v>23</c:v>
                </c:pt>
                <c:pt idx="434">
                  <c:v>23</c:v>
                </c:pt>
                <c:pt idx="435">
                  <c:v>23</c:v>
                </c:pt>
                <c:pt idx="436">
                  <c:v>23</c:v>
                </c:pt>
                <c:pt idx="437">
                  <c:v>23</c:v>
                </c:pt>
                <c:pt idx="438">
                  <c:v>23</c:v>
                </c:pt>
                <c:pt idx="439">
                  <c:v>23</c:v>
                </c:pt>
                <c:pt idx="440">
                  <c:v>23</c:v>
                </c:pt>
                <c:pt idx="441">
                  <c:v>23</c:v>
                </c:pt>
                <c:pt idx="442">
                  <c:v>23</c:v>
                </c:pt>
                <c:pt idx="443">
                  <c:v>23</c:v>
                </c:pt>
                <c:pt idx="444">
                  <c:v>23</c:v>
                </c:pt>
                <c:pt idx="445">
                  <c:v>23</c:v>
                </c:pt>
                <c:pt idx="446">
                  <c:v>23</c:v>
                </c:pt>
                <c:pt idx="447">
                  <c:v>23</c:v>
                </c:pt>
                <c:pt idx="448">
                  <c:v>23</c:v>
                </c:pt>
                <c:pt idx="449">
                  <c:v>23</c:v>
                </c:pt>
                <c:pt idx="450">
                  <c:v>23</c:v>
                </c:pt>
                <c:pt idx="451">
                  <c:v>23</c:v>
                </c:pt>
                <c:pt idx="452">
                  <c:v>23</c:v>
                </c:pt>
                <c:pt idx="453">
                  <c:v>23</c:v>
                </c:pt>
                <c:pt idx="454">
                  <c:v>23</c:v>
                </c:pt>
                <c:pt idx="455">
                  <c:v>23</c:v>
                </c:pt>
                <c:pt idx="456">
                  <c:v>23</c:v>
                </c:pt>
                <c:pt idx="457">
                  <c:v>23</c:v>
                </c:pt>
                <c:pt idx="458">
                  <c:v>23</c:v>
                </c:pt>
                <c:pt idx="459">
                  <c:v>23</c:v>
                </c:pt>
                <c:pt idx="460">
                  <c:v>23</c:v>
                </c:pt>
                <c:pt idx="461">
                  <c:v>23</c:v>
                </c:pt>
                <c:pt idx="462">
                  <c:v>23</c:v>
                </c:pt>
                <c:pt idx="463">
                  <c:v>23</c:v>
                </c:pt>
                <c:pt idx="464">
                  <c:v>23</c:v>
                </c:pt>
                <c:pt idx="465">
                  <c:v>23</c:v>
                </c:pt>
                <c:pt idx="466">
                  <c:v>23</c:v>
                </c:pt>
                <c:pt idx="467">
                  <c:v>23</c:v>
                </c:pt>
                <c:pt idx="468">
                  <c:v>23</c:v>
                </c:pt>
                <c:pt idx="469">
                  <c:v>23</c:v>
                </c:pt>
                <c:pt idx="470">
                  <c:v>23</c:v>
                </c:pt>
                <c:pt idx="471">
                  <c:v>23</c:v>
                </c:pt>
                <c:pt idx="472">
                  <c:v>23</c:v>
                </c:pt>
                <c:pt idx="473">
                  <c:v>23</c:v>
                </c:pt>
                <c:pt idx="474">
                  <c:v>23</c:v>
                </c:pt>
                <c:pt idx="475">
                  <c:v>23</c:v>
                </c:pt>
                <c:pt idx="476">
                  <c:v>23</c:v>
                </c:pt>
                <c:pt idx="477">
                  <c:v>23</c:v>
                </c:pt>
                <c:pt idx="478">
                  <c:v>23</c:v>
                </c:pt>
                <c:pt idx="479">
                  <c:v>23</c:v>
                </c:pt>
                <c:pt idx="480">
                  <c:v>23</c:v>
                </c:pt>
                <c:pt idx="481">
                  <c:v>23</c:v>
                </c:pt>
                <c:pt idx="482">
                  <c:v>23</c:v>
                </c:pt>
                <c:pt idx="483">
                  <c:v>23</c:v>
                </c:pt>
                <c:pt idx="484">
                  <c:v>23</c:v>
                </c:pt>
                <c:pt idx="485">
                  <c:v>23</c:v>
                </c:pt>
                <c:pt idx="486">
                  <c:v>23</c:v>
                </c:pt>
                <c:pt idx="487">
                  <c:v>23</c:v>
                </c:pt>
                <c:pt idx="488">
                  <c:v>23</c:v>
                </c:pt>
                <c:pt idx="489">
                  <c:v>23</c:v>
                </c:pt>
                <c:pt idx="490">
                  <c:v>23</c:v>
                </c:pt>
                <c:pt idx="491">
                  <c:v>23</c:v>
                </c:pt>
                <c:pt idx="492">
                  <c:v>23</c:v>
                </c:pt>
                <c:pt idx="493">
                  <c:v>23</c:v>
                </c:pt>
                <c:pt idx="494">
                  <c:v>23</c:v>
                </c:pt>
                <c:pt idx="495">
                  <c:v>23.3</c:v>
                </c:pt>
                <c:pt idx="496">
                  <c:v>23.3</c:v>
                </c:pt>
                <c:pt idx="497">
                  <c:v>23.4</c:v>
                </c:pt>
                <c:pt idx="498">
                  <c:v>23.4</c:v>
                </c:pt>
                <c:pt idx="499">
                  <c:v>23.4</c:v>
                </c:pt>
                <c:pt idx="500">
                  <c:v>23.4</c:v>
                </c:pt>
                <c:pt idx="501">
                  <c:v>23.5</c:v>
                </c:pt>
                <c:pt idx="502">
                  <c:v>23.5</c:v>
                </c:pt>
                <c:pt idx="503">
                  <c:v>23.5</c:v>
                </c:pt>
                <c:pt idx="504">
                  <c:v>23.5</c:v>
                </c:pt>
                <c:pt idx="505">
                  <c:v>23.5</c:v>
                </c:pt>
                <c:pt idx="506">
                  <c:v>23.6</c:v>
                </c:pt>
                <c:pt idx="507">
                  <c:v>23.6</c:v>
                </c:pt>
                <c:pt idx="508">
                  <c:v>23.6</c:v>
                </c:pt>
                <c:pt idx="509">
                  <c:v>23.6</c:v>
                </c:pt>
                <c:pt idx="510">
                  <c:v>23.6</c:v>
                </c:pt>
                <c:pt idx="511">
                  <c:v>23.7</c:v>
                </c:pt>
                <c:pt idx="512">
                  <c:v>23.7</c:v>
                </c:pt>
                <c:pt idx="513">
                  <c:v>23.8</c:v>
                </c:pt>
                <c:pt idx="514">
                  <c:v>23.8</c:v>
                </c:pt>
                <c:pt idx="515">
                  <c:v>23.9</c:v>
                </c:pt>
                <c:pt idx="516">
                  <c:v>23.9</c:v>
                </c:pt>
                <c:pt idx="517">
                  <c:v>23.9</c:v>
                </c:pt>
                <c:pt idx="518">
                  <c:v>23.9</c:v>
                </c:pt>
                <c:pt idx="519">
                  <c:v>23.9</c:v>
                </c:pt>
                <c:pt idx="520">
                  <c:v>23.9</c:v>
                </c:pt>
                <c:pt idx="521">
                  <c:v>23.9</c:v>
                </c:pt>
                <c:pt idx="522">
                  <c:v>23.9</c:v>
                </c:pt>
                <c:pt idx="523">
                  <c:v>24</c:v>
                </c:pt>
                <c:pt idx="524">
                  <c:v>24</c:v>
                </c:pt>
                <c:pt idx="525">
                  <c:v>24</c:v>
                </c:pt>
                <c:pt idx="526">
                  <c:v>24</c:v>
                </c:pt>
                <c:pt idx="527">
                  <c:v>24</c:v>
                </c:pt>
                <c:pt idx="528">
                  <c:v>24</c:v>
                </c:pt>
                <c:pt idx="529">
                  <c:v>24</c:v>
                </c:pt>
                <c:pt idx="530">
                  <c:v>24</c:v>
                </c:pt>
                <c:pt idx="531">
                  <c:v>24</c:v>
                </c:pt>
                <c:pt idx="532">
                  <c:v>24</c:v>
                </c:pt>
                <c:pt idx="533">
                  <c:v>24</c:v>
                </c:pt>
                <c:pt idx="534">
                  <c:v>24</c:v>
                </c:pt>
                <c:pt idx="535">
                  <c:v>24</c:v>
                </c:pt>
                <c:pt idx="536">
                  <c:v>24</c:v>
                </c:pt>
                <c:pt idx="537">
                  <c:v>24</c:v>
                </c:pt>
                <c:pt idx="538">
                  <c:v>24</c:v>
                </c:pt>
                <c:pt idx="539">
                  <c:v>24</c:v>
                </c:pt>
                <c:pt idx="540">
                  <c:v>24</c:v>
                </c:pt>
                <c:pt idx="541">
                  <c:v>24</c:v>
                </c:pt>
                <c:pt idx="542">
                  <c:v>24</c:v>
                </c:pt>
                <c:pt idx="543">
                  <c:v>24</c:v>
                </c:pt>
                <c:pt idx="544">
                  <c:v>24</c:v>
                </c:pt>
                <c:pt idx="545">
                  <c:v>24</c:v>
                </c:pt>
                <c:pt idx="546">
                  <c:v>24</c:v>
                </c:pt>
                <c:pt idx="547">
                  <c:v>24</c:v>
                </c:pt>
                <c:pt idx="548">
                  <c:v>24</c:v>
                </c:pt>
                <c:pt idx="549">
                  <c:v>24</c:v>
                </c:pt>
                <c:pt idx="550">
                  <c:v>24</c:v>
                </c:pt>
                <c:pt idx="551">
                  <c:v>24</c:v>
                </c:pt>
                <c:pt idx="552">
                  <c:v>24</c:v>
                </c:pt>
                <c:pt idx="553">
                  <c:v>24</c:v>
                </c:pt>
                <c:pt idx="554">
                  <c:v>24</c:v>
                </c:pt>
                <c:pt idx="555">
                  <c:v>24</c:v>
                </c:pt>
                <c:pt idx="556">
                  <c:v>24</c:v>
                </c:pt>
                <c:pt idx="557">
                  <c:v>24</c:v>
                </c:pt>
                <c:pt idx="558">
                  <c:v>24</c:v>
                </c:pt>
                <c:pt idx="559">
                  <c:v>24</c:v>
                </c:pt>
                <c:pt idx="560">
                  <c:v>24</c:v>
                </c:pt>
                <c:pt idx="561">
                  <c:v>24</c:v>
                </c:pt>
                <c:pt idx="562">
                  <c:v>24</c:v>
                </c:pt>
                <c:pt idx="563">
                  <c:v>24</c:v>
                </c:pt>
                <c:pt idx="564">
                  <c:v>24</c:v>
                </c:pt>
                <c:pt idx="565">
                  <c:v>24</c:v>
                </c:pt>
                <c:pt idx="566">
                  <c:v>24</c:v>
                </c:pt>
                <c:pt idx="567">
                  <c:v>24</c:v>
                </c:pt>
                <c:pt idx="568">
                  <c:v>24</c:v>
                </c:pt>
                <c:pt idx="569">
                  <c:v>24</c:v>
                </c:pt>
                <c:pt idx="570">
                  <c:v>24</c:v>
                </c:pt>
                <c:pt idx="571">
                  <c:v>24</c:v>
                </c:pt>
                <c:pt idx="572">
                  <c:v>24</c:v>
                </c:pt>
                <c:pt idx="573">
                  <c:v>24</c:v>
                </c:pt>
                <c:pt idx="574">
                  <c:v>24</c:v>
                </c:pt>
                <c:pt idx="575">
                  <c:v>24</c:v>
                </c:pt>
                <c:pt idx="576">
                  <c:v>24</c:v>
                </c:pt>
                <c:pt idx="577">
                  <c:v>24</c:v>
                </c:pt>
                <c:pt idx="578">
                  <c:v>24</c:v>
                </c:pt>
                <c:pt idx="579">
                  <c:v>24</c:v>
                </c:pt>
                <c:pt idx="580">
                  <c:v>24</c:v>
                </c:pt>
                <c:pt idx="581">
                  <c:v>24</c:v>
                </c:pt>
                <c:pt idx="582">
                  <c:v>24</c:v>
                </c:pt>
                <c:pt idx="583">
                  <c:v>24</c:v>
                </c:pt>
                <c:pt idx="584">
                  <c:v>24</c:v>
                </c:pt>
                <c:pt idx="585">
                  <c:v>24</c:v>
                </c:pt>
                <c:pt idx="586">
                  <c:v>24</c:v>
                </c:pt>
                <c:pt idx="587">
                  <c:v>24</c:v>
                </c:pt>
                <c:pt idx="588">
                  <c:v>24</c:v>
                </c:pt>
                <c:pt idx="589">
                  <c:v>24</c:v>
                </c:pt>
                <c:pt idx="590">
                  <c:v>24</c:v>
                </c:pt>
                <c:pt idx="591">
                  <c:v>24</c:v>
                </c:pt>
                <c:pt idx="592">
                  <c:v>24</c:v>
                </c:pt>
                <c:pt idx="593">
                  <c:v>24</c:v>
                </c:pt>
                <c:pt idx="594">
                  <c:v>24</c:v>
                </c:pt>
                <c:pt idx="595">
                  <c:v>24</c:v>
                </c:pt>
                <c:pt idx="596">
                  <c:v>24</c:v>
                </c:pt>
                <c:pt idx="597">
                  <c:v>24</c:v>
                </c:pt>
                <c:pt idx="598">
                  <c:v>24</c:v>
                </c:pt>
                <c:pt idx="599">
                  <c:v>24</c:v>
                </c:pt>
                <c:pt idx="600">
                  <c:v>24</c:v>
                </c:pt>
                <c:pt idx="601">
                  <c:v>24</c:v>
                </c:pt>
                <c:pt idx="602">
                  <c:v>24</c:v>
                </c:pt>
                <c:pt idx="603">
                  <c:v>24</c:v>
                </c:pt>
                <c:pt idx="604">
                  <c:v>24</c:v>
                </c:pt>
                <c:pt idx="605">
                  <c:v>24</c:v>
                </c:pt>
                <c:pt idx="606">
                  <c:v>24</c:v>
                </c:pt>
                <c:pt idx="607">
                  <c:v>24</c:v>
                </c:pt>
                <c:pt idx="608">
                  <c:v>24</c:v>
                </c:pt>
                <c:pt idx="609">
                  <c:v>24</c:v>
                </c:pt>
                <c:pt idx="610">
                  <c:v>24</c:v>
                </c:pt>
                <c:pt idx="611">
                  <c:v>24</c:v>
                </c:pt>
                <c:pt idx="612">
                  <c:v>24</c:v>
                </c:pt>
                <c:pt idx="613">
                  <c:v>24</c:v>
                </c:pt>
                <c:pt idx="614">
                  <c:v>24</c:v>
                </c:pt>
                <c:pt idx="615">
                  <c:v>24</c:v>
                </c:pt>
                <c:pt idx="616">
                  <c:v>24</c:v>
                </c:pt>
                <c:pt idx="617">
                  <c:v>24</c:v>
                </c:pt>
                <c:pt idx="618">
                  <c:v>24</c:v>
                </c:pt>
                <c:pt idx="619">
                  <c:v>24</c:v>
                </c:pt>
                <c:pt idx="620">
                  <c:v>24</c:v>
                </c:pt>
                <c:pt idx="621">
                  <c:v>24</c:v>
                </c:pt>
                <c:pt idx="622">
                  <c:v>24</c:v>
                </c:pt>
                <c:pt idx="623">
                  <c:v>24</c:v>
                </c:pt>
                <c:pt idx="624">
                  <c:v>24</c:v>
                </c:pt>
                <c:pt idx="625">
                  <c:v>24</c:v>
                </c:pt>
                <c:pt idx="626">
                  <c:v>24</c:v>
                </c:pt>
                <c:pt idx="627">
                  <c:v>24</c:v>
                </c:pt>
                <c:pt idx="628">
                  <c:v>24</c:v>
                </c:pt>
                <c:pt idx="629">
                  <c:v>24</c:v>
                </c:pt>
                <c:pt idx="630">
                  <c:v>24</c:v>
                </c:pt>
                <c:pt idx="631">
                  <c:v>24</c:v>
                </c:pt>
                <c:pt idx="632">
                  <c:v>24</c:v>
                </c:pt>
                <c:pt idx="633">
                  <c:v>24</c:v>
                </c:pt>
                <c:pt idx="634">
                  <c:v>24</c:v>
                </c:pt>
                <c:pt idx="635">
                  <c:v>24</c:v>
                </c:pt>
                <c:pt idx="636">
                  <c:v>24</c:v>
                </c:pt>
                <c:pt idx="637">
                  <c:v>24</c:v>
                </c:pt>
                <c:pt idx="638">
                  <c:v>24</c:v>
                </c:pt>
                <c:pt idx="639">
                  <c:v>24</c:v>
                </c:pt>
                <c:pt idx="640">
                  <c:v>24</c:v>
                </c:pt>
                <c:pt idx="641">
                  <c:v>24</c:v>
                </c:pt>
                <c:pt idx="642">
                  <c:v>24</c:v>
                </c:pt>
                <c:pt idx="643">
                  <c:v>24</c:v>
                </c:pt>
                <c:pt idx="644">
                  <c:v>24</c:v>
                </c:pt>
                <c:pt idx="645">
                  <c:v>24</c:v>
                </c:pt>
                <c:pt idx="646">
                  <c:v>24</c:v>
                </c:pt>
                <c:pt idx="647">
                  <c:v>24</c:v>
                </c:pt>
                <c:pt idx="648">
                  <c:v>24</c:v>
                </c:pt>
                <c:pt idx="649">
                  <c:v>24</c:v>
                </c:pt>
                <c:pt idx="650">
                  <c:v>24</c:v>
                </c:pt>
                <c:pt idx="651">
                  <c:v>24</c:v>
                </c:pt>
                <c:pt idx="652">
                  <c:v>24</c:v>
                </c:pt>
                <c:pt idx="653">
                  <c:v>24</c:v>
                </c:pt>
                <c:pt idx="654">
                  <c:v>24</c:v>
                </c:pt>
                <c:pt idx="655">
                  <c:v>24</c:v>
                </c:pt>
                <c:pt idx="656">
                  <c:v>24</c:v>
                </c:pt>
                <c:pt idx="657">
                  <c:v>24</c:v>
                </c:pt>
                <c:pt idx="658">
                  <c:v>24</c:v>
                </c:pt>
                <c:pt idx="659">
                  <c:v>24</c:v>
                </c:pt>
                <c:pt idx="660">
                  <c:v>24</c:v>
                </c:pt>
                <c:pt idx="661">
                  <c:v>24</c:v>
                </c:pt>
                <c:pt idx="662">
                  <c:v>24</c:v>
                </c:pt>
                <c:pt idx="663">
                  <c:v>24</c:v>
                </c:pt>
                <c:pt idx="664">
                  <c:v>24</c:v>
                </c:pt>
                <c:pt idx="665">
                  <c:v>24</c:v>
                </c:pt>
                <c:pt idx="666">
                  <c:v>24</c:v>
                </c:pt>
                <c:pt idx="667">
                  <c:v>24</c:v>
                </c:pt>
                <c:pt idx="668">
                  <c:v>24</c:v>
                </c:pt>
                <c:pt idx="669">
                  <c:v>24</c:v>
                </c:pt>
                <c:pt idx="670">
                  <c:v>24</c:v>
                </c:pt>
                <c:pt idx="671">
                  <c:v>24</c:v>
                </c:pt>
                <c:pt idx="672">
                  <c:v>24</c:v>
                </c:pt>
                <c:pt idx="673">
                  <c:v>24</c:v>
                </c:pt>
                <c:pt idx="674">
                  <c:v>24</c:v>
                </c:pt>
                <c:pt idx="675">
                  <c:v>24</c:v>
                </c:pt>
                <c:pt idx="676">
                  <c:v>24</c:v>
                </c:pt>
                <c:pt idx="677">
                  <c:v>24</c:v>
                </c:pt>
                <c:pt idx="678">
                  <c:v>24</c:v>
                </c:pt>
                <c:pt idx="679">
                  <c:v>24</c:v>
                </c:pt>
                <c:pt idx="680">
                  <c:v>24</c:v>
                </c:pt>
                <c:pt idx="681">
                  <c:v>24</c:v>
                </c:pt>
                <c:pt idx="682">
                  <c:v>24</c:v>
                </c:pt>
                <c:pt idx="683">
                  <c:v>24</c:v>
                </c:pt>
                <c:pt idx="684">
                  <c:v>24</c:v>
                </c:pt>
                <c:pt idx="685">
                  <c:v>24</c:v>
                </c:pt>
                <c:pt idx="686">
                  <c:v>24</c:v>
                </c:pt>
                <c:pt idx="687">
                  <c:v>24</c:v>
                </c:pt>
                <c:pt idx="688">
                  <c:v>24</c:v>
                </c:pt>
                <c:pt idx="689">
                  <c:v>24</c:v>
                </c:pt>
                <c:pt idx="690">
                  <c:v>24</c:v>
                </c:pt>
                <c:pt idx="691">
                  <c:v>24</c:v>
                </c:pt>
                <c:pt idx="692">
                  <c:v>24</c:v>
                </c:pt>
                <c:pt idx="693">
                  <c:v>24</c:v>
                </c:pt>
                <c:pt idx="694">
                  <c:v>24</c:v>
                </c:pt>
                <c:pt idx="695">
                  <c:v>24</c:v>
                </c:pt>
                <c:pt idx="696">
                  <c:v>24</c:v>
                </c:pt>
                <c:pt idx="697">
                  <c:v>24</c:v>
                </c:pt>
                <c:pt idx="698">
                  <c:v>24</c:v>
                </c:pt>
                <c:pt idx="699">
                  <c:v>24</c:v>
                </c:pt>
                <c:pt idx="700">
                  <c:v>24</c:v>
                </c:pt>
                <c:pt idx="701">
                  <c:v>24</c:v>
                </c:pt>
                <c:pt idx="702">
                  <c:v>24</c:v>
                </c:pt>
                <c:pt idx="703">
                  <c:v>24</c:v>
                </c:pt>
                <c:pt idx="704">
                  <c:v>24</c:v>
                </c:pt>
                <c:pt idx="705">
                  <c:v>24</c:v>
                </c:pt>
                <c:pt idx="706">
                  <c:v>24</c:v>
                </c:pt>
                <c:pt idx="707">
                  <c:v>24</c:v>
                </c:pt>
                <c:pt idx="708">
                  <c:v>24</c:v>
                </c:pt>
                <c:pt idx="709">
                  <c:v>24</c:v>
                </c:pt>
                <c:pt idx="710">
                  <c:v>24</c:v>
                </c:pt>
                <c:pt idx="711">
                  <c:v>24</c:v>
                </c:pt>
                <c:pt idx="712">
                  <c:v>24</c:v>
                </c:pt>
                <c:pt idx="713">
                  <c:v>24</c:v>
                </c:pt>
                <c:pt idx="714">
                  <c:v>24</c:v>
                </c:pt>
                <c:pt idx="715">
                  <c:v>24</c:v>
                </c:pt>
                <c:pt idx="716">
                  <c:v>24</c:v>
                </c:pt>
                <c:pt idx="717">
                  <c:v>24</c:v>
                </c:pt>
                <c:pt idx="718">
                  <c:v>24</c:v>
                </c:pt>
                <c:pt idx="719">
                  <c:v>24</c:v>
                </c:pt>
                <c:pt idx="720">
                  <c:v>24</c:v>
                </c:pt>
                <c:pt idx="721">
                  <c:v>24</c:v>
                </c:pt>
                <c:pt idx="722">
                  <c:v>24</c:v>
                </c:pt>
                <c:pt idx="723">
                  <c:v>24</c:v>
                </c:pt>
                <c:pt idx="724">
                  <c:v>24</c:v>
                </c:pt>
                <c:pt idx="725">
                  <c:v>24</c:v>
                </c:pt>
                <c:pt idx="726">
                  <c:v>24</c:v>
                </c:pt>
                <c:pt idx="727">
                  <c:v>24</c:v>
                </c:pt>
                <c:pt idx="728">
                  <c:v>24</c:v>
                </c:pt>
                <c:pt idx="729">
                  <c:v>24</c:v>
                </c:pt>
                <c:pt idx="730">
                  <c:v>24</c:v>
                </c:pt>
                <c:pt idx="731">
                  <c:v>24</c:v>
                </c:pt>
                <c:pt idx="732">
                  <c:v>24</c:v>
                </c:pt>
                <c:pt idx="733">
                  <c:v>24</c:v>
                </c:pt>
                <c:pt idx="734">
                  <c:v>24</c:v>
                </c:pt>
                <c:pt idx="735">
                  <c:v>24</c:v>
                </c:pt>
                <c:pt idx="736">
                  <c:v>24</c:v>
                </c:pt>
                <c:pt idx="737">
                  <c:v>24</c:v>
                </c:pt>
                <c:pt idx="738">
                  <c:v>24</c:v>
                </c:pt>
                <c:pt idx="739">
                  <c:v>24</c:v>
                </c:pt>
                <c:pt idx="740">
                  <c:v>24</c:v>
                </c:pt>
                <c:pt idx="741">
                  <c:v>24</c:v>
                </c:pt>
                <c:pt idx="742">
                  <c:v>24</c:v>
                </c:pt>
                <c:pt idx="743">
                  <c:v>24</c:v>
                </c:pt>
                <c:pt idx="744">
                  <c:v>24</c:v>
                </c:pt>
                <c:pt idx="745">
                  <c:v>24</c:v>
                </c:pt>
                <c:pt idx="746">
                  <c:v>24</c:v>
                </c:pt>
                <c:pt idx="747">
                  <c:v>24</c:v>
                </c:pt>
                <c:pt idx="748">
                  <c:v>24</c:v>
                </c:pt>
                <c:pt idx="749">
                  <c:v>24</c:v>
                </c:pt>
                <c:pt idx="750">
                  <c:v>24</c:v>
                </c:pt>
                <c:pt idx="751">
                  <c:v>24</c:v>
                </c:pt>
                <c:pt idx="752">
                  <c:v>24</c:v>
                </c:pt>
                <c:pt idx="753">
                  <c:v>24</c:v>
                </c:pt>
                <c:pt idx="754">
                  <c:v>24</c:v>
                </c:pt>
                <c:pt idx="755">
                  <c:v>24</c:v>
                </c:pt>
                <c:pt idx="756">
                  <c:v>24</c:v>
                </c:pt>
                <c:pt idx="757">
                  <c:v>24</c:v>
                </c:pt>
                <c:pt idx="758">
                  <c:v>24</c:v>
                </c:pt>
                <c:pt idx="759">
                  <c:v>24</c:v>
                </c:pt>
                <c:pt idx="760">
                  <c:v>24</c:v>
                </c:pt>
                <c:pt idx="761">
                  <c:v>24</c:v>
                </c:pt>
                <c:pt idx="762">
                  <c:v>24</c:v>
                </c:pt>
                <c:pt idx="763">
                  <c:v>24</c:v>
                </c:pt>
                <c:pt idx="764">
                  <c:v>24</c:v>
                </c:pt>
                <c:pt idx="765">
                  <c:v>24</c:v>
                </c:pt>
                <c:pt idx="766">
                  <c:v>24</c:v>
                </c:pt>
                <c:pt idx="767">
                  <c:v>24</c:v>
                </c:pt>
                <c:pt idx="768">
                  <c:v>24</c:v>
                </c:pt>
                <c:pt idx="769">
                  <c:v>24</c:v>
                </c:pt>
                <c:pt idx="770">
                  <c:v>24</c:v>
                </c:pt>
                <c:pt idx="771">
                  <c:v>24</c:v>
                </c:pt>
                <c:pt idx="772">
                  <c:v>24</c:v>
                </c:pt>
                <c:pt idx="773">
                  <c:v>24</c:v>
                </c:pt>
                <c:pt idx="774">
                  <c:v>24</c:v>
                </c:pt>
                <c:pt idx="775">
                  <c:v>24</c:v>
                </c:pt>
                <c:pt idx="776">
                  <c:v>24</c:v>
                </c:pt>
                <c:pt idx="777">
                  <c:v>24</c:v>
                </c:pt>
                <c:pt idx="778">
                  <c:v>24</c:v>
                </c:pt>
                <c:pt idx="779">
                  <c:v>24</c:v>
                </c:pt>
                <c:pt idx="780">
                  <c:v>24</c:v>
                </c:pt>
                <c:pt idx="781">
                  <c:v>24</c:v>
                </c:pt>
                <c:pt idx="782">
                  <c:v>24</c:v>
                </c:pt>
                <c:pt idx="783">
                  <c:v>24</c:v>
                </c:pt>
                <c:pt idx="784">
                  <c:v>24</c:v>
                </c:pt>
                <c:pt idx="785">
                  <c:v>24</c:v>
                </c:pt>
                <c:pt idx="786">
                  <c:v>24</c:v>
                </c:pt>
                <c:pt idx="787">
                  <c:v>24</c:v>
                </c:pt>
                <c:pt idx="788">
                  <c:v>24</c:v>
                </c:pt>
                <c:pt idx="789">
                  <c:v>24</c:v>
                </c:pt>
                <c:pt idx="790">
                  <c:v>24</c:v>
                </c:pt>
                <c:pt idx="791">
                  <c:v>24</c:v>
                </c:pt>
                <c:pt idx="792">
                  <c:v>24.1</c:v>
                </c:pt>
                <c:pt idx="793">
                  <c:v>24.1</c:v>
                </c:pt>
                <c:pt idx="794">
                  <c:v>24.1</c:v>
                </c:pt>
                <c:pt idx="795">
                  <c:v>24.1</c:v>
                </c:pt>
                <c:pt idx="796">
                  <c:v>24.1</c:v>
                </c:pt>
                <c:pt idx="797">
                  <c:v>24.1</c:v>
                </c:pt>
                <c:pt idx="798">
                  <c:v>24.2</c:v>
                </c:pt>
                <c:pt idx="799">
                  <c:v>24.2</c:v>
                </c:pt>
                <c:pt idx="800">
                  <c:v>24.2</c:v>
                </c:pt>
                <c:pt idx="801">
                  <c:v>24.2</c:v>
                </c:pt>
                <c:pt idx="802">
                  <c:v>24.3</c:v>
                </c:pt>
                <c:pt idx="803">
                  <c:v>24.5</c:v>
                </c:pt>
                <c:pt idx="804">
                  <c:v>24.5</c:v>
                </c:pt>
                <c:pt idx="805">
                  <c:v>24.5</c:v>
                </c:pt>
                <c:pt idx="806">
                  <c:v>24.5</c:v>
                </c:pt>
                <c:pt idx="807">
                  <c:v>24.5</c:v>
                </c:pt>
                <c:pt idx="808">
                  <c:v>24.5</c:v>
                </c:pt>
                <c:pt idx="809">
                  <c:v>25</c:v>
                </c:pt>
                <c:pt idx="810">
                  <c:v>25</c:v>
                </c:pt>
                <c:pt idx="811">
                  <c:v>25</c:v>
                </c:pt>
                <c:pt idx="812">
                  <c:v>25</c:v>
                </c:pt>
                <c:pt idx="813">
                  <c:v>25</c:v>
                </c:pt>
                <c:pt idx="814">
                  <c:v>25</c:v>
                </c:pt>
                <c:pt idx="815">
                  <c:v>25</c:v>
                </c:pt>
                <c:pt idx="816">
                  <c:v>25</c:v>
                </c:pt>
                <c:pt idx="817">
                  <c:v>25</c:v>
                </c:pt>
                <c:pt idx="818">
                  <c:v>25</c:v>
                </c:pt>
                <c:pt idx="819">
                  <c:v>25</c:v>
                </c:pt>
                <c:pt idx="820">
                  <c:v>25</c:v>
                </c:pt>
                <c:pt idx="821">
                  <c:v>25</c:v>
                </c:pt>
                <c:pt idx="822">
                  <c:v>25</c:v>
                </c:pt>
                <c:pt idx="823">
                  <c:v>25</c:v>
                </c:pt>
                <c:pt idx="824">
                  <c:v>25</c:v>
                </c:pt>
                <c:pt idx="825">
                  <c:v>25</c:v>
                </c:pt>
                <c:pt idx="826">
                  <c:v>25.3</c:v>
                </c:pt>
                <c:pt idx="827">
                  <c:v>22.9</c:v>
                </c:pt>
                <c:pt idx="828">
                  <c:v>23.1</c:v>
                </c:pt>
                <c:pt idx="829">
                  <c:v>23.3</c:v>
                </c:pt>
                <c:pt idx="830">
                  <c:v>23.4</c:v>
                </c:pt>
                <c:pt idx="831">
                  <c:v>23.5</c:v>
                </c:pt>
                <c:pt idx="832">
                  <c:v>23.5</c:v>
                </c:pt>
                <c:pt idx="833">
                  <c:v>23.6</c:v>
                </c:pt>
                <c:pt idx="834">
                  <c:v>23.6</c:v>
                </c:pt>
                <c:pt idx="835">
                  <c:v>23.7</c:v>
                </c:pt>
                <c:pt idx="836">
                  <c:v>23.7</c:v>
                </c:pt>
                <c:pt idx="837">
                  <c:v>23.8</c:v>
                </c:pt>
                <c:pt idx="838">
                  <c:v>23.8</c:v>
                </c:pt>
                <c:pt idx="839">
                  <c:v>23.8</c:v>
                </c:pt>
                <c:pt idx="840">
                  <c:v>23.8</c:v>
                </c:pt>
                <c:pt idx="841">
                  <c:v>23.8</c:v>
                </c:pt>
                <c:pt idx="842">
                  <c:v>23.8</c:v>
                </c:pt>
                <c:pt idx="843">
                  <c:v>23.8</c:v>
                </c:pt>
                <c:pt idx="844">
                  <c:v>23.8</c:v>
                </c:pt>
                <c:pt idx="845">
                  <c:v>23.8</c:v>
                </c:pt>
                <c:pt idx="846">
                  <c:v>23.9</c:v>
                </c:pt>
                <c:pt idx="847">
                  <c:v>23.9</c:v>
                </c:pt>
                <c:pt idx="848">
                  <c:v>23.9</c:v>
                </c:pt>
                <c:pt idx="849">
                  <c:v>23.9</c:v>
                </c:pt>
                <c:pt idx="850">
                  <c:v>23.9</c:v>
                </c:pt>
                <c:pt idx="851">
                  <c:v>23.9</c:v>
                </c:pt>
                <c:pt idx="852">
                  <c:v>23.9</c:v>
                </c:pt>
                <c:pt idx="853">
                  <c:v>24</c:v>
                </c:pt>
                <c:pt idx="854">
                  <c:v>24</c:v>
                </c:pt>
                <c:pt idx="855">
                  <c:v>24</c:v>
                </c:pt>
                <c:pt idx="856">
                  <c:v>24</c:v>
                </c:pt>
                <c:pt idx="857">
                  <c:v>24</c:v>
                </c:pt>
                <c:pt idx="858">
                  <c:v>24</c:v>
                </c:pt>
                <c:pt idx="859">
                  <c:v>24</c:v>
                </c:pt>
                <c:pt idx="860">
                  <c:v>24.1</c:v>
                </c:pt>
                <c:pt idx="861">
                  <c:v>24.1</c:v>
                </c:pt>
                <c:pt idx="862">
                  <c:v>24.1</c:v>
                </c:pt>
                <c:pt idx="863">
                  <c:v>24.1</c:v>
                </c:pt>
                <c:pt idx="864">
                  <c:v>24.1</c:v>
                </c:pt>
                <c:pt idx="865">
                  <c:v>24.1</c:v>
                </c:pt>
                <c:pt idx="866">
                  <c:v>24.1</c:v>
                </c:pt>
                <c:pt idx="867">
                  <c:v>24.1</c:v>
                </c:pt>
                <c:pt idx="868">
                  <c:v>24.1</c:v>
                </c:pt>
                <c:pt idx="869">
                  <c:v>24.2</c:v>
                </c:pt>
                <c:pt idx="870">
                  <c:v>24.2</c:v>
                </c:pt>
                <c:pt idx="871">
                  <c:v>24.2</c:v>
                </c:pt>
                <c:pt idx="872">
                  <c:v>24.2</c:v>
                </c:pt>
                <c:pt idx="873">
                  <c:v>24.2</c:v>
                </c:pt>
                <c:pt idx="874">
                  <c:v>24.3</c:v>
                </c:pt>
                <c:pt idx="875">
                  <c:v>24.3</c:v>
                </c:pt>
                <c:pt idx="876">
                  <c:v>24.3</c:v>
                </c:pt>
                <c:pt idx="877">
                  <c:v>24.4</c:v>
                </c:pt>
                <c:pt idx="878">
                  <c:v>24.4</c:v>
                </c:pt>
                <c:pt idx="879">
                  <c:v>24.4</c:v>
                </c:pt>
                <c:pt idx="880">
                  <c:v>24.5</c:v>
                </c:pt>
                <c:pt idx="881">
                  <c:v>24.5</c:v>
                </c:pt>
                <c:pt idx="882">
                  <c:v>24.9</c:v>
                </c:pt>
                <c:pt idx="883">
                  <c:v>26.1</c:v>
                </c:pt>
                <c:pt idx="884">
                  <c:v>23.1</c:v>
                </c:pt>
                <c:pt idx="885">
                  <c:v>23.3</c:v>
                </c:pt>
                <c:pt idx="886">
                  <c:v>23.3</c:v>
                </c:pt>
                <c:pt idx="887">
                  <c:v>23.3</c:v>
                </c:pt>
                <c:pt idx="888">
                  <c:v>23.5</c:v>
                </c:pt>
                <c:pt idx="889">
                  <c:v>23.5</c:v>
                </c:pt>
                <c:pt idx="890">
                  <c:v>23.5</c:v>
                </c:pt>
                <c:pt idx="891">
                  <c:v>23.6</c:v>
                </c:pt>
                <c:pt idx="892">
                  <c:v>23.6</c:v>
                </c:pt>
                <c:pt idx="893">
                  <c:v>23.6</c:v>
                </c:pt>
                <c:pt idx="894">
                  <c:v>23.6</c:v>
                </c:pt>
                <c:pt idx="895">
                  <c:v>23.6</c:v>
                </c:pt>
                <c:pt idx="896">
                  <c:v>23.6</c:v>
                </c:pt>
                <c:pt idx="897">
                  <c:v>23.7</c:v>
                </c:pt>
                <c:pt idx="898">
                  <c:v>23.7</c:v>
                </c:pt>
                <c:pt idx="899">
                  <c:v>23.7</c:v>
                </c:pt>
                <c:pt idx="900">
                  <c:v>23.7</c:v>
                </c:pt>
                <c:pt idx="901">
                  <c:v>23.7</c:v>
                </c:pt>
                <c:pt idx="902">
                  <c:v>23.7</c:v>
                </c:pt>
                <c:pt idx="903">
                  <c:v>23.7</c:v>
                </c:pt>
                <c:pt idx="904">
                  <c:v>23.7</c:v>
                </c:pt>
                <c:pt idx="905">
                  <c:v>23.7</c:v>
                </c:pt>
                <c:pt idx="906">
                  <c:v>23.7</c:v>
                </c:pt>
                <c:pt idx="907">
                  <c:v>23.8</c:v>
                </c:pt>
                <c:pt idx="908">
                  <c:v>23.8</c:v>
                </c:pt>
                <c:pt idx="909">
                  <c:v>23.8</c:v>
                </c:pt>
                <c:pt idx="910">
                  <c:v>23.8</c:v>
                </c:pt>
                <c:pt idx="911">
                  <c:v>23.9</c:v>
                </c:pt>
                <c:pt idx="912">
                  <c:v>23.9</c:v>
                </c:pt>
                <c:pt idx="913">
                  <c:v>23.9</c:v>
                </c:pt>
                <c:pt idx="914">
                  <c:v>23.9</c:v>
                </c:pt>
                <c:pt idx="915">
                  <c:v>23.9</c:v>
                </c:pt>
                <c:pt idx="916">
                  <c:v>23.9</c:v>
                </c:pt>
                <c:pt idx="917">
                  <c:v>23.9</c:v>
                </c:pt>
                <c:pt idx="918">
                  <c:v>23.9</c:v>
                </c:pt>
                <c:pt idx="919">
                  <c:v>23.9</c:v>
                </c:pt>
                <c:pt idx="920">
                  <c:v>23.9</c:v>
                </c:pt>
                <c:pt idx="921">
                  <c:v>23.9</c:v>
                </c:pt>
                <c:pt idx="922">
                  <c:v>24</c:v>
                </c:pt>
                <c:pt idx="923">
                  <c:v>24</c:v>
                </c:pt>
                <c:pt idx="924">
                  <c:v>24</c:v>
                </c:pt>
                <c:pt idx="925">
                  <c:v>24</c:v>
                </c:pt>
                <c:pt idx="926">
                  <c:v>24</c:v>
                </c:pt>
                <c:pt idx="927">
                  <c:v>24</c:v>
                </c:pt>
                <c:pt idx="928">
                  <c:v>24</c:v>
                </c:pt>
                <c:pt idx="929">
                  <c:v>24</c:v>
                </c:pt>
                <c:pt idx="930">
                  <c:v>24</c:v>
                </c:pt>
                <c:pt idx="931">
                  <c:v>24</c:v>
                </c:pt>
                <c:pt idx="932">
                  <c:v>24.1</c:v>
                </c:pt>
                <c:pt idx="933">
                  <c:v>24.1</c:v>
                </c:pt>
                <c:pt idx="934">
                  <c:v>24.1</c:v>
                </c:pt>
                <c:pt idx="935">
                  <c:v>24.1</c:v>
                </c:pt>
                <c:pt idx="936">
                  <c:v>24.1</c:v>
                </c:pt>
                <c:pt idx="937">
                  <c:v>24.1</c:v>
                </c:pt>
                <c:pt idx="938">
                  <c:v>24.1</c:v>
                </c:pt>
                <c:pt idx="939">
                  <c:v>24.1</c:v>
                </c:pt>
                <c:pt idx="940">
                  <c:v>24.1</c:v>
                </c:pt>
                <c:pt idx="941">
                  <c:v>24.1</c:v>
                </c:pt>
                <c:pt idx="942">
                  <c:v>24.1</c:v>
                </c:pt>
                <c:pt idx="943">
                  <c:v>24.2</c:v>
                </c:pt>
                <c:pt idx="944">
                  <c:v>24.2</c:v>
                </c:pt>
                <c:pt idx="945">
                  <c:v>24.2</c:v>
                </c:pt>
                <c:pt idx="946">
                  <c:v>24.2</c:v>
                </c:pt>
                <c:pt idx="947">
                  <c:v>24.2</c:v>
                </c:pt>
                <c:pt idx="948">
                  <c:v>24.2</c:v>
                </c:pt>
                <c:pt idx="949">
                  <c:v>24.2</c:v>
                </c:pt>
                <c:pt idx="950">
                  <c:v>24.2</c:v>
                </c:pt>
                <c:pt idx="951">
                  <c:v>24.3</c:v>
                </c:pt>
                <c:pt idx="952">
                  <c:v>24.3</c:v>
                </c:pt>
                <c:pt idx="953">
                  <c:v>24.3</c:v>
                </c:pt>
                <c:pt idx="954">
                  <c:v>24.3</c:v>
                </c:pt>
                <c:pt idx="955">
                  <c:v>24.3</c:v>
                </c:pt>
                <c:pt idx="956">
                  <c:v>24.3</c:v>
                </c:pt>
                <c:pt idx="957">
                  <c:v>24.4</c:v>
                </c:pt>
                <c:pt idx="958">
                  <c:v>24.4</c:v>
                </c:pt>
                <c:pt idx="959">
                  <c:v>24.4</c:v>
                </c:pt>
                <c:pt idx="960">
                  <c:v>24.4</c:v>
                </c:pt>
                <c:pt idx="961">
                  <c:v>24.4</c:v>
                </c:pt>
                <c:pt idx="962">
                  <c:v>24.4</c:v>
                </c:pt>
                <c:pt idx="963">
                  <c:v>24.4</c:v>
                </c:pt>
                <c:pt idx="964">
                  <c:v>24.5</c:v>
                </c:pt>
                <c:pt idx="965">
                  <c:v>24.5</c:v>
                </c:pt>
                <c:pt idx="966">
                  <c:v>24.5</c:v>
                </c:pt>
                <c:pt idx="967">
                  <c:v>24.5</c:v>
                </c:pt>
                <c:pt idx="968">
                  <c:v>24.6</c:v>
                </c:pt>
                <c:pt idx="969">
                  <c:v>24.6</c:v>
                </c:pt>
                <c:pt idx="970">
                  <c:v>24.6</c:v>
                </c:pt>
                <c:pt idx="971">
                  <c:v>24.6</c:v>
                </c:pt>
                <c:pt idx="972">
                  <c:v>24.7</c:v>
                </c:pt>
                <c:pt idx="973">
                  <c:v>24.8</c:v>
                </c:pt>
                <c:pt idx="974">
                  <c:v>24.9</c:v>
                </c:pt>
                <c:pt idx="975">
                  <c:v>25.7</c:v>
                </c:pt>
                <c:pt idx="976">
                  <c:v>25.7</c:v>
                </c:pt>
                <c:pt idx="977">
                  <c:v>22.3</c:v>
                </c:pt>
                <c:pt idx="978">
                  <c:v>23.3</c:v>
                </c:pt>
                <c:pt idx="979">
                  <c:v>23.4</c:v>
                </c:pt>
                <c:pt idx="980">
                  <c:v>23.4</c:v>
                </c:pt>
                <c:pt idx="981">
                  <c:v>23.6</c:v>
                </c:pt>
                <c:pt idx="982">
                  <c:v>23.6</c:v>
                </c:pt>
                <c:pt idx="983">
                  <c:v>23.6</c:v>
                </c:pt>
                <c:pt idx="984">
                  <c:v>23.7</c:v>
                </c:pt>
                <c:pt idx="985">
                  <c:v>23.7</c:v>
                </c:pt>
                <c:pt idx="986">
                  <c:v>23.8</c:v>
                </c:pt>
                <c:pt idx="987">
                  <c:v>23.8</c:v>
                </c:pt>
                <c:pt idx="988">
                  <c:v>23.9</c:v>
                </c:pt>
                <c:pt idx="989">
                  <c:v>23.9</c:v>
                </c:pt>
                <c:pt idx="990">
                  <c:v>23.9</c:v>
                </c:pt>
                <c:pt idx="991">
                  <c:v>23.9</c:v>
                </c:pt>
                <c:pt idx="992">
                  <c:v>23.9</c:v>
                </c:pt>
                <c:pt idx="993">
                  <c:v>23.9</c:v>
                </c:pt>
                <c:pt idx="994">
                  <c:v>23.9</c:v>
                </c:pt>
                <c:pt idx="995">
                  <c:v>24</c:v>
                </c:pt>
                <c:pt idx="996">
                  <c:v>24</c:v>
                </c:pt>
                <c:pt idx="997">
                  <c:v>24</c:v>
                </c:pt>
                <c:pt idx="998">
                  <c:v>24</c:v>
                </c:pt>
                <c:pt idx="999">
                  <c:v>24</c:v>
                </c:pt>
                <c:pt idx="1000">
                  <c:v>24</c:v>
                </c:pt>
                <c:pt idx="1001">
                  <c:v>24</c:v>
                </c:pt>
                <c:pt idx="1002">
                  <c:v>24</c:v>
                </c:pt>
                <c:pt idx="1003">
                  <c:v>24</c:v>
                </c:pt>
                <c:pt idx="1004">
                  <c:v>24</c:v>
                </c:pt>
                <c:pt idx="1005">
                  <c:v>24</c:v>
                </c:pt>
                <c:pt idx="1006">
                  <c:v>24</c:v>
                </c:pt>
                <c:pt idx="1007">
                  <c:v>24</c:v>
                </c:pt>
                <c:pt idx="1008">
                  <c:v>24</c:v>
                </c:pt>
                <c:pt idx="1009">
                  <c:v>24</c:v>
                </c:pt>
                <c:pt idx="1010">
                  <c:v>24</c:v>
                </c:pt>
                <c:pt idx="1011">
                  <c:v>24.1</c:v>
                </c:pt>
                <c:pt idx="1012">
                  <c:v>24.1</c:v>
                </c:pt>
                <c:pt idx="1013">
                  <c:v>24.1</c:v>
                </c:pt>
                <c:pt idx="1014">
                  <c:v>24.1</c:v>
                </c:pt>
                <c:pt idx="1015">
                  <c:v>24.1</c:v>
                </c:pt>
                <c:pt idx="1016">
                  <c:v>24.1</c:v>
                </c:pt>
                <c:pt idx="1017">
                  <c:v>24.1</c:v>
                </c:pt>
                <c:pt idx="1018">
                  <c:v>24.1</c:v>
                </c:pt>
                <c:pt idx="1019">
                  <c:v>24.1</c:v>
                </c:pt>
                <c:pt idx="1020">
                  <c:v>24.1</c:v>
                </c:pt>
                <c:pt idx="1021">
                  <c:v>24.1</c:v>
                </c:pt>
                <c:pt idx="1022">
                  <c:v>24.1</c:v>
                </c:pt>
                <c:pt idx="1023">
                  <c:v>24.1</c:v>
                </c:pt>
                <c:pt idx="1024">
                  <c:v>24.1</c:v>
                </c:pt>
                <c:pt idx="1025">
                  <c:v>24.1</c:v>
                </c:pt>
                <c:pt idx="1026">
                  <c:v>24.2</c:v>
                </c:pt>
                <c:pt idx="1027">
                  <c:v>24.2</c:v>
                </c:pt>
                <c:pt idx="1028">
                  <c:v>24.2</c:v>
                </c:pt>
                <c:pt idx="1029">
                  <c:v>24.2</c:v>
                </c:pt>
                <c:pt idx="1030">
                  <c:v>24.2</c:v>
                </c:pt>
                <c:pt idx="1031">
                  <c:v>24.2</c:v>
                </c:pt>
                <c:pt idx="1032">
                  <c:v>24.2</c:v>
                </c:pt>
                <c:pt idx="1033">
                  <c:v>24.2</c:v>
                </c:pt>
                <c:pt idx="1034">
                  <c:v>24.2</c:v>
                </c:pt>
                <c:pt idx="1035">
                  <c:v>24.2</c:v>
                </c:pt>
                <c:pt idx="1036">
                  <c:v>24.2</c:v>
                </c:pt>
                <c:pt idx="1037">
                  <c:v>24.2</c:v>
                </c:pt>
                <c:pt idx="1038">
                  <c:v>24.2</c:v>
                </c:pt>
                <c:pt idx="1039">
                  <c:v>24.2</c:v>
                </c:pt>
                <c:pt idx="1040">
                  <c:v>24.2</c:v>
                </c:pt>
                <c:pt idx="1041">
                  <c:v>24.2</c:v>
                </c:pt>
                <c:pt idx="1042">
                  <c:v>24.2</c:v>
                </c:pt>
                <c:pt idx="1043">
                  <c:v>24.3</c:v>
                </c:pt>
                <c:pt idx="1044">
                  <c:v>24.3</c:v>
                </c:pt>
                <c:pt idx="1045">
                  <c:v>24.3</c:v>
                </c:pt>
                <c:pt idx="1046">
                  <c:v>24.3</c:v>
                </c:pt>
                <c:pt idx="1047">
                  <c:v>24.3</c:v>
                </c:pt>
                <c:pt idx="1048">
                  <c:v>24.3</c:v>
                </c:pt>
                <c:pt idx="1049">
                  <c:v>24.3</c:v>
                </c:pt>
                <c:pt idx="1050">
                  <c:v>24.3</c:v>
                </c:pt>
                <c:pt idx="1051">
                  <c:v>24.4</c:v>
                </c:pt>
                <c:pt idx="1052">
                  <c:v>24.4</c:v>
                </c:pt>
                <c:pt idx="1053">
                  <c:v>24.4</c:v>
                </c:pt>
                <c:pt idx="1054">
                  <c:v>24.4</c:v>
                </c:pt>
                <c:pt idx="1055">
                  <c:v>24.4</c:v>
                </c:pt>
                <c:pt idx="1056">
                  <c:v>24.4</c:v>
                </c:pt>
                <c:pt idx="1057">
                  <c:v>24.4</c:v>
                </c:pt>
                <c:pt idx="1058">
                  <c:v>24.4</c:v>
                </c:pt>
                <c:pt idx="1059">
                  <c:v>24.4</c:v>
                </c:pt>
                <c:pt idx="1060">
                  <c:v>24.4</c:v>
                </c:pt>
                <c:pt idx="1061">
                  <c:v>24.4</c:v>
                </c:pt>
                <c:pt idx="1062">
                  <c:v>24.4</c:v>
                </c:pt>
                <c:pt idx="1063">
                  <c:v>24.4</c:v>
                </c:pt>
                <c:pt idx="1064">
                  <c:v>24.4</c:v>
                </c:pt>
                <c:pt idx="1065">
                  <c:v>24.4</c:v>
                </c:pt>
                <c:pt idx="1066">
                  <c:v>24.5</c:v>
                </c:pt>
                <c:pt idx="1067">
                  <c:v>24.5</c:v>
                </c:pt>
                <c:pt idx="1068">
                  <c:v>24.5</c:v>
                </c:pt>
                <c:pt idx="1069">
                  <c:v>24.5</c:v>
                </c:pt>
                <c:pt idx="1070">
                  <c:v>24.5</c:v>
                </c:pt>
                <c:pt idx="1071">
                  <c:v>24.5</c:v>
                </c:pt>
                <c:pt idx="1072">
                  <c:v>24.5</c:v>
                </c:pt>
                <c:pt idx="1073">
                  <c:v>24.5</c:v>
                </c:pt>
                <c:pt idx="1074">
                  <c:v>24.5</c:v>
                </c:pt>
                <c:pt idx="1075">
                  <c:v>24.5</c:v>
                </c:pt>
                <c:pt idx="1076">
                  <c:v>24.6</c:v>
                </c:pt>
                <c:pt idx="1077">
                  <c:v>24.6</c:v>
                </c:pt>
                <c:pt idx="1078">
                  <c:v>24.6</c:v>
                </c:pt>
                <c:pt idx="1079">
                  <c:v>24.6</c:v>
                </c:pt>
                <c:pt idx="1080">
                  <c:v>24.6</c:v>
                </c:pt>
                <c:pt idx="1081">
                  <c:v>24.7</c:v>
                </c:pt>
                <c:pt idx="1082">
                  <c:v>24.8</c:v>
                </c:pt>
                <c:pt idx="1083">
                  <c:v>24.8</c:v>
                </c:pt>
                <c:pt idx="1084">
                  <c:v>24.8</c:v>
                </c:pt>
                <c:pt idx="1085">
                  <c:v>24.8</c:v>
                </c:pt>
                <c:pt idx="1086">
                  <c:v>24.8</c:v>
                </c:pt>
                <c:pt idx="1087">
                  <c:v>24.9</c:v>
                </c:pt>
                <c:pt idx="1088">
                  <c:v>25</c:v>
                </c:pt>
                <c:pt idx="1089">
                  <c:v>25.5</c:v>
                </c:pt>
                <c:pt idx="1090">
                  <c:v>24.2</c:v>
                </c:pt>
                <c:pt idx="1091">
                  <c:v>21.8</c:v>
                </c:pt>
                <c:pt idx="1092">
                  <c:v>22.8</c:v>
                </c:pt>
                <c:pt idx="1093">
                  <c:v>23.4</c:v>
                </c:pt>
                <c:pt idx="1094">
                  <c:v>23.5</c:v>
                </c:pt>
                <c:pt idx="1095">
                  <c:v>23.5</c:v>
                </c:pt>
                <c:pt idx="1096">
                  <c:v>23.5</c:v>
                </c:pt>
                <c:pt idx="1097">
                  <c:v>23.6</c:v>
                </c:pt>
                <c:pt idx="1098">
                  <c:v>23.7</c:v>
                </c:pt>
                <c:pt idx="1099">
                  <c:v>23.7</c:v>
                </c:pt>
                <c:pt idx="1100">
                  <c:v>23.7</c:v>
                </c:pt>
                <c:pt idx="1101">
                  <c:v>23.7</c:v>
                </c:pt>
                <c:pt idx="1102">
                  <c:v>23.7</c:v>
                </c:pt>
                <c:pt idx="1103">
                  <c:v>23.8</c:v>
                </c:pt>
                <c:pt idx="1104">
                  <c:v>23.8</c:v>
                </c:pt>
                <c:pt idx="1105">
                  <c:v>23.8</c:v>
                </c:pt>
                <c:pt idx="1106">
                  <c:v>23.8</c:v>
                </c:pt>
                <c:pt idx="1107">
                  <c:v>23.8</c:v>
                </c:pt>
                <c:pt idx="1108">
                  <c:v>23.9</c:v>
                </c:pt>
                <c:pt idx="1109">
                  <c:v>23.9</c:v>
                </c:pt>
                <c:pt idx="1110">
                  <c:v>23.9</c:v>
                </c:pt>
                <c:pt idx="1111">
                  <c:v>23.9</c:v>
                </c:pt>
                <c:pt idx="1112">
                  <c:v>23.9</c:v>
                </c:pt>
                <c:pt idx="1113">
                  <c:v>23.9</c:v>
                </c:pt>
                <c:pt idx="1114">
                  <c:v>23.9</c:v>
                </c:pt>
                <c:pt idx="1115">
                  <c:v>23.9</c:v>
                </c:pt>
                <c:pt idx="1116">
                  <c:v>24</c:v>
                </c:pt>
                <c:pt idx="1117">
                  <c:v>24</c:v>
                </c:pt>
                <c:pt idx="1118">
                  <c:v>24</c:v>
                </c:pt>
                <c:pt idx="1119">
                  <c:v>24</c:v>
                </c:pt>
                <c:pt idx="1120">
                  <c:v>24</c:v>
                </c:pt>
                <c:pt idx="1121">
                  <c:v>24</c:v>
                </c:pt>
                <c:pt idx="1122">
                  <c:v>24</c:v>
                </c:pt>
                <c:pt idx="1123">
                  <c:v>24</c:v>
                </c:pt>
                <c:pt idx="1124">
                  <c:v>24.1</c:v>
                </c:pt>
                <c:pt idx="1125">
                  <c:v>24.1</c:v>
                </c:pt>
                <c:pt idx="1126">
                  <c:v>24.1</c:v>
                </c:pt>
                <c:pt idx="1127">
                  <c:v>24.1</c:v>
                </c:pt>
                <c:pt idx="1128">
                  <c:v>24.1</c:v>
                </c:pt>
                <c:pt idx="1129">
                  <c:v>24.1</c:v>
                </c:pt>
                <c:pt idx="1130">
                  <c:v>24.1</c:v>
                </c:pt>
                <c:pt idx="1131">
                  <c:v>24.1</c:v>
                </c:pt>
                <c:pt idx="1132">
                  <c:v>24.1</c:v>
                </c:pt>
                <c:pt idx="1133">
                  <c:v>24.1</c:v>
                </c:pt>
                <c:pt idx="1134">
                  <c:v>24.1</c:v>
                </c:pt>
                <c:pt idx="1135">
                  <c:v>24.1</c:v>
                </c:pt>
                <c:pt idx="1136">
                  <c:v>24.1</c:v>
                </c:pt>
                <c:pt idx="1137">
                  <c:v>24.1</c:v>
                </c:pt>
                <c:pt idx="1138">
                  <c:v>24.1</c:v>
                </c:pt>
                <c:pt idx="1139">
                  <c:v>24.2</c:v>
                </c:pt>
                <c:pt idx="1140">
                  <c:v>24.2</c:v>
                </c:pt>
                <c:pt idx="1141">
                  <c:v>24.2</c:v>
                </c:pt>
                <c:pt idx="1142">
                  <c:v>24.2</c:v>
                </c:pt>
                <c:pt idx="1143">
                  <c:v>24.2</c:v>
                </c:pt>
                <c:pt idx="1144">
                  <c:v>24.2</c:v>
                </c:pt>
                <c:pt idx="1145">
                  <c:v>24.2</c:v>
                </c:pt>
                <c:pt idx="1146">
                  <c:v>24.2</c:v>
                </c:pt>
                <c:pt idx="1147">
                  <c:v>24.2</c:v>
                </c:pt>
                <c:pt idx="1148">
                  <c:v>24.2</c:v>
                </c:pt>
                <c:pt idx="1149">
                  <c:v>24.2</c:v>
                </c:pt>
                <c:pt idx="1150">
                  <c:v>24.2</c:v>
                </c:pt>
                <c:pt idx="1151">
                  <c:v>24.2</c:v>
                </c:pt>
                <c:pt idx="1152">
                  <c:v>24.2</c:v>
                </c:pt>
                <c:pt idx="1153">
                  <c:v>24.2</c:v>
                </c:pt>
                <c:pt idx="1154">
                  <c:v>24.2</c:v>
                </c:pt>
                <c:pt idx="1155">
                  <c:v>24.2</c:v>
                </c:pt>
                <c:pt idx="1156">
                  <c:v>24.2</c:v>
                </c:pt>
                <c:pt idx="1157">
                  <c:v>24.3</c:v>
                </c:pt>
                <c:pt idx="1158">
                  <c:v>24.3</c:v>
                </c:pt>
                <c:pt idx="1159">
                  <c:v>24.3</c:v>
                </c:pt>
                <c:pt idx="1160">
                  <c:v>24.3</c:v>
                </c:pt>
                <c:pt idx="1161">
                  <c:v>24.3</c:v>
                </c:pt>
                <c:pt idx="1162">
                  <c:v>24.3</c:v>
                </c:pt>
                <c:pt idx="1163">
                  <c:v>24.3</c:v>
                </c:pt>
                <c:pt idx="1164">
                  <c:v>24.3</c:v>
                </c:pt>
                <c:pt idx="1165">
                  <c:v>24.3</c:v>
                </c:pt>
                <c:pt idx="1166">
                  <c:v>24.3</c:v>
                </c:pt>
                <c:pt idx="1167">
                  <c:v>24.3</c:v>
                </c:pt>
                <c:pt idx="1168">
                  <c:v>24.3</c:v>
                </c:pt>
                <c:pt idx="1169">
                  <c:v>24.3</c:v>
                </c:pt>
                <c:pt idx="1170">
                  <c:v>24.3</c:v>
                </c:pt>
                <c:pt idx="1171">
                  <c:v>24.3</c:v>
                </c:pt>
                <c:pt idx="1172">
                  <c:v>24.3</c:v>
                </c:pt>
                <c:pt idx="1173">
                  <c:v>24.3</c:v>
                </c:pt>
                <c:pt idx="1174">
                  <c:v>24.3</c:v>
                </c:pt>
                <c:pt idx="1175">
                  <c:v>24.4</c:v>
                </c:pt>
                <c:pt idx="1176">
                  <c:v>24.4</c:v>
                </c:pt>
                <c:pt idx="1177">
                  <c:v>24.4</c:v>
                </c:pt>
                <c:pt idx="1178">
                  <c:v>24.4</c:v>
                </c:pt>
                <c:pt idx="1179">
                  <c:v>24.4</c:v>
                </c:pt>
                <c:pt idx="1180">
                  <c:v>24.4</c:v>
                </c:pt>
                <c:pt idx="1181">
                  <c:v>24.4</c:v>
                </c:pt>
                <c:pt idx="1182">
                  <c:v>24.4</c:v>
                </c:pt>
                <c:pt idx="1183">
                  <c:v>24.4</c:v>
                </c:pt>
                <c:pt idx="1184">
                  <c:v>24.5</c:v>
                </c:pt>
                <c:pt idx="1185">
                  <c:v>24.5</c:v>
                </c:pt>
                <c:pt idx="1186">
                  <c:v>24.5</c:v>
                </c:pt>
                <c:pt idx="1187">
                  <c:v>24.5</c:v>
                </c:pt>
                <c:pt idx="1188">
                  <c:v>24.5</c:v>
                </c:pt>
                <c:pt idx="1189">
                  <c:v>24.5</c:v>
                </c:pt>
                <c:pt idx="1190">
                  <c:v>24.5</c:v>
                </c:pt>
                <c:pt idx="1191">
                  <c:v>24.5</c:v>
                </c:pt>
                <c:pt idx="1192">
                  <c:v>24.6</c:v>
                </c:pt>
                <c:pt idx="1193">
                  <c:v>24.6</c:v>
                </c:pt>
                <c:pt idx="1194">
                  <c:v>24.6</c:v>
                </c:pt>
                <c:pt idx="1195">
                  <c:v>24.6</c:v>
                </c:pt>
                <c:pt idx="1196">
                  <c:v>24.6</c:v>
                </c:pt>
                <c:pt idx="1197">
                  <c:v>24.6</c:v>
                </c:pt>
                <c:pt idx="1198">
                  <c:v>24.6</c:v>
                </c:pt>
                <c:pt idx="1199">
                  <c:v>24.6</c:v>
                </c:pt>
                <c:pt idx="1200">
                  <c:v>24.6</c:v>
                </c:pt>
                <c:pt idx="1201">
                  <c:v>24.6</c:v>
                </c:pt>
                <c:pt idx="1202">
                  <c:v>24.6</c:v>
                </c:pt>
                <c:pt idx="1203">
                  <c:v>24.6</c:v>
                </c:pt>
                <c:pt idx="1204">
                  <c:v>24.6</c:v>
                </c:pt>
                <c:pt idx="1205">
                  <c:v>24.7</c:v>
                </c:pt>
                <c:pt idx="1206">
                  <c:v>24.7</c:v>
                </c:pt>
                <c:pt idx="1207">
                  <c:v>24.7</c:v>
                </c:pt>
                <c:pt idx="1208">
                  <c:v>24.7</c:v>
                </c:pt>
                <c:pt idx="1209">
                  <c:v>24.7</c:v>
                </c:pt>
                <c:pt idx="1210">
                  <c:v>24.7</c:v>
                </c:pt>
                <c:pt idx="1211">
                  <c:v>24.8</c:v>
                </c:pt>
                <c:pt idx="1212">
                  <c:v>24.8</c:v>
                </c:pt>
                <c:pt idx="1213">
                  <c:v>24.8</c:v>
                </c:pt>
                <c:pt idx="1214">
                  <c:v>24.9</c:v>
                </c:pt>
                <c:pt idx="1215">
                  <c:v>25</c:v>
                </c:pt>
                <c:pt idx="1216">
                  <c:v>25</c:v>
                </c:pt>
                <c:pt idx="1217">
                  <c:v>25</c:v>
                </c:pt>
                <c:pt idx="1218">
                  <c:v>26</c:v>
                </c:pt>
                <c:pt idx="1219">
                  <c:v>22.7</c:v>
                </c:pt>
                <c:pt idx="1220">
                  <c:v>22.8</c:v>
                </c:pt>
                <c:pt idx="1221">
                  <c:v>23</c:v>
                </c:pt>
                <c:pt idx="1222">
                  <c:v>23</c:v>
                </c:pt>
                <c:pt idx="1223">
                  <c:v>23</c:v>
                </c:pt>
                <c:pt idx="1224">
                  <c:v>23.1</c:v>
                </c:pt>
                <c:pt idx="1225">
                  <c:v>23.4</c:v>
                </c:pt>
                <c:pt idx="1226">
                  <c:v>23.5</c:v>
                </c:pt>
                <c:pt idx="1227">
                  <c:v>23.5</c:v>
                </c:pt>
                <c:pt idx="1228">
                  <c:v>23.5</c:v>
                </c:pt>
                <c:pt idx="1229">
                  <c:v>23.5</c:v>
                </c:pt>
                <c:pt idx="1230">
                  <c:v>23.7</c:v>
                </c:pt>
                <c:pt idx="1231">
                  <c:v>23.7</c:v>
                </c:pt>
                <c:pt idx="1232">
                  <c:v>23.7</c:v>
                </c:pt>
                <c:pt idx="1233">
                  <c:v>23.8</c:v>
                </c:pt>
                <c:pt idx="1234">
                  <c:v>23.8</c:v>
                </c:pt>
                <c:pt idx="1235">
                  <c:v>23.9</c:v>
                </c:pt>
                <c:pt idx="1236">
                  <c:v>23.9</c:v>
                </c:pt>
                <c:pt idx="1237">
                  <c:v>24</c:v>
                </c:pt>
                <c:pt idx="1238">
                  <c:v>24</c:v>
                </c:pt>
                <c:pt idx="1239">
                  <c:v>24</c:v>
                </c:pt>
                <c:pt idx="1240">
                  <c:v>24</c:v>
                </c:pt>
                <c:pt idx="1241">
                  <c:v>24</c:v>
                </c:pt>
                <c:pt idx="1242">
                  <c:v>24</c:v>
                </c:pt>
                <c:pt idx="1243">
                  <c:v>24.1</c:v>
                </c:pt>
                <c:pt idx="1244">
                  <c:v>24.1</c:v>
                </c:pt>
                <c:pt idx="1245">
                  <c:v>24.1</c:v>
                </c:pt>
                <c:pt idx="1246">
                  <c:v>24.1</c:v>
                </c:pt>
                <c:pt idx="1247">
                  <c:v>24.1</c:v>
                </c:pt>
                <c:pt idx="1248">
                  <c:v>24.1</c:v>
                </c:pt>
                <c:pt idx="1249">
                  <c:v>24.1</c:v>
                </c:pt>
                <c:pt idx="1250">
                  <c:v>24.1</c:v>
                </c:pt>
                <c:pt idx="1251">
                  <c:v>24.1</c:v>
                </c:pt>
                <c:pt idx="1252">
                  <c:v>24.1</c:v>
                </c:pt>
                <c:pt idx="1253">
                  <c:v>24.1</c:v>
                </c:pt>
                <c:pt idx="1254">
                  <c:v>24.1</c:v>
                </c:pt>
                <c:pt idx="1255">
                  <c:v>24.1</c:v>
                </c:pt>
                <c:pt idx="1256">
                  <c:v>24.1</c:v>
                </c:pt>
                <c:pt idx="1257">
                  <c:v>24.2</c:v>
                </c:pt>
                <c:pt idx="1258">
                  <c:v>24.2</c:v>
                </c:pt>
                <c:pt idx="1259">
                  <c:v>24.2</c:v>
                </c:pt>
                <c:pt idx="1260">
                  <c:v>24.2</c:v>
                </c:pt>
                <c:pt idx="1261">
                  <c:v>24.2</c:v>
                </c:pt>
                <c:pt idx="1262">
                  <c:v>24.3</c:v>
                </c:pt>
                <c:pt idx="1263">
                  <c:v>24.3</c:v>
                </c:pt>
                <c:pt idx="1264">
                  <c:v>24.3</c:v>
                </c:pt>
                <c:pt idx="1265">
                  <c:v>24.3</c:v>
                </c:pt>
                <c:pt idx="1266">
                  <c:v>24.3</c:v>
                </c:pt>
                <c:pt idx="1267">
                  <c:v>24.3</c:v>
                </c:pt>
                <c:pt idx="1268">
                  <c:v>24.3</c:v>
                </c:pt>
                <c:pt idx="1269">
                  <c:v>24.3</c:v>
                </c:pt>
                <c:pt idx="1270">
                  <c:v>24.3</c:v>
                </c:pt>
                <c:pt idx="1271">
                  <c:v>24.3</c:v>
                </c:pt>
                <c:pt idx="1272">
                  <c:v>24.3</c:v>
                </c:pt>
                <c:pt idx="1273">
                  <c:v>24.3</c:v>
                </c:pt>
                <c:pt idx="1274">
                  <c:v>24.4</c:v>
                </c:pt>
                <c:pt idx="1275">
                  <c:v>24.4</c:v>
                </c:pt>
                <c:pt idx="1276">
                  <c:v>24.4</c:v>
                </c:pt>
                <c:pt idx="1277">
                  <c:v>24.4</c:v>
                </c:pt>
                <c:pt idx="1278">
                  <c:v>24.4</c:v>
                </c:pt>
                <c:pt idx="1279">
                  <c:v>24.4</c:v>
                </c:pt>
                <c:pt idx="1280">
                  <c:v>24.4</c:v>
                </c:pt>
                <c:pt idx="1281">
                  <c:v>24.4</c:v>
                </c:pt>
                <c:pt idx="1282">
                  <c:v>24.4</c:v>
                </c:pt>
                <c:pt idx="1283">
                  <c:v>24.4</c:v>
                </c:pt>
                <c:pt idx="1284">
                  <c:v>24.4</c:v>
                </c:pt>
                <c:pt idx="1285">
                  <c:v>24.4</c:v>
                </c:pt>
                <c:pt idx="1286">
                  <c:v>24.4</c:v>
                </c:pt>
                <c:pt idx="1287">
                  <c:v>24.5</c:v>
                </c:pt>
                <c:pt idx="1288">
                  <c:v>24.5</c:v>
                </c:pt>
                <c:pt idx="1289">
                  <c:v>24.5</c:v>
                </c:pt>
                <c:pt idx="1290">
                  <c:v>24.5</c:v>
                </c:pt>
                <c:pt idx="1291">
                  <c:v>24.5</c:v>
                </c:pt>
                <c:pt idx="1292">
                  <c:v>24.5</c:v>
                </c:pt>
                <c:pt idx="1293">
                  <c:v>24.5</c:v>
                </c:pt>
                <c:pt idx="1294">
                  <c:v>24.5</c:v>
                </c:pt>
                <c:pt idx="1295">
                  <c:v>24.5</c:v>
                </c:pt>
                <c:pt idx="1296">
                  <c:v>24.5</c:v>
                </c:pt>
                <c:pt idx="1297">
                  <c:v>24.5</c:v>
                </c:pt>
                <c:pt idx="1298">
                  <c:v>24.5</c:v>
                </c:pt>
                <c:pt idx="1299">
                  <c:v>24.5</c:v>
                </c:pt>
                <c:pt idx="1300">
                  <c:v>24.5</c:v>
                </c:pt>
                <c:pt idx="1301">
                  <c:v>24.5</c:v>
                </c:pt>
                <c:pt idx="1302">
                  <c:v>24.5</c:v>
                </c:pt>
                <c:pt idx="1303">
                  <c:v>24.5</c:v>
                </c:pt>
                <c:pt idx="1304">
                  <c:v>24.5</c:v>
                </c:pt>
                <c:pt idx="1305">
                  <c:v>24.5</c:v>
                </c:pt>
                <c:pt idx="1306">
                  <c:v>24.5</c:v>
                </c:pt>
                <c:pt idx="1307">
                  <c:v>24.5</c:v>
                </c:pt>
                <c:pt idx="1308">
                  <c:v>24.5</c:v>
                </c:pt>
                <c:pt idx="1309">
                  <c:v>24.5</c:v>
                </c:pt>
                <c:pt idx="1310">
                  <c:v>24.5</c:v>
                </c:pt>
                <c:pt idx="1311">
                  <c:v>24.5</c:v>
                </c:pt>
                <c:pt idx="1312">
                  <c:v>24.5</c:v>
                </c:pt>
                <c:pt idx="1313">
                  <c:v>24.5</c:v>
                </c:pt>
                <c:pt idx="1314">
                  <c:v>24.5</c:v>
                </c:pt>
                <c:pt idx="1315">
                  <c:v>24.5</c:v>
                </c:pt>
                <c:pt idx="1316">
                  <c:v>24.5</c:v>
                </c:pt>
                <c:pt idx="1317">
                  <c:v>24.5</c:v>
                </c:pt>
                <c:pt idx="1318">
                  <c:v>24.6</c:v>
                </c:pt>
                <c:pt idx="1319">
                  <c:v>24.6</c:v>
                </c:pt>
                <c:pt idx="1320">
                  <c:v>24.6</c:v>
                </c:pt>
                <c:pt idx="1321">
                  <c:v>24.6</c:v>
                </c:pt>
                <c:pt idx="1322">
                  <c:v>24.6</c:v>
                </c:pt>
                <c:pt idx="1323">
                  <c:v>24.6</c:v>
                </c:pt>
                <c:pt idx="1324">
                  <c:v>24.6</c:v>
                </c:pt>
                <c:pt idx="1325">
                  <c:v>24.6</c:v>
                </c:pt>
                <c:pt idx="1326">
                  <c:v>24.6</c:v>
                </c:pt>
                <c:pt idx="1327">
                  <c:v>24.6</c:v>
                </c:pt>
                <c:pt idx="1328">
                  <c:v>24.6</c:v>
                </c:pt>
                <c:pt idx="1329">
                  <c:v>24.6</c:v>
                </c:pt>
                <c:pt idx="1330">
                  <c:v>24.6</c:v>
                </c:pt>
                <c:pt idx="1331">
                  <c:v>24.6</c:v>
                </c:pt>
                <c:pt idx="1332">
                  <c:v>24.6</c:v>
                </c:pt>
                <c:pt idx="1333">
                  <c:v>24.6</c:v>
                </c:pt>
                <c:pt idx="1334">
                  <c:v>24.7</c:v>
                </c:pt>
                <c:pt idx="1335">
                  <c:v>24.7</c:v>
                </c:pt>
                <c:pt idx="1336">
                  <c:v>24.7</c:v>
                </c:pt>
                <c:pt idx="1337">
                  <c:v>24.7</c:v>
                </c:pt>
                <c:pt idx="1338">
                  <c:v>24.7</c:v>
                </c:pt>
                <c:pt idx="1339">
                  <c:v>24.7</c:v>
                </c:pt>
                <c:pt idx="1340">
                  <c:v>24.7</c:v>
                </c:pt>
                <c:pt idx="1341">
                  <c:v>24.7</c:v>
                </c:pt>
                <c:pt idx="1342">
                  <c:v>24.7</c:v>
                </c:pt>
                <c:pt idx="1343">
                  <c:v>24.7</c:v>
                </c:pt>
                <c:pt idx="1344">
                  <c:v>24.7</c:v>
                </c:pt>
                <c:pt idx="1345">
                  <c:v>24.7</c:v>
                </c:pt>
                <c:pt idx="1346">
                  <c:v>24.7</c:v>
                </c:pt>
                <c:pt idx="1347">
                  <c:v>24.8</c:v>
                </c:pt>
                <c:pt idx="1348">
                  <c:v>24.8</c:v>
                </c:pt>
                <c:pt idx="1349">
                  <c:v>24.9</c:v>
                </c:pt>
                <c:pt idx="1350">
                  <c:v>24.9</c:v>
                </c:pt>
                <c:pt idx="1351">
                  <c:v>24.9</c:v>
                </c:pt>
                <c:pt idx="1352">
                  <c:v>24.9</c:v>
                </c:pt>
                <c:pt idx="1353">
                  <c:v>24.9</c:v>
                </c:pt>
                <c:pt idx="1354">
                  <c:v>24.9</c:v>
                </c:pt>
                <c:pt idx="1355">
                  <c:v>24.9</c:v>
                </c:pt>
                <c:pt idx="1356">
                  <c:v>24.9</c:v>
                </c:pt>
                <c:pt idx="1357">
                  <c:v>25</c:v>
                </c:pt>
                <c:pt idx="1358">
                  <c:v>25</c:v>
                </c:pt>
                <c:pt idx="1359">
                  <c:v>25</c:v>
                </c:pt>
                <c:pt idx="1360">
                  <c:v>25</c:v>
                </c:pt>
                <c:pt idx="1361">
                  <c:v>25</c:v>
                </c:pt>
                <c:pt idx="1362">
                  <c:v>25</c:v>
                </c:pt>
                <c:pt idx="1363">
                  <c:v>25</c:v>
                </c:pt>
                <c:pt idx="1364">
                  <c:v>25</c:v>
                </c:pt>
                <c:pt idx="1365">
                  <c:v>25</c:v>
                </c:pt>
                <c:pt idx="1366">
                  <c:v>25.1</c:v>
                </c:pt>
                <c:pt idx="1367">
                  <c:v>25.2</c:v>
                </c:pt>
                <c:pt idx="1368">
                  <c:v>25.4</c:v>
                </c:pt>
                <c:pt idx="1369">
                  <c:v>25.5</c:v>
                </c:pt>
                <c:pt idx="1370">
                  <c:v>23.3</c:v>
                </c:pt>
                <c:pt idx="1371">
                  <c:v>23.5</c:v>
                </c:pt>
                <c:pt idx="1372">
                  <c:v>23.6</c:v>
                </c:pt>
                <c:pt idx="1373">
                  <c:v>23.6</c:v>
                </c:pt>
                <c:pt idx="1374">
                  <c:v>23.7</c:v>
                </c:pt>
                <c:pt idx="1375">
                  <c:v>23.7</c:v>
                </c:pt>
                <c:pt idx="1376">
                  <c:v>23.7</c:v>
                </c:pt>
                <c:pt idx="1377">
                  <c:v>23.7</c:v>
                </c:pt>
                <c:pt idx="1378">
                  <c:v>23.7</c:v>
                </c:pt>
                <c:pt idx="1379">
                  <c:v>23.8</c:v>
                </c:pt>
                <c:pt idx="1380">
                  <c:v>23.8</c:v>
                </c:pt>
                <c:pt idx="1381">
                  <c:v>23.9</c:v>
                </c:pt>
                <c:pt idx="1382">
                  <c:v>23.9</c:v>
                </c:pt>
                <c:pt idx="1383">
                  <c:v>23.9</c:v>
                </c:pt>
                <c:pt idx="1384">
                  <c:v>23.9</c:v>
                </c:pt>
                <c:pt idx="1385">
                  <c:v>24</c:v>
                </c:pt>
                <c:pt idx="1386">
                  <c:v>24</c:v>
                </c:pt>
                <c:pt idx="1387">
                  <c:v>24</c:v>
                </c:pt>
                <c:pt idx="1388">
                  <c:v>24</c:v>
                </c:pt>
                <c:pt idx="1389">
                  <c:v>24</c:v>
                </c:pt>
                <c:pt idx="1390">
                  <c:v>24</c:v>
                </c:pt>
                <c:pt idx="1391">
                  <c:v>24</c:v>
                </c:pt>
                <c:pt idx="1392">
                  <c:v>24.1</c:v>
                </c:pt>
                <c:pt idx="1393">
                  <c:v>24.1</c:v>
                </c:pt>
                <c:pt idx="1394">
                  <c:v>24.1</c:v>
                </c:pt>
                <c:pt idx="1395">
                  <c:v>24.1</c:v>
                </c:pt>
                <c:pt idx="1396">
                  <c:v>24.1</c:v>
                </c:pt>
                <c:pt idx="1397">
                  <c:v>24.1</c:v>
                </c:pt>
                <c:pt idx="1398">
                  <c:v>24.1</c:v>
                </c:pt>
                <c:pt idx="1399">
                  <c:v>24.1</c:v>
                </c:pt>
                <c:pt idx="1400">
                  <c:v>24.1</c:v>
                </c:pt>
                <c:pt idx="1401">
                  <c:v>24.1</c:v>
                </c:pt>
                <c:pt idx="1402">
                  <c:v>24.1</c:v>
                </c:pt>
                <c:pt idx="1403">
                  <c:v>24.1</c:v>
                </c:pt>
                <c:pt idx="1404">
                  <c:v>24.2</c:v>
                </c:pt>
                <c:pt idx="1405">
                  <c:v>24.2</c:v>
                </c:pt>
                <c:pt idx="1406">
                  <c:v>24.2</c:v>
                </c:pt>
                <c:pt idx="1407">
                  <c:v>24.2</c:v>
                </c:pt>
                <c:pt idx="1408">
                  <c:v>24.2</c:v>
                </c:pt>
                <c:pt idx="1409">
                  <c:v>24.2</c:v>
                </c:pt>
                <c:pt idx="1410">
                  <c:v>24.2</c:v>
                </c:pt>
                <c:pt idx="1411">
                  <c:v>24.2</c:v>
                </c:pt>
                <c:pt idx="1412">
                  <c:v>24.3</c:v>
                </c:pt>
                <c:pt idx="1413">
                  <c:v>24.3</c:v>
                </c:pt>
                <c:pt idx="1414">
                  <c:v>24.3</c:v>
                </c:pt>
                <c:pt idx="1415">
                  <c:v>24.3</c:v>
                </c:pt>
                <c:pt idx="1416">
                  <c:v>24.3</c:v>
                </c:pt>
                <c:pt idx="1417">
                  <c:v>24.3</c:v>
                </c:pt>
                <c:pt idx="1418">
                  <c:v>24.3</c:v>
                </c:pt>
                <c:pt idx="1419">
                  <c:v>24.3</c:v>
                </c:pt>
                <c:pt idx="1420">
                  <c:v>24.4</c:v>
                </c:pt>
                <c:pt idx="1421">
                  <c:v>24.4</c:v>
                </c:pt>
                <c:pt idx="1422">
                  <c:v>24.4</c:v>
                </c:pt>
                <c:pt idx="1423">
                  <c:v>24.4</c:v>
                </c:pt>
                <c:pt idx="1424">
                  <c:v>24.4</c:v>
                </c:pt>
                <c:pt idx="1425">
                  <c:v>24.4</c:v>
                </c:pt>
                <c:pt idx="1426">
                  <c:v>24.4</c:v>
                </c:pt>
                <c:pt idx="1427">
                  <c:v>24.4</c:v>
                </c:pt>
                <c:pt idx="1428">
                  <c:v>24.4</c:v>
                </c:pt>
                <c:pt idx="1429">
                  <c:v>24.4</c:v>
                </c:pt>
                <c:pt idx="1430">
                  <c:v>24.5</c:v>
                </c:pt>
                <c:pt idx="1431">
                  <c:v>24.5</c:v>
                </c:pt>
                <c:pt idx="1432">
                  <c:v>24.5</c:v>
                </c:pt>
                <c:pt idx="1433">
                  <c:v>24.5</c:v>
                </c:pt>
                <c:pt idx="1434">
                  <c:v>24.5</c:v>
                </c:pt>
                <c:pt idx="1435">
                  <c:v>24.5</c:v>
                </c:pt>
                <c:pt idx="1436">
                  <c:v>24.5</c:v>
                </c:pt>
                <c:pt idx="1437">
                  <c:v>24.5</c:v>
                </c:pt>
                <c:pt idx="1438">
                  <c:v>24.5</c:v>
                </c:pt>
                <c:pt idx="1439">
                  <c:v>24.5</c:v>
                </c:pt>
                <c:pt idx="1440">
                  <c:v>24.5</c:v>
                </c:pt>
                <c:pt idx="1441">
                  <c:v>24.5</c:v>
                </c:pt>
                <c:pt idx="1442">
                  <c:v>24.5</c:v>
                </c:pt>
                <c:pt idx="1443">
                  <c:v>24.5</c:v>
                </c:pt>
                <c:pt idx="1444">
                  <c:v>24.5</c:v>
                </c:pt>
                <c:pt idx="1445">
                  <c:v>24.5</c:v>
                </c:pt>
                <c:pt idx="1446">
                  <c:v>24.5</c:v>
                </c:pt>
                <c:pt idx="1447">
                  <c:v>24.6</c:v>
                </c:pt>
                <c:pt idx="1448">
                  <c:v>24.6</c:v>
                </c:pt>
                <c:pt idx="1449">
                  <c:v>24.6</c:v>
                </c:pt>
                <c:pt idx="1450">
                  <c:v>24.6</c:v>
                </c:pt>
                <c:pt idx="1451">
                  <c:v>24.6</c:v>
                </c:pt>
                <c:pt idx="1452">
                  <c:v>24.6</c:v>
                </c:pt>
                <c:pt idx="1453">
                  <c:v>24.6</c:v>
                </c:pt>
                <c:pt idx="1454">
                  <c:v>24.6</c:v>
                </c:pt>
                <c:pt idx="1455">
                  <c:v>24.6</c:v>
                </c:pt>
                <c:pt idx="1456">
                  <c:v>24.6</c:v>
                </c:pt>
                <c:pt idx="1457">
                  <c:v>24.6</c:v>
                </c:pt>
                <c:pt idx="1458">
                  <c:v>24.6</c:v>
                </c:pt>
                <c:pt idx="1459">
                  <c:v>24.7</c:v>
                </c:pt>
                <c:pt idx="1460">
                  <c:v>24.7</c:v>
                </c:pt>
                <c:pt idx="1461">
                  <c:v>24.7</c:v>
                </c:pt>
                <c:pt idx="1462">
                  <c:v>24.7</c:v>
                </c:pt>
                <c:pt idx="1463">
                  <c:v>24.7</c:v>
                </c:pt>
                <c:pt idx="1464">
                  <c:v>24.7</c:v>
                </c:pt>
                <c:pt idx="1465">
                  <c:v>24.7</c:v>
                </c:pt>
                <c:pt idx="1466">
                  <c:v>24.7</c:v>
                </c:pt>
                <c:pt idx="1467">
                  <c:v>24.7</c:v>
                </c:pt>
                <c:pt idx="1468">
                  <c:v>24.7</c:v>
                </c:pt>
                <c:pt idx="1469">
                  <c:v>24.7</c:v>
                </c:pt>
                <c:pt idx="1470">
                  <c:v>24.7</c:v>
                </c:pt>
                <c:pt idx="1471">
                  <c:v>24.7</c:v>
                </c:pt>
                <c:pt idx="1472">
                  <c:v>24.7</c:v>
                </c:pt>
                <c:pt idx="1473">
                  <c:v>24.7</c:v>
                </c:pt>
                <c:pt idx="1474">
                  <c:v>24.7</c:v>
                </c:pt>
                <c:pt idx="1475">
                  <c:v>24.8</c:v>
                </c:pt>
                <c:pt idx="1476">
                  <c:v>24.8</c:v>
                </c:pt>
                <c:pt idx="1477">
                  <c:v>24.8</c:v>
                </c:pt>
                <c:pt idx="1478">
                  <c:v>24.8</c:v>
                </c:pt>
                <c:pt idx="1479">
                  <c:v>24.8</c:v>
                </c:pt>
                <c:pt idx="1480">
                  <c:v>24.8</c:v>
                </c:pt>
                <c:pt idx="1481">
                  <c:v>24.8</c:v>
                </c:pt>
                <c:pt idx="1482">
                  <c:v>24.8</c:v>
                </c:pt>
                <c:pt idx="1483">
                  <c:v>24.8</c:v>
                </c:pt>
                <c:pt idx="1484">
                  <c:v>24.9</c:v>
                </c:pt>
                <c:pt idx="1485">
                  <c:v>24.9</c:v>
                </c:pt>
                <c:pt idx="1486">
                  <c:v>24.9</c:v>
                </c:pt>
                <c:pt idx="1487">
                  <c:v>24.9</c:v>
                </c:pt>
                <c:pt idx="1488">
                  <c:v>24.9</c:v>
                </c:pt>
                <c:pt idx="1489">
                  <c:v>24.9</c:v>
                </c:pt>
                <c:pt idx="1490">
                  <c:v>24.9</c:v>
                </c:pt>
                <c:pt idx="1491">
                  <c:v>24.9</c:v>
                </c:pt>
                <c:pt idx="1492">
                  <c:v>24.9</c:v>
                </c:pt>
                <c:pt idx="1493">
                  <c:v>24.9</c:v>
                </c:pt>
                <c:pt idx="1494">
                  <c:v>24.9</c:v>
                </c:pt>
                <c:pt idx="1495">
                  <c:v>25</c:v>
                </c:pt>
                <c:pt idx="1496">
                  <c:v>25</c:v>
                </c:pt>
                <c:pt idx="1497">
                  <c:v>25</c:v>
                </c:pt>
                <c:pt idx="1498">
                  <c:v>25.1</c:v>
                </c:pt>
                <c:pt idx="1499">
                  <c:v>25.1</c:v>
                </c:pt>
                <c:pt idx="1500">
                  <c:v>25.2</c:v>
                </c:pt>
                <c:pt idx="1501">
                  <c:v>25.3</c:v>
                </c:pt>
                <c:pt idx="1502">
                  <c:v>25.3</c:v>
                </c:pt>
                <c:pt idx="1503">
                  <c:v>25.5</c:v>
                </c:pt>
                <c:pt idx="1504">
                  <c:v>25.5</c:v>
                </c:pt>
                <c:pt idx="1505">
                  <c:v>21.4</c:v>
                </c:pt>
                <c:pt idx="1506">
                  <c:v>22.8</c:v>
                </c:pt>
                <c:pt idx="1507">
                  <c:v>23.6</c:v>
                </c:pt>
                <c:pt idx="1508">
                  <c:v>23.7</c:v>
                </c:pt>
                <c:pt idx="1509">
                  <c:v>23.7</c:v>
                </c:pt>
                <c:pt idx="1510">
                  <c:v>24</c:v>
                </c:pt>
                <c:pt idx="1511">
                  <c:v>24</c:v>
                </c:pt>
                <c:pt idx="1512">
                  <c:v>24</c:v>
                </c:pt>
                <c:pt idx="1513">
                  <c:v>24</c:v>
                </c:pt>
                <c:pt idx="1514">
                  <c:v>24.1</c:v>
                </c:pt>
                <c:pt idx="1515">
                  <c:v>24.1</c:v>
                </c:pt>
                <c:pt idx="1516">
                  <c:v>24.1</c:v>
                </c:pt>
                <c:pt idx="1517">
                  <c:v>24.1</c:v>
                </c:pt>
                <c:pt idx="1518">
                  <c:v>24.1</c:v>
                </c:pt>
                <c:pt idx="1519">
                  <c:v>24.1</c:v>
                </c:pt>
                <c:pt idx="1520">
                  <c:v>24.2</c:v>
                </c:pt>
                <c:pt idx="1521">
                  <c:v>24.2</c:v>
                </c:pt>
                <c:pt idx="1522">
                  <c:v>24.2</c:v>
                </c:pt>
                <c:pt idx="1523">
                  <c:v>24.2</c:v>
                </c:pt>
                <c:pt idx="1524">
                  <c:v>24.2</c:v>
                </c:pt>
                <c:pt idx="1525">
                  <c:v>24.2</c:v>
                </c:pt>
                <c:pt idx="1526">
                  <c:v>24.2</c:v>
                </c:pt>
                <c:pt idx="1527">
                  <c:v>24.2</c:v>
                </c:pt>
                <c:pt idx="1528">
                  <c:v>24.2</c:v>
                </c:pt>
                <c:pt idx="1529">
                  <c:v>24.2</c:v>
                </c:pt>
                <c:pt idx="1530">
                  <c:v>24.2</c:v>
                </c:pt>
                <c:pt idx="1531">
                  <c:v>24.3</c:v>
                </c:pt>
                <c:pt idx="1532">
                  <c:v>24.3</c:v>
                </c:pt>
                <c:pt idx="1533">
                  <c:v>24.3</c:v>
                </c:pt>
                <c:pt idx="1534">
                  <c:v>24.3</c:v>
                </c:pt>
                <c:pt idx="1535">
                  <c:v>24.3</c:v>
                </c:pt>
                <c:pt idx="1536">
                  <c:v>24.3</c:v>
                </c:pt>
                <c:pt idx="1537">
                  <c:v>24.3</c:v>
                </c:pt>
                <c:pt idx="1538">
                  <c:v>24.3</c:v>
                </c:pt>
                <c:pt idx="1539">
                  <c:v>24.3</c:v>
                </c:pt>
                <c:pt idx="1540">
                  <c:v>24.4</c:v>
                </c:pt>
                <c:pt idx="1541">
                  <c:v>24.4</c:v>
                </c:pt>
                <c:pt idx="1542">
                  <c:v>24.4</c:v>
                </c:pt>
                <c:pt idx="1543">
                  <c:v>24.4</c:v>
                </c:pt>
                <c:pt idx="1544">
                  <c:v>24.4</c:v>
                </c:pt>
                <c:pt idx="1545">
                  <c:v>24.4</c:v>
                </c:pt>
                <c:pt idx="1546">
                  <c:v>24.4</c:v>
                </c:pt>
                <c:pt idx="1547">
                  <c:v>24.4</c:v>
                </c:pt>
                <c:pt idx="1548">
                  <c:v>24.4</c:v>
                </c:pt>
                <c:pt idx="1549">
                  <c:v>24.4</c:v>
                </c:pt>
                <c:pt idx="1550">
                  <c:v>24.4</c:v>
                </c:pt>
                <c:pt idx="1551">
                  <c:v>24.4</c:v>
                </c:pt>
                <c:pt idx="1552">
                  <c:v>24.4</c:v>
                </c:pt>
                <c:pt idx="1553">
                  <c:v>24.5</c:v>
                </c:pt>
                <c:pt idx="1554">
                  <c:v>24.5</c:v>
                </c:pt>
                <c:pt idx="1555">
                  <c:v>24.5</c:v>
                </c:pt>
                <c:pt idx="1556">
                  <c:v>24.5</c:v>
                </c:pt>
                <c:pt idx="1557">
                  <c:v>24.5</c:v>
                </c:pt>
                <c:pt idx="1558">
                  <c:v>24.5</c:v>
                </c:pt>
                <c:pt idx="1559">
                  <c:v>24.5</c:v>
                </c:pt>
                <c:pt idx="1560">
                  <c:v>24.5</c:v>
                </c:pt>
                <c:pt idx="1561">
                  <c:v>24.6</c:v>
                </c:pt>
                <c:pt idx="1562">
                  <c:v>24.6</c:v>
                </c:pt>
                <c:pt idx="1563">
                  <c:v>24.6</c:v>
                </c:pt>
                <c:pt idx="1564">
                  <c:v>24.6</c:v>
                </c:pt>
                <c:pt idx="1565">
                  <c:v>24.6</c:v>
                </c:pt>
                <c:pt idx="1566">
                  <c:v>24.6</c:v>
                </c:pt>
                <c:pt idx="1567">
                  <c:v>24.6</c:v>
                </c:pt>
                <c:pt idx="1568">
                  <c:v>24.6</c:v>
                </c:pt>
                <c:pt idx="1569">
                  <c:v>24.6</c:v>
                </c:pt>
                <c:pt idx="1570">
                  <c:v>24.6</c:v>
                </c:pt>
                <c:pt idx="1571">
                  <c:v>24.6</c:v>
                </c:pt>
                <c:pt idx="1572">
                  <c:v>24.6</c:v>
                </c:pt>
                <c:pt idx="1573">
                  <c:v>24.7</c:v>
                </c:pt>
                <c:pt idx="1574">
                  <c:v>24.7</c:v>
                </c:pt>
                <c:pt idx="1575">
                  <c:v>24.7</c:v>
                </c:pt>
                <c:pt idx="1576">
                  <c:v>24.7</c:v>
                </c:pt>
                <c:pt idx="1577">
                  <c:v>24.7</c:v>
                </c:pt>
                <c:pt idx="1578">
                  <c:v>24.7</c:v>
                </c:pt>
                <c:pt idx="1579">
                  <c:v>24.7</c:v>
                </c:pt>
                <c:pt idx="1580">
                  <c:v>24.7</c:v>
                </c:pt>
                <c:pt idx="1581">
                  <c:v>24.7</c:v>
                </c:pt>
                <c:pt idx="1582">
                  <c:v>24.7</c:v>
                </c:pt>
                <c:pt idx="1583">
                  <c:v>24.7</c:v>
                </c:pt>
                <c:pt idx="1584">
                  <c:v>24.7</c:v>
                </c:pt>
                <c:pt idx="1585">
                  <c:v>24.7</c:v>
                </c:pt>
                <c:pt idx="1586">
                  <c:v>24.7</c:v>
                </c:pt>
                <c:pt idx="1587">
                  <c:v>24.8</c:v>
                </c:pt>
                <c:pt idx="1588">
                  <c:v>24.8</c:v>
                </c:pt>
                <c:pt idx="1589">
                  <c:v>24.8</c:v>
                </c:pt>
                <c:pt idx="1590">
                  <c:v>24.8</c:v>
                </c:pt>
                <c:pt idx="1591">
                  <c:v>24.8</c:v>
                </c:pt>
                <c:pt idx="1592">
                  <c:v>24.8</c:v>
                </c:pt>
                <c:pt idx="1593">
                  <c:v>24.8</c:v>
                </c:pt>
                <c:pt idx="1594">
                  <c:v>24.8</c:v>
                </c:pt>
                <c:pt idx="1595">
                  <c:v>24.8</c:v>
                </c:pt>
                <c:pt idx="1596">
                  <c:v>24.8</c:v>
                </c:pt>
                <c:pt idx="1597">
                  <c:v>24.8</c:v>
                </c:pt>
                <c:pt idx="1598">
                  <c:v>24.8</c:v>
                </c:pt>
                <c:pt idx="1599">
                  <c:v>24.9</c:v>
                </c:pt>
                <c:pt idx="1600">
                  <c:v>24.9</c:v>
                </c:pt>
                <c:pt idx="1601">
                  <c:v>24.9</c:v>
                </c:pt>
                <c:pt idx="1602">
                  <c:v>24.9</c:v>
                </c:pt>
                <c:pt idx="1603">
                  <c:v>24.9</c:v>
                </c:pt>
                <c:pt idx="1604">
                  <c:v>24.9</c:v>
                </c:pt>
                <c:pt idx="1605">
                  <c:v>24.9</c:v>
                </c:pt>
                <c:pt idx="1606">
                  <c:v>24.9</c:v>
                </c:pt>
                <c:pt idx="1607">
                  <c:v>24.9</c:v>
                </c:pt>
                <c:pt idx="1608">
                  <c:v>24.9</c:v>
                </c:pt>
                <c:pt idx="1609">
                  <c:v>25</c:v>
                </c:pt>
                <c:pt idx="1610">
                  <c:v>25</c:v>
                </c:pt>
                <c:pt idx="1611">
                  <c:v>25</c:v>
                </c:pt>
                <c:pt idx="1612">
                  <c:v>25.1</c:v>
                </c:pt>
                <c:pt idx="1613">
                  <c:v>25.1</c:v>
                </c:pt>
                <c:pt idx="1614">
                  <c:v>25.1</c:v>
                </c:pt>
                <c:pt idx="1615">
                  <c:v>25.1</c:v>
                </c:pt>
                <c:pt idx="1616">
                  <c:v>25.2</c:v>
                </c:pt>
                <c:pt idx="1617">
                  <c:v>25.2</c:v>
                </c:pt>
                <c:pt idx="1618">
                  <c:v>25.2</c:v>
                </c:pt>
                <c:pt idx="1619">
                  <c:v>25.2</c:v>
                </c:pt>
                <c:pt idx="1620">
                  <c:v>25.2</c:v>
                </c:pt>
                <c:pt idx="1621">
                  <c:v>25.3</c:v>
                </c:pt>
                <c:pt idx="1622">
                  <c:v>25.3</c:v>
                </c:pt>
                <c:pt idx="1623">
                  <c:v>25.5</c:v>
                </c:pt>
                <c:pt idx="1624">
                  <c:v>25.5</c:v>
                </c:pt>
                <c:pt idx="1625">
                  <c:v>25.6</c:v>
                </c:pt>
                <c:pt idx="1626">
                  <c:v>26.2</c:v>
                </c:pt>
                <c:pt idx="1627">
                  <c:v>27.1</c:v>
                </c:pt>
                <c:pt idx="1628">
                  <c:v>24.7</c:v>
                </c:pt>
                <c:pt idx="1629">
                  <c:v>23.4</c:v>
                </c:pt>
                <c:pt idx="1630">
                  <c:v>23.5</c:v>
                </c:pt>
                <c:pt idx="1631">
                  <c:v>23.5</c:v>
                </c:pt>
                <c:pt idx="1632">
                  <c:v>23.5</c:v>
                </c:pt>
                <c:pt idx="1633">
                  <c:v>23.6</c:v>
                </c:pt>
                <c:pt idx="1634">
                  <c:v>23.6</c:v>
                </c:pt>
                <c:pt idx="1635">
                  <c:v>23.6</c:v>
                </c:pt>
                <c:pt idx="1636">
                  <c:v>23.7</c:v>
                </c:pt>
                <c:pt idx="1637">
                  <c:v>23.7</c:v>
                </c:pt>
                <c:pt idx="1638">
                  <c:v>23.8</c:v>
                </c:pt>
                <c:pt idx="1639">
                  <c:v>23.8</c:v>
                </c:pt>
                <c:pt idx="1640">
                  <c:v>23.9</c:v>
                </c:pt>
                <c:pt idx="1641">
                  <c:v>23.9</c:v>
                </c:pt>
                <c:pt idx="1642">
                  <c:v>24</c:v>
                </c:pt>
                <c:pt idx="1643">
                  <c:v>24</c:v>
                </c:pt>
                <c:pt idx="1644">
                  <c:v>24</c:v>
                </c:pt>
                <c:pt idx="1645">
                  <c:v>24</c:v>
                </c:pt>
                <c:pt idx="1646">
                  <c:v>24.1</c:v>
                </c:pt>
                <c:pt idx="1647">
                  <c:v>24.1</c:v>
                </c:pt>
                <c:pt idx="1648">
                  <c:v>24.1</c:v>
                </c:pt>
                <c:pt idx="1649">
                  <c:v>24.1</c:v>
                </c:pt>
                <c:pt idx="1650">
                  <c:v>24.1</c:v>
                </c:pt>
                <c:pt idx="1651">
                  <c:v>24.1</c:v>
                </c:pt>
                <c:pt idx="1652">
                  <c:v>24.1</c:v>
                </c:pt>
                <c:pt idx="1653">
                  <c:v>24.1</c:v>
                </c:pt>
                <c:pt idx="1654">
                  <c:v>24.2</c:v>
                </c:pt>
                <c:pt idx="1655">
                  <c:v>24.2</c:v>
                </c:pt>
                <c:pt idx="1656">
                  <c:v>24.2</c:v>
                </c:pt>
                <c:pt idx="1657">
                  <c:v>24.2</c:v>
                </c:pt>
                <c:pt idx="1658">
                  <c:v>24.2</c:v>
                </c:pt>
                <c:pt idx="1659">
                  <c:v>24.2</c:v>
                </c:pt>
                <c:pt idx="1660">
                  <c:v>24.2</c:v>
                </c:pt>
                <c:pt idx="1661">
                  <c:v>24.2</c:v>
                </c:pt>
                <c:pt idx="1662">
                  <c:v>24.3</c:v>
                </c:pt>
                <c:pt idx="1663">
                  <c:v>24.3</c:v>
                </c:pt>
                <c:pt idx="1664">
                  <c:v>24.3</c:v>
                </c:pt>
                <c:pt idx="1665">
                  <c:v>24.3</c:v>
                </c:pt>
                <c:pt idx="1666">
                  <c:v>24.3</c:v>
                </c:pt>
                <c:pt idx="1667">
                  <c:v>24.3</c:v>
                </c:pt>
                <c:pt idx="1668">
                  <c:v>24.4</c:v>
                </c:pt>
                <c:pt idx="1669">
                  <c:v>24.4</c:v>
                </c:pt>
                <c:pt idx="1670">
                  <c:v>24.4</c:v>
                </c:pt>
                <c:pt idx="1671">
                  <c:v>24.4</c:v>
                </c:pt>
                <c:pt idx="1672">
                  <c:v>24.4</c:v>
                </c:pt>
                <c:pt idx="1673">
                  <c:v>24.4</c:v>
                </c:pt>
                <c:pt idx="1674">
                  <c:v>24.4</c:v>
                </c:pt>
                <c:pt idx="1675">
                  <c:v>24.4</c:v>
                </c:pt>
                <c:pt idx="1676">
                  <c:v>24.5</c:v>
                </c:pt>
                <c:pt idx="1677">
                  <c:v>24.5</c:v>
                </c:pt>
                <c:pt idx="1678">
                  <c:v>24.5</c:v>
                </c:pt>
                <c:pt idx="1679">
                  <c:v>24.5</c:v>
                </c:pt>
                <c:pt idx="1680">
                  <c:v>24.5</c:v>
                </c:pt>
                <c:pt idx="1681">
                  <c:v>24.5</c:v>
                </c:pt>
                <c:pt idx="1682">
                  <c:v>24.5</c:v>
                </c:pt>
                <c:pt idx="1683">
                  <c:v>24.5</c:v>
                </c:pt>
                <c:pt idx="1684">
                  <c:v>24.5</c:v>
                </c:pt>
                <c:pt idx="1685">
                  <c:v>24.5</c:v>
                </c:pt>
                <c:pt idx="1686">
                  <c:v>24.5</c:v>
                </c:pt>
                <c:pt idx="1687">
                  <c:v>24.5</c:v>
                </c:pt>
                <c:pt idx="1688">
                  <c:v>24.5</c:v>
                </c:pt>
                <c:pt idx="1689">
                  <c:v>24.5</c:v>
                </c:pt>
                <c:pt idx="1690">
                  <c:v>24.5</c:v>
                </c:pt>
                <c:pt idx="1691">
                  <c:v>24.5</c:v>
                </c:pt>
                <c:pt idx="1692">
                  <c:v>24.5</c:v>
                </c:pt>
                <c:pt idx="1693">
                  <c:v>24.5</c:v>
                </c:pt>
                <c:pt idx="1694">
                  <c:v>24.5</c:v>
                </c:pt>
                <c:pt idx="1695">
                  <c:v>24.6</c:v>
                </c:pt>
                <c:pt idx="1696">
                  <c:v>24.6</c:v>
                </c:pt>
                <c:pt idx="1697">
                  <c:v>24.6</c:v>
                </c:pt>
                <c:pt idx="1698">
                  <c:v>24.6</c:v>
                </c:pt>
                <c:pt idx="1699">
                  <c:v>24.6</c:v>
                </c:pt>
                <c:pt idx="1700">
                  <c:v>24.6</c:v>
                </c:pt>
                <c:pt idx="1701">
                  <c:v>24.6</c:v>
                </c:pt>
                <c:pt idx="1702">
                  <c:v>24.6</c:v>
                </c:pt>
                <c:pt idx="1703">
                  <c:v>24.6</c:v>
                </c:pt>
                <c:pt idx="1704">
                  <c:v>24.6</c:v>
                </c:pt>
                <c:pt idx="1705">
                  <c:v>24.6</c:v>
                </c:pt>
                <c:pt idx="1706">
                  <c:v>24.6</c:v>
                </c:pt>
                <c:pt idx="1707">
                  <c:v>24.6</c:v>
                </c:pt>
                <c:pt idx="1708">
                  <c:v>24.6</c:v>
                </c:pt>
                <c:pt idx="1709">
                  <c:v>24.7</c:v>
                </c:pt>
                <c:pt idx="1710">
                  <c:v>24.7</c:v>
                </c:pt>
                <c:pt idx="1711">
                  <c:v>24.7</c:v>
                </c:pt>
                <c:pt idx="1712">
                  <c:v>24.7</c:v>
                </c:pt>
                <c:pt idx="1713">
                  <c:v>24.7</c:v>
                </c:pt>
                <c:pt idx="1714">
                  <c:v>24.7</c:v>
                </c:pt>
                <c:pt idx="1715">
                  <c:v>24.7</c:v>
                </c:pt>
                <c:pt idx="1716">
                  <c:v>24.7</c:v>
                </c:pt>
                <c:pt idx="1717">
                  <c:v>24.7</c:v>
                </c:pt>
                <c:pt idx="1718">
                  <c:v>24.7</c:v>
                </c:pt>
                <c:pt idx="1719">
                  <c:v>24.7</c:v>
                </c:pt>
                <c:pt idx="1720">
                  <c:v>24.7</c:v>
                </c:pt>
                <c:pt idx="1721">
                  <c:v>24.7</c:v>
                </c:pt>
                <c:pt idx="1722">
                  <c:v>24.7</c:v>
                </c:pt>
                <c:pt idx="1723">
                  <c:v>24.7</c:v>
                </c:pt>
                <c:pt idx="1724">
                  <c:v>24.7</c:v>
                </c:pt>
                <c:pt idx="1725">
                  <c:v>24.7</c:v>
                </c:pt>
                <c:pt idx="1726">
                  <c:v>24.7</c:v>
                </c:pt>
                <c:pt idx="1727">
                  <c:v>24.8</c:v>
                </c:pt>
                <c:pt idx="1728">
                  <c:v>24.8</c:v>
                </c:pt>
                <c:pt idx="1729">
                  <c:v>24.8</c:v>
                </c:pt>
                <c:pt idx="1730">
                  <c:v>24.8</c:v>
                </c:pt>
                <c:pt idx="1731">
                  <c:v>24.8</c:v>
                </c:pt>
                <c:pt idx="1732">
                  <c:v>24.8</c:v>
                </c:pt>
                <c:pt idx="1733">
                  <c:v>24.8</c:v>
                </c:pt>
                <c:pt idx="1734">
                  <c:v>24.8</c:v>
                </c:pt>
                <c:pt idx="1735">
                  <c:v>24.8</c:v>
                </c:pt>
                <c:pt idx="1736">
                  <c:v>24.8</c:v>
                </c:pt>
                <c:pt idx="1737">
                  <c:v>24.8</c:v>
                </c:pt>
                <c:pt idx="1738">
                  <c:v>24.8</c:v>
                </c:pt>
                <c:pt idx="1739">
                  <c:v>24.8</c:v>
                </c:pt>
                <c:pt idx="1740">
                  <c:v>24.8</c:v>
                </c:pt>
                <c:pt idx="1741">
                  <c:v>24.8</c:v>
                </c:pt>
                <c:pt idx="1742">
                  <c:v>24.8</c:v>
                </c:pt>
                <c:pt idx="1743">
                  <c:v>24.9</c:v>
                </c:pt>
                <c:pt idx="1744">
                  <c:v>24.9</c:v>
                </c:pt>
                <c:pt idx="1745">
                  <c:v>24.9</c:v>
                </c:pt>
                <c:pt idx="1746">
                  <c:v>24.9</c:v>
                </c:pt>
                <c:pt idx="1747">
                  <c:v>24.9</c:v>
                </c:pt>
                <c:pt idx="1748">
                  <c:v>24.9</c:v>
                </c:pt>
                <c:pt idx="1749">
                  <c:v>24.9</c:v>
                </c:pt>
                <c:pt idx="1750">
                  <c:v>24.9</c:v>
                </c:pt>
                <c:pt idx="1751">
                  <c:v>24.9</c:v>
                </c:pt>
                <c:pt idx="1752">
                  <c:v>24.9</c:v>
                </c:pt>
                <c:pt idx="1753">
                  <c:v>25</c:v>
                </c:pt>
                <c:pt idx="1754">
                  <c:v>25</c:v>
                </c:pt>
                <c:pt idx="1755">
                  <c:v>25</c:v>
                </c:pt>
                <c:pt idx="1756">
                  <c:v>25</c:v>
                </c:pt>
                <c:pt idx="1757">
                  <c:v>25</c:v>
                </c:pt>
                <c:pt idx="1758">
                  <c:v>25</c:v>
                </c:pt>
                <c:pt idx="1759">
                  <c:v>25.1</c:v>
                </c:pt>
                <c:pt idx="1760">
                  <c:v>25.1</c:v>
                </c:pt>
                <c:pt idx="1761">
                  <c:v>25.1</c:v>
                </c:pt>
                <c:pt idx="1762">
                  <c:v>25.2</c:v>
                </c:pt>
                <c:pt idx="1763">
                  <c:v>25.2</c:v>
                </c:pt>
                <c:pt idx="1764">
                  <c:v>25.2</c:v>
                </c:pt>
                <c:pt idx="1765">
                  <c:v>25.2</c:v>
                </c:pt>
                <c:pt idx="1766">
                  <c:v>25.2</c:v>
                </c:pt>
                <c:pt idx="1767">
                  <c:v>25.3</c:v>
                </c:pt>
                <c:pt idx="1768">
                  <c:v>25.3</c:v>
                </c:pt>
                <c:pt idx="1769">
                  <c:v>25.3</c:v>
                </c:pt>
                <c:pt idx="1770">
                  <c:v>25.4</c:v>
                </c:pt>
                <c:pt idx="1771">
                  <c:v>25.4</c:v>
                </c:pt>
                <c:pt idx="1772">
                  <c:v>25.5</c:v>
                </c:pt>
                <c:pt idx="1773">
                  <c:v>25.5</c:v>
                </c:pt>
                <c:pt idx="1774">
                  <c:v>25.9</c:v>
                </c:pt>
                <c:pt idx="1775">
                  <c:v>23.4</c:v>
                </c:pt>
                <c:pt idx="1776">
                  <c:v>23.6</c:v>
                </c:pt>
                <c:pt idx="1777">
                  <c:v>23.7</c:v>
                </c:pt>
                <c:pt idx="1778">
                  <c:v>23.7</c:v>
                </c:pt>
                <c:pt idx="1779">
                  <c:v>23.9</c:v>
                </c:pt>
                <c:pt idx="1780">
                  <c:v>23.9</c:v>
                </c:pt>
                <c:pt idx="1781">
                  <c:v>24</c:v>
                </c:pt>
                <c:pt idx="1782">
                  <c:v>24</c:v>
                </c:pt>
                <c:pt idx="1783">
                  <c:v>24</c:v>
                </c:pt>
                <c:pt idx="1784">
                  <c:v>24</c:v>
                </c:pt>
                <c:pt idx="1785">
                  <c:v>24</c:v>
                </c:pt>
                <c:pt idx="1786">
                  <c:v>24.1</c:v>
                </c:pt>
                <c:pt idx="1787">
                  <c:v>24.1</c:v>
                </c:pt>
                <c:pt idx="1788">
                  <c:v>24.1</c:v>
                </c:pt>
                <c:pt idx="1789">
                  <c:v>24.1</c:v>
                </c:pt>
                <c:pt idx="1790">
                  <c:v>24.1</c:v>
                </c:pt>
                <c:pt idx="1791">
                  <c:v>24.1</c:v>
                </c:pt>
                <c:pt idx="1792">
                  <c:v>24.1</c:v>
                </c:pt>
                <c:pt idx="1793">
                  <c:v>24.2</c:v>
                </c:pt>
                <c:pt idx="1794">
                  <c:v>24.2</c:v>
                </c:pt>
                <c:pt idx="1795">
                  <c:v>24.2</c:v>
                </c:pt>
                <c:pt idx="1796">
                  <c:v>24.2</c:v>
                </c:pt>
                <c:pt idx="1797">
                  <c:v>24.2</c:v>
                </c:pt>
                <c:pt idx="1798">
                  <c:v>24.2</c:v>
                </c:pt>
                <c:pt idx="1799">
                  <c:v>24.2</c:v>
                </c:pt>
                <c:pt idx="1800">
                  <c:v>24.3</c:v>
                </c:pt>
                <c:pt idx="1801">
                  <c:v>24.3</c:v>
                </c:pt>
                <c:pt idx="1802">
                  <c:v>24.3</c:v>
                </c:pt>
                <c:pt idx="1803">
                  <c:v>24.3</c:v>
                </c:pt>
                <c:pt idx="1804">
                  <c:v>24.3</c:v>
                </c:pt>
                <c:pt idx="1805">
                  <c:v>24.3</c:v>
                </c:pt>
                <c:pt idx="1806">
                  <c:v>24.3</c:v>
                </c:pt>
                <c:pt idx="1807">
                  <c:v>24.4</c:v>
                </c:pt>
                <c:pt idx="1808">
                  <c:v>24.4</c:v>
                </c:pt>
                <c:pt idx="1809">
                  <c:v>24.4</c:v>
                </c:pt>
                <c:pt idx="1810">
                  <c:v>24.4</c:v>
                </c:pt>
                <c:pt idx="1811">
                  <c:v>24.4</c:v>
                </c:pt>
                <c:pt idx="1812">
                  <c:v>24.5</c:v>
                </c:pt>
                <c:pt idx="1813">
                  <c:v>24.5</c:v>
                </c:pt>
                <c:pt idx="1814">
                  <c:v>24.5</c:v>
                </c:pt>
                <c:pt idx="1815">
                  <c:v>24.5</c:v>
                </c:pt>
                <c:pt idx="1816">
                  <c:v>24.5</c:v>
                </c:pt>
                <c:pt idx="1817">
                  <c:v>24.5</c:v>
                </c:pt>
                <c:pt idx="1818">
                  <c:v>24.5</c:v>
                </c:pt>
                <c:pt idx="1819">
                  <c:v>24.5</c:v>
                </c:pt>
                <c:pt idx="1820">
                  <c:v>24.5</c:v>
                </c:pt>
                <c:pt idx="1821">
                  <c:v>24.5</c:v>
                </c:pt>
                <c:pt idx="1822">
                  <c:v>24.5</c:v>
                </c:pt>
                <c:pt idx="1823">
                  <c:v>24.5</c:v>
                </c:pt>
                <c:pt idx="1824">
                  <c:v>24.6</c:v>
                </c:pt>
                <c:pt idx="1825">
                  <c:v>24.6</c:v>
                </c:pt>
                <c:pt idx="1826">
                  <c:v>24.6</c:v>
                </c:pt>
                <c:pt idx="1827">
                  <c:v>24.6</c:v>
                </c:pt>
                <c:pt idx="1828">
                  <c:v>24.6</c:v>
                </c:pt>
                <c:pt idx="1829">
                  <c:v>24.6</c:v>
                </c:pt>
                <c:pt idx="1830">
                  <c:v>24.6</c:v>
                </c:pt>
                <c:pt idx="1831">
                  <c:v>24.6</c:v>
                </c:pt>
                <c:pt idx="1832">
                  <c:v>24.6</c:v>
                </c:pt>
                <c:pt idx="1833">
                  <c:v>24.6</c:v>
                </c:pt>
                <c:pt idx="1834">
                  <c:v>24.6</c:v>
                </c:pt>
                <c:pt idx="1835">
                  <c:v>24.6</c:v>
                </c:pt>
                <c:pt idx="1836">
                  <c:v>24.6</c:v>
                </c:pt>
                <c:pt idx="1837">
                  <c:v>24.6</c:v>
                </c:pt>
                <c:pt idx="1838">
                  <c:v>24.6</c:v>
                </c:pt>
                <c:pt idx="1839">
                  <c:v>24.7</c:v>
                </c:pt>
                <c:pt idx="1840">
                  <c:v>24.7</c:v>
                </c:pt>
                <c:pt idx="1841">
                  <c:v>24.7</c:v>
                </c:pt>
                <c:pt idx="1842">
                  <c:v>24.7</c:v>
                </c:pt>
                <c:pt idx="1843">
                  <c:v>24.7</c:v>
                </c:pt>
                <c:pt idx="1844">
                  <c:v>24.7</c:v>
                </c:pt>
                <c:pt idx="1845">
                  <c:v>24.7</c:v>
                </c:pt>
                <c:pt idx="1846">
                  <c:v>24.7</c:v>
                </c:pt>
                <c:pt idx="1847">
                  <c:v>24.7</c:v>
                </c:pt>
                <c:pt idx="1848">
                  <c:v>24.7</c:v>
                </c:pt>
                <c:pt idx="1849">
                  <c:v>24.7</c:v>
                </c:pt>
                <c:pt idx="1850">
                  <c:v>24.7</c:v>
                </c:pt>
                <c:pt idx="1851">
                  <c:v>24.7</c:v>
                </c:pt>
                <c:pt idx="1852">
                  <c:v>24.7</c:v>
                </c:pt>
                <c:pt idx="1853">
                  <c:v>24.8</c:v>
                </c:pt>
                <c:pt idx="1854">
                  <c:v>24.8</c:v>
                </c:pt>
                <c:pt idx="1855">
                  <c:v>24.8</c:v>
                </c:pt>
                <c:pt idx="1856">
                  <c:v>24.8</c:v>
                </c:pt>
                <c:pt idx="1857">
                  <c:v>24.8</c:v>
                </c:pt>
                <c:pt idx="1858">
                  <c:v>24.8</c:v>
                </c:pt>
                <c:pt idx="1859">
                  <c:v>24.8</c:v>
                </c:pt>
                <c:pt idx="1860">
                  <c:v>24.8</c:v>
                </c:pt>
                <c:pt idx="1861">
                  <c:v>24.8</c:v>
                </c:pt>
                <c:pt idx="1862">
                  <c:v>24.8</c:v>
                </c:pt>
                <c:pt idx="1863">
                  <c:v>24.8</c:v>
                </c:pt>
                <c:pt idx="1864">
                  <c:v>24.8</c:v>
                </c:pt>
                <c:pt idx="1865">
                  <c:v>24.8</c:v>
                </c:pt>
                <c:pt idx="1866">
                  <c:v>24.8</c:v>
                </c:pt>
                <c:pt idx="1867">
                  <c:v>24.9</c:v>
                </c:pt>
                <c:pt idx="1868">
                  <c:v>24.9</c:v>
                </c:pt>
                <c:pt idx="1869">
                  <c:v>24.9</c:v>
                </c:pt>
                <c:pt idx="1870">
                  <c:v>24.9</c:v>
                </c:pt>
                <c:pt idx="1871">
                  <c:v>24.9</c:v>
                </c:pt>
                <c:pt idx="1872">
                  <c:v>24.9</c:v>
                </c:pt>
                <c:pt idx="1873">
                  <c:v>24.9</c:v>
                </c:pt>
                <c:pt idx="1874">
                  <c:v>24.9</c:v>
                </c:pt>
                <c:pt idx="1875">
                  <c:v>24.9</c:v>
                </c:pt>
                <c:pt idx="1876">
                  <c:v>24.9</c:v>
                </c:pt>
                <c:pt idx="1877">
                  <c:v>24.9</c:v>
                </c:pt>
                <c:pt idx="1878">
                  <c:v>24.9</c:v>
                </c:pt>
                <c:pt idx="1879">
                  <c:v>24.9</c:v>
                </c:pt>
                <c:pt idx="1880">
                  <c:v>24.9</c:v>
                </c:pt>
                <c:pt idx="1881">
                  <c:v>24.9</c:v>
                </c:pt>
                <c:pt idx="1882">
                  <c:v>24.9</c:v>
                </c:pt>
                <c:pt idx="1883">
                  <c:v>25</c:v>
                </c:pt>
                <c:pt idx="1884">
                  <c:v>25</c:v>
                </c:pt>
                <c:pt idx="1885">
                  <c:v>25</c:v>
                </c:pt>
                <c:pt idx="1886">
                  <c:v>25</c:v>
                </c:pt>
                <c:pt idx="1887">
                  <c:v>25</c:v>
                </c:pt>
                <c:pt idx="1888">
                  <c:v>25</c:v>
                </c:pt>
                <c:pt idx="1889">
                  <c:v>25</c:v>
                </c:pt>
                <c:pt idx="1890">
                  <c:v>25</c:v>
                </c:pt>
                <c:pt idx="1891">
                  <c:v>25</c:v>
                </c:pt>
                <c:pt idx="1892">
                  <c:v>25</c:v>
                </c:pt>
                <c:pt idx="1893">
                  <c:v>25</c:v>
                </c:pt>
                <c:pt idx="1894">
                  <c:v>25</c:v>
                </c:pt>
                <c:pt idx="1895">
                  <c:v>25</c:v>
                </c:pt>
                <c:pt idx="1896">
                  <c:v>25.1</c:v>
                </c:pt>
                <c:pt idx="1897">
                  <c:v>25.1</c:v>
                </c:pt>
                <c:pt idx="1898">
                  <c:v>25.1</c:v>
                </c:pt>
                <c:pt idx="1899">
                  <c:v>25.1</c:v>
                </c:pt>
                <c:pt idx="1900">
                  <c:v>25.1</c:v>
                </c:pt>
                <c:pt idx="1901">
                  <c:v>25.1</c:v>
                </c:pt>
                <c:pt idx="1902">
                  <c:v>25.1</c:v>
                </c:pt>
                <c:pt idx="1903">
                  <c:v>25.1</c:v>
                </c:pt>
                <c:pt idx="1904">
                  <c:v>25.2</c:v>
                </c:pt>
                <c:pt idx="1905">
                  <c:v>25.2</c:v>
                </c:pt>
                <c:pt idx="1906">
                  <c:v>25.3</c:v>
                </c:pt>
                <c:pt idx="1907">
                  <c:v>25.3</c:v>
                </c:pt>
                <c:pt idx="1908">
                  <c:v>25.3</c:v>
                </c:pt>
                <c:pt idx="1909">
                  <c:v>25.3</c:v>
                </c:pt>
                <c:pt idx="1910">
                  <c:v>25.3</c:v>
                </c:pt>
                <c:pt idx="1911">
                  <c:v>25.3</c:v>
                </c:pt>
                <c:pt idx="1912">
                  <c:v>25.3</c:v>
                </c:pt>
                <c:pt idx="1913">
                  <c:v>25.4</c:v>
                </c:pt>
                <c:pt idx="1914">
                  <c:v>25.4</c:v>
                </c:pt>
                <c:pt idx="1915">
                  <c:v>25.4</c:v>
                </c:pt>
                <c:pt idx="1916">
                  <c:v>25.4</c:v>
                </c:pt>
                <c:pt idx="1917">
                  <c:v>25.4</c:v>
                </c:pt>
                <c:pt idx="1918">
                  <c:v>25.5</c:v>
                </c:pt>
                <c:pt idx="1919">
                  <c:v>25.8</c:v>
                </c:pt>
                <c:pt idx="1920">
                  <c:v>26</c:v>
                </c:pt>
                <c:pt idx="1921">
                  <c:v>22.2</c:v>
                </c:pt>
                <c:pt idx="1922">
                  <c:v>23</c:v>
                </c:pt>
                <c:pt idx="1923">
                  <c:v>23</c:v>
                </c:pt>
                <c:pt idx="1924">
                  <c:v>23</c:v>
                </c:pt>
                <c:pt idx="1925">
                  <c:v>23</c:v>
                </c:pt>
                <c:pt idx="1926">
                  <c:v>23</c:v>
                </c:pt>
                <c:pt idx="1927">
                  <c:v>23</c:v>
                </c:pt>
                <c:pt idx="1928">
                  <c:v>23.3</c:v>
                </c:pt>
                <c:pt idx="1929">
                  <c:v>23.3</c:v>
                </c:pt>
                <c:pt idx="1930">
                  <c:v>23.5</c:v>
                </c:pt>
                <c:pt idx="1931">
                  <c:v>23.5</c:v>
                </c:pt>
                <c:pt idx="1932">
                  <c:v>23.5</c:v>
                </c:pt>
                <c:pt idx="1933">
                  <c:v>23.7</c:v>
                </c:pt>
                <c:pt idx="1934">
                  <c:v>23.8</c:v>
                </c:pt>
                <c:pt idx="1935">
                  <c:v>23.9</c:v>
                </c:pt>
                <c:pt idx="1936">
                  <c:v>23.9</c:v>
                </c:pt>
                <c:pt idx="1937">
                  <c:v>23.9</c:v>
                </c:pt>
                <c:pt idx="1938">
                  <c:v>23.9</c:v>
                </c:pt>
                <c:pt idx="1939">
                  <c:v>23.9</c:v>
                </c:pt>
                <c:pt idx="1940">
                  <c:v>24</c:v>
                </c:pt>
                <c:pt idx="1941">
                  <c:v>24</c:v>
                </c:pt>
                <c:pt idx="1942">
                  <c:v>24</c:v>
                </c:pt>
                <c:pt idx="1943">
                  <c:v>24</c:v>
                </c:pt>
                <c:pt idx="1944">
                  <c:v>24</c:v>
                </c:pt>
                <c:pt idx="1945">
                  <c:v>24</c:v>
                </c:pt>
                <c:pt idx="1946">
                  <c:v>24</c:v>
                </c:pt>
                <c:pt idx="1947">
                  <c:v>24</c:v>
                </c:pt>
                <c:pt idx="1948">
                  <c:v>24</c:v>
                </c:pt>
                <c:pt idx="1949">
                  <c:v>24</c:v>
                </c:pt>
                <c:pt idx="1950">
                  <c:v>24</c:v>
                </c:pt>
                <c:pt idx="1951">
                  <c:v>24</c:v>
                </c:pt>
                <c:pt idx="1952">
                  <c:v>24</c:v>
                </c:pt>
                <c:pt idx="1953">
                  <c:v>24</c:v>
                </c:pt>
                <c:pt idx="1954">
                  <c:v>24</c:v>
                </c:pt>
                <c:pt idx="1955">
                  <c:v>24</c:v>
                </c:pt>
                <c:pt idx="1956">
                  <c:v>24</c:v>
                </c:pt>
                <c:pt idx="1957">
                  <c:v>24</c:v>
                </c:pt>
                <c:pt idx="1958">
                  <c:v>24</c:v>
                </c:pt>
                <c:pt idx="1959">
                  <c:v>24</c:v>
                </c:pt>
                <c:pt idx="1960">
                  <c:v>24</c:v>
                </c:pt>
                <c:pt idx="1961">
                  <c:v>24</c:v>
                </c:pt>
                <c:pt idx="1962">
                  <c:v>24</c:v>
                </c:pt>
                <c:pt idx="1963">
                  <c:v>24</c:v>
                </c:pt>
                <c:pt idx="1964">
                  <c:v>24</c:v>
                </c:pt>
                <c:pt idx="1965">
                  <c:v>24</c:v>
                </c:pt>
                <c:pt idx="1966">
                  <c:v>24</c:v>
                </c:pt>
                <c:pt idx="1967">
                  <c:v>24</c:v>
                </c:pt>
                <c:pt idx="1968">
                  <c:v>24</c:v>
                </c:pt>
                <c:pt idx="1969">
                  <c:v>24</c:v>
                </c:pt>
                <c:pt idx="1970">
                  <c:v>24</c:v>
                </c:pt>
                <c:pt idx="1971">
                  <c:v>24</c:v>
                </c:pt>
                <c:pt idx="1972">
                  <c:v>24</c:v>
                </c:pt>
                <c:pt idx="1973">
                  <c:v>24</c:v>
                </c:pt>
                <c:pt idx="1974">
                  <c:v>24</c:v>
                </c:pt>
                <c:pt idx="1975">
                  <c:v>24</c:v>
                </c:pt>
                <c:pt idx="1976">
                  <c:v>24</c:v>
                </c:pt>
                <c:pt idx="1977">
                  <c:v>24</c:v>
                </c:pt>
                <c:pt idx="1978">
                  <c:v>24</c:v>
                </c:pt>
                <c:pt idx="1979">
                  <c:v>24</c:v>
                </c:pt>
                <c:pt idx="1980">
                  <c:v>24</c:v>
                </c:pt>
                <c:pt idx="1981">
                  <c:v>24</c:v>
                </c:pt>
                <c:pt idx="1982">
                  <c:v>24</c:v>
                </c:pt>
                <c:pt idx="1983">
                  <c:v>24</c:v>
                </c:pt>
                <c:pt idx="1984">
                  <c:v>24</c:v>
                </c:pt>
                <c:pt idx="1985">
                  <c:v>24</c:v>
                </c:pt>
                <c:pt idx="1986">
                  <c:v>24</c:v>
                </c:pt>
                <c:pt idx="1987">
                  <c:v>24</c:v>
                </c:pt>
                <c:pt idx="1988">
                  <c:v>24</c:v>
                </c:pt>
                <c:pt idx="1989">
                  <c:v>24</c:v>
                </c:pt>
                <c:pt idx="1990">
                  <c:v>24</c:v>
                </c:pt>
                <c:pt idx="1991">
                  <c:v>24</c:v>
                </c:pt>
                <c:pt idx="1992">
                  <c:v>24</c:v>
                </c:pt>
                <c:pt idx="1993">
                  <c:v>24</c:v>
                </c:pt>
                <c:pt idx="1994">
                  <c:v>24</c:v>
                </c:pt>
                <c:pt idx="1995">
                  <c:v>24</c:v>
                </c:pt>
                <c:pt idx="1996">
                  <c:v>24</c:v>
                </c:pt>
                <c:pt idx="1997">
                  <c:v>24</c:v>
                </c:pt>
                <c:pt idx="1998">
                  <c:v>24</c:v>
                </c:pt>
                <c:pt idx="1999">
                  <c:v>24</c:v>
                </c:pt>
                <c:pt idx="2000">
                  <c:v>24</c:v>
                </c:pt>
                <c:pt idx="2001">
                  <c:v>24</c:v>
                </c:pt>
                <c:pt idx="2002">
                  <c:v>24</c:v>
                </c:pt>
                <c:pt idx="2003">
                  <c:v>24</c:v>
                </c:pt>
                <c:pt idx="2004">
                  <c:v>24</c:v>
                </c:pt>
                <c:pt idx="2005">
                  <c:v>24</c:v>
                </c:pt>
                <c:pt idx="2006">
                  <c:v>24</c:v>
                </c:pt>
                <c:pt idx="2007">
                  <c:v>24</c:v>
                </c:pt>
                <c:pt idx="2008">
                  <c:v>24</c:v>
                </c:pt>
                <c:pt idx="2009">
                  <c:v>24</c:v>
                </c:pt>
                <c:pt idx="2010">
                  <c:v>24</c:v>
                </c:pt>
                <c:pt idx="2011">
                  <c:v>24</c:v>
                </c:pt>
                <c:pt idx="2012">
                  <c:v>24</c:v>
                </c:pt>
                <c:pt idx="2013">
                  <c:v>24</c:v>
                </c:pt>
                <c:pt idx="2014">
                  <c:v>24</c:v>
                </c:pt>
                <c:pt idx="2015">
                  <c:v>24</c:v>
                </c:pt>
                <c:pt idx="2016">
                  <c:v>24</c:v>
                </c:pt>
                <c:pt idx="2017">
                  <c:v>24</c:v>
                </c:pt>
                <c:pt idx="2018">
                  <c:v>24</c:v>
                </c:pt>
                <c:pt idx="2019">
                  <c:v>24</c:v>
                </c:pt>
                <c:pt idx="2020">
                  <c:v>24</c:v>
                </c:pt>
                <c:pt idx="2021">
                  <c:v>24</c:v>
                </c:pt>
                <c:pt idx="2022">
                  <c:v>24</c:v>
                </c:pt>
                <c:pt idx="2023">
                  <c:v>24</c:v>
                </c:pt>
                <c:pt idx="2024">
                  <c:v>24</c:v>
                </c:pt>
                <c:pt idx="2025">
                  <c:v>24</c:v>
                </c:pt>
                <c:pt idx="2026">
                  <c:v>24</c:v>
                </c:pt>
                <c:pt idx="2027">
                  <c:v>24</c:v>
                </c:pt>
                <c:pt idx="2028">
                  <c:v>24</c:v>
                </c:pt>
                <c:pt idx="2029">
                  <c:v>24</c:v>
                </c:pt>
                <c:pt idx="2030">
                  <c:v>24</c:v>
                </c:pt>
                <c:pt idx="2031">
                  <c:v>24</c:v>
                </c:pt>
                <c:pt idx="2032">
                  <c:v>24</c:v>
                </c:pt>
                <c:pt idx="2033">
                  <c:v>24</c:v>
                </c:pt>
                <c:pt idx="2034">
                  <c:v>24</c:v>
                </c:pt>
                <c:pt idx="2035">
                  <c:v>24</c:v>
                </c:pt>
                <c:pt idx="2036">
                  <c:v>24</c:v>
                </c:pt>
                <c:pt idx="2037">
                  <c:v>24</c:v>
                </c:pt>
                <c:pt idx="2038">
                  <c:v>24</c:v>
                </c:pt>
                <c:pt idx="2039">
                  <c:v>24</c:v>
                </c:pt>
                <c:pt idx="2040">
                  <c:v>24</c:v>
                </c:pt>
                <c:pt idx="2041">
                  <c:v>24</c:v>
                </c:pt>
                <c:pt idx="2042">
                  <c:v>24</c:v>
                </c:pt>
                <c:pt idx="2043">
                  <c:v>24.1</c:v>
                </c:pt>
                <c:pt idx="2044">
                  <c:v>24.1</c:v>
                </c:pt>
                <c:pt idx="2045">
                  <c:v>24.1</c:v>
                </c:pt>
                <c:pt idx="2046">
                  <c:v>24.1</c:v>
                </c:pt>
                <c:pt idx="2047">
                  <c:v>24.1</c:v>
                </c:pt>
                <c:pt idx="2048">
                  <c:v>24.1</c:v>
                </c:pt>
                <c:pt idx="2049">
                  <c:v>24.2</c:v>
                </c:pt>
                <c:pt idx="2050">
                  <c:v>24.2</c:v>
                </c:pt>
                <c:pt idx="2051">
                  <c:v>24.2</c:v>
                </c:pt>
                <c:pt idx="2052">
                  <c:v>24.2</c:v>
                </c:pt>
                <c:pt idx="2053">
                  <c:v>24.2</c:v>
                </c:pt>
                <c:pt idx="2054">
                  <c:v>24.2</c:v>
                </c:pt>
                <c:pt idx="2055">
                  <c:v>24.3</c:v>
                </c:pt>
                <c:pt idx="2056">
                  <c:v>24.3</c:v>
                </c:pt>
                <c:pt idx="2057">
                  <c:v>24.3</c:v>
                </c:pt>
                <c:pt idx="2058">
                  <c:v>24.3</c:v>
                </c:pt>
                <c:pt idx="2059">
                  <c:v>24.3</c:v>
                </c:pt>
                <c:pt idx="2060">
                  <c:v>24.3</c:v>
                </c:pt>
                <c:pt idx="2061">
                  <c:v>24.3</c:v>
                </c:pt>
                <c:pt idx="2062">
                  <c:v>24.3</c:v>
                </c:pt>
                <c:pt idx="2063">
                  <c:v>24.3</c:v>
                </c:pt>
                <c:pt idx="2064">
                  <c:v>24.4</c:v>
                </c:pt>
                <c:pt idx="2065">
                  <c:v>24.4</c:v>
                </c:pt>
                <c:pt idx="2066">
                  <c:v>24.4</c:v>
                </c:pt>
                <c:pt idx="2067">
                  <c:v>24.4</c:v>
                </c:pt>
                <c:pt idx="2068">
                  <c:v>24.4</c:v>
                </c:pt>
                <c:pt idx="2069">
                  <c:v>24.4</c:v>
                </c:pt>
                <c:pt idx="2070">
                  <c:v>24.5</c:v>
                </c:pt>
                <c:pt idx="2071">
                  <c:v>24.5</c:v>
                </c:pt>
                <c:pt idx="2072">
                  <c:v>24.5</c:v>
                </c:pt>
                <c:pt idx="2073">
                  <c:v>24.5</c:v>
                </c:pt>
                <c:pt idx="2074">
                  <c:v>24.5</c:v>
                </c:pt>
                <c:pt idx="2075">
                  <c:v>24.5</c:v>
                </c:pt>
                <c:pt idx="2076">
                  <c:v>24.5</c:v>
                </c:pt>
                <c:pt idx="2077">
                  <c:v>24.5</c:v>
                </c:pt>
                <c:pt idx="2078">
                  <c:v>24.5</c:v>
                </c:pt>
                <c:pt idx="2079">
                  <c:v>24.5</c:v>
                </c:pt>
                <c:pt idx="2080">
                  <c:v>24.6</c:v>
                </c:pt>
                <c:pt idx="2081">
                  <c:v>24.6</c:v>
                </c:pt>
                <c:pt idx="2082">
                  <c:v>24.6</c:v>
                </c:pt>
                <c:pt idx="2083">
                  <c:v>24.6</c:v>
                </c:pt>
                <c:pt idx="2084">
                  <c:v>24.6</c:v>
                </c:pt>
                <c:pt idx="2085">
                  <c:v>24.6</c:v>
                </c:pt>
                <c:pt idx="2086">
                  <c:v>24.6</c:v>
                </c:pt>
                <c:pt idx="2087">
                  <c:v>24.6</c:v>
                </c:pt>
                <c:pt idx="2088">
                  <c:v>24.6</c:v>
                </c:pt>
                <c:pt idx="2089">
                  <c:v>24.6</c:v>
                </c:pt>
                <c:pt idx="2090">
                  <c:v>24.7</c:v>
                </c:pt>
                <c:pt idx="2091">
                  <c:v>24.7</c:v>
                </c:pt>
                <c:pt idx="2092">
                  <c:v>24.7</c:v>
                </c:pt>
                <c:pt idx="2093">
                  <c:v>24.7</c:v>
                </c:pt>
                <c:pt idx="2094">
                  <c:v>24.7</c:v>
                </c:pt>
                <c:pt idx="2095">
                  <c:v>24.7</c:v>
                </c:pt>
                <c:pt idx="2096">
                  <c:v>24.7</c:v>
                </c:pt>
                <c:pt idx="2097">
                  <c:v>24.7</c:v>
                </c:pt>
                <c:pt idx="2098">
                  <c:v>24.7</c:v>
                </c:pt>
                <c:pt idx="2099">
                  <c:v>24.75</c:v>
                </c:pt>
                <c:pt idx="2100">
                  <c:v>24.8</c:v>
                </c:pt>
                <c:pt idx="2101">
                  <c:v>24.8</c:v>
                </c:pt>
                <c:pt idx="2102">
                  <c:v>24.8</c:v>
                </c:pt>
                <c:pt idx="2103">
                  <c:v>24.8</c:v>
                </c:pt>
                <c:pt idx="2104">
                  <c:v>24.8</c:v>
                </c:pt>
                <c:pt idx="2105">
                  <c:v>24.8</c:v>
                </c:pt>
                <c:pt idx="2106">
                  <c:v>24.8</c:v>
                </c:pt>
                <c:pt idx="2107">
                  <c:v>24.8</c:v>
                </c:pt>
                <c:pt idx="2108">
                  <c:v>24.9</c:v>
                </c:pt>
                <c:pt idx="2109">
                  <c:v>24.9</c:v>
                </c:pt>
                <c:pt idx="2110">
                  <c:v>24.9</c:v>
                </c:pt>
                <c:pt idx="2111">
                  <c:v>24.9</c:v>
                </c:pt>
                <c:pt idx="2112">
                  <c:v>24.9</c:v>
                </c:pt>
                <c:pt idx="2113">
                  <c:v>24.9</c:v>
                </c:pt>
                <c:pt idx="2114">
                  <c:v>24.9</c:v>
                </c:pt>
                <c:pt idx="2115">
                  <c:v>24.9</c:v>
                </c:pt>
                <c:pt idx="2116">
                  <c:v>24.9</c:v>
                </c:pt>
                <c:pt idx="2117">
                  <c:v>25</c:v>
                </c:pt>
                <c:pt idx="2118">
                  <c:v>25</c:v>
                </c:pt>
                <c:pt idx="2119">
                  <c:v>25</c:v>
                </c:pt>
                <c:pt idx="2120">
                  <c:v>25</c:v>
                </c:pt>
                <c:pt idx="2121">
                  <c:v>25</c:v>
                </c:pt>
                <c:pt idx="2122">
                  <c:v>25</c:v>
                </c:pt>
                <c:pt idx="2123">
                  <c:v>25</c:v>
                </c:pt>
                <c:pt idx="2124">
                  <c:v>25</c:v>
                </c:pt>
                <c:pt idx="2125">
                  <c:v>25</c:v>
                </c:pt>
                <c:pt idx="2126">
                  <c:v>25</c:v>
                </c:pt>
                <c:pt idx="2127">
                  <c:v>25</c:v>
                </c:pt>
                <c:pt idx="2128">
                  <c:v>25</c:v>
                </c:pt>
                <c:pt idx="2129">
                  <c:v>25</c:v>
                </c:pt>
                <c:pt idx="2130">
                  <c:v>25</c:v>
                </c:pt>
                <c:pt idx="2131">
                  <c:v>25</c:v>
                </c:pt>
                <c:pt idx="2132">
                  <c:v>25</c:v>
                </c:pt>
                <c:pt idx="2133">
                  <c:v>25</c:v>
                </c:pt>
                <c:pt idx="2134">
                  <c:v>25</c:v>
                </c:pt>
                <c:pt idx="2135">
                  <c:v>25</c:v>
                </c:pt>
                <c:pt idx="2136">
                  <c:v>25</c:v>
                </c:pt>
                <c:pt idx="2137">
                  <c:v>25</c:v>
                </c:pt>
                <c:pt idx="2138">
                  <c:v>25</c:v>
                </c:pt>
                <c:pt idx="2139">
                  <c:v>25</c:v>
                </c:pt>
                <c:pt idx="2140">
                  <c:v>25</c:v>
                </c:pt>
                <c:pt idx="2141">
                  <c:v>25</c:v>
                </c:pt>
                <c:pt idx="2142">
                  <c:v>25</c:v>
                </c:pt>
                <c:pt idx="2143">
                  <c:v>25</c:v>
                </c:pt>
                <c:pt idx="2144">
                  <c:v>25</c:v>
                </c:pt>
                <c:pt idx="2145">
                  <c:v>25</c:v>
                </c:pt>
                <c:pt idx="2146">
                  <c:v>25</c:v>
                </c:pt>
                <c:pt idx="2147">
                  <c:v>25</c:v>
                </c:pt>
                <c:pt idx="2148">
                  <c:v>25</c:v>
                </c:pt>
                <c:pt idx="2149">
                  <c:v>25</c:v>
                </c:pt>
                <c:pt idx="2150">
                  <c:v>25</c:v>
                </c:pt>
                <c:pt idx="2151">
                  <c:v>25</c:v>
                </c:pt>
                <c:pt idx="2152">
                  <c:v>25</c:v>
                </c:pt>
                <c:pt idx="2153">
                  <c:v>25</c:v>
                </c:pt>
                <c:pt idx="2154">
                  <c:v>25</c:v>
                </c:pt>
                <c:pt idx="2155">
                  <c:v>25</c:v>
                </c:pt>
                <c:pt idx="2156">
                  <c:v>25</c:v>
                </c:pt>
                <c:pt idx="2157">
                  <c:v>25</c:v>
                </c:pt>
                <c:pt idx="2158">
                  <c:v>25</c:v>
                </c:pt>
                <c:pt idx="2159">
                  <c:v>25</c:v>
                </c:pt>
                <c:pt idx="2160">
                  <c:v>25</c:v>
                </c:pt>
                <c:pt idx="2161">
                  <c:v>25</c:v>
                </c:pt>
                <c:pt idx="2162">
                  <c:v>25</c:v>
                </c:pt>
                <c:pt idx="2163">
                  <c:v>25</c:v>
                </c:pt>
                <c:pt idx="2164">
                  <c:v>25</c:v>
                </c:pt>
                <c:pt idx="2165">
                  <c:v>25</c:v>
                </c:pt>
                <c:pt idx="2166">
                  <c:v>25</c:v>
                </c:pt>
                <c:pt idx="2167">
                  <c:v>25</c:v>
                </c:pt>
                <c:pt idx="2168">
                  <c:v>25</c:v>
                </c:pt>
                <c:pt idx="2169">
                  <c:v>25</c:v>
                </c:pt>
                <c:pt idx="2170">
                  <c:v>25</c:v>
                </c:pt>
                <c:pt idx="2171">
                  <c:v>25</c:v>
                </c:pt>
                <c:pt idx="2172">
                  <c:v>25</c:v>
                </c:pt>
                <c:pt idx="2173">
                  <c:v>25</c:v>
                </c:pt>
                <c:pt idx="2174">
                  <c:v>25</c:v>
                </c:pt>
                <c:pt idx="2175">
                  <c:v>25</c:v>
                </c:pt>
                <c:pt idx="2176">
                  <c:v>25</c:v>
                </c:pt>
                <c:pt idx="2177">
                  <c:v>25</c:v>
                </c:pt>
                <c:pt idx="2178">
                  <c:v>25</c:v>
                </c:pt>
                <c:pt idx="2179">
                  <c:v>25</c:v>
                </c:pt>
                <c:pt idx="2180">
                  <c:v>25</c:v>
                </c:pt>
                <c:pt idx="2181">
                  <c:v>25</c:v>
                </c:pt>
                <c:pt idx="2182">
                  <c:v>25</c:v>
                </c:pt>
                <c:pt idx="2183">
                  <c:v>25</c:v>
                </c:pt>
                <c:pt idx="2184">
                  <c:v>25</c:v>
                </c:pt>
                <c:pt idx="2185">
                  <c:v>25</c:v>
                </c:pt>
                <c:pt idx="2186">
                  <c:v>25</c:v>
                </c:pt>
                <c:pt idx="2187">
                  <c:v>25</c:v>
                </c:pt>
                <c:pt idx="2188">
                  <c:v>25</c:v>
                </c:pt>
                <c:pt idx="2189">
                  <c:v>25</c:v>
                </c:pt>
                <c:pt idx="2190">
                  <c:v>25</c:v>
                </c:pt>
                <c:pt idx="2191">
                  <c:v>25</c:v>
                </c:pt>
                <c:pt idx="2192">
                  <c:v>25</c:v>
                </c:pt>
                <c:pt idx="2193">
                  <c:v>25</c:v>
                </c:pt>
                <c:pt idx="2194">
                  <c:v>25</c:v>
                </c:pt>
                <c:pt idx="2195">
                  <c:v>25</c:v>
                </c:pt>
                <c:pt idx="2196">
                  <c:v>25</c:v>
                </c:pt>
                <c:pt idx="2197">
                  <c:v>25</c:v>
                </c:pt>
                <c:pt idx="2198">
                  <c:v>25</c:v>
                </c:pt>
                <c:pt idx="2199">
                  <c:v>25</c:v>
                </c:pt>
                <c:pt idx="2200">
                  <c:v>25</c:v>
                </c:pt>
                <c:pt idx="2201">
                  <c:v>25</c:v>
                </c:pt>
                <c:pt idx="2202">
                  <c:v>25</c:v>
                </c:pt>
                <c:pt idx="2203">
                  <c:v>25</c:v>
                </c:pt>
                <c:pt idx="2204">
                  <c:v>25</c:v>
                </c:pt>
                <c:pt idx="2205">
                  <c:v>25</c:v>
                </c:pt>
                <c:pt idx="2206">
                  <c:v>25</c:v>
                </c:pt>
                <c:pt idx="2207">
                  <c:v>25</c:v>
                </c:pt>
                <c:pt idx="2208">
                  <c:v>25</c:v>
                </c:pt>
                <c:pt idx="2209">
                  <c:v>25</c:v>
                </c:pt>
                <c:pt idx="2210">
                  <c:v>25</c:v>
                </c:pt>
                <c:pt idx="2211">
                  <c:v>25</c:v>
                </c:pt>
                <c:pt idx="2212">
                  <c:v>25</c:v>
                </c:pt>
                <c:pt idx="2213">
                  <c:v>25</c:v>
                </c:pt>
                <c:pt idx="2214">
                  <c:v>25</c:v>
                </c:pt>
                <c:pt idx="2215">
                  <c:v>25</c:v>
                </c:pt>
                <c:pt idx="2216">
                  <c:v>25</c:v>
                </c:pt>
                <c:pt idx="2217">
                  <c:v>25</c:v>
                </c:pt>
                <c:pt idx="2218">
                  <c:v>25</c:v>
                </c:pt>
                <c:pt idx="2219">
                  <c:v>25</c:v>
                </c:pt>
                <c:pt idx="2220">
                  <c:v>25</c:v>
                </c:pt>
                <c:pt idx="2221">
                  <c:v>25</c:v>
                </c:pt>
                <c:pt idx="2222">
                  <c:v>25</c:v>
                </c:pt>
                <c:pt idx="2223">
                  <c:v>25</c:v>
                </c:pt>
                <c:pt idx="2224">
                  <c:v>25</c:v>
                </c:pt>
                <c:pt idx="2225">
                  <c:v>25</c:v>
                </c:pt>
                <c:pt idx="2226">
                  <c:v>25</c:v>
                </c:pt>
                <c:pt idx="2227">
                  <c:v>25</c:v>
                </c:pt>
                <c:pt idx="2228">
                  <c:v>25</c:v>
                </c:pt>
                <c:pt idx="2229">
                  <c:v>25</c:v>
                </c:pt>
                <c:pt idx="2230">
                  <c:v>25</c:v>
                </c:pt>
                <c:pt idx="2231">
                  <c:v>25</c:v>
                </c:pt>
                <c:pt idx="2232">
                  <c:v>25</c:v>
                </c:pt>
                <c:pt idx="2233">
                  <c:v>25</c:v>
                </c:pt>
                <c:pt idx="2234">
                  <c:v>25</c:v>
                </c:pt>
                <c:pt idx="2235">
                  <c:v>25</c:v>
                </c:pt>
                <c:pt idx="2236">
                  <c:v>25</c:v>
                </c:pt>
                <c:pt idx="2237">
                  <c:v>25</c:v>
                </c:pt>
                <c:pt idx="2238">
                  <c:v>25</c:v>
                </c:pt>
                <c:pt idx="2239">
                  <c:v>25</c:v>
                </c:pt>
                <c:pt idx="2240">
                  <c:v>25</c:v>
                </c:pt>
                <c:pt idx="2241">
                  <c:v>25</c:v>
                </c:pt>
                <c:pt idx="2242">
                  <c:v>25</c:v>
                </c:pt>
                <c:pt idx="2243">
                  <c:v>25</c:v>
                </c:pt>
                <c:pt idx="2244">
                  <c:v>25</c:v>
                </c:pt>
                <c:pt idx="2245">
                  <c:v>25</c:v>
                </c:pt>
                <c:pt idx="2246">
                  <c:v>25</c:v>
                </c:pt>
                <c:pt idx="2247">
                  <c:v>25</c:v>
                </c:pt>
                <c:pt idx="2248">
                  <c:v>25</c:v>
                </c:pt>
                <c:pt idx="2249">
                  <c:v>25</c:v>
                </c:pt>
                <c:pt idx="2250">
                  <c:v>25</c:v>
                </c:pt>
                <c:pt idx="2251">
                  <c:v>25</c:v>
                </c:pt>
                <c:pt idx="2252">
                  <c:v>25</c:v>
                </c:pt>
                <c:pt idx="2253">
                  <c:v>25</c:v>
                </c:pt>
                <c:pt idx="2254">
                  <c:v>25</c:v>
                </c:pt>
                <c:pt idx="2255">
                  <c:v>25</c:v>
                </c:pt>
                <c:pt idx="2256">
                  <c:v>25</c:v>
                </c:pt>
                <c:pt idx="2257">
                  <c:v>25</c:v>
                </c:pt>
                <c:pt idx="2258">
                  <c:v>25</c:v>
                </c:pt>
                <c:pt idx="2259">
                  <c:v>25</c:v>
                </c:pt>
                <c:pt idx="2260">
                  <c:v>25</c:v>
                </c:pt>
                <c:pt idx="2261">
                  <c:v>25</c:v>
                </c:pt>
                <c:pt idx="2262">
                  <c:v>25</c:v>
                </c:pt>
                <c:pt idx="2263">
                  <c:v>25</c:v>
                </c:pt>
                <c:pt idx="2264">
                  <c:v>25</c:v>
                </c:pt>
                <c:pt idx="2265">
                  <c:v>25</c:v>
                </c:pt>
                <c:pt idx="2266">
                  <c:v>25</c:v>
                </c:pt>
                <c:pt idx="2267">
                  <c:v>25</c:v>
                </c:pt>
                <c:pt idx="2268">
                  <c:v>25</c:v>
                </c:pt>
                <c:pt idx="2269">
                  <c:v>25</c:v>
                </c:pt>
                <c:pt idx="2270">
                  <c:v>25</c:v>
                </c:pt>
                <c:pt idx="2271">
                  <c:v>25</c:v>
                </c:pt>
                <c:pt idx="2272">
                  <c:v>25</c:v>
                </c:pt>
                <c:pt idx="2273">
                  <c:v>25</c:v>
                </c:pt>
                <c:pt idx="2274">
                  <c:v>25</c:v>
                </c:pt>
                <c:pt idx="2275">
                  <c:v>25</c:v>
                </c:pt>
                <c:pt idx="2276">
                  <c:v>25</c:v>
                </c:pt>
                <c:pt idx="2277">
                  <c:v>25</c:v>
                </c:pt>
                <c:pt idx="2278">
                  <c:v>25</c:v>
                </c:pt>
                <c:pt idx="2279">
                  <c:v>25</c:v>
                </c:pt>
                <c:pt idx="2280">
                  <c:v>25</c:v>
                </c:pt>
                <c:pt idx="2281">
                  <c:v>25</c:v>
                </c:pt>
                <c:pt idx="2282">
                  <c:v>25</c:v>
                </c:pt>
                <c:pt idx="2283">
                  <c:v>25</c:v>
                </c:pt>
                <c:pt idx="2284">
                  <c:v>25</c:v>
                </c:pt>
                <c:pt idx="2285">
                  <c:v>25</c:v>
                </c:pt>
                <c:pt idx="2286">
                  <c:v>25</c:v>
                </c:pt>
                <c:pt idx="2287">
                  <c:v>25</c:v>
                </c:pt>
                <c:pt idx="2288">
                  <c:v>25</c:v>
                </c:pt>
                <c:pt idx="2289">
                  <c:v>25</c:v>
                </c:pt>
                <c:pt idx="2290">
                  <c:v>25</c:v>
                </c:pt>
                <c:pt idx="2291">
                  <c:v>25</c:v>
                </c:pt>
                <c:pt idx="2292">
                  <c:v>25</c:v>
                </c:pt>
                <c:pt idx="2293">
                  <c:v>25</c:v>
                </c:pt>
                <c:pt idx="2294">
                  <c:v>25</c:v>
                </c:pt>
                <c:pt idx="2295">
                  <c:v>25</c:v>
                </c:pt>
                <c:pt idx="2296">
                  <c:v>25</c:v>
                </c:pt>
                <c:pt idx="2297">
                  <c:v>25</c:v>
                </c:pt>
                <c:pt idx="2298">
                  <c:v>25</c:v>
                </c:pt>
                <c:pt idx="2299">
                  <c:v>25</c:v>
                </c:pt>
                <c:pt idx="2300">
                  <c:v>25</c:v>
                </c:pt>
                <c:pt idx="2301">
                  <c:v>25</c:v>
                </c:pt>
                <c:pt idx="2302">
                  <c:v>25</c:v>
                </c:pt>
                <c:pt idx="2303">
                  <c:v>25</c:v>
                </c:pt>
                <c:pt idx="2304">
                  <c:v>25</c:v>
                </c:pt>
                <c:pt idx="2305">
                  <c:v>25</c:v>
                </c:pt>
                <c:pt idx="2306">
                  <c:v>25</c:v>
                </c:pt>
                <c:pt idx="2307">
                  <c:v>25</c:v>
                </c:pt>
                <c:pt idx="2308">
                  <c:v>25</c:v>
                </c:pt>
                <c:pt idx="2309">
                  <c:v>25</c:v>
                </c:pt>
                <c:pt idx="2310">
                  <c:v>25</c:v>
                </c:pt>
                <c:pt idx="2311">
                  <c:v>25</c:v>
                </c:pt>
                <c:pt idx="2312">
                  <c:v>25</c:v>
                </c:pt>
                <c:pt idx="2313">
                  <c:v>25</c:v>
                </c:pt>
                <c:pt idx="2314">
                  <c:v>25</c:v>
                </c:pt>
                <c:pt idx="2315">
                  <c:v>25</c:v>
                </c:pt>
                <c:pt idx="2316">
                  <c:v>25</c:v>
                </c:pt>
                <c:pt idx="2317">
                  <c:v>25</c:v>
                </c:pt>
                <c:pt idx="2318">
                  <c:v>25</c:v>
                </c:pt>
                <c:pt idx="2319">
                  <c:v>25</c:v>
                </c:pt>
                <c:pt idx="2320">
                  <c:v>25</c:v>
                </c:pt>
                <c:pt idx="2321">
                  <c:v>25</c:v>
                </c:pt>
                <c:pt idx="2322">
                  <c:v>25.1</c:v>
                </c:pt>
                <c:pt idx="2323">
                  <c:v>25.1</c:v>
                </c:pt>
                <c:pt idx="2324">
                  <c:v>25.1</c:v>
                </c:pt>
                <c:pt idx="2325">
                  <c:v>25.1</c:v>
                </c:pt>
                <c:pt idx="2326">
                  <c:v>25.1</c:v>
                </c:pt>
                <c:pt idx="2327">
                  <c:v>25.1</c:v>
                </c:pt>
                <c:pt idx="2328">
                  <c:v>25.2</c:v>
                </c:pt>
                <c:pt idx="2329">
                  <c:v>25.2</c:v>
                </c:pt>
                <c:pt idx="2330">
                  <c:v>25.2</c:v>
                </c:pt>
                <c:pt idx="2331">
                  <c:v>25.3</c:v>
                </c:pt>
                <c:pt idx="2332">
                  <c:v>25.3</c:v>
                </c:pt>
                <c:pt idx="2333">
                  <c:v>25.3</c:v>
                </c:pt>
                <c:pt idx="2334">
                  <c:v>25.3</c:v>
                </c:pt>
                <c:pt idx="2335">
                  <c:v>25.4</c:v>
                </c:pt>
                <c:pt idx="2336">
                  <c:v>25.4</c:v>
                </c:pt>
                <c:pt idx="2337">
                  <c:v>25.4</c:v>
                </c:pt>
                <c:pt idx="2338">
                  <c:v>25.4</c:v>
                </c:pt>
                <c:pt idx="2339">
                  <c:v>25.4</c:v>
                </c:pt>
                <c:pt idx="2340">
                  <c:v>25.5</c:v>
                </c:pt>
                <c:pt idx="2341">
                  <c:v>25.5</c:v>
                </c:pt>
                <c:pt idx="2342">
                  <c:v>25.5</c:v>
                </c:pt>
                <c:pt idx="2343">
                  <c:v>25.5</c:v>
                </c:pt>
                <c:pt idx="2344">
                  <c:v>25.5</c:v>
                </c:pt>
                <c:pt idx="2345">
                  <c:v>25.5</c:v>
                </c:pt>
                <c:pt idx="2346">
                  <c:v>25.5</c:v>
                </c:pt>
                <c:pt idx="2347">
                  <c:v>25.5</c:v>
                </c:pt>
                <c:pt idx="2348">
                  <c:v>25.5</c:v>
                </c:pt>
                <c:pt idx="2349">
                  <c:v>25.5</c:v>
                </c:pt>
                <c:pt idx="2350">
                  <c:v>25.5</c:v>
                </c:pt>
                <c:pt idx="2351">
                  <c:v>25.5</c:v>
                </c:pt>
                <c:pt idx="2352">
                  <c:v>25.5</c:v>
                </c:pt>
                <c:pt idx="2353">
                  <c:v>25.5</c:v>
                </c:pt>
                <c:pt idx="2354">
                  <c:v>25.6</c:v>
                </c:pt>
                <c:pt idx="2355">
                  <c:v>25.6</c:v>
                </c:pt>
                <c:pt idx="2356">
                  <c:v>25.6</c:v>
                </c:pt>
                <c:pt idx="2357">
                  <c:v>25.7</c:v>
                </c:pt>
                <c:pt idx="2358">
                  <c:v>25.8</c:v>
                </c:pt>
                <c:pt idx="2359">
                  <c:v>25.8</c:v>
                </c:pt>
                <c:pt idx="2360">
                  <c:v>26</c:v>
                </c:pt>
                <c:pt idx="2361">
                  <c:v>26</c:v>
                </c:pt>
                <c:pt idx="2362">
                  <c:v>26</c:v>
                </c:pt>
                <c:pt idx="2363">
                  <c:v>26</c:v>
                </c:pt>
                <c:pt idx="2364">
                  <c:v>26</c:v>
                </c:pt>
                <c:pt idx="2365">
                  <c:v>26</c:v>
                </c:pt>
                <c:pt idx="2366">
                  <c:v>26</c:v>
                </c:pt>
                <c:pt idx="2367">
                  <c:v>26</c:v>
                </c:pt>
                <c:pt idx="2368">
                  <c:v>26</c:v>
                </c:pt>
                <c:pt idx="2369">
                  <c:v>26</c:v>
                </c:pt>
                <c:pt idx="2370">
                  <c:v>26</c:v>
                </c:pt>
                <c:pt idx="2371">
                  <c:v>26</c:v>
                </c:pt>
                <c:pt idx="2372">
                  <c:v>26</c:v>
                </c:pt>
                <c:pt idx="2373">
                  <c:v>26</c:v>
                </c:pt>
                <c:pt idx="2374">
                  <c:v>26</c:v>
                </c:pt>
                <c:pt idx="2375">
                  <c:v>26</c:v>
                </c:pt>
                <c:pt idx="2376">
                  <c:v>26</c:v>
                </c:pt>
                <c:pt idx="2377">
                  <c:v>26</c:v>
                </c:pt>
                <c:pt idx="2378">
                  <c:v>26</c:v>
                </c:pt>
                <c:pt idx="2379">
                  <c:v>26</c:v>
                </c:pt>
                <c:pt idx="2380">
                  <c:v>26</c:v>
                </c:pt>
                <c:pt idx="2381">
                  <c:v>26</c:v>
                </c:pt>
                <c:pt idx="2382">
                  <c:v>26</c:v>
                </c:pt>
                <c:pt idx="2383">
                  <c:v>26</c:v>
                </c:pt>
                <c:pt idx="2384">
                  <c:v>26.2</c:v>
                </c:pt>
                <c:pt idx="2385">
                  <c:v>24.88</c:v>
                </c:pt>
                <c:pt idx="2386">
                  <c:v>23.3</c:v>
                </c:pt>
                <c:pt idx="2387">
                  <c:v>23.8</c:v>
                </c:pt>
                <c:pt idx="2388">
                  <c:v>23.9</c:v>
                </c:pt>
                <c:pt idx="2389">
                  <c:v>24</c:v>
                </c:pt>
                <c:pt idx="2390">
                  <c:v>24.2</c:v>
                </c:pt>
                <c:pt idx="2391">
                  <c:v>24.2</c:v>
                </c:pt>
                <c:pt idx="2392">
                  <c:v>24.2</c:v>
                </c:pt>
                <c:pt idx="2393">
                  <c:v>24.2</c:v>
                </c:pt>
                <c:pt idx="2394">
                  <c:v>24.4</c:v>
                </c:pt>
                <c:pt idx="2395">
                  <c:v>24.4</c:v>
                </c:pt>
                <c:pt idx="2396">
                  <c:v>24.4</c:v>
                </c:pt>
                <c:pt idx="2397">
                  <c:v>24.5</c:v>
                </c:pt>
                <c:pt idx="2398">
                  <c:v>24.5</c:v>
                </c:pt>
                <c:pt idx="2399">
                  <c:v>24.5</c:v>
                </c:pt>
                <c:pt idx="2400">
                  <c:v>24.5</c:v>
                </c:pt>
                <c:pt idx="2401">
                  <c:v>24.5</c:v>
                </c:pt>
                <c:pt idx="2402">
                  <c:v>24.5</c:v>
                </c:pt>
                <c:pt idx="2403">
                  <c:v>24.5</c:v>
                </c:pt>
                <c:pt idx="2404">
                  <c:v>24.5</c:v>
                </c:pt>
                <c:pt idx="2405">
                  <c:v>24.5</c:v>
                </c:pt>
                <c:pt idx="2406">
                  <c:v>24.6</c:v>
                </c:pt>
                <c:pt idx="2407">
                  <c:v>24.6</c:v>
                </c:pt>
                <c:pt idx="2408">
                  <c:v>24.6</c:v>
                </c:pt>
                <c:pt idx="2409">
                  <c:v>24.6</c:v>
                </c:pt>
                <c:pt idx="2410">
                  <c:v>24.6</c:v>
                </c:pt>
                <c:pt idx="2411">
                  <c:v>24.6</c:v>
                </c:pt>
                <c:pt idx="2412">
                  <c:v>24.6</c:v>
                </c:pt>
                <c:pt idx="2413">
                  <c:v>24.6</c:v>
                </c:pt>
                <c:pt idx="2414">
                  <c:v>24.6</c:v>
                </c:pt>
                <c:pt idx="2415">
                  <c:v>24.6</c:v>
                </c:pt>
                <c:pt idx="2416">
                  <c:v>24.7</c:v>
                </c:pt>
                <c:pt idx="2417">
                  <c:v>24.7</c:v>
                </c:pt>
                <c:pt idx="2418">
                  <c:v>24.7</c:v>
                </c:pt>
                <c:pt idx="2419">
                  <c:v>24.7</c:v>
                </c:pt>
                <c:pt idx="2420">
                  <c:v>24.7</c:v>
                </c:pt>
                <c:pt idx="2421">
                  <c:v>24.7</c:v>
                </c:pt>
                <c:pt idx="2422">
                  <c:v>24.7</c:v>
                </c:pt>
                <c:pt idx="2423">
                  <c:v>24.7</c:v>
                </c:pt>
                <c:pt idx="2424">
                  <c:v>24.8</c:v>
                </c:pt>
                <c:pt idx="2425">
                  <c:v>24.8</c:v>
                </c:pt>
                <c:pt idx="2426">
                  <c:v>24.8</c:v>
                </c:pt>
                <c:pt idx="2427">
                  <c:v>24.8</c:v>
                </c:pt>
                <c:pt idx="2428">
                  <c:v>24.8</c:v>
                </c:pt>
                <c:pt idx="2429">
                  <c:v>24.8</c:v>
                </c:pt>
                <c:pt idx="2430">
                  <c:v>24.8</c:v>
                </c:pt>
                <c:pt idx="2431">
                  <c:v>24.8</c:v>
                </c:pt>
                <c:pt idx="2432">
                  <c:v>24.8</c:v>
                </c:pt>
                <c:pt idx="2433">
                  <c:v>24.8</c:v>
                </c:pt>
                <c:pt idx="2434">
                  <c:v>24.8</c:v>
                </c:pt>
                <c:pt idx="2435">
                  <c:v>24.8</c:v>
                </c:pt>
                <c:pt idx="2436">
                  <c:v>24.8</c:v>
                </c:pt>
                <c:pt idx="2437">
                  <c:v>24.9</c:v>
                </c:pt>
                <c:pt idx="2438">
                  <c:v>24.9</c:v>
                </c:pt>
                <c:pt idx="2439">
                  <c:v>24.9</c:v>
                </c:pt>
                <c:pt idx="2440">
                  <c:v>24.9</c:v>
                </c:pt>
                <c:pt idx="2441">
                  <c:v>25</c:v>
                </c:pt>
                <c:pt idx="2442">
                  <c:v>25</c:v>
                </c:pt>
                <c:pt idx="2443">
                  <c:v>25</c:v>
                </c:pt>
                <c:pt idx="2444">
                  <c:v>25</c:v>
                </c:pt>
                <c:pt idx="2445">
                  <c:v>25</c:v>
                </c:pt>
                <c:pt idx="2446">
                  <c:v>25</c:v>
                </c:pt>
                <c:pt idx="2447">
                  <c:v>25</c:v>
                </c:pt>
                <c:pt idx="2448">
                  <c:v>25</c:v>
                </c:pt>
                <c:pt idx="2449">
                  <c:v>25</c:v>
                </c:pt>
                <c:pt idx="2450">
                  <c:v>25</c:v>
                </c:pt>
                <c:pt idx="2451">
                  <c:v>25</c:v>
                </c:pt>
                <c:pt idx="2452">
                  <c:v>25</c:v>
                </c:pt>
                <c:pt idx="2453">
                  <c:v>25</c:v>
                </c:pt>
                <c:pt idx="2454">
                  <c:v>25</c:v>
                </c:pt>
                <c:pt idx="2455">
                  <c:v>25.1</c:v>
                </c:pt>
                <c:pt idx="2456">
                  <c:v>25.1</c:v>
                </c:pt>
                <c:pt idx="2457">
                  <c:v>25.1</c:v>
                </c:pt>
                <c:pt idx="2458">
                  <c:v>25.1</c:v>
                </c:pt>
                <c:pt idx="2459">
                  <c:v>25.1</c:v>
                </c:pt>
                <c:pt idx="2460">
                  <c:v>25.1</c:v>
                </c:pt>
                <c:pt idx="2461">
                  <c:v>25.1</c:v>
                </c:pt>
                <c:pt idx="2462">
                  <c:v>25.1</c:v>
                </c:pt>
                <c:pt idx="2463">
                  <c:v>25.2</c:v>
                </c:pt>
                <c:pt idx="2464">
                  <c:v>25.2</c:v>
                </c:pt>
                <c:pt idx="2465">
                  <c:v>25.2</c:v>
                </c:pt>
                <c:pt idx="2466">
                  <c:v>25.2</c:v>
                </c:pt>
                <c:pt idx="2467">
                  <c:v>25.3</c:v>
                </c:pt>
                <c:pt idx="2468">
                  <c:v>25.3</c:v>
                </c:pt>
                <c:pt idx="2469">
                  <c:v>25.3</c:v>
                </c:pt>
                <c:pt idx="2470">
                  <c:v>25.3</c:v>
                </c:pt>
                <c:pt idx="2471">
                  <c:v>25.3</c:v>
                </c:pt>
                <c:pt idx="2472">
                  <c:v>25.3</c:v>
                </c:pt>
                <c:pt idx="2473">
                  <c:v>25.4</c:v>
                </c:pt>
                <c:pt idx="2474">
                  <c:v>25.4</c:v>
                </c:pt>
                <c:pt idx="2475">
                  <c:v>25.4</c:v>
                </c:pt>
                <c:pt idx="2476">
                  <c:v>25.4</c:v>
                </c:pt>
                <c:pt idx="2477">
                  <c:v>25.5</c:v>
                </c:pt>
                <c:pt idx="2478">
                  <c:v>25.5</c:v>
                </c:pt>
                <c:pt idx="2479">
                  <c:v>25.5</c:v>
                </c:pt>
                <c:pt idx="2480">
                  <c:v>25.5</c:v>
                </c:pt>
                <c:pt idx="2481">
                  <c:v>25.5</c:v>
                </c:pt>
                <c:pt idx="2482">
                  <c:v>25.6</c:v>
                </c:pt>
                <c:pt idx="2483">
                  <c:v>25.6</c:v>
                </c:pt>
                <c:pt idx="2484">
                  <c:v>25.7</c:v>
                </c:pt>
                <c:pt idx="2485">
                  <c:v>25.7</c:v>
                </c:pt>
                <c:pt idx="2486">
                  <c:v>25.8</c:v>
                </c:pt>
                <c:pt idx="2487">
                  <c:v>25.9</c:v>
                </c:pt>
                <c:pt idx="2488">
                  <c:v>26.4</c:v>
                </c:pt>
                <c:pt idx="2489">
                  <c:v>21.2</c:v>
                </c:pt>
                <c:pt idx="2490">
                  <c:v>22.1</c:v>
                </c:pt>
                <c:pt idx="2491">
                  <c:v>22.1</c:v>
                </c:pt>
                <c:pt idx="2492">
                  <c:v>22.3</c:v>
                </c:pt>
                <c:pt idx="2493">
                  <c:v>23.4</c:v>
                </c:pt>
                <c:pt idx="2494">
                  <c:v>23.5</c:v>
                </c:pt>
                <c:pt idx="2495">
                  <c:v>23.5</c:v>
                </c:pt>
                <c:pt idx="2496">
                  <c:v>23.5</c:v>
                </c:pt>
                <c:pt idx="2497">
                  <c:v>23.7</c:v>
                </c:pt>
                <c:pt idx="2498">
                  <c:v>23.9</c:v>
                </c:pt>
                <c:pt idx="2499">
                  <c:v>23.9</c:v>
                </c:pt>
                <c:pt idx="2500">
                  <c:v>23.9</c:v>
                </c:pt>
                <c:pt idx="2501">
                  <c:v>23.9</c:v>
                </c:pt>
                <c:pt idx="2502">
                  <c:v>24</c:v>
                </c:pt>
                <c:pt idx="2503">
                  <c:v>24.2</c:v>
                </c:pt>
                <c:pt idx="2504">
                  <c:v>24.2</c:v>
                </c:pt>
                <c:pt idx="2505">
                  <c:v>24.2</c:v>
                </c:pt>
                <c:pt idx="2506">
                  <c:v>24.2</c:v>
                </c:pt>
                <c:pt idx="2507">
                  <c:v>24.2</c:v>
                </c:pt>
                <c:pt idx="2508">
                  <c:v>24.2</c:v>
                </c:pt>
                <c:pt idx="2509">
                  <c:v>24.3</c:v>
                </c:pt>
                <c:pt idx="2510">
                  <c:v>24.3</c:v>
                </c:pt>
                <c:pt idx="2511">
                  <c:v>24.4</c:v>
                </c:pt>
                <c:pt idx="2512">
                  <c:v>24.4</c:v>
                </c:pt>
                <c:pt idx="2513">
                  <c:v>24.4</c:v>
                </c:pt>
                <c:pt idx="2514">
                  <c:v>24.4</c:v>
                </c:pt>
                <c:pt idx="2515">
                  <c:v>24.4</c:v>
                </c:pt>
                <c:pt idx="2516">
                  <c:v>24.4</c:v>
                </c:pt>
                <c:pt idx="2517">
                  <c:v>24.4</c:v>
                </c:pt>
                <c:pt idx="2518">
                  <c:v>24.5</c:v>
                </c:pt>
                <c:pt idx="2519">
                  <c:v>24.5</c:v>
                </c:pt>
                <c:pt idx="2520">
                  <c:v>24.5</c:v>
                </c:pt>
                <c:pt idx="2521">
                  <c:v>24.5</c:v>
                </c:pt>
                <c:pt idx="2522">
                  <c:v>24.5</c:v>
                </c:pt>
                <c:pt idx="2523">
                  <c:v>24.6</c:v>
                </c:pt>
                <c:pt idx="2524">
                  <c:v>24.6</c:v>
                </c:pt>
                <c:pt idx="2525">
                  <c:v>24.6</c:v>
                </c:pt>
                <c:pt idx="2526">
                  <c:v>24.6</c:v>
                </c:pt>
                <c:pt idx="2527">
                  <c:v>24.6</c:v>
                </c:pt>
                <c:pt idx="2528">
                  <c:v>24.6</c:v>
                </c:pt>
                <c:pt idx="2529">
                  <c:v>24.7</c:v>
                </c:pt>
                <c:pt idx="2530">
                  <c:v>24.7</c:v>
                </c:pt>
                <c:pt idx="2531">
                  <c:v>24.7</c:v>
                </c:pt>
                <c:pt idx="2532">
                  <c:v>24.7</c:v>
                </c:pt>
                <c:pt idx="2533">
                  <c:v>24.7</c:v>
                </c:pt>
                <c:pt idx="2534">
                  <c:v>24.7</c:v>
                </c:pt>
                <c:pt idx="2535">
                  <c:v>24.7</c:v>
                </c:pt>
                <c:pt idx="2536">
                  <c:v>24.7</c:v>
                </c:pt>
                <c:pt idx="2537">
                  <c:v>24.7</c:v>
                </c:pt>
                <c:pt idx="2538">
                  <c:v>24.8</c:v>
                </c:pt>
                <c:pt idx="2539">
                  <c:v>24.8</c:v>
                </c:pt>
                <c:pt idx="2540">
                  <c:v>24.8</c:v>
                </c:pt>
                <c:pt idx="2541">
                  <c:v>24.8</c:v>
                </c:pt>
                <c:pt idx="2542">
                  <c:v>24.8</c:v>
                </c:pt>
                <c:pt idx="2543">
                  <c:v>24.8</c:v>
                </c:pt>
                <c:pt idx="2544">
                  <c:v>24.8</c:v>
                </c:pt>
                <c:pt idx="2545">
                  <c:v>24.9</c:v>
                </c:pt>
                <c:pt idx="2546">
                  <c:v>24.9</c:v>
                </c:pt>
                <c:pt idx="2547">
                  <c:v>24.9</c:v>
                </c:pt>
                <c:pt idx="2548">
                  <c:v>24.9</c:v>
                </c:pt>
                <c:pt idx="2549">
                  <c:v>25</c:v>
                </c:pt>
                <c:pt idx="2550">
                  <c:v>25</c:v>
                </c:pt>
                <c:pt idx="2551">
                  <c:v>25</c:v>
                </c:pt>
                <c:pt idx="2552">
                  <c:v>25</c:v>
                </c:pt>
                <c:pt idx="2553">
                  <c:v>25</c:v>
                </c:pt>
                <c:pt idx="2554">
                  <c:v>25</c:v>
                </c:pt>
                <c:pt idx="2555">
                  <c:v>25</c:v>
                </c:pt>
                <c:pt idx="2556">
                  <c:v>25</c:v>
                </c:pt>
                <c:pt idx="2557">
                  <c:v>25</c:v>
                </c:pt>
                <c:pt idx="2558">
                  <c:v>25.1</c:v>
                </c:pt>
                <c:pt idx="2559">
                  <c:v>25.1</c:v>
                </c:pt>
                <c:pt idx="2560">
                  <c:v>25.1</c:v>
                </c:pt>
                <c:pt idx="2561">
                  <c:v>25.1</c:v>
                </c:pt>
                <c:pt idx="2562">
                  <c:v>25.2</c:v>
                </c:pt>
                <c:pt idx="2563">
                  <c:v>25.2</c:v>
                </c:pt>
                <c:pt idx="2564">
                  <c:v>25.2</c:v>
                </c:pt>
                <c:pt idx="2565">
                  <c:v>25.3</c:v>
                </c:pt>
                <c:pt idx="2566">
                  <c:v>25.3</c:v>
                </c:pt>
                <c:pt idx="2567">
                  <c:v>25.3</c:v>
                </c:pt>
                <c:pt idx="2568">
                  <c:v>25.3</c:v>
                </c:pt>
                <c:pt idx="2569">
                  <c:v>25.3</c:v>
                </c:pt>
                <c:pt idx="2570">
                  <c:v>25.4</c:v>
                </c:pt>
                <c:pt idx="2571">
                  <c:v>25.4</c:v>
                </c:pt>
                <c:pt idx="2572">
                  <c:v>25.4</c:v>
                </c:pt>
                <c:pt idx="2573">
                  <c:v>25.4</c:v>
                </c:pt>
                <c:pt idx="2574">
                  <c:v>25.4</c:v>
                </c:pt>
                <c:pt idx="2575">
                  <c:v>25.5</c:v>
                </c:pt>
                <c:pt idx="2576">
                  <c:v>25.5</c:v>
                </c:pt>
                <c:pt idx="2577">
                  <c:v>25.5</c:v>
                </c:pt>
                <c:pt idx="2578">
                  <c:v>25.5</c:v>
                </c:pt>
                <c:pt idx="2579">
                  <c:v>25.5</c:v>
                </c:pt>
                <c:pt idx="2580">
                  <c:v>25.6</c:v>
                </c:pt>
                <c:pt idx="2581">
                  <c:v>25.6</c:v>
                </c:pt>
                <c:pt idx="2582">
                  <c:v>25.6</c:v>
                </c:pt>
                <c:pt idx="2583">
                  <c:v>25.7</c:v>
                </c:pt>
                <c:pt idx="2584">
                  <c:v>21.7</c:v>
                </c:pt>
                <c:pt idx="2585">
                  <c:v>23.1</c:v>
                </c:pt>
                <c:pt idx="2586">
                  <c:v>23.7</c:v>
                </c:pt>
                <c:pt idx="2587">
                  <c:v>23.7</c:v>
                </c:pt>
                <c:pt idx="2588">
                  <c:v>23.8</c:v>
                </c:pt>
                <c:pt idx="2589">
                  <c:v>23.8</c:v>
                </c:pt>
                <c:pt idx="2590">
                  <c:v>23.8</c:v>
                </c:pt>
                <c:pt idx="2591">
                  <c:v>23.9</c:v>
                </c:pt>
                <c:pt idx="2592">
                  <c:v>23.9</c:v>
                </c:pt>
                <c:pt idx="2593">
                  <c:v>24.2</c:v>
                </c:pt>
                <c:pt idx="2594">
                  <c:v>24.2</c:v>
                </c:pt>
                <c:pt idx="2595">
                  <c:v>24.2</c:v>
                </c:pt>
                <c:pt idx="2596">
                  <c:v>24.2</c:v>
                </c:pt>
                <c:pt idx="2597">
                  <c:v>24.2</c:v>
                </c:pt>
                <c:pt idx="2598">
                  <c:v>24.3</c:v>
                </c:pt>
                <c:pt idx="2599">
                  <c:v>24.3</c:v>
                </c:pt>
                <c:pt idx="2600">
                  <c:v>24.4</c:v>
                </c:pt>
                <c:pt idx="2601">
                  <c:v>24.4</c:v>
                </c:pt>
                <c:pt idx="2602">
                  <c:v>24.4</c:v>
                </c:pt>
                <c:pt idx="2603">
                  <c:v>24.5</c:v>
                </c:pt>
                <c:pt idx="2604">
                  <c:v>24.5</c:v>
                </c:pt>
                <c:pt idx="2605">
                  <c:v>24.5</c:v>
                </c:pt>
                <c:pt idx="2606">
                  <c:v>24.5</c:v>
                </c:pt>
                <c:pt idx="2607">
                  <c:v>24.5</c:v>
                </c:pt>
                <c:pt idx="2608">
                  <c:v>24.5</c:v>
                </c:pt>
                <c:pt idx="2609">
                  <c:v>24.54</c:v>
                </c:pt>
                <c:pt idx="2610">
                  <c:v>24.6</c:v>
                </c:pt>
                <c:pt idx="2611">
                  <c:v>24.7</c:v>
                </c:pt>
                <c:pt idx="2612">
                  <c:v>24.7</c:v>
                </c:pt>
                <c:pt idx="2613">
                  <c:v>24.7</c:v>
                </c:pt>
                <c:pt idx="2614">
                  <c:v>24.7</c:v>
                </c:pt>
                <c:pt idx="2615">
                  <c:v>24.7</c:v>
                </c:pt>
                <c:pt idx="2616">
                  <c:v>24.7</c:v>
                </c:pt>
                <c:pt idx="2617">
                  <c:v>24.7</c:v>
                </c:pt>
                <c:pt idx="2618">
                  <c:v>24.7</c:v>
                </c:pt>
                <c:pt idx="2619">
                  <c:v>24.8</c:v>
                </c:pt>
                <c:pt idx="2620">
                  <c:v>24.8</c:v>
                </c:pt>
                <c:pt idx="2621">
                  <c:v>24.8</c:v>
                </c:pt>
                <c:pt idx="2622">
                  <c:v>24.8</c:v>
                </c:pt>
                <c:pt idx="2623">
                  <c:v>24.9</c:v>
                </c:pt>
                <c:pt idx="2624">
                  <c:v>24.9</c:v>
                </c:pt>
                <c:pt idx="2625">
                  <c:v>24.9</c:v>
                </c:pt>
                <c:pt idx="2626">
                  <c:v>24.9</c:v>
                </c:pt>
                <c:pt idx="2627">
                  <c:v>24.9</c:v>
                </c:pt>
                <c:pt idx="2628">
                  <c:v>24.9</c:v>
                </c:pt>
                <c:pt idx="2629">
                  <c:v>24.9</c:v>
                </c:pt>
                <c:pt idx="2630">
                  <c:v>24.9</c:v>
                </c:pt>
                <c:pt idx="2631">
                  <c:v>25</c:v>
                </c:pt>
                <c:pt idx="2632">
                  <c:v>25</c:v>
                </c:pt>
                <c:pt idx="2633">
                  <c:v>25</c:v>
                </c:pt>
                <c:pt idx="2634">
                  <c:v>25</c:v>
                </c:pt>
                <c:pt idx="2635">
                  <c:v>25</c:v>
                </c:pt>
                <c:pt idx="2636">
                  <c:v>25</c:v>
                </c:pt>
                <c:pt idx="2637">
                  <c:v>25.1</c:v>
                </c:pt>
                <c:pt idx="2638">
                  <c:v>25.1</c:v>
                </c:pt>
                <c:pt idx="2639">
                  <c:v>25.1</c:v>
                </c:pt>
                <c:pt idx="2640">
                  <c:v>25.1</c:v>
                </c:pt>
                <c:pt idx="2641">
                  <c:v>25.1</c:v>
                </c:pt>
                <c:pt idx="2642">
                  <c:v>25.1</c:v>
                </c:pt>
                <c:pt idx="2643">
                  <c:v>25.1</c:v>
                </c:pt>
                <c:pt idx="2644">
                  <c:v>25.1</c:v>
                </c:pt>
                <c:pt idx="2645">
                  <c:v>25.1</c:v>
                </c:pt>
                <c:pt idx="2646">
                  <c:v>25.1</c:v>
                </c:pt>
                <c:pt idx="2647">
                  <c:v>25.2</c:v>
                </c:pt>
                <c:pt idx="2648">
                  <c:v>25.2</c:v>
                </c:pt>
                <c:pt idx="2649">
                  <c:v>25.2</c:v>
                </c:pt>
                <c:pt idx="2650">
                  <c:v>25.2</c:v>
                </c:pt>
                <c:pt idx="2651">
                  <c:v>25.2</c:v>
                </c:pt>
                <c:pt idx="2652">
                  <c:v>25.3</c:v>
                </c:pt>
                <c:pt idx="2653">
                  <c:v>25.3</c:v>
                </c:pt>
                <c:pt idx="2654">
                  <c:v>25.3</c:v>
                </c:pt>
                <c:pt idx="2655">
                  <c:v>25.3</c:v>
                </c:pt>
                <c:pt idx="2656">
                  <c:v>25.4</c:v>
                </c:pt>
                <c:pt idx="2657">
                  <c:v>25.4</c:v>
                </c:pt>
                <c:pt idx="2658">
                  <c:v>25.4</c:v>
                </c:pt>
                <c:pt idx="2659">
                  <c:v>25.4</c:v>
                </c:pt>
                <c:pt idx="2660">
                  <c:v>25.5</c:v>
                </c:pt>
                <c:pt idx="2661">
                  <c:v>25.5</c:v>
                </c:pt>
                <c:pt idx="2662">
                  <c:v>25.5</c:v>
                </c:pt>
                <c:pt idx="2663">
                  <c:v>25.6</c:v>
                </c:pt>
                <c:pt idx="2664">
                  <c:v>25.7</c:v>
                </c:pt>
                <c:pt idx="2665">
                  <c:v>25.7</c:v>
                </c:pt>
                <c:pt idx="2666">
                  <c:v>25.7</c:v>
                </c:pt>
                <c:pt idx="2667">
                  <c:v>25.7</c:v>
                </c:pt>
                <c:pt idx="2668">
                  <c:v>25.7</c:v>
                </c:pt>
                <c:pt idx="2669">
                  <c:v>25.7</c:v>
                </c:pt>
                <c:pt idx="2670">
                  <c:v>25.7</c:v>
                </c:pt>
                <c:pt idx="2671">
                  <c:v>25.7</c:v>
                </c:pt>
                <c:pt idx="2672">
                  <c:v>25.8</c:v>
                </c:pt>
                <c:pt idx="2673">
                  <c:v>26.9</c:v>
                </c:pt>
                <c:pt idx="2674">
                  <c:v>23.7</c:v>
                </c:pt>
                <c:pt idx="2675">
                  <c:v>23.9</c:v>
                </c:pt>
                <c:pt idx="2676">
                  <c:v>24</c:v>
                </c:pt>
                <c:pt idx="2677">
                  <c:v>24.1</c:v>
                </c:pt>
                <c:pt idx="2678">
                  <c:v>24.3</c:v>
                </c:pt>
                <c:pt idx="2679">
                  <c:v>24.3</c:v>
                </c:pt>
                <c:pt idx="2680">
                  <c:v>24.3</c:v>
                </c:pt>
                <c:pt idx="2681">
                  <c:v>24.4</c:v>
                </c:pt>
                <c:pt idx="2682">
                  <c:v>24.4</c:v>
                </c:pt>
                <c:pt idx="2683">
                  <c:v>24.5</c:v>
                </c:pt>
                <c:pt idx="2684">
                  <c:v>24.5</c:v>
                </c:pt>
                <c:pt idx="2685">
                  <c:v>24.6</c:v>
                </c:pt>
                <c:pt idx="2686">
                  <c:v>24.6</c:v>
                </c:pt>
                <c:pt idx="2687">
                  <c:v>24.6</c:v>
                </c:pt>
                <c:pt idx="2688">
                  <c:v>24.6</c:v>
                </c:pt>
                <c:pt idx="2689">
                  <c:v>24.6</c:v>
                </c:pt>
                <c:pt idx="2690">
                  <c:v>24.6</c:v>
                </c:pt>
                <c:pt idx="2691">
                  <c:v>24.7</c:v>
                </c:pt>
                <c:pt idx="2692">
                  <c:v>24.7</c:v>
                </c:pt>
                <c:pt idx="2693">
                  <c:v>24.7</c:v>
                </c:pt>
                <c:pt idx="2694">
                  <c:v>24.7</c:v>
                </c:pt>
                <c:pt idx="2695">
                  <c:v>24.8</c:v>
                </c:pt>
                <c:pt idx="2696">
                  <c:v>24.8</c:v>
                </c:pt>
                <c:pt idx="2697">
                  <c:v>24.8</c:v>
                </c:pt>
                <c:pt idx="2698">
                  <c:v>24.8</c:v>
                </c:pt>
                <c:pt idx="2699">
                  <c:v>24.9</c:v>
                </c:pt>
                <c:pt idx="2700">
                  <c:v>24.9</c:v>
                </c:pt>
                <c:pt idx="2701">
                  <c:v>24.9</c:v>
                </c:pt>
                <c:pt idx="2702">
                  <c:v>24.9</c:v>
                </c:pt>
                <c:pt idx="2703">
                  <c:v>24.9</c:v>
                </c:pt>
                <c:pt idx="2704">
                  <c:v>25</c:v>
                </c:pt>
                <c:pt idx="2705">
                  <c:v>25</c:v>
                </c:pt>
                <c:pt idx="2706">
                  <c:v>25</c:v>
                </c:pt>
                <c:pt idx="2707">
                  <c:v>25</c:v>
                </c:pt>
                <c:pt idx="2708">
                  <c:v>25.1</c:v>
                </c:pt>
                <c:pt idx="2709">
                  <c:v>25.1</c:v>
                </c:pt>
                <c:pt idx="2710">
                  <c:v>25.1</c:v>
                </c:pt>
                <c:pt idx="2711">
                  <c:v>25.1</c:v>
                </c:pt>
                <c:pt idx="2712">
                  <c:v>25.1</c:v>
                </c:pt>
                <c:pt idx="2713">
                  <c:v>25.2</c:v>
                </c:pt>
                <c:pt idx="2714">
                  <c:v>25.2</c:v>
                </c:pt>
                <c:pt idx="2715">
                  <c:v>25.2</c:v>
                </c:pt>
                <c:pt idx="2716">
                  <c:v>25.2</c:v>
                </c:pt>
                <c:pt idx="2717">
                  <c:v>25.2</c:v>
                </c:pt>
                <c:pt idx="2718">
                  <c:v>25.25</c:v>
                </c:pt>
                <c:pt idx="2719">
                  <c:v>25.3</c:v>
                </c:pt>
                <c:pt idx="2720">
                  <c:v>25.3</c:v>
                </c:pt>
                <c:pt idx="2721">
                  <c:v>25.3</c:v>
                </c:pt>
                <c:pt idx="2722">
                  <c:v>25.3</c:v>
                </c:pt>
                <c:pt idx="2723">
                  <c:v>25.3</c:v>
                </c:pt>
                <c:pt idx="2724">
                  <c:v>25.4</c:v>
                </c:pt>
                <c:pt idx="2725">
                  <c:v>25.4</c:v>
                </c:pt>
                <c:pt idx="2726">
                  <c:v>25.4</c:v>
                </c:pt>
                <c:pt idx="2727">
                  <c:v>25.4</c:v>
                </c:pt>
                <c:pt idx="2728">
                  <c:v>25.4</c:v>
                </c:pt>
                <c:pt idx="2729">
                  <c:v>25.4</c:v>
                </c:pt>
                <c:pt idx="2730">
                  <c:v>25.5</c:v>
                </c:pt>
                <c:pt idx="2731">
                  <c:v>25.5</c:v>
                </c:pt>
                <c:pt idx="2732">
                  <c:v>25.5</c:v>
                </c:pt>
                <c:pt idx="2733">
                  <c:v>25.5</c:v>
                </c:pt>
                <c:pt idx="2734">
                  <c:v>25.5</c:v>
                </c:pt>
                <c:pt idx="2735">
                  <c:v>25.5</c:v>
                </c:pt>
                <c:pt idx="2736">
                  <c:v>25.5</c:v>
                </c:pt>
                <c:pt idx="2737">
                  <c:v>25.5</c:v>
                </c:pt>
                <c:pt idx="2738">
                  <c:v>25.5</c:v>
                </c:pt>
                <c:pt idx="2739">
                  <c:v>25.5</c:v>
                </c:pt>
                <c:pt idx="2740">
                  <c:v>25.6</c:v>
                </c:pt>
                <c:pt idx="2741">
                  <c:v>25.6</c:v>
                </c:pt>
                <c:pt idx="2742">
                  <c:v>25.7</c:v>
                </c:pt>
                <c:pt idx="2743">
                  <c:v>25.8</c:v>
                </c:pt>
                <c:pt idx="2744">
                  <c:v>25.8</c:v>
                </c:pt>
                <c:pt idx="2745">
                  <c:v>25.9</c:v>
                </c:pt>
                <c:pt idx="2746">
                  <c:v>25.9</c:v>
                </c:pt>
                <c:pt idx="2747">
                  <c:v>26</c:v>
                </c:pt>
                <c:pt idx="2748">
                  <c:v>23.5</c:v>
                </c:pt>
                <c:pt idx="2749">
                  <c:v>23.5</c:v>
                </c:pt>
                <c:pt idx="2750">
                  <c:v>23.9</c:v>
                </c:pt>
                <c:pt idx="2751">
                  <c:v>24</c:v>
                </c:pt>
                <c:pt idx="2752">
                  <c:v>24</c:v>
                </c:pt>
                <c:pt idx="2753">
                  <c:v>24.1</c:v>
                </c:pt>
                <c:pt idx="2754">
                  <c:v>24.2</c:v>
                </c:pt>
                <c:pt idx="2755">
                  <c:v>24.2</c:v>
                </c:pt>
                <c:pt idx="2756">
                  <c:v>24.2</c:v>
                </c:pt>
                <c:pt idx="2757">
                  <c:v>24.3</c:v>
                </c:pt>
                <c:pt idx="2758">
                  <c:v>24.3</c:v>
                </c:pt>
                <c:pt idx="2759">
                  <c:v>24.4</c:v>
                </c:pt>
                <c:pt idx="2760">
                  <c:v>24.5</c:v>
                </c:pt>
                <c:pt idx="2761">
                  <c:v>24.5</c:v>
                </c:pt>
                <c:pt idx="2762">
                  <c:v>24.5</c:v>
                </c:pt>
                <c:pt idx="2763">
                  <c:v>24.5</c:v>
                </c:pt>
                <c:pt idx="2764">
                  <c:v>24.5</c:v>
                </c:pt>
                <c:pt idx="2765">
                  <c:v>24.5</c:v>
                </c:pt>
                <c:pt idx="2766">
                  <c:v>24.6</c:v>
                </c:pt>
                <c:pt idx="2767">
                  <c:v>24.6</c:v>
                </c:pt>
                <c:pt idx="2768">
                  <c:v>24.6</c:v>
                </c:pt>
                <c:pt idx="2769">
                  <c:v>24.7</c:v>
                </c:pt>
                <c:pt idx="2770">
                  <c:v>24.7</c:v>
                </c:pt>
                <c:pt idx="2771">
                  <c:v>24.7</c:v>
                </c:pt>
                <c:pt idx="2772">
                  <c:v>24.7</c:v>
                </c:pt>
                <c:pt idx="2773">
                  <c:v>24.8</c:v>
                </c:pt>
                <c:pt idx="2774">
                  <c:v>24.8</c:v>
                </c:pt>
                <c:pt idx="2775">
                  <c:v>24.8</c:v>
                </c:pt>
                <c:pt idx="2776">
                  <c:v>24.8</c:v>
                </c:pt>
                <c:pt idx="2777">
                  <c:v>24.9</c:v>
                </c:pt>
                <c:pt idx="2778">
                  <c:v>24.9</c:v>
                </c:pt>
                <c:pt idx="2779">
                  <c:v>24.9</c:v>
                </c:pt>
                <c:pt idx="2780">
                  <c:v>24.9</c:v>
                </c:pt>
                <c:pt idx="2781">
                  <c:v>24.9</c:v>
                </c:pt>
                <c:pt idx="2782">
                  <c:v>24.9</c:v>
                </c:pt>
                <c:pt idx="2783">
                  <c:v>24.9</c:v>
                </c:pt>
                <c:pt idx="2784">
                  <c:v>25</c:v>
                </c:pt>
                <c:pt idx="2785">
                  <c:v>25</c:v>
                </c:pt>
                <c:pt idx="2786">
                  <c:v>25</c:v>
                </c:pt>
                <c:pt idx="2787">
                  <c:v>25</c:v>
                </c:pt>
                <c:pt idx="2788">
                  <c:v>25</c:v>
                </c:pt>
                <c:pt idx="2789">
                  <c:v>25</c:v>
                </c:pt>
                <c:pt idx="2790">
                  <c:v>25</c:v>
                </c:pt>
                <c:pt idx="2791">
                  <c:v>25</c:v>
                </c:pt>
                <c:pt idx="2792">
                  <c:v>25</c:v>
                </c:pt>
                <c:pt idx="2793">
                  <c:v>25</c:v>
                </c:pt>
                <c:pt idx="2794">
                  <c:v>25</c:v>
                </c:pt>
                <c:pt idx="2795">
                  <c:v>25</c:v>
                </c:pt>
                <c:pt idx="2796">
                  <c:v>25</c:v>
                </c:pt>
                <c:pt idx="2797">
                  <c:v>25</c:v>
                </c:pt>
                <c:pt idx="2798">
                  <c:v>25</c:v>
                </c:pt>
                <c:pt idx="2799">
                  <c:v>25</c:v>
                </c:pt>
                <c:pt idx="2800">
                  <c:v>25</c:v>
                </c:pt>
                <c:pt idx="2801">
                  <c:v>25</c:v>
                </c:pt>
                <c:pt idx="2802">
                  <c:v>25</c:v>
                </c:pt>
                <c:pt idx="2803">
                  <c:v>25</c:v>
                </c:pt>
                <c:pt idx="2804">
                  <c:v>25</c:v>
                </c:pt>
                <c:pt idx="2805">
                  <c:v>25</c:v>
                </c:pt>
                <c:pt idx="2806">
                  <c:v>25</c:v>
                </c:pt>
                <c:pt idx="2807">
                  <c:v>25.1</c:v>
                </c:pt>
                <c:pt idx="2808">
                  <c:v>25.1</c:v>
                </c:pt>
                <c:pt idx="2809">
                  <c:v>25.1</c:v>
                </c:pt>
                <c:pt idx="2810">
                  <c:v>25.1</c:v>
                </c:pt>
                <c:pt idx="2811">
                  <c:v>25.1</c:v>
                </c:pt>
                <c:pt idx="2812">
                  <c:v>25.1</c:v>
                </c:pt>
                <c:pt idx="2813">
                  <c:v>25.1</c:v>
                </c:pt>
                <c:pt idx="2814">
                  <c:v>25.1</c:v>
                </c:pt>
                <c:pt idx="2815">
                  <c:v>25.2</c:v>
                </c:pt>
                <c:pt idx="2816">
                  <c:v>25.2</c:v>
                </c:pt>
                <c:pt idx="2817">
                  <c:v>25.2</c:v>
                </c:pt>
                <c:pt idx="2818">
                  <c:v>25.2</c:v>
                </c:pt>
                <c:pt idx="2819">
                  <c:v>25.2</c:v>
                </c:pt>
                <c:pt idx="2820">
                  <c:v>25.2</c:v>
                </c:pt>
                <c:pt idx="2821">
                  <c:v>25.2</c:v>
                </c:pt>
                <c:pt idx="2822">
                  <c:v>25.3</c:v>
                </c:pt>
                <c:pt idx="2823">
                  <c:v>25.3</c:v>
                </c:pt>
                <c:pt idx="2824">
                  <c:v>25.3</c:v>
                </c:pt>
                <c:pt idx="2825">
                  <c:v>25.3</c:v>
                </c:pt>
                <c:pt idx="2826">
                  <c:v>25.4</c:v>
                </c:pt>
                <c:pt idx="2827">
                  <c:v>25.4</c:v>
                </c:pt>
                <c:pt idx="2828">
                  <c:v>25.4</c:v>
                </c:pt>
                <c:pt idx="2829">
                  <c:v>25.4</c:v>
                </c:pt>
                <c:pt idx="2830">
                  <c:v>25.4</c:v>
                </c:pt>
                <c:pt idx="2831">
                  <c:v>25.5</c:v>
                </c:pt>
                <c:pt idx="2832">
                  <c:v>25.5</c:v>
                </c:pt>
                <c:pt idx="2833">
                  <c:v>25.5</c:v>
                </c:pt>
                <c:pt idx="2834">
                  <c:v>25.5</c:v>
                </c:pt>
                <c:pt idx="2835">
                  <c:v>25.5</c:v>
                </c:pt>
                <c:pt idx="2836">
                  <c:v>25.5</c:v>
                </c:pt>
                <c:pt idx="2837">
                  <c:v>25.5</c:v>
                </c:pt>
                <c:pt idx="2838">
                  <c:v>25.5</c:v>
                </c:pt>
                <c:pt idx="2839">
                  <c:v>25.5</c:v>
                </c:pt>
                <c:pt idx="2840">
                  <c:v>25.5</c:v>
                </c:pt>
                <c:pt idx="2841">
                  <c:v>25.5</c:v>
                </c:pt>
                <c:pt idx="2842">
                  <c:v>25.5</c:v>
                </c:pt>
                <c:pt idx="2843">
                  <c:v>25.5</c:v>
                </c:pt>
                <c:pt idx="2844">
                  <c:v>25.5</c:v>
                </c:pt>
                <c:pt idx="2845">
                  <c:v>25.5</c:v>
                </c:pt>
                <c:pt idx="2846">
                  <c:v>25.5</c:v>
                </c:pt>
                <c:pt idx="2847">
                  <c:v>25.5</c:v>
                </c:pt>
                <c:pt idx="2848">
                  <c:v>25.5</c:v>
                </c:pt>
                <c:pt idx="2849">
                  <c:v>25.5</c:v>
                </c:pt>
                <c:pt idx="2850">
                  <c:v>25.5</c:v>
                </c:pt>
                <c:pt idx="2851">
                  <c:v>25.5</c:v>
                </c:pt>
                <c:pt idx="2852">
                  <c:v>25.5</c:v>
                </c:pt>
                <c:pt idx="2853">
                  <c:v>25.5</c:v>
                </c:pt>
                <c:pt idx="2854">
                  <c:v>25.5</c:v>
                </c:pt>
                <c:pt idx="2855">
                  <c:v>25.5</c:v>
                </c:pt>
                <c:pt idx="2856">
                  <c:v>25.6</c:v>
                </c:pt>
                <c:pt idx="2857">
                  <c:v>25.6</c:v>
                </c:pt>
                <c:pt idx="2858">
                  <c:v>25.7</c:v>
                </c:pt>
                <c:pt idx="2859">
                  <c:v>25.7</c:v>
                </c:pt>
                <c:pt idx="2860">
                  <c:v>25.7</c:v>
                </c:pt>
                <c:pt idx="2861">
                  <c:v>25.7</c:v>
                </c:pt>
                <c:pt idx="2862">
                  <c:v>25.7</c:v>
                </c:pt>
                <c:pt idx="2863">
                  <c:v>25.7</c:v>
                </c:pt>
                <c:pt idx="2864">
                  <c:v>25.8</c:v>
                </c:pt>
                <c:pt idx="2865">
                  <c:v>25.8</c:v>
                </c:pt>
                <c:pt idx="2866">
                  <c:v>25.8</c:v>
                </c:pt>
                <c:pt idx="2867">
                  <c:v>25.9</c:v>
                </c:pt>
                <c:pt idx="2868">
                  <c:v>25.9</c:v>
                </c:pt>
                <c:pt idx="2869">
                  <c:v>25.9</c:v>
                </c:pt>
                <c:pt idx="2870">
                  <c:v>26</c:v>
                </c:pt>
                <c:pt idx="2871">
                  <c:v>26</c:v>
                </c:pt>
                <c:pt idx="2872">
                  <c:v>26</c:v>
                </c:pt>
                <c:pt idx="2873">
                  <c:v>26</c:v>
                </c:pt>
                <c:pt idx="2874">
                  <c:v>26</c:v>
                </c:pt>
                <c:pt idx="2875">
                  <c:v>26</c:v>
                </c:pt>
                <c:pt idx="2876">
                  <c:v>26</c:v>
                </c:pt>
                <c:pt idx="2877">
                  <c:v>26.5</c:v>
                </c:pt>
                <c:pt idx="2878">
                  <c:v>25.15</c:v>
                </c:pt>
                <c:pt idx="2879">
                  <c:v>21.5</c:v>
                </c:pt>
                <c:pt idx="2880">
                  <c:v>22.4</c:v>
                </c:pt>
                <c:pt idx="2881">
                  <c:v>23.4</c:v>
                </c:pt>
                <c:pt idx="2882">
                  <c:v>23.5</c:v>
                </c:pt>
                <c:pt idx="2883">
                  <c:v>23.6</c:v>
                </c:pt>
                <c:pt idx="2884">
                  <c:v>23.8</c:v>
                </c:pt>
                <c:pt idx="2885">
                  <c:v>23.9</c:v>
                </c:pt>
                <c:pt idx="2886">
                  <c:v>23.9</c:v>
                </c:pt>
                <c:pt idx="2887">
                  <c:v>24.1</c:v>
                </c:pt>
                <c:pt idx="2888">
                  <c:v>24.2</c:v>
                </c:pt>
                <c:pt idx="2889">
                  <c:v>24.2</c:v>
                </c:pt>
                <c:pt idx="2890">
                  <c:v>24.3</c:v>
                </c:pt>
                <c:pt idx="2891">
                  <c:v>24.3</c:v>
                </c:pt>
                <c:pt idx="2892">
                  <c:v>24.3</c:v>
                </c:pt>
                <c:pt idx="2893">
                  <c:v>24.3</c:v>
                </c:pt>
                <c:pt idx="2894">
                  <c:v>24.3</c:v>
                </c:pt>
                <c:pt idx="2895">
                  <c:v>24.4</c:v>
                </c:pt>
                <c:pt idx="2896">
                  <c:v>24.4</c:v>
                </c:pt>
                <c:pt idx="2897">
                  <c:v>24.5</c:v>
                </c:pt>
                <c:pt idx="2898">
                  <c:v>24.5</c:v>
                </c:pt>
                <c:pt idx="2899">
                  <c:v>24.5</c:v>
                </c:pt>
                <c:pt idx="2900">
                  <c:v>24.6</c:v>
                </c:pt>
                <c:pt idx="2901">
                  <c:v>24.7</c:v>
                </c:pt>
                <c:pt idx="2902">
                  <c:v>24.8</c:v>
                </c:pt>
                <c:pt idx="2903">
                  <c:v>24.8</c:v>
                </c:pt>
                <c:pt idx="2904">
                  <c:v>24.8</c:v>
                </c:pt>
                <c:pt idx="2905">
                  <c:v>24.8</c:v>
                </c:pt>
                <c:pt idx="2906">
                  <c:v>24.9</c:v>
                </c:pt>
                <c:pt idx="2907">
                  <c:v>24.9</c:v>
                </c:pt>
                <c:pt idx="2908">
                  <c:v>24.9</c:v>
                </c:pt>
                <c:pt idx="2909">
                  <c:v>24.9</c:v>
                </c:pt>
                <c:pt idx="2910">
                  <c:v>25</c:v>
                </c:pt>
                <c:pt idx="2911">
                  <c:v>25</c:v>
                </c:pt>
                <c:pt idx="2912">
                  <c:v>25</c:v>
                </c:pt>
                <c:pt idx="2913">
                  <c:v>25</c:v>
                </c:pt>
                <c:pt idx="2914">
                  <c:v>25.1</c:v>
                </c:pt>
                <c:pt idx="2915">
                  <c:v>25.2</c:v>
                </c:pt>
                <c:pt idx="2916">
                  <c:v>25.2</c:v>
                </c:pt>
                <c:pt idx="2917">
                  <c:v>25.2</c:v>
                </c:pt>
                <c:pt idx="2918">
                  <c:v>25.2</c:v>
                </c:pt>
                <c:pt idx="2919">
                  <c:v>25.3</c:v>
                </c:pt>
                <c:pt idx="2920">
                  <c:v>25.3</c:v>
                </c:pt>
                <c:pt idx="2921">
                  <c:v>25.3</c:v>
                </c:pt>
                <c:pt idx="2922">
                  <c:v>25.3</c:v>
                </c:pt>
                <c:pt idx="2923">
                  <c:v>25.3</c:v>
                </c:pt>
                <c:pt idx="2924">
                  <c:v>25.3</c:v>
                </c:pt>
                <c:pt idx="2925">
                  <c:v>25.4</c:v>
                </c:pt>
                <c:pt idx="2926">
                  <c:v>25.4</c:v>
                </c:pt>
                <c:pt idx="2927">
                  <c:v>25.4</c:v>
                </c:pt>
                <c:pt idx="2928">
                  <c:v>25.4</c:v>
                </c:pt>
                <c:pt idx="2929">
                  <c:v>25.5</c:v>
                </c:pt>
                <c:pt idx="2930">
                  <c:v>25.5</c:v>
                </c:pt>
                <c:pt idx="2931">
                  <c:v>25.5</c:v>
                </c:pt>
                <c:pt idx="2932">
                  <c:v>25.5</c:v>
                </c:pt>
                <c:pt idx="2933">
                  <c:v>25.5</c:v>
                </c:pt>
                <c:pt idx="2934">
                  <c:v>25.5</c:v>
                </c:pt>
                <c:pt idx="2935">
                  <c:v>25.6</c:v>
                </c:pt>
                <c:pt idx="2936">
                  <c:v>25.6</c:v>
                </c:pt>
                <c:pt idx="2937">
                  <c:v>25.6</c:v>
                </c:pt>
                <c:pt idx="2938">
                  <c:v>25.6</c:v>
                </c:pt>
                <c:pt idx="2939">
                  <c:v>25.6</c:v>
                </c:pt>
                <c:pt idx="2940">
                  <c:v>25.6</c:v>
                </c:pt>
                <c:pt idx="2941">
                  <c:v>25.6</c:v>
                </c:pt>
                <c:pt idx="2942">
                  <c:v>25.6</c:v>
                </c:pt>
                <c:pt idx="2943">
                  <c:v>25.7</c:v>
                </c:pt>
                <c:pt idx="2944">
                  <c:v>25.7</c:v>
                </c:pt>
                <c:pt idx="2945">
                  <c:v>25.8</c:v>
                </c:pt>
                <c:pt idx="2946">
                  <c:v>25.8</c:v>
                </c:pt>
                <c:pt idx="2947">
                  <c:v>25.8</c:v>
                </c:pt>
                <c:pt idx="2948">
                  <c:v>25.8</c:v>
                </c:pt>
                <c:pt idx="2949">
                  <c:v>25.9</c:v>
                </c:pt>
                <c:pt idx="2950">
                  <c:v>25.9</c:v>
                </c:pt>
                <c:pt idx="2951">
                  <c:v>25.9</c:v>
                </c:pt>
                <c:pt idx="2952">
                  <c:v>26</c:v>
                </c:pt>
                <c:pt idx="2953">
                  <c:v>23.1</c:v>
                </c:pt>
                <c:pt idx="2954">
                  <c:v>23.8</c:v>
                </c:pt>
                <c:pt idx="2955">
                  <c:v>24</c:v>
                </c:pt>
                <c:pt idx="2956">
                  <c:v>24.1</c:v>
                </c:pt>
                <c:pt idx="2957">
                  <c:v>24.1</c:v>
                </c:pt>
                <c:pt idx="2958">
                  <c:v>24.3</c:v>
                </c:pt>
                <c:pt idx="2959">
                  <c:v>24.3</c:v>
                </c:pt>
                <c:pt idx="2960">
                  <c:v>24.4</c:v>
                </c:pt>
                <c:pt idx="2961">
                  <c:v>24.4</c:v>
                </c:pt>
                <c:pt idx="2962">
                  <c:v>24.4</c:v>
                </c:pt>
                <c:pt idx="2963">
                  <c:v>24.4</c:v>
                </c:pt>
                <c:pt idx="2964">
                  <c:v>24.5</c:v>
                </c:pt>
                <c:pt idx="2965">
                  <c:v>24.5</c:v>
                </c:pt>
                <c:pt idx="2966">
                  <c:v>24.5</c:v>
                </c:pt>
                <c:pt idx="2967">
                  <c:v>24.7</c:v>
                </c:pt>
                <c:pt idx="2968">
                  <c:v>24.7</c:v>
                </c:pt>
                <c:pt idx="2969">
                  <c:v>24.8</c:v>
                </c:pt>
                <c:pt idx="2970">
                  <c:v>24.9</c:v>
                </c:pt>
                <c:pt idx="2971">
                  <c:v>24.9</c:v>
                </c:pt>
                <c:pt idx="2972">
                  <c:v>24.9</c:v>
                </c:pt>
                <c:pt idx="2973">
                  <c:v>24.9</c:v>
                </c:pt>
                <c:pt idx="2974">
                  <c:v>25</c:v>
                </c:pt>
                <c:pt idx="2975">
                  <c:v>25</c:v>
                </c:pt>
                <c:pt idx="2976">
                  <c:v>25</c:v>
                </c:pt>
                <c:pt idx="2977">
                  <c:v>25.1</c:v>
                </c:pt>
                <c:pt idx="2978">
                  <c:v>25.1</c:v>
                </c:pt>
                <c:pt idx="2979">
                  <c:v>25.1</c:v>
                </c:pt>
                <c:pt idx="2980">
                  <c:v>25.1</c:v>
                </c:pt>
                <c:pt idx="2981">
                  <c:v>25.1</c:v>
                </c:pt>
                <c:pt idx="2982">
                  <c:v>25.2</c:v>
                </c:pt>
                <c:pt idx="2983">
                  <c:v>25.3</c:v>
                </c:pt>
                <c:pt idx="2984">
                  <c:v>25.3</c:v>
                </c:pt>
                <c:pt idx="2985">
                  <c:v>25.4</c:v>
                </c:pt>
                <c:pt idx="2986">
                  <c:v>25.4</c:v>
                </c:pt>
                <c:pt idx="2987">
                  <c:v>25.4</c:v>
                </c:pt>
                <c:pt idx="2988">
                  <c:v>25.5</c:v>
                </c:pt>
                <c:pt idx="2989">
                  <c:v>25.5</c:v>
                </c:pt>
                <c:pt idx="2990">
                  <c:v>25.5</c:v>
                </c:pt>
                <c:pt idx="2991">
                  <c:v>25.5</c:v>
                </c:pt>
                <c:pt idx="2992">
                  <c:v>25.6</c:v>
                </c:pt>
                <c:pt idx="2993">
                  <c:v>25.6</c:v>
                </c:pt>
                <c:pt idx="2994">
                  <c:v>25.6</c:v>
                </c:pt>
                <c:pt idx="2995">
                  <c:v>25.6</c:v>
                </c:pt>
                <c:pt idx="2996">
                  <c:v>25.7</c:v>
                </c:pt>
                <c:pt idx="2997">
                  <c:v>25.7</c:v>
                </c:pt>
                <c:pt idx="2998">
                  <c:v>25.7</c:v>
                </c:pt>
                <c:pt idx="2999">
                  <c:v>25.7</c:v>
                </c:pt>
                <c:pt idx="3000">
                  <c:v>25.7</c:v>
                </c:pt>
                <c:pt idx="3001">
                  <c:v>25.7</c:v>
                </c:pt>
                <c:pt idx="3002">
                  <c:v>25.8</c:v>
                </c:pt>
                <c:pt idx="3003">
                  <c:v>25.8</c:v>
                </c:pt>
                <c:pt idx="3004">
                  <c:v>25.8</c:v>
                </c:pt>
                <c:pt idx="3005">
                  <c:v>25.9</c:v>
                </c:pt>
                <c:pt idx="3006">
                  <c:v>25.9</c:v>
                </c:pt>
                <c:pt idx="3007">
                  <c:v>25.9</c:v>
                </c:pt>
                <c:pt idx="3008">
                  <c:v>25.9</c:v>
                </c:pt>
                <c:pt idx="3009">
                  <c:v>26.4</c:v>
                </c:pt>
                <c:pt idx="3010">
                  <c:v>26.5</c:v>
                </c:pt>
                <c:pt idx="3011">
                  <c:v>23.7</c:v>
                </c:pt>
                <c:pt idx="3012">
                  <c:v>23.9</c:v>
                </c:pt>
                <c:pt idx="3013">
                  <c:v>24</c:v>
                </c:pt>
                <c:pt idx="3014">
                  <c:v>24.1</c:v>
                </c:pt>
                <c:pt idx="3015">
                  <c:v>24.2</c:v>
                </c:pt>
                <c:pt idx="3016">
                  <c:v>24.2</c:v>
                </c:pt>
                <c:pt idx="3017">
                  <c:v>24.3</c:v>
                </c:pt>
                <c:pt idx="3018">
                  <c:v>24.4</c:v>
                </c:pt>
                <c:pt idx="3019">
                  <c:v>24.4</c:v>
                </c:pt>
                <c:pt idx="3020">
                  <c:v>24.4</c:v>
                </c:pt>
                <c:pt idx="3021">
                  <c:v>24.5</c:v>
                </c:pt>
                <c:pt idx="3022">
                  <c:v>24.6</c:v>
                </c:pt>
                <c:pt idx="3023">
                  <c:v>24.6</c:v>
                </c:pt>
                <c:pt idx="3024">
                  <c:v>24.6</c:v>
                </c:pt>
                <c:pt idx="3025">
                  <c:v>24.7</c:v>
                </c:pt>
                <c:pt idx="3026">
                  <c:v>24.7</c:v>
                </c:pt>
                <c:pt idx="3027">
                  <c:v>24.9</c:v>
                </c:pt>
                <c:pt idx="3028">
                  <c:v>24.9</c:v>
                </c:pt>
                <c:pt idx="3029">
                  <c:v>24.9</c:v>
                </c:pt>
                <c:pt idx="3030">
                  <c:v>24.9</c:v>
                </c:pt>
                <c:pt idx="3031">
                  <c:v>25</c:v>
                </c:pt>
                <c:pt idx="3032">
                  <c:v>25</c:v>
                </c:pt>
                <c:pt idx="3033">
                  <c:v>25</c:v>
                </c:pt>
                <c:pt idx="3034">
                  <c:v>25</c:v>
                </c:pt>
                <c:pt idx="3035">
                  <c:v>25.1</c:v>
                </c:pt>
                <c:pt idx="3036">
                  <c:v>25.1</c:v>
                </c:pt>
                <c:pt idx="3037">
                  <c:v>25.1</c:v>
                </c:pt>
                <c:pt idx="3038">
                  <c:v>25.1</c:v>
                </c:pt>
                <c:pt idx="3039">
                  <c:v>25.3</c:v>
                </c:pt>
                <c:pt idx="3040">
                  <c:v>25.3</c:v>
                </c:pt>
                <c:pt idx="3041">
                  <c:v>25.4</c:v>
                </c:pt>
                <c:pt idx="3042">
                  <c:v>25.4</c:v>
                </c:pt>
                <c:pt idx="3043">
                  <c:v>25.4</c:v>
                </c:pt>
                <c:pt idx="3044">
                  <c:v>25.4</c:v>
                </c:pt>
                <c:pt idx="3045">
                  <c:v>25.4</c:v>
                </c:pt>
                <c:pt idx="3046">
                  <c:v>25.4</c:v>
                </c:pt>
                <c:pt idx="3047">
                  <c:v>25.4</c:v>
                </c:pt>
                <c:pt idx="3048">
                  <c:v>25.5</c:v>
                </c:pt>
                <c:pt idx="3049">
                  <c:v>25.5</c:v>
                </c:pt>
                <c:pt idx="3050">
                  <c:v>25.5</c:v>
                </c:pt>
                <c:pt idx="3051">
                  <c:v>25.6</c:v>
                </c:pt>
                <c:pt idx="3052">
                  <c:v>25.6</c:v>
                </c:pt>
                <c:pt idx="3053">
                  <c:v>25.6</c:v>
                </c:pt>
                <c:pt idx="3054">
                  <c:v>25.6</c:v>
                </c:pt>
                <c:pt idx="3055">
                  <c:v>25.6</c:v>
                </c:pt>
                <c:pt idx="3056">
                  <c:v>25.7</c:v>
                </c:pt>
                <c:pt idx="3057">
                  <c:v>25.7</c:v>
                </c:pt>
                <c:pt idx="3058">
                  <c:v>25.7</c:v>
                </c:pt>
                <c:pt idx="3059">
                  <c:v>25.8</c:v>
                </c:pt>
                <c:pt idx="3060">
                  <c:v>25.8</c:v>
                </c:pt>
                <c:pt idx="3061">
                  <c:v>25.8</c:v>
                </c:pt>
                <c:pt idx="3062">
                  <c:v>25.8</c:v>
                </c:pt>
                <c:pt idx="3063">
                  <c:v>25.9</c:v>
                </c:pt>
                <c:pt idx="3064">
                  <c:v>25.9</c:v>
                </c:pt>
                <c:pt idx="3065">
                  <c:v>26</c:v>
                </c:pt>
                <c:pt idx="3066">
                  <c:v>26</c:v>
                </c:pt>
                <c:pt idx="3067">
                  <c:v>26.3</c:v>
                </c:pt>
                <c:pt idx="3068">
                  <c:v>24.1</c:v>
                </c:pt>
                <c:pt idx="3069">
                  <c:v>24.1</c:v>
                </c:pt>
                <c:pt idx="3070">
                  <c:v>24.6</c:v>
                </c:pt>
                <c:pt idx="3071">
                  <c:v>24.6</c:v>
                </c:pt>
                <c:pt idx="3072">
                  <c:v>24.7</c:v>
                </c:pt>
                <c:pt idx="3073">
                  <c:v>24.7</c:v>
                </c:pt>
                <c:pt idx="3074">
                  <c:v>24.8</c:v>
                </c:pt>
                <c:pt idx="3075">
                  <c:v>24.8</c:v>
                </c:pt>
                <c:pt idx="3076">
                  <c:v>24.8</c:v>
                </c:pt>
                <c:pt idx="3077">
                  <c:v>24.8</c:v>
                </c:pt>
                <c:pt idx="3078">
                  <c:v>25</c:v>
                </c:pt>
                <c:pt idx="3079">
                  <c:v>25.1</c:v>
                </c:pt>
                <c:pt idx="3080">
                  <c:v>25.1</c:v>
                </c:pt>
                <c:pt idx="3081">
                  <c:v>25.2</c:v>
                </c:pt>
                <c:pt idx="3082">
                  <c:v>25.2</c:v>
                </c:pt>
                <c:pt idx="3083">
                  <c:v>25.2</c:v>
                </c:pt>
                <c:pt idx="3084">
                  <c:v>25.4</c:v>
                </c:pt>
                <c:pt idx="3085">
                  <c:v>25.4</c:v>
                </c:pt>
                <c:pt idx="3086">
                  <c:v>25.4</c:v>
                </c:pt>
                <c:pt idx="3087">
                  <c:v>25.4</c:v>
                </c:pt>
                <c:pt idx="3088">
                  <c:v>25.5</c:v>
                </c:pt>
                <c:pt idx="3089">
                  <c:v>25.5</c:v>
                </c:pt>
                <c:pt idx="3090">
                  <c:v>25.5</c:v>
                </c:pt>
                <c:pt idx="3091">
                  <c:v>25.5</c:v>
                </c:pt>
                <c:pt idx="3092">
                  <c:v>25.6</c:v>
                </c:pt>
                <c:pt idx="3093">
                  <c:v>25.6</c:v>
                </c:pt>
                <c:pt idx="3094">
                  <c:v>25.7</c:v>
                </c:pt>
                <c:pt idx="3095">
                  <c:v>25.7</c:v>
                </c:pt>
                <c:pt idx="3096">
                  <c:v>25.8</c:v>
                </c:pt>
                <c:pt idx="3097">
                  <c:v>25.8</c:v>
                </c:pt>
                <c:pt idx="3098">
                  <c:v>25.8</c:v>
                </c:pt>
                <c:pt idx="3099">
                  <c:v>25.8</c:v>
                </c:pt>
                <c:pt idx="3100">
                  <c:v>25.9</c:v>
                </c:pt>
                <c:pt idx="3101">
                  <c:v>26</c:v>
                </c:pt>
                <c:pt idx="3102">
                  <c:v>26</c:v>
                </c:pt>
                <c:pt idx="3103">
                  <c:v>26.2</c:v>
                </c:pt>
                <c:pt idx="3104">
                  <c:v>26.3</c:v>
                </c:pt>
                <c:pt idx="3105">
                  <c:v>26.5</c:v>
                </c:pt>
                <c:pt idx="3106">
                  <c:v>23</c:v>
                </c:pt>
                <c:pt idx="3107">
                  <c:v>23.5</c:v>
                </c:pt>
                <c:pt idx="3108">
                  <c:v>23.5</c:v>
                </c:pt>
                <c:pt idx="3109">
                  <c:v>23.7</c:v>
                </c:pt>
                <c:pt idx="3110">
                  <c:v>24</c:v>
                </c:pt>
                <c:pt idx="3111">
                  <c:v>24</c:v>
                </c:pt>
                <c:pt idx="3112">
                  <c:v>24</c:v>
                </c:pt>
                <c:pt idx="3113">
                  <c:v>24</c:v>
                </c:pt>
                <c:pt idx="3114">
                  <c:v>24</c:v>
                </c:pt>
                <c:pt idx="3115">
                  <c:v>24.3</c:v>
                </c:pt>
                <c:pt idx="3116">
                  <c:v>24.5</c:v>
                </c:pt>
                <c:pt idx="3117">
                  <c:v>24.6</c:v>
                </c:pt>
                <c:pt idx="3118">
                  <c:v>24.7</c:v>
                </c:pt>
                <c:pt idx="3119">
                  <c:v>24.8</c:v>
                </c:pt>
                <c:pt idx="3120">
                  <c:v>24.8</c:v>
                </c:pt>
                <c:pt idx="3121">
                  <c:v>24.8</c:v>
                </c:pt>
                <c:pt idx="3122">
                  <c:v>24.9</c:v>
                </c:pt>
                <c:pt idx="3123">
                  <c:v>24.9</c:v>
                </c:pt>
                <c:pt idx="3124">
                  <c:v>25</c:v>
                </c:pt>
                <c:pt idx="3125">
                  <c:v>25</c:v>
                </c:pt>
                <c:pt idx="3126">
                  <c:v>25</c:v>
                </c:pt>
                <c:pt idx="3127">
                  <c:v>25</c:v>
                </c:pt>
                <c:pt idx="3128">
                  <c:v>25</c:v>
                </c:pt>
                <c:pt idx="3129">
                  <c:v>25</c:v>
                </c:pt>
                <c:pt idx="3130">
                  <c:v>25</c:v>
                </c:pt>
                <c:pt idx="3131">
                  <c:v>25</c:v>
                </c:pt>
                <c:pt idx="3132">
                  <c:v>25</c:v>
                </c:pt>
                <c:pt idx="3133">
                  <c:v>25</c:v>
                </c:pt>
                <c:pt idx="3134">
                  <c:v>25</c:v>
                </c:pt>
                <c:pt idx="3135">
                  <c:v>25</c:v>
                </c:pt>
                <c:pt idx="3136">
                  <c:v>25</c:v>
                </c:pt>
                <c:pt idx="3137">
                  <c:v>25</c:v>
                </c:pt>
                <c:pt idx="3138">
                  <c:v>25</c:v>
                </c:pt>
                <c:pt idx="3139">
                  <c:v>25</c:v>
                </c:pt>
                <c:pt idx="3140">
                  <c:v>25</c:v>
                </c:pt>
                <c:pt idx="3141">
                  <c:v>25</c:v>
                </c:pt>
                <c:pt idx="3142">
                  <c:v>25</c:v>
                </c:pt>
                <c:pt idx="3143">
                  <c:v>25</c:v>
                </c:pt>
                <c:pt idx="3144">
                  <c:v>25</c:v>
                </c:pt>
                <c:pt idx="3145">
                  <c:v>25</c:v>
                </c:pt>
                <c:pt idx="3146">
                  <c:v>25</c:v>
                </c:pt>
                <c:pt idx="3147">
                  <c:v>25</c:v>
                </c:pt>
                <c:pt idx="3148">
                  <c:v>25</c:v>
                </c:pt>
                <c:pt idx="3149">
                  <c:v>25</c:v>
                </c:pt>
                <c:pt idx="3150">
                  <c:v>25</c:v>
                </c:pt>
                <c:pt idx="3151">
                  <c:v>25</c:v>
                </c:pt>
                <c:pt idx="3152">
                  <c:v>25</c:v>
                </c:pt>
                <c:pt idx="3153">
                  <c:v>25</c:v>
                </c:pt>
                <c:pt idx="3154">
                  <c:v>25</c:v>
                </c:pt>
                <c:pt idx="3155">
                  <c:v>25</c:v>
                </c:pt>
                <c:pt idx="3156">
                  <c:v>25</c:v>
                </c:pt>
                <c:pt idx="3157">
                  <c:v>25</c:v>
                </c:pt>
                <c:pt idx="3158">
                  <c:v>25.1</c:v>
                </c:pt>
                <c:pt idx="3159">
                  <c:v>25.1</c:v>
                </c:pt>
                <c:pt idx="3160">
                  <c:v>25.1</c:v>
                </c:pt>
                <c:pt idx="3161">
                  <c:v>25.2</c:v>
                </c:pt>
                <c:pt idx="3162">
                  <c:v>25.2</c:v>
                </c:pt>
                <c:pt idx="3163">
                  <c:v>25.3</c:v>
                </c:pt>
                <c:pt idx="3164">
                  <c:v>25.4</c:v>
                </c:pt>
                <c:pt idx="3165">
                  <c:v>25.4</c:v>
                </c:pt>
                <c:pt idx="3166">
                  <c:v>25.5</c:v>
                </c:pt>
                <c:pt idx="3167">
                  <c:v>25.5</c:v>
                </c:pt>
                <c:pt idx="3168">
                  <c:v>25.5</c:v>
                </c:pt>
                <c:pt idx="3169">
                  <c:v>25.5</c:v>
                </c:pt>
                <c:pt idx="3170">
                  <c:v>25.5</c:v>
                </c:pt>
                <c:pt idx="3171">
                  <c:v>25.5</c:v>
                </c:pt>
                <c:pt idx="3172">
                  <c:v>25.5</c:v>
                </c:pt>
                <c:pt idx="3173">
                  <c:v>25.5</c:v>
                </c:pt>
                <c:pt idx="3174">
                  <c:v>25.5</c:v>
                </c:pt>
                <c:pt idx="3175">
                  <c:v>25.6</c:v>
                </c:pt>
                <c:pt idx="3176">
                  <c:v>25.6</c:v>
                </c:pt>
                <c:pt idx="3177">
                  <c:v>25.7</c:v>
                </c:pt>
                <c:pt idx="3178">
                  <c:v>25.7</c:v>
                </c:pt>
                <c:pt idx="3179">
                  <c:v>25.7</c:v>
                </c:pt>
                <c:pt idx="3180">
                  <c:v>25.7</c:v>
                </c:pt>
                <c:pt idx="3181">
                  <c:v>25.8</c:v>
                </c:pt>
                <c:pt idx="3182">
                  <c:v>25.8</c:v>
                </c:pt>
                <c:pt idx="3183">
                  <c:v>25.8</c:v>
                </c:pt>
                <c:pt idx="3184">
                  <c:v>25.9</c:v>
                </c:pt>
                <c:pt idx="3185">
                  <c:v>26</c:v>
                </c:pt>
                <c:pt idx="3186">
                  <c:v>26</c:v>
                </c:pt>
                <c:pt idx="3187">
                  <c:v>26</c:v>
                </c:pt>
                <c:pt idx="3188">
                  <c:v>26</c:v>
                </c:pt>
                <c:pt idx="3189">
                  <c:v>26</c:v>
                </c:pt>
                <c:pt idx="3190">
                  <c:v>26</c:v>
                </c:pt>
                <c:pt idx="3191">
                  <c:v>26</c:v>
                </c:pt>
                <c:pt idx="3192">
                  <c:v>26</c:v>
                </c:pt>
                <c:pt idx="3193">
                  <c:v>26</c:v>
                </c:pt>
                <c:pt idx="3194">
                  <c:v>26</c:v>
                </c:pt>
                <c:pt idx="3195">
                  <c:v>26</c:v>
                </c:pt>
                <c:pt idx="3196">
                  <c:v>26</c:v>
                </c:pt>
                <c:pt idx="3197">
                  <c:v>26</c:v>
                </c:pt>
                <c:pt idx="3198">
                  <c:v>26</c:v>
                </c:pt>
                <c:pt idx="3199">
                  <c:v>26</c:v>
                </c:pt>
                <c:pt idx="3200">
                  <c:v>26</c:v>
                </c:pt>
                <c:pt idx="3201">
                  <c:v>26</c:v>
                </c:pt>
                <c:pt idx="3202">
                  <c:v>26</c:v>
                </c:pt>
                <c:pt idx="3203">
                  <c:v>26</c:v>
                </c:pt>
                <c:pt idx="3204">
                  <c:v>26</c:v>
                </c:pt>
                <c:pt idx="3205">
                  <c:v>26</c:v>
                </c:pt>
                <c:pt idx="3206">
                  <c:v>26</c:v>
                </c:pt>
                <c:pt idx="3207">
                  <c:v>26</c:v>
                </c:pt>
                <c:pt idx="3208">
                  <c:v>26</c:v>
                </c:pt>
                <c:pt idx="3209">
                  <c:v>26</c:v>
                </c:pt>
                <c:pt idx="3210">
                  <c:v>26</c:v>
                </c:pt>
                <c:pt idx="3211">
                  <c:v>26</c:v>
                </c:pt>
                <c:pt idx="3212">
                  <c:v>26</c:v>
                </c:pt>
                <c:pt idx="3213">
                  <c:v>26</c:v>
                </c:pt>
                <c:pt idx="3214">
                  <c:v>26</c:v>
                </c:pt>
                <c:pt idx="3215">
                  <c:v>26</c:v>
                </c:pt>
                <c:pt idx="3216">
                  <c:v>26</c:v>
                </c:pt>
                <c:pt idx="3217">
                  <c:v>26</c:v>
                </c:pt>
                <c:pt idx="3218">
                  <c:v>26</c:v>
                </c:pt>
                <c:pt idx="3219">
                  <c:v>26</c:v>
                </c:pt>
                <c:pt idx="3220">
                  <c:v>26</c:v>
                </c:pt>
                <c:pt idx="3221">
                  <c:v>26</c:v>
                </c:pt>
                <c:pt idx="3222">
                  <c:v>26</c:v>
                </c:pt>
                <c:pt idx="3223">
                  <c:v>26</c:v>
                </c:pt>
                <c:pt idx="3224">
                  <c:v>26</c:v>
                </c:pt>
                <c:pt idx="3225">
                  <c:v>26</c:v>
                </c:pt>
                <c:pt idx="3226">
                  <c:v>26</c:v>
                </c:pt>
                <c:pt idx="3227">
                  <c:v>26</c:v>
                </c:pt>
                <c:pt idx="3228">
                  <c:v>26</c:v>
                </c:pt>
                <c:pt idx="3229">
                  <c:v>26</c:v>
                </c:pt>
                <c:pt idx="3230">
                  <c:v>26</c:v>
                </c:pt>
                <c:pt idx="3231">
                  <c:v>26</c:v>
                </c:pt>
                <c:pt idx="3232">
                  <c:v>26</c:v>
                </c:pt>
                <c:pt idx="3233">
                  <c:v>26</c:v>
                </c:pt>
                <c:pt idx="3234">
                  <c:v>26</c:v>
                </c:pt>
                <c:pt idx="3235">
                  <c:v>26</c:v>
                </c:pt>
                <c:pt idx="3236">
                  <c:v>26</c:v>
                </c:pt>
                <c:pt idx="3237">
                  <c:v>26</c:v>
                </c:pt>
                <c:pt idx="3238">
                  <c:v>26</c:v>
                </c:pt>
                <c:pt idx="3239">
                  <c:v>26</c:v>
                </c:pt>
                <c:pt idx="3240">
                  <c:v>26</c:v>
                </c:pt>
                <c:pt idx="3241">
                  <c:v>26</c:v>
                </c:pt>
                <c:pt idx="3242">
                  <c:v>26</c:v>
                </c:pt>
                <c:pt idx="3243">
                  <c:v>26</c:v>
                </c:pt>
                <c:pt idx="3244">
                  <c:v>26</c:v>
                </c:pt>
                <c:pt idx="3245">
                  <c:v>26</c:v>
                </c:pt>
                <c:pt idx="3246">
                  <c:v>26</c:v>
                </c:pt>
                <c:pt idx="3247">
                  <c:v>26</c:v>
                </c:pt>
                <c:pt idx="3248">
                  <c:v>26.2</c:v>
                </c:pt>
                <c:pt idx="3249">
                  <c:v>26.2</c:v>
                </c:pt>
                <c:pt idx="3250">
                  <c:v>26.2</c:v>
                </c:pt>
                <c:pt idx="3251">
                  <c:v>26.3</c:v>
                </c:pt>
                <c:pt idx="3252">
                  <c:v>26.9</c:v>
                </c:pt>
                <c:pt idx="3253">
                  <c:v>27</c:v>
                </c:pt>
                <c:pt idx="3254">
                  <c:v>27</c:v>
                </c:pt>
                <c:pt idx="3255">
                  <c:v>27</c:v>
                </c:pt>
                <c:pt idx="3256">
                  <c:v>27</c:v>
                </c:pt>
                <c:pt idx="3257">
                  <c:v>27</c:v>
                </c:pt>
                <c:pt idx="3258">
                  <c:v>27</c:v>
                </c:pt>
                <c:pt idx="3259">
                  <c:v>27</c:v>
                </c:pt>
                <c:pt idx="3260">
                  <c:v>27</c:v>
                </c:pt>
                <c:pt idx="3261">
                  <c:v>27</c:v>
                </c:pt>
                <c:pt idx="3262">
                  <c:v>27</c:v>
                </c:pt>
                <c:pt idx="3263">
                  <c:v>27</c:v>
                </c:pt>
                <c:pt idx="3264">
                  <c:v>27</c:v>
                </c:pt>
                <c:pt idx="3265">
                  <c:v>27</c:v>
                </c:pt>
                <c:pt idx="3266">
                  <c:v>27</c:v>
                </c:pt>
                <c:pt idx="3267">
                  <c:v>27</c:v>
                </c:pt>
                <c:pt idx="3268">
                  <c:v>27</c:v>
                </c:pt>
                <c:pt idx="3269">
                  <c:v>27</c:v>
                </c:pt>
                <c:pt idx="3270">
                  <c:v>27</c:v>
                </c:pt>
                <c:pt idx="3271">
                  <c:v>27.5</c:v>
                </c:pt>
                <c:pt idx="3272">
                  <c:v>25.34</c:v>
                </c:pt>
                <c:pt idx="3273">
                  <c:v>24.2</c:v>
                </c:pt>
                <c:pt idx="3274">
                  <c:v>24.3</c:v>
                </c:pt>
                <c:pt idx="3275">
                  <c:v>24.4</c:v>
                </c:pt>
                <c:pt idx="3276">
                  <c:v>24.5</c:v>
                </c:pt>
                <c:pt idx="3277">
                  <c:v>24.6</c:v>
                </c:pt>
                <c:pt idx="3278">
                  <c:v>24.8</c:v>
                </c:pt>
                <c:pt idx="3279">
                  <c:v>24.8</c:v>
                </c:pt>
                <c:pt idx="3280">
                  <c:v>24.8</c:v>
                </c:pt>
                <c:pt idx="3281">
                  <c:v>25</c:v>
                </c:pt>
                <c:pt idx="3282">
                  <c:v>25.1</c:v>
                </c:pt>
                <c:pt idx="3283">
                  <c:v>25.1</c:v>
                </c:pt>
                <c:pt idx="3284">
                  <c:v>25.1</c:v>
                </c:pt>
                <c:pt idx="3285">
                  <c:v>25.2</c:v>
                </c:pt>
                <c:pt idx="3286">
                  <c:v>25.2</c:v>
                </c:pt>
                <c:pt idx="3287">
                  <c:v>25.2</c:v>
                </c:pt>
                <c:pt idx="3288">
                  <c:v>25.3</c:v>
                </c:pt>
                <c:pt idx="3289">
                  <c:v>25.4</c:v>
                </c:pt>
                <c:pt idx="3290">
                  <c:v>25.5</c:v>
                </c:pt>
                <c:pt idx="3291">
                  <c:v>25.5</c:v>
                </c:pt>
                <c:pt idx="3292">
                  <c:v>25.5</c:v>
                </c:pt>
                <c:pt idx="3293">
                  <c:v>25.6</c:v>
                </c:pt>
                <c:pt idx="3294">
                  <c:v>25.6</c:v>
                </c:pt>
                <c:pt idx="3295">
                  <c:v>25.6</c:v>
                </c:pt>
                <c:pt idx="3296">
                  <c:v>25.6</c:v>
                </c:pt>
                <c:pt idx="3297">
                  <c:v>25.6</c:v>
                </c:pt>
                <c:pt idx="3298">
                  <c:v>25.6</c:v>
                </c:pt>
                <c:pt idx="3299">
                  <c:v>25.7</c:v>
                </c:pt>
                <c:pt idx="3300">
                  <c:v>25.7</c:v>
                </c:pt>
                <c:pt idx="3301">
                  <c:v>25.8</c:v>
                </c:pt>
                <c:pt idx="3302">
                  <c:v>25.9</c:v>
                </c:pt>
                <c:pt idx="3303">
                  <c:v>25.9</c:v>
                </c:pt>
                <c:pt idx="3304">
                  <c:v>25.9</c:v>
                </c:pt>
                <c:pt idx="3305">
                  <c:v>26</c:v>
                </c:pt>
                <c:pt idx="3306">
                  <c:v>26</c:v>
                </c:pt>
                <c:pt idx="3307">
                  <c:v>26.1</c:v>
                </c:pt>
                <c:pt idx="3308">
                  <c:v>26.1</c:v>
                </c:pt>
                <c:pt idx="3309">
                  <c:v>26.5</c:v>
                </c:pt>
                <c:pt idx="3310">
                  <c:v>26.9</c:v>
                </c:pt>
                <c:pt idx="3311">
                  <c:v>23.6</c:v>
                </c:pt>
                <c:pt idx="3312">
                  <c:v>23.6</c:v>
                </c:pt>
                <c:pt idx="3313">
                  <c:v>24.3</c:v>
                </c:pt>
                <c:pt idx="3314">
                  <c:v>24.4</c:v>
                </c:pt>
                <c:pt idx="3315">
                  <c:v>24.5</c:v>
                </c:pt>
                <c:pt idx="3316">
                  <c:v>24.6</c:v>
                </c:pt>
                <c:pt idx="3317">
                  <c:v>24.8</c:v>
                </c:pt>
                <c:pt idx="3318">
                  <c:v>24.9</c:v>
                </c:pt>
                <c:pt idx="3319">
                  <c:v>25</c:v>
                </c:pt>
                <c:pt idx="3320">
                  <c:v>25.1</c:v>
                </c:pt>
                <c:pt idx="3321">
                  <c:v>25.2</c:v>
                </c:pt>
                <c:pt idx="3322">
                  <c:v>25.2</c:v>
                </c:pt>
                <c:pt idx="3323">
                  <c:v>25.3</c:v>
                </c:pt>
                <c:pt idx="3324">
                  <c:v>25.3</c:v>
                </c:pt>
                <c:pt idx="3325">
                  <c:v>25.4</c:v>
                </c:pt>
                <c:pt idx="3326">
                  <c:v>25.4</c:v>
                </c:pt>
                <c:pt idx="3327">
                  <c:v>25.4</c:v>
                </c:pt>
                <c:pt idx="3328">
                  <c:v>25.4</c:v>
                </c:pt>
                <c:pt idx="3329">
                  <c:v>25.5</c:v>
                </c:pt>
                <c:pt idx="3330">
                  <c:v>25.6</c:v>
                </c:pt>
                <c:pt idx="3331">
                  <c:v>25.6</c:v>
                </c:pt>
                <c:pt idx="3332">
                  <c:v>25.7</c:v>
                </c:pt>
                <c:pt idx="3333">
                  <c:v>25.7</c:v>
                </c:pt>
                <c:pt idx="3334">
                  <c:v>25.8</c:v>
                </c:pt>
                <c:pt idx="3335">
                  <c:v>25.9</c:v>
                </c:pt>
                <c:pt idx="3336">
                  <c:v>25.9</c:v>
                </c:pt>
                <c:pt idx="3337">
                  <c:v>26.2</c:v>
                </c:pt>
                <c:pt idx="3338">
                  <c:v>26.2</c:v>
                </c:pt>
                <c:pt idx="3339">
                  <c:v>26.2</c:v>
                </c:pt>
                <c:pt idx="3340">
                  <c:v>26.4</c:v>
                </c:pt>
                <c:pt idx="3341">
                  <c:v>26.5</c:v>
                </c:pt>
                <c:pt idx="3342">
                  <c:v>26.6</c:v>
                </c:pt>
                <c:pt idx="3343">
                  <c:v>23.5</c:v>
                </c:pt>
                <c:pt idx="3344">
                  <c:v>23.9</c:v>
                </c:pt>
                <c:pt idx="3345">
                  <c:v>24.4</c:v>
                </c:pt>
                <c:pt idx="3346">
                  <c:v>24.5</c:v>
                </c:pt>
                <c:pt idx="3347">
                  <c:v>24.6</c:v>
                </c:pt>
                <c:pt idx="3348">
                  <c:v>24.8</c:v>
                </c:pt>
                <c:pt idx="3349">
                  <c:v>24.9</c:v>
                </c:pt>
                <c:pt idx="3350">
                  <c:v>24.9</c:v>
                </c:pt>
                <c:pt idx="3351">
                  <c:v>25</c:v>
                </c:pt>
                <c:pt idx="3352">
                  <c:v>25.1</c:v>
                </c:pt>
                <c:pt idx="3353">
                  <c:v>25.2</c:v>
                </c:pt>
                <c:pt idx="3354">
                  <c:v>25.3</c:v>
                </c:pt>
                <c:pt idx="3355">
                  <c:v>25.6</c:v>
                </c:pt>
                <c:pt idx="3356">
                  <c:v>25.6</c:v>
                </c:pt>
                <c:pt idx="3357">
                  <c:v>25.7</c:v>
                </c:pt>
                <c:pt idx="3358">
                  <c:v>25.7</c:v>
                </c:pt>
                <c:pt idx="3359">
                  <c:v>25.8</c:v>
                </c:pt>
                <c:pt idx="3360">
                  <c:v>25.8</c:v>
                </c:pt>
                <c:pt idx="3361">
                  <c:v>26</c:v>
                </c:pt>
                <c:pt idx="3362">
                  <c:v>26.1</c:v>
                </c:pt>
                <c:pt idx="3363">
                  <c:v>26.1</c:v>
                </c:pt>
                <c:pt idx="3364">
                  <c:v>26.1</c:v>
                </c:pt>
                <c:pt idx="3365">
                  <c:v>23.8</c:v>
                </c:pt>
                <c:pt idx="3366">
                  <c:v>23.9</c:v>
                </c:pt>
                <c:pt idx="3367">
                  <c:v>24.1</c:v>
                </c:pt>
                <c:pt idx="3368">
                  <c:v>24.5</c:v>
                </c:pt>
                <c:pt idx="3369">
                  <c:v>24.6</c:v>
                </c:pt>
                <c:pt idx="3370">
                  <c:v>24.8</c:v>
                </c:pt>
                <c:pt idx="3371">
                  <c:v>25</c:v>
                </c:pt>
                <c:pt idx="3372">
                  <c:v>25</c:v>
                </c:pt>
                <c:pt idx="3373">
                  <c:v>25.3</c:v>
                </c:pt>
                <c:pt idx="3374">
                  <c:v>25.3</c:v>
                </c:pt>
                <c:pt idx="3375">
                  <c:v>25.3</c:v>
                </c:pt>
                <c:pt idx="3376">
                  <c:v>25.4</c:v>
                </c:pt>
                <c:pt idx="3377">
                  <c:v>25.5</c:v>
                </c:pt>
                <c:pt idx="3378">
                  <c:v>25.6</c:v>
                </c:pt>
                <c:pt idx="3379">
                  <c:v>25.6</c:v>
                </c:pt>
                <c:pt idx="3380">
                  <c:v>25.7</c:v>
                </c:pt>
                <c:pt idx="3381">
                  <c:v>26.2</c:v>
                </c:pt>
                <c:pt idx="3382">
                  <c:v>27.1</c:v>
                </c:pt>
                <c:pt idx="3383">
                  <c:v>23.1</c:v>
                </c:pt>
                <c:pt idx="3384">
                  <c:v>24.1</c:v>
                </c:pt>
                <c:pt idx="3385">
                  <c:v>24.4</c:v>
                </c:pt>
                <c:pt idx="3386">
                  <c:v>24.4</c:v>
                </c:pt>
                <c:pt idx="3387">
                  <c:v>24.6</c:v>
                </c:pt>
                <c:pt idx="3388">
                  <c:v>24.8</c:v>
                </c:pt>
                <c:pt idx="3389">
                  <c:v>24.9</c:v>
                </c:pt>
                <c:pt idx="3390">
                  <c:v>24.9</c:v>
                </c:pt>
                <c:pt idx="3391">
                  <c:v>25</c:v>
                </c:pt>
                <c:pt idx="3392">
                  <c:v>25.1</c:v>
                </c:pt>
                <c:pt idx="3393">
                  <c:v>25.2</c:v>
                </c:pt>
                <c:pt idx="3394">
                  <c:v>25.2</c:v>
                </c:pt>
                <c:pt idx="3395">
                  <c:v>25.5</c:v>
                </c:pt>
                <c:pt idx="3396">
                  <c:v>25.6</c:v>
                </c:pt>
                <c:pt idx="3397">
                  <c:v>25.6</c:v>
                </c:pt>
                <c:pt idx="3398">
                  <c:v>25.7</c:v>
                </c:pt>
                <c:pt idx="3399">
                  <c:v>25.7</c:v>
                </c:pt>
                <c:pt idx="3400">
                  <c:v>25.7</c:v>
                </c:pt>
                <c:pt idx="3401">
                  <c:v>26</c:v>
                </c:pt>
                <c:pt idx="3402">
                  <c:v>26</c:v>
                </c:pt>
                <c:pt idx="3403">
                  <c:v>26</c:v>
                </c:pt>
                <c:pt idx="3404">
                  <c:v>26</c:v>
                </c:pt>
                <c:pt idx="3405">
                  <c:v>26</c:v>
                </c:pt>
                <c:pt idx="3406">
                  <c:v>26.1</c:v>
                </c:pt>
                <c:pt idx="3407">
                  <c:v>26.2</c:v>
                </c:pt>
                <c:pt idx="3408">
                  <c:v>26.2</c:v>
                </c:pt>
                <c:pt idx="3409">
                  <c:v>26.4</c:v>
                </c:pt>
                <c:pt idx="3410">
                  <c:v>26.5</c:v>
                </c:pt>
                <c:pt idx="3411">
                  <c:v>26.5</c:v>
                </c:pt>
                <c:pt idx="3412">
                  <c:v>26.5</c:v>
                </c:pt>
                <c:pt idx="3413">
                  <c:v>26.8</c:v>
                </c:pt>
                <c:pt idx="3414">
                  <c:v>24.3</c:v>
                </c:pt>
                <c:pt idx="3415">
                  <c:v>24.4</c:v>
                </c:pt>
                <c:pt idx="3416">
                  <c:v>24.4</c:v>
                </c:pt>
                <c:pt idx="3417">
                  <c:v>24.6</c:v>
                </c:pt>
                <c:pt idx="3418">
                  <c:v>25.3</c:v>
                </c:pt>
                <c:pt idx="3419">
                  <c:v>25.4</c:v>
                </c:pt>
                <c:pt idx="3420">
                  <c:v>25.4</c:v>
                </c:pt>
                <c:pt idx="3421">
                  <c:v>25.5</c:v>
                </c:pt>
                <c:pt idx="3422">
                  <c:v>25.6</c:v>
                </c:pt>
                <c:pt idx="3423">
                  <c:v>25.6</c:v>
                </c:pt>
                <c:pt idx="3424">
                  <c:v>25.7</c:v>
                </c:pt>
                <c:pt idx="3425">
                  <c:v>25.9</c:v>
                </c:pt>
                <c:pt idx="3426">
                  <c:v>26</c:v>
                </c:pt>
                <c:pt idx="3427">
                  <c:v>26.1</c:v>
                </c:pt>
                <c:pt idx="3428">
                  <c:v>26.7</c:v>
                </c:pt>
                <c:pt idx="3429">
                  <c:v>26.7</c:v>
                </c:pt>
                <c:pt idx="3430">
                  <c:v>24.1</c:v>
                </c:pt>
                <c:pt idx="3431">
                  <c:v>24.5</c:v>
                </c:pt>
                <c:pt idx="3432">
                  <c:v>24.7</c:v>
                </c:pt>
                <c:pt idx="3433">
                  <c:v>25</c:v>
                </c:pt>
                <c:pt idx="3434">
                  <c:v>25.2</c:v>
                </c:pt>
                <c:pt idx="3435">
                  <c:v>25.3</c:v>
                </c:pt>
                <c:pt idx="3436">
                  <c:v>25.7</c:v>
                </c:pt>
                <c:pt idx="3437">
                  <c:v>26.5</c:v>
                </c:pt>
                <c:pt idx="3438">
                  <c:v>27.3</c:v>
                </c:pt>
                <c:pt idx="3439">
                  <c:v>23.4</c:v>
                </c:pt>
                <c:pt idx="3440">
                  <c:v>24.5</c:v>
                </c:pt>
                <c:pt idx="3441">
                  <c:v>25</c:v>
                </c:pt>
                <c:pt idx="3442">
                  <c:v>25.1</c:v>
                </c:pt>
                <c:pt idx="3443">
                  <c:v>25.3</c:v>
                </c:pt>
                <c:pt idx="3444">
                  <c:v>25.5</c:v>
                </c:pt>
                <c:pt idx="3445">
                  <c:v>25.6</c:v>
                </c:pt>
                <c:pt idx="3446">
                  <c:v>25.6</c:v>
                </c:pt>
                <c:pt idx="3447">
                  <c:v>25.6</c:v>
                </c:pt>
                <c:pt idx="3448">
                  <c:v>25.7</c:v>
                </c:pt>
                <c:pt idx="3449">
                  <c:v>26.2</c:v>
                </c:pt>
                <c:pt idx="3450">
                  <c:v>25</c:v>
                </c:pt>
                <c:pt idx="3451">
                  <c:v>25</c:v>
                </c:pt>
                <c:pt idx="3452">
                  <c:v>25.4</c:v>
                </c:pt>
                <c:pt idx="3453">
                  <c:v>25.5</c:v>
                </c:pt>
                <c:pt idx="3454">
                  <c:v>19</c:v>
                </c:pt>
                <c:pt idx="3455">
                  <c:v>20</c:v>
                </c:pt>
                <c:pt idx="3456">
                  <c:v>23.5</c:v>
                </c:pt>
                <c:pt idx="3457">
                  <c:v>25</c:v>
                </c:pt>
                <c:pt idx="3458">
                  <c:v>25</c:v>
                </c:pt>
                <c:pt idx="3459">
                  <c:v>25</c:v>
                </c:pt>
                <c:pt idx="3460">
                  <c:v>25</c:v>
                </c:pt>
                <c:pt idx="3461">
                  <c:v>25</c:v>
                </c:pt>
                <c:pt idx="3462">
                  <c:v>25</c:v>
                </c:pt>
                <c:pt idx="3463">
                  <c:v>25</c:v>
                </c:pt>
                <c:pt idx="3464">
                  <c:v>25.1</c:v>
                </c:pt>
                <c:pt idx="3465">
                  <c:v>25.3</c:v>
                </c:pt>
                <c:pt idx="3466">
                  <c:v>25.5</c:v>
                </c:pt>
                <c:pt idx="3467">
                  <c:v>26</c:v>
                </c:pt>
                <c:pt idx="3468">
                  <c:v>26</c:v>
                </c:pt>
                <c:pt idx="3469">
                  <c:v>26</c:v>
                </c:pt>
                <c:pt idx="3470">
                  <c:v>26</c:v>
                </c:pt>
                <c:pt idx="3471">
                  <c:v>26</c:v>
                </c:pt>
                <c:pt idx="3472">
                  <c:v>26</c:v>
                </c:pt>
                <c:pt idx="3473">
                  <c:v>26</c:v>
                </c:pt>
                <c:pt idx="3474">
                  <c:v>26.2</c:v>
                </c:pt>
                <c:pt idx="3475">
                  <c:v>27</c:v>
                </c:pt>
                <c:pt idx="3476">
                  <c:v>27</c:v>
                </c:pt>
                <c:pt idx="3477">
                  <c:v>27</c:v>
                </c:pt>
                <c:pt idx="3478">
                  <c:v>27</c:v>
                </c:pt>
                <c:pt idx="3479">
                  <c:v>24.3</c:v>
                </c:pt>
                <c:pt idx="3480">
                  <c:v>25.1</c:v>
                </c:pt>
                <c:pt idx="3481">
                  <c:v>25.2</c:v>
                </c:pt>
                <c:pt idx="3482">
                  <c:v>25.8</c:v>
                </c:pt>
                <c:pt idx="3483">
                  <c:v>23.5</c:v>
                </c:pt>
                <c:pt idx="3484">
                  <c:v>24.5</c:v>
                </c:pt>
                <c:pt idx="3485">
                  <c:v>24.7</c:v>
                </c:pt>
                <c:pt idx="3486">
                  <c:v>25.4</c:v>
                </c:pt>
                <c:pt idx="3487">
                  <c:v>25.4</c:v>
                </c:pt>
                <c:pt idx="3488">
                  <c:v>26.2</c:v>
                </c:pt>
                <c:pt idx="3489">
                  <c:v>23.3</c:v>
                </c:pt>
                <c:pt idx="3490">
                  <c:v>25.2</c:v>
                </c:pt>
                <c:pt idx="3491">
                  <c:v>25.4</c:v>
                </c:pt>
                <c:pt idx="3492">
                  <c:v>25.4</c:v>
                </c:pt>
                <c:pt idx="3493">
                  <c:v>23.4</c:v>
                </c:pt>
                <c:pt idx="3494">
                  <c:v>25.6</c:v>
                </c:pt>
                <c:pt idx="3495">
                  <c:v>25.7</c:v>
                </c:pt>
                <c:pt idx="3496">
                  <c:v>26.9</c:v>
                </c:pt>
                <c:pt idx="3497">
                  <c:v>25</c:v>
                </c:pt>
                <c:pt idx="3498">
                  <c:v>25.5</c:v>
                </c:pt>
                <c:pt idx="3499">
                  <c:v>26</c:v>
                </c:pt>
                <c:pt idx="3500">
                  <c:v>24.6</c:v>
                </c:pt>
                <c:pt idx="3501">
                  <c:v>25</c:v>
                </c:pt>
                <c:pt idx="3502">
                  <c:v>25.3</c:v>
                </c:pt>
                <c:pt idx="3503">
                  <c:v>26.6</c:v>
                </c:pt>
                <c:pt idx="3504">
                  <c:v>24.8</c:v>
                </c:pt>
                <c:pt idx="3505">
                  <c:v>26.5</c:v>
                </c:pt>
                <c:pt idx="3506">
                  <c:v>25.7</c:v>
                </c:pt>
                <c:pt idx="3507">
                  <c:v>25.1</c:v>
                </c:pt>
                <c:pt idx="3508">
                  <c:v>25.7</c:v>
                </c:pt>
                <c:pt idx="3509">
                  <c:v>19</c:v>
                </c:pt>
                <c:pt idx="3510">
                  <c:v>19</c:v>
                </c:pt>
                <c:pt idx="3511">
                  <c:v>20</c:v>
                </c:pt>
                <c:pt idx="3512">
                  <c:v>20</c:v>
                </c:pt>
                <c:pt idx="3513">
                  <c:v>20</c:v>
                </c:pt>
                <c:pt idx="3514">
                  <c:v>20</c:v>
                </c:pt>
                <c:pt idx="3515">
                  <c:v>20</c:v>
                </c:pt>
                <c:pt idx="3516">
                  <c:v>21</c:v>
                </c:pt>
                <c:pt idx="3517">
                  <c:v>21</c:v>
                </c:pt>
                <c:pt idx="3518">
                  <c:v>21</c:v>
                </c:pt>
                <c:pt idx="3519">
                  <c:v>21</c:v>
                </c:pt>
                <c:pt idx="3520">
                  <c:v>21</c:v>
                </c:pt>
                <c:pt idx="3521">
                  <c:v>24.3</c:v>
                </c:pt>
                <c:pt idx="3522">
                  <c:v>25</c:v>
                </c:pt>
                <c:pt idx="3523">
                  <c:v>25.5</c:v>
                </c:pt>
                <c:pt idx="3524">
                  <c:v>28</c:v>
                </c:pt>
                <c:pt idx="3525">
                  <c:v>25.4</c:v>
                </c:pt>
                <c:pt idx="3526">
                  <c:v>24.3</c:v>
                </c:pt>
                <c:pt idx="3527">
                  <c:v>25.7</c:v>
                </c:pt>
                <c:pt idx="3528">
                  <c:v>20.9</c:v>
                </c:pt>
                <c:pt idx="3529">
                  <c:v>24.4</c:v>
                </c:pt>
                <c:pt idx="3530">
                  <c:v>25.6</c:v>
                </c:pt>
                <c:pt idx="3531">
                  <c:v>25.4</c:v>
                </c:pt>
                <c:pt idx="3532">
                  <c:v>25.7</c:v>
                </c:pt>
                <c:pt idx="3533">
                  <c:v>21</c:v>
                </c:pt>
                <c:pt idx="3534">
                  <c:v>21</c:v>
                </c:pt>
                <c:pt idx="3535">
                  <c:v>21</c:v>
                </c:pt>
                <c:pt idx="3536">
                  <c:v>21</c:v>
                </c:pt>
                <c:pt idx="3537">
                  <c:v>21</c:v>
                </c:pt>
                <c:pt idx="3538">
                  <c:v>24.6</c:v>
                </c:pt>
                <c:pt idx="3539">
                  <c:v>24.8</c:v>
                </c:pt>
                <c:pt idx="3540">
                  <c:v>29</c:v>
                </c:pt>
                <c:pt idx="3541">
                  <c:v>25</c:v>
                </c:pt>
              </c:numCache>
            </c:numRef>
          </c:xVal>
          <c:yVal>
            <c:numRef>
              <c:f>'OC Data'!$K$3:$K$3544</c:f>
              <c:numCache>
                <c:formatCode>General</c:formatCode>
                <c:ptCount val="3542"/>
                <c:pt idx="0">
                  <c:v>13</c:v>
                </c:pt>
                <c:pt idx="1">
                  <c:v>14.8</c:v>
                </c:pt>
                <c:pt idx="2">
                  <c:v>15.6</c:v>
                </c:pt>
                <c:pt idx="3">
                  <c:v>15.8</c:v>
                </c:pt>
                <c:pt idx="4">
                  <c:v>15.9</c:v>
                </c:pt>
                <c:pt idx="5">
                  <c:v>16</c:v>
                </c:pt>
                <c:pt idx="6">
                  <c:v>16.5</c:v>
                </c:pt>
                <c:pt idx="7">
                  <c:v>16.899999999999999</c:v>
                </c:pt>
                <c:pt idx="8">
                  <c:v>16.899999999999999</c:v>
                </c:pt>
                <c:pt idx="9">
                  <c:v>17</c:v>
                </c:pt>
                <c:pt idx="10">
                  <c:v>17.100000000000001</c:v>
                </c:pt>
                <c:pt idx="11">
                  <c:v>17.2</c:v>
                </c:pt>
                <c:pt idx="12">
                  <c:v>17.2</c:v>
                </c:pt>
                <c:pt idx="13">
                  <c:v>17.3</c:v>
                </c:pt>
                <c:pt idx="14">
                  <c:v>17.399999999999999</c:v>
                </c:pt>
                <c:pt idx="15">
                  <c:v>17.5</c:v>
                </c:pt>
                <c:pt idx="16">
                  <c:v>17.5</c:v>
                </c:pt>
                <c:pt idx="17">
                  <c:v>17.600000000000001</c:v>
                </c:pt>
                <c:pt idx="18">
                  <c:v>17.7</c:v>
                </c:pt>
                <c:pt idx="19">
                  <c:v>17.7</c:v>
                </c:pt>
                <c:pt idx="20">
                  <c:v>17.8</c:v>
                </c:pt>
                <c:pt idx="21">
                  <c:v>17.8</c:v>
                </c:pt>
                <c:pt idx="22">
                  <c:v>17.8</c:v>
                </c:pt>
                <c:pt idx="23">
                  <c:v>17.899999999999999</c:v>
                </c:pt>
                <c:pt idx="24">
                  <c:v>17.899999999999999</c:v>
                </c:pt>
                <c:pt idx="25">
                  <c:v>17.899999999999999</c:v>
                </c:pt>
                <c:pt idx="26">
                  <c:v>17.899999999999999</c:v>
                </c:pt>
                <c:pt idx="27">
                  <c:v>18</c:v>
                </c:pt>
                <c:pt idx="28">
                  <c:v>18</c:v>
                </c:pt>
                <c:pt idx="29">
                  <c:v>18</c:v>
                </c:pt>
                <c:pt idx="30">
                  <c:v>18</c:v>
                </c:pt>
                <c:pt idx="31">
                  <c:v>18</c:v>
                </c:pt>
                <c:pt idx="32">
                  <c:v>18</c:v>
                </c:pt>
                <c:pt idx="33">
                  <c:v>18</c:v>
                </c:pt>
                <c:pt idx="34">
                  <c:v>18</c:v>
                </c:pt>
                <c:pt idx="35">
                  <c:v>18.100000000000001</c:v>
                </c:pt>
                <c:pt idx="36">
                  <c:v>18.100000000000001</c:v>
                </c:pt>
                <c:pt idx="37">
                  <c:v>18.100000000000001</c:v>
                </c:pt>
                <c:pt idx="38">
                  <c:v>18.100000000000001</c:v>
                </c:pt>
                <c:pt idx="39">
                  <c:v>18.2</c:v>
                </c:pt>
                <c:pt idx="40">
                  <c:v>18.2</c:v>
                </c:pt>
                <c:pt idx="41">
                  <c:v>18.2</c:v>
                </c:pt>
                <c:pt idx="42">
                  <c:v>18.2</c:v>
                </c:pt>
                <c:pt idx="43">
                  <c:v>18.3</c:v>
                </c:pt>
                <c:pt idx="44">
                  <c:v>18.3</c:v>
                </c:pt>
                <c:pt idx="45">
                  <c:v>18.3</c:v>
                </c:pt>
                <c:pt idx="46">
                  <c:v>18.3</c:v>
                </c:pt>
                <c:pt idx="47">
                  <c:v>18.3</c:v>
                </c:pt>
                <c:pt idx="48">
                  <c:v>18.399999999999999</c:v>
                </c:pt>
                <c:pt idx="49">
                  <c:v>18.399999999999999</c:v>
                </c:pt>
                <c:pt idx="50">
                  <c:v>18.399999999999999</c:v>
                </c:pt>
                <c:pt idx="51">
                  <c:v>18.399999999999999</c:v>
                </c:pt>
                <c:pt idx="52">
                  <c:v>18.5</c:v>
                </c:pt>
                <c:pt idx="53">
                  <c:v>18.5</c:v>
                </c:pt>
                <c:pt idx="54">
                  <c:v>18.600000000000001</c:v>
                </c:pt>
                <c:pt idx="55">
                  <c:v>18.600000000000001</c:v>
                </c:pt>
                <c:pt idx="56">
                  <c:v>18.600000000000001</c:v>
                </c:pt>
                <c:pt idx="57">
                  <c:v>18.600000000000001</c:v>
                </c:pt>
                <c:pt idx="58">
                  <c:v>18.600000000000001</c:v>
                </c:pt>
                <c:pt idx="59">
                  <c:v>18.7</c:v>
                </c:pt>
                <c:pt idx="60">
                  <c:v>18.7</c:v>
                </c:pt>
                <c:pt idx="61">
                  <c:v>18.8</c:v>
                </c:pt>
                <c:pt idx="62">
                  <c:v>18.8</c:v>
                </c:pt>
                <c:pt idx="63">
                  <c:v>18.8</c:v>
                </c:pt>
                <c:pt idx="64">
                  <c:v>18.8</c:v>
                </c:pt>
                <c:pt idx="65">
                  <c:v>18.8</c:v>
                </c:pt>
                <c:pt idx="66">
                  <c:v>18.8</c:v>
                </c:pt>
                <c:pt idx="67">
                  <c:v>18.8</c:v>
                </c:pt>
                <c:pt idx="68">
                  <c:v>18.899999999999999</c:v>
                </c:pt>
                <c:pt idx="69">
                  <c:v>18.899999999999999</c:v>
                </c:pt>
                <c:pt idx="70">
                  <c:v>18.899999999999999</c:v>
                </c:pt>
                <c:pt idx="71">
                  <c:v>18.899999999999999</c:v>
                </c:pt>
                <c:pt idx="72">
                  <c:v>18.899999999999999</c:v>
                </c:pt>
                <c:pt idx="73">
                  <c:v>18.899999999999999</c:v>
                </c:pt>
                <c:pt idx="74">
                  <c:v>18.899999999999999</c:v>
                </c:pt>
                <c:pt idx="75">
                  <c:v>18.899999999999999</c:v>
                </c:pt>
                <c:pt idx="76">
                  <c:v>19</c:v>
                </c:pt>
                <c:pt idx="77">
                  <c:v>19</c:v>
                </c:pt>
                <c:pt idx="78">
                  <c:v>19</c:v>
                </c:pt>
                <c:pt idx="79">
                  <c:v>19</c:v>
                </c:pt>
                <c:pt idx="80">
                  <c:v>19</c:v>
                </c:pt>
                <c:pt idx="81">
                  <c:v>19</c:v>
                </c:pt>
                <c:pt idx="82">
                  <c:v>19</c:v>
                </c:pt>
                <c:pt idx="83">
                  <c:v>19</c:v>
                </c:pt>
                <c:pt idx="84">
                  <c:v>19</c:v>
                </c:pt>
                <c:pt idx="85">
                  <c:v>19</c:v>
                </c:pt>
                <c:pt idx="86">
                  <c:v>19</c:v>
                </c:pt>
                <c:pt idx="87">
                  <c:v>19</c:v>
                </c:pt>
                <c:pt idx="88">
                  <c:v>19</c:v>
                </c:pt>
                <c:pt idx="89">
                  <c:v>19</c:v>
                </c:pt>
                <c:pt idx="90">
                  <c:v>19</c:v>
                </c:pt>
                <c:pt idx="91">
                  <c:v>19</c:v>
                </c:pt>
                <c:pt idx="92">
                  <c:v>19</c:v>
                </c:pt>
                <c:pt idx="93">
                  <c:v>19</c:v>
                </c:pt>
                <c:pt idx="94">
                  <c:v>19</c:v>
                </c:pt>
                <c:pt idx="95">
                  <c:v>19</c:v>
                </c:pt>
                <c:pt idx="96">
                  <c:v>19</c:v>
                </c:pt>
                <c:pt idx="97">
                  <c:v>19</c:v>
                </c:pt>
                <c:pt idx="98">
                  <c:v>19</c:v>
                </c:pt>
                <c:pt idx="99">
                  <c:v>19</c:v>
                </c:pt>
                <c:pt idx="100">
                  <c:v>19</c:v>
                </c:pt>
                <c:pt idx="101">
                  <c:v>19</c:v>
                </c:pt>
                <c:pt idx="102">
                  <c:v>19</c:v>
                </c:pt>
                <c:pt idx="103">
                  <c:v>19</c:v>
                </c:pt>
                <c:pt idx="104">
                  <c:v>19</c:v>
                </c:pt>
                <c:pt idx="105">
                  <c:v>19</c:v>
                </c:pt>
                <c:pt idx="106">
                  <c:v>19</c:v>
                </c:pt>
                <c:pt idx="107">
                  <c:v>19</c:v>
                </c:pt>
                <c:pt idx="108">
                  <c:v>19</c:v>
                </c:pt>
                <c:pt idx="109">
                  <c:v>19</c:v>
                </c:pt>
                <c:pt idx="110">
                  <c:v>19</c:v>
                </c:pt>
                <c:pt idx="111">
                  <c:v>19</c:v>
                </c:pt>
                <c:pt idx="112">
                  <c:v>19</c:v>
                </c:pt>
                <c:pt idx="113">
                  <c:v>19</c:v>
                </c:pt>
                <c:pt idx="114">
                  <c:v>19</c:v>
                </c:pt>
                <c:pt idx="115">
                  <c:v>19</c:v>
                </c:pt>
                <c:pt idx="116">
                  <c:v>19</c:v>
                </c:pt>
                <c:pt idx="117">
                  <c:v>19</c:v>
                </c:pt>
                <c:pt idx="118">
                  <c:v>19</c:v>
                </c:pt>
                <c:pt idx="119">
                  <c:v>19</c:v>
                </c:pt>
                <c:pt idx="120">
                  <c:v>19</c:v>
                </c:pt>
                <c:pt idx="121">
                  <c:v>19</c:v>
                </c:pt>
                <c:pt idx="122">
                  <c:v>19</c:v>
                </c:pt>
                <c:pt idx="123">
                  <c:v>19</c:v>
                </c:pt>
                <c:pt idx="124">
                  <c:v>19</c:v>
                </c:pt>
                <c:pt idx="125">
                  <c:v>19</c:v>
                </c:pt>
                <c:pt idx="126">
                  <c:v>19</c:v>
                </c:pt>
                <c:pt idx="127">
                  <c:v>19</c:v>
                </c:pt>
                <c:pt idx="128">
                  <c:v>19</c:v>
                </c:pt>
                <c:pt idx="129">
                  <c:v>19</c:v>
                </c:pt>
                <c:pt idx="130">
                  <c:v>19</c:v>
                </c:pt>
                <c:pt idx="131">
                  <c:v>19</c:v>
                </c:pt>
                <c:pt idx="132">
                  <c:v>19</c:v>
                </c:pt>
                <c:pt idx="133">
                  <c:v>19</c:v>
                </c:pt>
                <c:pt idx="134">
                  <c:v>19</c:v>
                </c:pt>
                <c:pt idx="135">
                  <c:v>19</c:v>
                </c:pt>
                <c:pt idx="136">
                  <c:v>19</c:v>
                </c:pt>
                <c:pt idx="137">
                  <c:v>19</c:v>
                </c:pt>
                <c:pt idx="138">
                  <c:v>19</c:v>
                </c:pt>
                <c:pt idx="139">
                  <c:v>19</c:v>
                </c:pt>
                <c:pt idx="140">
                  <c:v>19</c:v>
                </c:pt>
                <c:pt idx="141">
                  <c:v>19</c:v>
                </c:pt>
                <c:pt idx="142">
                  <c:v>19</c:v>
                </c:pt>
                <c:pt idx="143">
                  <c:v>19</c:v>
                </c:pt>
                <c:pt idx="144">
                  <c:v>19</c:v>
                </c:pt>
                <c:pt idx="145">
                  <c:v>19</c:v>
                </c:pt>
                <c:pt idx="146">
                  <c:v>19</c:v>
                </c:pt>
                <c:pt idx="147">
                  <c:v>19</c:v>
                </c:pt>
                <c:pt idx="148">
                  <c:v>19</c:v>
                </c:pt>
                <c:pt idx="149">
                  <c:v>19</c:v>
                </c:pt>
                <c:pt idx="150">
                  <c:v>19</c:v>
                </c:pt>
                <c:pt idx="151">
                  <c:v>19</c:v>
                </c:pt>
                <c:pt idx="152">
                  <c:v>19</c:v>
                </c:pt>
                <c:pt idx="153">
                  <c:v>19</c:v>
                </c:pt>
                <c:pt idx="154">
                  <c:v>19</c:v>
                </c:pt>
                <c:pt idx="155">
                  <c:v>19</c:v>
                </c:pt>
                <c:pt idx="156">
                  <c:v>19</c:v>
                </c:pt>
                <c:pt idx="157">
                  <c:v>19</c:v>
                </c:pt>
                <c:pt idx="158">
                  <c:v>19</c:v>
                </c:pt>
                <c:pt idx="159">
                  <c:v>19</c:v>
                </c:pt>
                <c:pt idx="160">
                  <c:v>19</c:v>
                </c:pt>
                <c:pt idx="161">
                  <c:v>19</c:v>
                </c:pt>
                <c:pt idx="162">
                  <c:v>19</c:v>
                </c:pt>
                <c:pt idx="163">
                  <c:v>19</c:v>
                </c:pt>
                <c:pt idx="164">
                  <c:v>19</c:v>
                </c:pt>
                <c:pt idx="165">
                  <c:v>19</c:v>
                </c:pt>
                <c:pt idx="166">
                  <c:v>19</c:v>
                </c:pt>
                <c:pt idx="167">
                  <c:v>19</c:v>
                </c:pt>
                <c:pt idx="168">
                  <c:v>19</c:v>
                </c:pt>
                <c:pt idx="169">
                  <c:v>19</c:v>
                </c:pt>
                <c:pt idx="170">
                  <c:v>19</c:v>
                </c:pt>
                <c:pt idx="171">
                  <c:v>19</c:v>
                </c:pt>
                <c:pt idx="172">
                  <c:v>19</c:v>
                </c:pt>
                <c:pt idx="173">
                  <c:v>19</c:v>
                </c:pt>
                <c:pt idx="174">
                  <c:v>19</c:v>
                </c:pt>
                <c:pt idx="175">
                  <c:v>19</c:v>
                </c:pt>
                <c:pt idx="176">
                  <c:v>19</c:v>
                </c:pt>
                <c:pt idx="177">
                  <c:v>19</c:v>
                </c:pt>
                <c:pt idx="178">
                  <c:v>19.100000000000001</c:v>
                </c:pt>
                <c:pt idx="179">
                  <c:v>19.100000000000001</c:v>
                </c:pt>
                <c:pt idx="180">
                  <c:v>19.100000000000001</c:v>
                </c:pt>
                <c:pt idx="181">
                  <c:v>19.100000000000001</c:v>
                </c:pt>
                <c:pt idx="182">
                  <c:v>19.100000000000001</c:v>
                </c:pt>
                <c:pt idx="183">
                  <c:v>19.100000000000001</c:v>
                </c:pt>
                <c:pt idx="184">
                  <c:v>19.100000000000001</c:v>
                </c:pt>
                <c:pt idx="185">
                  <c:v>19.100000000000001</c:v>
                </c:pt>
                <c:pt idx="186">
                  <c:v>19.100000000000001</c:v>
                </c:pt>
                <c:pt idx="187">
                  <c:v>19.100000000000001</c:v>
                </c:pt>
                <c:pt idx="188">
                  <c:v>19.100000000000001</c:v>
                </c:pt>
                <c:pt idx="189">
                  <c:v>19.100000000000001</c:v>
                </c:pt>
                <c:pt idx="190">
                  <c:v>19.2</c:v>
                </c:pt>
                <c:pt idx="191">
                  <c:v>19.2</c:v>
                </c:pt>
                <c:pt idx="192">
                  <c:v>19.2</c:v>
                </c:pt>
                <c:pt idx="193">
                  <c:v>19.2</c:v>
                </c:pt>
                <c:pt idx="194">
                  <c:v>19.2</c:v>
                </c:pt>
                <c:pt idx="195">
                  <c:v>19.2</c:v>
                </c:pt>
                <c:pt idx="196">
                  <c:v>19.2</c:v>
                </c:pt>
                <c:pt idx="197">
                  <c:v>19.3</c:v>
                </c:pt>
                <c:pt idx="198">
                  <c:v>19.3</c:v>
                </c:pt>
                <c:pt idx="199">
                  <c:v>19.3</c:v>
                </c:pt>
                <c:pt idx="200">
                  <c:v>19.3</c:v>
                </c:pt>
                <c:pt idx="201">
                  <c:v>19.3</c:v>
                </c:pt>
                <c:pt idx="202">
                  <c:v>19.3</c:v>
                </c:pt>
                <c:pt idx="203">
                  <c:v>19.3</c:v>
                </c:pt>
                <c:pt idx="204">
                  <c:v>19.3</c:v>
                </c:pt>
                <c:pt idx="205">
                  <c:v>19.399999999999999</c:v>
                </c:pt>
                <c:pt idx="206">
                  <c:v>19.399999999999999</c:v>
                </c:pt>
                <c:pt idx="207">
                  <c:v>19.399999999999999</c:v>
                </c:pt>
                <c:pt idx="208">
                  <c:v>19.399999999999999</c:v>
                </c:pt>
                <c:pt idx="209">
                  <c:v>19.399999999999999</c:v>
                </c:pt>
                <c:pt idx="210">
                  <c:v>19.399999999999999</c:v>
                </c:pt>
                <c:pt idx="211">
                  <c:v>19.399999999999999</c:v>
                </c:pt>
                <c:pt idx="212">
                  <c:v>19.399999999999999</c:v>
                </c:pt>
                <c:pt idx="213">
                  <c:v>19.399999999999999</c:v>
                </c:pt>
                <c:pt idx="214">
                  <c:v>19.399999999999999</c:v>
                </c:pt>
                <c:pt idx="215">
                  <c:v>19.399999999999999</c:v>
                </c:pt>
                <c:pt idx="216">
                  <c:v>19.399999999999999</c:v>
                </c:pt>
                <c:pt idx="217">
                  <c:v>19.399999999999999</c:v>
                </c:pt>
                <c:pt idx="218">
                  <c:v>19.399999999999999</c:v>
                </c:pt>
                <c:pt idx="219">
                  <c:v>19.399999999999999</c:v>
                </c:pt>
                <c:pt idx="220">
                  <c:v>19.399999999999999</c:v>
                </c:pt>
                <c:pt idx="221">
                  <c:v>19.5</c:v>
                </c:pt>
                <c:pt idx="222">
                  <c:v>19.5</c:v>
                </c:pt>
                <c:pt idx="223">
                  <c:v>19.5</c:v>
                </c:pt>
                <c:pt idx="224">
                  <c:v>19.5</c:v>
                </c:pt>
                <c:pt idx="225">
                  <c:v>19.5</c:v>
                </c:pt>
                <c:pt idx="226">
                  <c:v>19.5</c:v>
                </c:pt>
                <c:pt idx="227">
                  <c:v>19.5</c:v>
                </c:pt>
                <c:pt idx="228">
                  <c:v>19.5</c:v>
                </c:pt>
                <c:pt idx="229">
                  <c:v>19.5</c:v>
                </c:pt>
                <c:pt idx="230">
                  <c:v>19.5</c:v>
                </c:pt>
                <c:pt idx="231">
                  <c:v>19.5</c:v>
                </c:pt>
                <c:pt idx="232">
                  <c:v>19.5</c:v>
                </c:pt>
                <c:pt idx="233">
                  <c:v>19.5</c:v>
                </c:pt>
                <c:pt idx="234">
                  <c:v>19.5</c:v>
                </c:pt>
                <c:pt idx="235">
                  <c:v>19.5</c:v>
                </c:pt>
                <c:pt idx="236">
                  <c:v>19.5</c:v>
                </c:pt>
                <c:pt idx="237">
                  <c:v>19.5</c:v>
                </c:pt>
                <c:pt idx="238">
                  <c:v>19.5</c:v>
                </c:pt>
                <c:pt idx="239">
                  <c:v>19.600000000000001</c:v>
                </c:pt>
                <c:pt idx="240">
                  <c:v>19.600000000000001</c:v>
                </c:pt>
                <c:pt idx="241">
                  <c:v>19.600000000000001</c:v>
                </c:pt>
                <c:pt idx="242">
                  <c:v>19.600000000000001</c:v>
                </c:pt>
                <c:pt idx="243">
                  <c:v>19.600000000000001</c:v>
                </c:pt>
                <c:pt idx="244">
                  <c:v>19.600000000000001</c:v>
                </c:pt>
                <c:pt idx="245">
                  <c:v>19.600000000000001</c:v>
                </c:pt>
                <c:pt idx="246">
                  <c:v>19.600000000000001</c:v>
                </c:pt>
                <c:pt idx="247">
                  <c:v>19.600000000000001</c:v>
                </c:pt>
                <c:pt idx="248">
                  <c:v>19.600000000000001</c:v>
                </c:pt>
                <c:pt idx="249">
                  <c:v>19.600000000000001</c:v>
                </c:pt>
                <c:pt idx="250">
                  <c:v>19.600000000000001</c:v>
                </c:pt>
                <c:pt idx="251">
                  <c:v>19.600000000000001</c:v>
                </c:pt>
                <c:pt idx="252">
                  <c:v>19.600000000000001</c:v>
                </c:pt>
                <c:pt idx="253">
                  <c:v>19.600000000000001</c:v>
                </c:pt>
                <c:pt idx="254">
                  <c:v>19.600000000000001</c:v>
                </c:pt>
                <c:pt idx="255">
                  <c:v>19.600000000000001</c:v>
                </c:pt>
                <c:pt idx="256">
                  <c:v>19.600000000000001</c:v>
                </c:pt>
                <c:pt idx="257">
                  <c:v>19.600000000000001</c:v>
                </c:pt>
                <c:pt idx="258">
                  <c:v>19.600000000000001</c:v>
                </c:pt>
                <c:pt idx="259">
                  <c:v>19.600000000000001</c:v>
                </c:pt>
                <c:pt idx="260">
                  <c:v>19.600000000000001</c:v>
                </c:pt>
                <c:pt idx="261">
                  <c:v>19.600000000000001</c:v>
                </c:pt>
                <c:pt idx="262">
                  <c:v>19.600000000000001</c:v>
                </c:pt>
                <c:pt idx="263">
                  <c:v>19.600000000000001</c:v>
                </c:pt>
                <c:pt idx="264">
                  <c:v>19.600000000000001</c:v>
                </c:pt>
                <c:pt idx="265">
                  <c:v>19.600000000000001</c:v>
                </c:pt>
                <c:pt idx="266">
                  <c:v>19.600000000000001</c:v>
                </c:pt>
                <c:pt idx="267">
                  <c:v>19.7</c:v>
                </c:pt>
                <c:pt idx="268">
                  <c:v>19.7</c:v>
                </c:pt>
                <c:pt idx="269">
                  <c:v>19.7</c:v>
                </c:pt>
                <c:pt idx="270">
                  <c:v>19.7</c:v>
                </c:pt>
                <c:pt idx="271">
                  <c:v>19.7</c:v>
                </c:pt>
                <c:pt idx="272">
                  <c:v>19.7</c:v>
                </c:pt>
                <c:pt idx="273">
                  <c:v>19.7</c:v>
                </c:pt>
                <c:pt idx="274">
                  <c:v>19.7</c:v>
                </c:pt>
                <c:pt idx="275">
                  <c:v>19.7</c:v>
                </c:pt>
                <c:pt idx="276">
                  <c:v>19.7</c:v>
                </c:pt>
                <c:pt idx="277">
                  <c:v>19.7</c:v>
                </c:pt>
                <c:pt idx="278">
                  <c:v>19.7</c:v>
                </c:pt>
                <c:pt idx="279">
                  <c:v>19.7</c:v>
                </c:pt>
                <c:pt idx="280">
                  <c:v>19.7</c:v>
                </c:pt>
                <c:pt idx="281">
                  <c:v>19.7</c:v>
                </c:pt>
                <c:pt idx="282">
                  <c:v>19.7</c:v>
                </c:pt>
                <c:pt idx="283">
                  <c:v>19.7</c:v>
                </c:pt>
                <c:pt idx="284">
                  <c:v>19.7</c:v>
                </c:pt>
                <c:pt idx="285">
                  <c:v>19.7</c:v>
                </c:pt>
                <c:pt idx="286">
                  <c:v>19.7</c:v>
                </c:pt>
                <c:pt idx="287">
                  <c:v>19.8</c:v>
                </c:pt>
                <c:pt idx="288">
                  <c:v>19.8</c:v>
                </c:pt>
                <c:pt idx="289">
                  <c:v>19.8</c:v>
                </c:pt>
                <c:pt idx="290">
                  <c:v>19.8</c:v>
                </c:pt>
                <c:pt idx="291">
                  <c:v>19.8</c:v>
                </c:pt>
                <c:pt idx="292">
                  <c:v>19.8</c:v>
                </c:pt>
                <c:pt idx="293">
                  <c:v>19.8</c:v>
                </c:pt>
                <c:pt idx="294">
                  <c:v>19.8</c:v>
                </c:pt>
                <c:pt idx="295">
                  <c:v>19.8</c:v>
                </c:pt>
                <c:pt idx="296">
                  <c:v>19.8</c:v>
                </c:pt>
                <c:pt idx="297">
                  <c:v>19.8</c:v>
                </c:pt>
                <c:pt idx="298">
                  <c:v>19.8</c:v>
                </c:pt>
                <c:pt idx="299">
                  <c:v>19.8</c:v>
                </c:pt>
                <c:pt idx="300">
                  <c:v>19.8</c:v>
                </c:pt>
                <c:pt idx="301">
                  <c:v>19.8</c:v>
                </c:pt>
                <c:pt idx="302">
                  <c:v>19.8</c:v>
                </c:pt>
                <c:pt idx="303">
                  <c:v>19.8</c:v>
                </c:pt>
                <c:pt idx="304">
                  <c:v>19.8</c:v>
                </c:pt>
                <c:pt idx="305">
                  <c:v>19.8</c:v>
                </c:pt>
                <c:pt idx="306">
                  <c:v>19.8</c:v>
                </c:pt>
                <c:pt idx="307">
                  <c:v>19.8</c:v>
                </c:pt>
                <c:pt idx="308">
                  <c:v>19.8</c:v>
                </c:pt>
                <c:pt idx="309">
                  <c:v>19.8</c:v>
                </c:pt>
                <c:pt idx="310">
                  <c:v>19.8</c:v>
                </c:pt>
                <c:pt idx="311">
                  <c:v>19.8</c:v>
                </c:pt>
                <c:pt idx="312">
                  <c:v>19.8</c:v>
                </c:pt>
                <c:pt idx="313">
                  <c:v>19.8</c:v>
                </c:pt>
                <c:pt idx="314">
                  <c:v>19.8</c:v>
                </c:pt>
                <c:pt idx="315">
                  <c:v>19.8</c:v>
                </c:pt>
                <c:pt idx="316">
                  <c:v>19.8</c:v>
                </c:pt>
                <c:pt idx="317">
                  <c:v>19.8</c:v>
                </c:pt>
                <c:pt idx="318">
                  <c:v>19.8</c:v>
                </c:pt>
                <c:pt idx="319">
                  <c:v>19.8</c:v>
                </c:pt>
                <c:pt idx="320">
                  <c:v>19.8</c:v>
                </c:pt>
                <c:pt idx="321">
                  <c:v>19.8</c:v>
                </c:pt>
                <c:pt idx="322">
                  <c:v>19.8</c:v>
                </c:pt>
                <c:pt idx="323">
                  <c:v>19.8</c:v>
                </c:pt>
                <c:pt idx="324">
                  <c:v>19.899999999999999</c:v>
                </c:pt>
                <c:pt idx="325">
                  <c:v>19.899999999999999</c:v>
                </c:pt>
                <c:pt idx="326">
                  <c:v>19.899999999999999</c:v>
                </c:pt>
                <c:pt idx="327">
                  <c:v>19.899999999999999</c:v>
                </c:pt>
                <c:pt idx="328">
                  <c:v>19.899999999999999</c:v>
                </c:pt>
                <c:pt idx="329">
                  <c:v>19.899999999999999</c:v>
                </c:pt>
                <c:pt idx="330">
                  <c:v>19.899999999999999</c:v>
                </c:pt>
                <c:pt idx="331">
                  <c:v>19.899999999999999</c:v>
                </c:pt>
                <c:pt idx="332">
                  <c:v>19.899999999999999</c:v>
                </c:pt>
                <c:pt idx="333">
                  <c:v>19.899999999999999</c:v>
                </c:pt>
                <c:pt idx="334">
                  <c:v>19.899999999999999</c:v>
                </c:pt>
                <c:pt idx="335">
                  <c:v>19.899999999999999</c:v>
                </c:pt>
                <c:pt idx="336">
                  <c:v>19.899999999999999</c:v>
                </c:pt>
                <c:pt idx="337">
                  <c:v>19.899999999999999</c:v>
                </c:pt>
                <c:pt idx="338">
                  <c:v>19.899999999999999</c:v>
                </c:pt>
                <c:pt idx="339">
                  <c:v>19.899999999999999</c:v>
                </c:pt>
                <c:pt idx="340">
                  <c:v>19.899999999999999</c:v>
                </c:pt>
                <c:pt idx="341">
                  <c:v>19.899999999999999</c:v>
                </c:pt>
                <c:pt idx="342">
                  <c:v>19.899999999999999</c:v>
                </c:pt>
                <c:pt idx="343">
                  <c:v>19.899999999999999</c:v>
                </c:pt>
                <c:pt idx="344">
                  <c:v>19.899999999999999</c:v>
                </c:pt>
                <c:pt idx="345">
                  <c:v>19.899999999999999</c:v>
                </c:pt>
                <c:pt idx="346">
                  <c:v>19.899999999999999</c:v>
                </c:pt>
                <c:pt idx="347">
                  <c:v>19.899999999999999</c:v>
                </c:pt>
                <c:pt idx="348">
                  <c:v>19.899999999999999</c:v>
                </c:pt>
                <c:pt idx="349">
                  <c:v>19.899999999999999</c:v>
                </c:pt>
                <c:pt idx="350">
                  <c:v>19.899999999999999</c:v>
                </c:pt>
                <c:pt idx="351">
                  <c:v>19.899999999999999</c:v>
                </c:pt>
                <c:pt idx="352">
                  <c:v>19.899999999999999</c:v>
                </c:pt>
                <c:pt idx="353">
                  <c:v>19.899999999999999</c:v>
                </c:pt>
                <c:pt idx="354">
                  <c:v>19.899999999999999</c:v>
                </c:pt>
                <c:pt idx="355">
                  <c:v>19.899999999999999</c:v>
                </c:pt>
                <c:pt idx="356">
                  <c:v>19.899999999999999</c:v>
                </c:pt>
                <c:pt idx="357">
                  <c:v>19.899999999999999</c:v>
                </c:pt>
                <c:pt idx="358">
                  <c:v>19.899999999999999</c:v>
                </c:pt>
                <c:pt idx="359">
                  <c:v>19.899999999999999</c:v>
                </c:pt>
                <c:pt idx="360">
                  <c:v>19.899999999999999</c:v>
                </c:pt>
                <c:pt idx="361">
                  <c:v>19.899999999999999</c:v>
                </c:pt>
                <c:pt idx="362">
                  <c:v>19.899999999999999</c:v>
                </c:pt>
                <c:pt idx="363">
                  <c:v>19.899999999999999</c:v>
                </c:pt>
                <c:pt idx="364">
                  <c:v>20</c:v>
                </c:pt>
                <c:pt idx="365">
                  <c:v>20</c:v>
                </c:pt>
                <c:pt idx="366">
                  <c:v>20</c:v>
                </c:pt>
                <c:pt idx="367">
                  <c:v>20</c:v>
                </c:pt>
                <c:pt idx="368">
                  <c:v>20</c:v>
                </c:pt>
                <c:pt idx="369">
                  <c:v>20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20</c:v>
                </c:pt>
                <c:pt idx="375">
                  <c:v>20</c:v>
                </c:pt>
                <c:pt idx="376">
                  <c:v>20</c:v>
                </c:pt>
                <c:pt idx="377">
                  <c:v>20</c:v>
                </c:pt>
                <c:pt idx="378">
                  <c:v>20</c:v>
                </c:pt>
                <c:pt idx="379">
                  <c:v>20</c:v>
                </c:pt>
                <c:pt idx="380">
                  <c:v>20</c:v>
                </c:pt>
                <c:pt idx="381">
                  <c:v>20</c:v>
                </c:pt>
                <c:pt idx="382">
                  <c:v>20</c:v>
                </c:pt>
                <c:pt idx="383">
                  <c:v>20</c:v>
                </c:pt>
                <c:pt idx="384">
                  <c:v>20</c:v>
                </c:pt>
                <c:pt idx="385">
                  <c:v>20</c:v>
                </c:pt>
                <c:pt idx="386">
                  <c:v>20</c:v>
                </c:pt>
                <c:pt idx="387">
                  <c:v>20</c:v>
                </c:pt>
                <c:pt idx="388">
                  <c:v>20</c:v>
                </c:pt>
                <c:pt idx="389">
                  <c:v>20</c:v>
                </c:pt>
                <c:pt idx="390">
                  <c:v>20</c:v>
                </c:pt>
                <c:pt idx="391">
                  <c:v>20</c:v>
                </c:pt>
                <c:pt idx="392">
                  <c:v>20</c:v>
                </c:pt>
                <c:pt idx="393">
                  <c:v>20</c:v>
                </c:pt>
                <c:pt idx="394">
                  <c:v>20</c:v>
                </c:pt>
                <c:pt idx="395">
                  <c:v>20</c:v>
                </c:pt>
                <c:pt idx="396">
                  <c:v>20</c:v>
                </c:pt>
                <c:pt idx="397">
                  <c:v>20</c:v>
                </c:pt>
                <c:pt idx="398">
                  <c:v>20</c:v>
                </c:pt>
                <c:pt idx="399">
                  <c:v>20</c:v>
                </c:pt>
                <c:pt idx="400">
                  <c:v>20</c:v>
                </c:pt>
                <c:pt idx="401">
                  <c:v>20</c:v>
                </c:pt>
                <c:pt idx="402">
                  <c:v>20</c:v>
                </c:pt>
                <c:pt idx="403">
                  <c:v>20</c:v>
                </c:pt>
                <c:pt idx="404">
                  <c:v>20</c:v>
                </c:pt>
                <c:pt idx="405">
                  <c:v>20</c:v>
                </c:pt>
                <c:pt idx="406">
                  <c:v>20</c:v>
                </c:pt>
                <c:pt idx="407">
                  <c:v>20</c:v>
                </c:pt>
                <c:pt idx="408">
                  <c:v>20</c:v>
                </c:pt>
                <c:pt idx="409">
                  <c:v>20</c:v>
                </c:pt>
                <c:pt idx="410">
                  <c:v>20</c:v>
                </c:pt>
                <c:pt idx="411">
                  <c:v>20</c:v>
                </c:pt>
                <c:pt idx="412">
                  <c:v>20</c:v>
                </c:pt>
                <c:pt idx="413">
                  <c:v>20</c:v>
                </c:pt>
                <c:pt idx="414">
                  <c:v>20</c:v>
                </c:pt>
                <c:pt idx="415">
                  <c:v>20</c:v>
                </c:pt>
                <c:pt idx="416">
                  <c:v>20</c:v>
                </c:pt>
                <c:pt idx="417">
                  <c:v>20</c:v>
                </c:pt>
                <c:pt idx="418">
                  <c:v>20</c:v>
                </c:pt>
                <c:pt idx="419">
                  <c:v>20</c:v>
                </c:pt>
                <c:pt idx="420">
                  <c:v>20</c:v>
                </c:pt>
                <c:pt idx="421">
                  <c:v>20</c:v>
                </c:pt>
                <c:pt idx="422">
                  <c:v>20</c:v>
                </c:pt>
                <c:pt idx="423">
                  <c:v>20</c:v>
                </c:pt>
                <c:pt idx="424">
                  <c:v>20</c:v>
                </c:pt>
                <c:pt idx="425">
                  <c:v>20</c:v>
                </c:pt>
                <c:pt idx="426">
                  <c:v>20</c:v>
                </c:pt>
                <c:pt idx="427">
                  <c:v>20</c:v>
                </c:pt>
                <c:pt idx="428">
                  <c:v>20</c:v>
                </c:pt>
                <c:pt idx="429">
                  <c:v>20</c:v>
                </c:pt>
                <c:pt idx="430">
                  <c:v>20</c:v>
                </c:pt>
                <c:pt idx="431">
                  <c:v>20</c:v>
                </c:pt>
                <c:pt idx="432">
                  <c:v>20</c:v>
                </c:pt>
                <c:pt idx="433">
                  <c:v>20</c:v>
                </c:pt>
                <c:pt idx="434">
                  <c:v>20</c:v>
                </c:pt>
                <c:pt idx="435">
                  <c:v>20</c:v>
                </c:pt>
                <c:pt idx="436">
                  <c:v>20</c:v>
                </c:pt>
                <c:pt idx="437">
                  <c:v>20</c:v>
                </c:pt>
                <c:pt idx="438">
                  <c:v>20</c:v>
                </c:pt>
                <c:pt idx="439">
                  <c:v>20</c:v>
                </c:pt>
                <c:pt idx="440">
                  <c:v>20</c:v>
                </c:pt>
                <c:pt idx="441">
                  <c:v>20</c:v>
                </c:pt>
                <c:pt idx="442">
                  <c:v>20</c:v>
                </c:pt>
                <c:pt idx="443">
                  <c:v>20</c:v>
                </c:pt>
                <c:pt idx="444">
                  <c:v>20</c:v>
                </c:pt>
                <c:pt idx="445">
                  <c:v>20</c:v>
                </c:pt>
                <c:pt idx="446">
                  <c:v>20</c:v>
                </c:pt>
                <c:pt idx="447">
                  <c:v>20</c:v>
                </c:pt>
                <c:pt idx="448">
                  <c:v>20</c:v>
                </c:pt>
                <c:pt idx="449">
                  <c:v>20</c:v>
                </c:pt>
                <c:pt idx="450">
                  <c:v>20</c:v>
                </c:pt>
                <c:pt idx="451">
                  <c:v>20</c:v>
                </c:pt>
                <c:pt idx="452">
                  <c:v>20</c:v>
                </c:pt>
                <c:pt idx="453">
                  <c:v>20</c:v>
                </c:pt>
                <c:pt idx="454">
                  <c:v>20</c:v>
                </c:pt>
                <c:pt idx="455">
                  <c:v>20</c:v>
                </c:pt>
                <c:pt idx="456">
                  <c:v>20</c:v>
                </c:pt>
                <c:pt idx="457">
                  <c:v>20</c:v>
                </c:pt>
                <c:pt idx="458">
                  <c:v>20</c:v>
                </c:pt>
                <c:pt idx="459">
                  <c:v>20</c:v>
                </c:pt>
                <c:pt idx="460">
                  <c:v>20</c:v>
                </c:pt>
                <c:pt idx="461">
                  <c:v>20</c:v>
                </c:pt>
                <c:pt idx="462">
                  <c:v>20</c:v>
                </c:pt>
                <c:pt idx="463">
                  <c:v>20</c:v>
                </c:pt>
                <c:pt idx="464">
                  <c:v>20</c:v>
                </c:pt>
                <c:pt idx="465">
                  <c:v>20</c:v>
                </c:pt>
                <c:pt idx="466">
                  <c:v>20</c:v>
                </c:pt>
                <c:pt idx="467">
                  <c:v>20</c:v>
                </c:pt>
                <c:pt idx="468">
                  <c:v>20</c:v>
                </c:pt>
                <c:pt idx="469">
                  <c:v>20</c:v>
                </c:pt>
                <c:pt idx="470">
                  <c:v>20</c:v>
                </c:pt>
                <c:pt idx="471">
                  <c:v>20</c:v>
                </c:pt>
                <c:pt idx="472">
                  <c:v>20</c:v>
                </c:pt>
                <c:pt idx="473">
                  <c:v>20</c:v>
                </c:pt>
                <c:pt idx="474">
                  <c:v>20</c:v>
                </c:pt>
                <c:pt idx="475">
                  <c:v>20</c:v>
                </c:pt>
                <c:pt idx="476">
                  <c:v>20</c:v>
                </c:pt>
                <c:pt idx="477">
                  <c:v>20</c:v>
                </c:pt>
                <c:pt idx="478">
                  <c:v>20</c:v>
                </c:pt>
                <c:pt idx="479">
                  <c:v>20</c:v>
                </c:pt>
                <c:pt idx="480">
                  <c:v>20</c:v>
                </c:pt>
                <c:pt idx="481">
                  <c:v>20</c:v>
                </c:pt>
                <c:pt idx="482">
                  <c:v>20</c:v>
                </c:pt>
                <c:pt idx="483">
                  <c:v>20</c:v>
                </c:pt>
                <c:pt idx="484">
                  <c:v>20</c:v>
                </c:pt>
                <c:pt idx="485">
                  <c:v>20</c:v>
                </c:pt>
                <c:pt idx="486">
                  <c:v>20</c:v>
                </c:pt>
                <c:pt idx="487">
                  <c:v>20</c:v>
                </c:pt>
                <c:pt idx="488">
                  <c:v>20</c:v>
                </c:pt>
                <c:pt idx="489">
                  <c:v>20</c:v>
                </c:pt>
                <c:pt idx="490">
                  <c:v>20</c:v>
                </c:pt>
                <c:pt idx="491">
                  <c:v>20</c:v>
                </c:pt>
                <c:pt idx="492">
                  <c:v>20</c:v>
                </c:pt>
                <c:pt idx="493">
                  <c:v>20</c:v>
                </c:pt>
                <c:pt idx="494">
                  <c:v>20</c:v>
                </c:pt>
                <c:pt idx="495">
                  <c:v>20</c:v>
                </c:pt>
                <c:pt idx="496">
                  <c:v>20</c:v>
                </c:pt>
                <c:pt idx="497">
                  <c:v>20</c:v>
                </c:pt>
                <c:pt idx="498">
                  <c:v>20</c:v>
                </c:pt>
                <c:pt idx="499">
                  <c:v>20</c:v>
                </c:pt>
                <c:pt idx="500">
                  <c:v>20</c:v>
                </c:pt>
                <c:pt idx="501">
                  <c:v>20</c:v>
                </c:pt>
                <c:pt idx="502">
                  <c:v>20</c:v>
                </c:pt>
                <c:pt idx="503">
                  <c:v>20</c:v>
                </c:pt>
                <c:pt idx="504">
                  <c:v>20</c:v>
                </c:pt>
                <c:pt idx="505">
                  <c:v>20</c:v>
                </c:pt>
                <c:pt idx="506">
                  <c:v>20</c:v>
                </c:pt>
                <c:pt idx="507">
                  <c:v>20</c:v>
                </c:pt>
                <c:pt idx="508">
                  <c:v>20</c:v>
                </c:pt>
                <c:pt idx="509">
                  <c:v>20</c:v>
                </c:pt>
                <c:pt idx="510">
                  <c:v>20</c:v>
                </c:pt>
                <c:pt idx="511">
                  <c:v>20</c:v>
                </c:pt>
                <c:pt idx="512">
                  <c:v>20</c:v>
                </c:pt>
                <c:pt idx="513">
                  <c:v>20</c:v>
                </c:pt>
                <c:pt idx="514">
                  <c:v>20</c:v>
                </c:pt>
                <c:pt idx="515">
                  <c:v>20</c:v>
                </c:pt>
                <c:pt idx="516">
                  <c:v>20</c:v>
                </c:pt>
                <c:pt idx="517">
                  <c:v>20</c:v>
                </c:pt>
                <c:pt idx="518">
                  <c:v>20</c:v>
                </c:pt>
                <c:pt idx="519">
                  <c:v>20</c:v>
                </c:pt>
                <c:pt idx="520">
                  <c:v>20</c:v>
                </c:pt>
                <c:pt idx="521">
                  <c:v>20</c:v>
                </c:pt>
                <c:pt idx="522">
                  <c:v>20</c:v>
                </c:pt>
                <c:pt idx="523">
                  <c:v>20</c:v>
                </c:pt>
                <c:pt idx="524">
                  <c:v>20</c:v>
                </c:pt>
                <c:pt idx="525">
                  <c:v>20</c:v>
                </c:pt>
                <c:pt idx="526">
                  <c:v>20</c:v>
                </c:pt>
                <c:pt idx="527">
                  <c:v>20</c:v>
                </c:pt>
                <c:pt idx="528">
                  <c:v>20</c:v>
                </c:pt>
                <c:pt idx="529">
                  <c:v>20</c:v>
                </c:pt>
                <c:pt idx="530">
                  <c:v>20</c:v>
                </c:pt>
                <c:pt idx="531">
                  <c:v>20</c:v>
                </c:pt>
                <c:pt idx="532">
                  <c:v>20</c:v>
                </c:pt>
                <c:pt idx="533">
                  <c:v>20</c:v>
                </c:pt>
                <c:pt idx="534">
                  <c:v>20</c:v>
                </c:pt>
                <c:pt idx="535">
                  <c:v>20</c:v>
                </c:pt>
                <c:pt idx="536">
                  <c:v>20</c:v>
                </c:pt>
                <c:pt idx="537">
                  <c:v>20</c:v>
                </c:pt>
                <c:pt idx="538">
                  <c:v>20</c:v>
                </c:pt>
                <c:pt idx="539">
                  <c:v>20</c:v>
                </c:pt>
                <c:pt idx="540">
                  <c:v>20</c:v>
                </c:pt>
                <c:pt idx="541">
                  <c:v>20</c:v>
                </c:pt>
                <c:pt idx="542">
                  <c:v>20</c:v>
                </c:pt>
                <c:pt idx="543">
                  <c:v>20</c:v>
                </c:pt>
                <c:pt idx="544">
                  <c:v>20</c:v>
                </c:pt>
                <c:pt idx="545">
                  <c:v>20</c:v>
                </c:pt>
                <c:pt idx="546">
                  <c:v>20</c:v>
                </c:pt>
                <c:pt idx="547">
                  <c:v>20</c:v>
                </c:pt>
                <c:pt idx="548">
                  <c:v>20</c:v>
                </c:pt>
                <c:pt idx="549">
                  <c:v>20</c:v>
                </c:pt>
                <c:pt idx="550">
                  <c:v>20</c:v>
                </c:pt>
                <c:pt idx="551">
                  <c:v>20</c:v>
                </c:pt>
                <c:pt idx="552">
                  <c:v>20</c:v>
                </c:pt>
                <c:pt idx="553">
                  <c:v>20</c:v>
                </c:pt>
                <c:pt idx="554">
                  <c:v>20</c:v>
                </c:pt>
                <c:pt idx="555">
                  <c:v>20</c:v>
                </c:pt>
                <c:pt idx="556">
                  <c:v>20</c:v>
                </c:pt>
                <c:pt idx="557">
                  <c:v>20</c:v>
                </c:pt>
                <c:pt idx="558">
                  <c:v>20</c:v>
                </c:pt>
                <c:pt idx="559">
                  <c:v>20</c:v>
                </c:pt>
                <c:pt idx="560">
                  <c:v>20</c:v>
                </c:pt>
                <c:pt idx="561">
                  <c:v>20</c:v>
                </c:pt>
                <c:pt idx="562">
                  <c:v>20</c:v>
                </c:pt>
                <c:pt idx="563">
                  <c:v>20</c:v>
                </c:pt>
                <c:pt idx="564">
                  <c:v>20</c:v>
                </c:pt>
                <c:pt idx="565">
                  <c:v>20</c:v>
                </c:pt>
                <c:pt idx="566">
                  <c:v>20</c:v>
                </c:pt>
                <c:pt idx="567">
                  <c:v>20</c:v>
                </c:pt>
                <c:pt idx="568">
                  <c:v>20</c:v>
                </c:pt>
                <c:pt idx="569">
                  <c:v>20</c:v>
                </c:pt>
                <c:pt idx="570">
                  <c:v>20</c:v>
                </c:pt>
                <c:pt idx="571">
                  <c:v>20</c:v>
                </c:pt>
                <c:pt idx="572">
                  <c:v>20</c:v>
                </c:pt>
                <c:pt idx="573">
                  <c:v>20</c:v>
                </c:pt>
                <c:pt idx="574">
                  <c:v>20</c:v>
                </c:pt>
                <c:pt idx="575">
                  <c:v>20</c:v>
                </c:pt>
                <c:pt idx="576">
                  <c:v>20</c:v>
                </c:pt>
                <c:pt idx="577">
                  <c:v>20</c:v>
                </c:pt>
                <c:pt idx="578">
                  <c:v>20</c:v>
                </c:pt>
                <c:pt idx="579">
                  <c:v>20</c:v>
                </c:pt>
                <c:pt idx="580">
                  <c:v>20</c:v>
                </c:pt>
                <c:pt idx="581">
                  <c:v>20</c:v>
                </c:pt>
                <c:pt idx="582">
                  <c:v>20</c:v>
                </c:pt>
                <c:pt idx="583">
                  <c:v>20</c:v>
                </c:pt>
                <c:pt idx="584">
                  <c:v>20</c:v>
                </c:pt>
                <c:pt idx="585">
                  <c:v>20</c:v>
                </c:pt>
                <c:pt idx="586">
                  <c:v>20</c:v>
                </c:pt>
                <c:pt idx="587">
                  <c:v>20</c:v>
                </c:pt>
                <c:pt idx="588">
                  <c:v>20</c:v>
                </c:pt>
                <c:pt idx="589">
                  <c:v>20</c:v>
                </c:pt>
                <c:pt idx="590">
                  <c:v>20</c:v>
                </c:pt>
                <c:pt idx="591">
                  <c:v>20</c:v>
                </c:pt>
                <c:pt idx="592">
                  <c:v>20</c:v>
                </c:pt>
                <c:pt idx="593">
                  <c:v>20</c:v>
                </c:pt>
                <c:pt idx="594">
                  <c:v>20</c:v>
                </c:pt>
                <c:pt idx="595">
                  <c:v>20</c:v>
                </c:pt>
                <c:pt idx="596">
                  <c:v>20</c:v>
                </c:pt>
                <c:pt idx="597">
                  <c:v>20</c:v>
                </c:pt>
                <c:pt idx="598">
                  <c:v>20</c:v>
                </c:pt>
                <c:pt idx="599">
                  <c:v>20</c:v>
                </c:pt>
                <c:pt idx="600">
                  <c:v>20</c:v>
                </c:pt>
                <c:pt idx="601">
                  <c:v>20</c:v>
                </c:pt>
                <c:pt idx="602">
                  <c:v>20</c:v>
                </c:pt>
                <c:pt idx="603">
                  <c:v>20</c:v>
                </c:pt>
                <c:pt idx="604">
                  <c:v>20</c:v>
                </c:pt>
                <c:pt idx="605">
                  <c:v>20</c:v>
                </c:pt>
                <c:pt idx="606">
                  <c:v>20</c:v>
                </c:pt>
                <c:pt idx="607">
                  <c:v>20</c:v>
                </c:pt>
                <c:pt idx="608">
                  <c:v>20</c:v>
                </c:pt>
                <c:pt idx="609">
                  <c:v>20</c:v>
                </c:pt>
                <c:pt idx="610">
                  <c:v>20</c:v>
                </c:pt>
                <c:pt idx="611">
                  <c:v>20</c:v>
                </c:pt>
                <c:pt idx="612">
                  <c:v>20</c:v>
                </c:pt>
                <c:pt idx="613">
                  <c:v>20</c:v>
                </c:pt>
                <c:pt idx="614">
                  <c:v>20</c:v>
                </c:pt>
                <c:pt idx="615">
                  <c:v>20</c:v>
                </c:pt>
                <c:pt idx="616">
                  <c:v>20</c:v>
                </c:pt>
                <c:pt idx="617">
                  <c:v>20</c:v>
                </c:pt>
                <c:pt idx="618">
                  <c:v>20</c:v>
                </c:pt>
                <c:pt idx="619">
                  <c:v>20</c:v>
                </c:pt>
                <c:pt idx="620">
                  <c:v>20</c:v>
                </c:pt>
                <c:pt idx="621">
                  <c:v>20</c:v>
                </c:pt>
                <c:pt idx="622">
                  <c:v>20</c:v>
                </c:pt>
                <c:pt idx="623">
                  <c:v>20</c:v>
                </c:pt>
                <c:pt idx="624">
                  <c:v>20</c:v>
                </c:pt>
                <c:pt idx="625">
                  <c:v>20</c:v>
                </c:pt>
                <c:pt idx="626">
                  <c:v>20</c:v>
                </c:pt>
                <c:pt idx="627">
                  <c:v>20</c:v>
                </c:pt>
                <c:pt idx="628">
                  <c:v>20</c:v>
                </c:pt>
                <c:pt idx="629">
                  <c:v>20</c:v>
                </c:pt>
                <c:pt idx="630">
                  <c:v>20</c:v>
                </c:pt>
                <c:pt idx="631">
                  <c:v>20</c:v>
                </c:pt>
                <c:pt idx="632">
                  <c:v>20</c:v>
                </c:pt>
                <c:pt idx="633">
                  <c:v>20</c:v>
                </c:pt>
                <c:pt idx="634">
                  <c:v>20</c:v>
                </c:pt>
                <c:pt idx="635">
                  <c:v>20</c:v>
                </c:pt>
                <c:pt idx="636">
                  <c:v>20</c:v>
                </c:pt>
                <c:pt idx="637">
                  <c:v>20</c:v>
                </c:pt>
                <c:pt idx="638">
                  <c:v>20</c:v>
                </c:pt>
                <c:pt idx="639">
                  <c:v>20</c:v>
                </c:pt>
                <c:pt idx="640">
                  <c:v>20</c:v>
                </c:pt>
                <c:pt idx="641">
                  <c:v>20</c:v>
                </c:pt>
                <c:pt idx="642">
                  <c:v>20</c:v>
                </c:pt>
                <c:pt idx="643">
                  <c:v>20</c:v>
                </c:pt>
                <c:pt idx="644">
                  <c:v>20</c:v>
                </c:pt>
                <c:pt idx="645">
                  <c:v>20</c:v>
                </c:pt>
                <c:pt idx="646">
                  <c:v>20</c:v>
                </c:pt>
                <c:pt idx="647">
                  <c:v>20</c:v>
                </c:pt>
                <c:pt idx="648">
                  <c:v>20</c:v>
                </c:pt>
                <c:pt idx="649">
                  <c:v>20</c:v>
                </c:pt>
                <c:pt idx="650">
                  <c:v>20</c:v>
                </c:pt>
                <c:pt idx="651">
                  <c:v>20</c:v>
                </c:pt>
                <c:pt idx="652">
                  <c:v>20</c:v>
                </c:pt>
                <c:pt idx="653">
                  <c:v>20</c:v>
                </c:pt>
                <c:pt idx="654">
                  <c:v>20</c:v>
                </c:pt>
                <c:pt idx="655">
                  <c:v>20</c:v>
                </c:pt>
                <c:pt idx="656">
                  <c:v>20</c:v>
                </c:pt>
                <c:pt idx="657">
                  <c:v>20</c:v>
                </c:pt>
                <c:pt idx="658">
                  <c:v>20</c:v>
                </c:pt>
                <c:pt idx="659">
                  <c:v>20</c:v>
                </c:pt>
                <c:pt idx="660">
                  <c:v>20</c:v>
                </c:pt>
                <c:pt idx="661">
                  <c:v>20</c:v>
                </c:pt>
                <c:pt idx="662">
                  <c:v>20</c:v>
                </c:pt>
                <c:pt idx="663">
                  <c:v>20</c:v>
                </c:pt>
                <c:pt idx="664">
                  <c:v>20</c:v>
                </c:pt>
                <c:pt idx="665">
                  <c:v>20</c:v>
                </c:pt>
                <c:pt idx="666">
                  <c:v>20</c:v>
                </c:pt>
                <c:pt idx="667">
                  <c:v>20</c:v>
                </c:pt>
                <c:pt idx="668">
                  <c:v>20</c:v>
                </c:pt>
                <c:pt idx="669">
                  <c:v>20</c:v>
                </c:pt>
                <c:pt idx="670">
                  <c:v>20</c:v>
                </c:pt>
                <c:pt idx="671">
                  <c:v>20</c:v>
                </c:pt>
                <c:pt idx="672">
                  <c:v>20</c:v>
                </c:pt>
                <c:pt idx="673">
                  <c:v>20</c:v>
                </c:pt>
                <c:pt idx="674">
                  <c:v>20</c:v>
                </c:pt>
                <c:pt idx="675">
                  <c:v>20</c:v>
                </c:pt>
                <c:pt idx="676">
                  <c:v>20</c:v>
                </c:pt>
                <c:pt idx="677">
                  <c:v>20</c:v>
                </c:pt>
                <c:pt idx="678">
                  <c:v>20</c:v>
                </c:pt>
                <c:pt idx="679">
                  <c:v>20</c:v>
                </c:pt>
                <c:pt idx="680">
                  <c:v>20</c:v>
                </c:pt>
                <c:pt idx="681">
                  <c:v>20</c:v>
                </c:pt>
                <c:pt idx="682">
                  <c:v>20</c:v>
                </c:pt>
                <c:pt idx="683">
                  <c:v>20</c:v>
                </c:pt>
                <c:pt idx="684">
                  <c:v>20</c:v>
                </c:pt>
                <c:pt idx="685">
                  <c:v>20</c:v>
                </c:pt>
                <c:pt idx="686">
                  <c:v>20</c:v>
                </c:pt>
                <c:pt idx="687">
                  <c:v>20</c:v>
                </c:pt>
                <c:pt idx="688">
                  <c:v>20</c:v>
                </c:pt>
                <c:pt idx="689">
                  <c:v>20</c:v>
                </c:pt>
                <c:pt idx="690">
                  <c:v>20</c:v>
                </c:pt>
                <c:pt idx="691">
                  <c:v>20</c:v>
                </c:pt>
                <c:pt idx="692">
                  <c:v>20</c:v>
                </c:pt>
                <c:pt idx="693">
                  <c:v>20</c:v>
                </c:pt>
                <c:pt idx="694">
                  <c:v>20</c:v>
                </c:pt>
                <c:pt idx="695">
                  <c:v>20</c:v>
                </c:pt>
                <c:pt idx="696">
                  <c:v>20</c:v>
                </c:pt>
                <c:pt idx="697">
                  <c:v>20</c:v>
                </c:pt>
                <c:pt idx="698">
                  <c:v>20</c:v>
                </c:pt>
                <c:pt idx="699">
                  <c:v>20</c:v>
                </c:pt>
                <c:pt idx="700">
                  <c:v>20</c:v>
                </c:pt>
                <c:pt idx="701">
                  <c:v>20</c:v>
                </c:pt>
                <c:pt idx="702">
                  <c:v>20</c:v>
                </c:pt>
                <c:pt idx="703">
                  <c:v>20</c:v>
                </c:pt>
                <c:pt idx="704">
                  <c:v>20</c:v>
                </c:pt>
                <c:pt idx="705">
                  <c:v>20</c:v>
                </c:pt>
                <c:pt idx="706">
                  <c:v>20</c:v>
                </c:pt>
                <c:pt idx="707">
                  <c:v>20</c:v>
                </c:pt>
                <c:pt idx="708">
                  <c:v>20</c:v>
                </c:pt>
                <c:pt idx="709">
                  <c:v>20</c:v>
                </c:pt>
                <c:pt idx="710">
                  <c:v>20</c:v>
                </c:pt>
                <c:pt idx="711">
                  <c:v>20</c:v>
                </c:pt>
                <c:pt idx="712">
                  <c:v>20</c:v>
                </c:pt>
                <c:pt idx="713">
                  <c:v>20</c:v>
                </c:pt>
                <c:pt idx="714">
                  <c:v>20</c:v>
                </c:pt>
                <c:pt idx="715">
                  <c:v>20</c:v>
                </c:pt>
                <c:pt idx="716">
                  <c:v>20</c:v>
                </c:pt>
                <c:pt idx="717">
                  <c:v>20</c:v>
                </c:pt>
                <c:pt idx="718">
                  <c:v>20</c:v>
                </c:pt>
                <c:pt idx="719">
                  <c:v>20</c:v>
                </c:pt>
                <c:pt idx="720">
                  <c:v>20</c:v>
                </c:pt>
                <c:pt idx="721">
                  <c:v>20</c:v>
                </c:pt>
                <c:pt idx="722">
                  <c:v>20</c:v>
                </c:pt>
                <c:pt idx="723">
                  <c:v>20</c:v>
                </c:pt>
                <c:pt idx="724">
                  <c:v>20</c:v>
                </c:pt>
                <c:pt idx="725">
                  <c:v>20</c:v>
                </c:pt>
                <c:pt idx="726">
                  <c:v>20</c:v>
                </c:pt>
                <c:pt idx="727">
                  <c:v>20</c:v>
                </c:pt>
                <c:pt idx="728">
                  <c:v>20</c:v>
                </c:pt>
                <c:pt idx="729">
                  <c:v>20</c:v>
                </c:pt>
                <c:pt idx="730">
                  <c:v>20</c:v>
                </c:pt>
                <c:pt idx="731">
                  <c:v>20</c:v>
                </c:pt>
                <c:pt idx="732">
                  <c:v>20</c:v>
                </c:pt>
                <c:pt idx="733">
                  <c:v>20</c:v>
                </c:pt>
                <c:pt idx="734">
                  <c:v>20</c:v>
                </c:pt>
                <c:pt idx="735">
                  <c:v>20</c:v>
                </c:pt>
                <c:pt idx="736">
                  <c:v>20</c:v>
                </c:pt>
                <c:pt idx="737">
                  <c:v>20</c:v>
                </c:pt>
                <c:pt idx="738">
                  <c:v>20</c:v>
                </c:pt>
                <c:pt idx="739">
                  <c:v>20</c:v>
                </c:pt>
                <c:pt idx="740">
                  <c:v>20</c:v>
                </c:pt>
                <c:pt idx="741">
                  <c:v>20</c:v>
                </c:pt>
                <c:pt idx="742">
                  <c:v>20</c:v>
                </c:pt>
                <c:pt idx="743">
                  <c:v>20</c:v>
                </c:pt>
                <c:pt idx="744">
                  <c:v>20</c:v>
                </c:pt>
                <c:pt idx="745">
                  <c:v>20</c:v>
                </c:pt>
                <c:pt idx="746">
                  <c:v>20</c:v>
                </c:pt>
                <c:pt idx="747">
                  <c:v>20</c:v>
                </c:pt>
                <c:pt idx="748">
                  <c:v>20</c:v>
                </c:pt>
                <c:pt idx="749">
                  <c:v>20</c:v>
                </c:pt>
                <c:pt idx="750">
                  <c:v>20</c:v>
                </c:pt>
                <c:pt idx="751">
                  <c:v>20</c:v>
                </c:pt>
                <c:pt idx="752">
                  <c:v>20</c:v>
                </c:pt>
                <c:pt idx="753">
                  <c:v>20</c:v>
                </c:pt>
                <c:pt idx="754">
                  <c:v>20</c:v>
                </c:pt>
                <c:pt idx="755">
                  <c:v>20</c:v>
                </c:pt>
                <c:pt idx="756">
                  <c:v>20</c:v>
                </c:pt>
                <c:pt idx="757">
                  <c:v>20</c:v>
                </c:pt>
                <c:pt idx="758">
                  <c:v>20</c:v>
                </c:pt>
                <c:pt idx="759">
                  <c:v>20</c:v>
                </c:pt>
                <c:pt idx="760">
                  <c:v>20</c:v>
                </c:pt>
                <c:pt idx="761">
                  <c:v>20</c:v>
                </c:pt>
                <c:pt idx="762">
                  <c:v>20</c:v>
                </c:pt>
                <c:pt idx="763">
                  <c:v>20</c:v>
                </c:pt>
                <c:pt idx="764">
                  <c:v>20</c:v>
                </c:pt>
                <c:pt idx="765">
                  <c:v>20</c:v>
                </c:pt>
                <c:pt idx="766">
                  <c:v>20</c:v>
                </c:pt>
                <c:pt idx="767">
                  <c:v>20</c:v>
                </c:pt>
                <c:pt idx="768">
                  <c:v>20</c:v>
                </c:pt>
                <c:pt idx="769">
                  <c:v>20</c:v>
                </c:pt>
                <c:pt idx="770">
                  <c:v>20</c:v>
                </c:pt>
                <c:pt idx="771">
                  <c:v>20</c:v>
                </c:pt>
                <c:pt idx="772">
                  <c:v>20</c:v>
                </c:pt>
                <c:pt idx="773">
                  <c:v>20</c:v>
                </c:pt>
                <c:pt idx="774">
                  <c:v>20</c:v>
                </c:pt>
                <c:pt idx="775">
                  <c:v>20</c:v>
                </c:pt>
                <c:pt idx="776">
                  <c:v>20</c:v>
                </c:pt>
                <c:pt idx="777">
                  <c:v>20</c:v>
                </c:pt>
                <c:pt idx="778">
                  <c:v>20</c:v>
                </c:pt>
                <c:pt idx="779">
                  <c:v>20</c:v>
                </c:pt>
                <c:pt idx="780">
                  <c:v>20</c:v>
                </c:pt>
                <c:pt idx="781">
                  <c:v>20</c:v>
                </c:pt>
                <c:pt idx="782">
                  <c:v>20</c:v>
                </c:pt>
                <c:pt idx="783">
                  <c:v>20</c:v>
                </c:pt>
                <c:pt idx="784">
                  <c:v>20</c:v>
                </c:pt>
                <c:pt idx="785">
                  <c:v>20</c:v>
                </c:pt>
                <c:pt idx="786">
                  <c:v>20</c:v>
                </c:pt>
                <c:pt idx="787">
                  <c:v>20</c:v>
                </c:pt>
                <c:pt idx="788">
                  <c:v>20</c:v>
                </c:pt>
                <c:pt idx="789">
                  <c:v>20</c:v>
                </c:pt>
                <c:pt idx="790">
                  <c:v>20</c:v>
                </c:pt>
                <c:pt idx="791">
                  <c:v>20</c:v>
                </c:pt>
                <c:pt idx="792">
                  <c:v>20</c:v>
                </c:pt>
                <c:pt idx="793">
                  <c:v>20</c:v>
                </c:pt>
                <c:pt idx="794">
                  <c:v>20</c:v>
                </c:pt>
                <c:pt idx="795">
                  <c:v>20</c:v>
                </c:pt>
                <c:pt idx="796">
                  <c:v>20</c:v>
                </c:pt>
                <c:pt idx="797">
                  <c:v>20</c:v>
                </c:pt>
                <c:pt idx="798">
                  <c:v>20</c:v>
                </c:pt>
                <c:pt idx="799">
                  <c:v>20</c:v>
                </c:pt>
                <c:pt idx="800">
                  <c:v>20</c:v>
                </c:pt>
                <c:pt idx="801">
                  <c:v>20</c:v>
                </c:pt>
                <c:pt idx="802">
                  <c:v>20</c:v>
                </c:pt>
                <c:pt idx="803">
                  <c:v>20</c:v>
                </c:pt>
                <c:pt idx="804">
                  <c:v>20</c:v>
                </c:pt>
                <c:pt idx="805">
                  <c:v>20</c:v>
                </c:pt>
                <c:pt idx="806">
                  <c:v>20</c:v>
                </c:pt>
                <c:pt idx="807">
                  <c:v>20</c:v>
                </c:pt>
                <c:pt idx="808">
                  <c:v>20</c:v>
                </c:pt>
                <c:pt idx="809">
                  <c:v>20</c:v>
                </c:pt>
                <c:pt idx="810">
                  <c:v>20</c:v>
                </c:pt>
                <c:pt idx="811">
                  <c:v>20</c:v>
                </c:pt>
                <c:pt idx="812">
                  <c:v>20</c:v>
                </c:pt>
                <c:pt idx="813">
                  <c:v>20</c:v>
                </c:pt>
                <c:pt idx="814">
                  <c:v>20</c:v>
                </c:pt>
                <c:pt idx="815">
                  <c:v>20</c:v>
                </c:pt>
                <c:pt idx="816">
                  <c:v>20</c:v>
                </c:pt>
                <c:pt idx="817">
                  <c:v>20</c:v>
                </c:pt>
                <c:pt idx="818">
                  <c:v>20</c:v>
                </c:pt>
                <c:pt idx="819">
                  <c:v>20</c:v>
                </c:pt>
                <c:pt idx="820">
                  <c:v>20</c:v>
                </c:pt>
                <c:pt idx="821">
                  <c:v>20</c:v>
                </c:pt>
                <c:pt idx="822">
                  <c:v>20</c:v>
                </c:pt>
                <c:pt idx="823">
                  <c:v>20</c:v>
                </c:pt>
                <c:pt idx="824">
                  <c:v>20</c:v>
                </c:pt>
                <c:pt idx="825">
                  <c:v>20</c:v>
                </c:pt>
                <c:pt idx="826">
                  <c:v>20</c:v>
                </c:pt>
                <c:pt idx="827">
                  <c:v>20.100000000000001</c:v>
                </c:pt>
                <c:pt idx="828">
                  <c:v>20.100000000000001</c:v>
                </c:pt>
                <c:pt idx="829">
                  <c:v>20.100000000000001</c:v>
                </c:pt>
                <c:pt idx="830">
                  <c:v>20.100000000000001</c:v>
                </c:pt>
                <c:pt idx="831">
                  <c:v>20.100000000000001</c:v>
                </c:pt>
                <c:pt idx="832">
                  <c:v>20.100000000000001</c:v>
                </c:pt>
                <c:pt idx="833">
                  <c:v>20.100000000000001</c:v>
                </c:pt>
                <c:pt idx="834">
                  <c:v>20.100000000000001</c:v>
                </c:pt>
                <c:pt idx="835">
                  <c:v>20.100000000000001</c:v>
                </c:pt>
                <c:pt idx="836">
                  <c:v>20.100000000000001</c:v>
                </c:pt>
                <c:pt idx="837">
                  <c:v>20.100000000000001</c:v>
                </c:pt>
                <c:pt idx="838">
                  <c:v>20.100000000000001</c:v>
                </c:pt>
                <c:pt idx="839">
                  <c:v>20.100000000000001</c:v>
                </c:pt>
                <c:pt idx="840">
                  <c:v>20.100000000000001</c:v>
                </c:pt>
                <c:pt idx="841">
                  <c:v>20.100000000000001</c:v>
                </c:pt>
                <c:pt idx="842">
                  <c:v>20.100000000000001</c:v>
                </c:pt>
                <c:pt idx="843">
                  <c:v>20.100000000000001</c:v>
                </c:pt>
                <c:pt idx="844">
                  <c:v>20.100000000000001</c:v>
                </c:pt>
                <c:pt idx="845">
                  <c:v>20.100000000000001</c:v>
                </c:pt>
                <c:pt idx="846">
                  <c:v>20.100000000000001</c:v>
                </c:pt>
                <c:pt idx="847">
                  <c:v>20.100000000000001</c:v>
                </c:pt>
                <c:pt idx="848">
                  <c:v>20.100000000000001</c:v>
                </c:pt>
                <c:pt idx="849">
                  <c:v>20.100000000000001</c:v>
                </c:pt>
                <c:pt idx="850">
                  <c:v>20.100000000000001</c:v>
                </c:pt>
                <c:pt idx="851">
                  <c:v>20.100000000000001</c:v>
                </c:pt>
                <c:pt idx="852">
                  <c:v>20.100000000000001</c:v>
                </c:pt>
                <c:pt idx="853">
                  <c:v>20.100000000000001</c:v>
                </c:pt>
                <c:pt idx="854">
                  <c:v>20.100000000000001</c:v>
                </c:pt>
                <c:pt idx="855">
                  <c:v>20.100000000000001</c:v>
                </c:pt>
                <c:pt idx="856">
                  <c:v>20.100000000000001</c:v>
                </c:pt>
                <c:pt idx="857">
                  <c:v>20.100000000000001</c:v>
                </c:pt>
                <c:pt idx="858">
                  <c:v>20.100000000000001</c:v>
                </c:pt>
                <c:pt idx="859">
                  <c:v>20.100000000000001</c:v>
                </c:pt>
                <c:pt idx="860">
                  <c:v>20.100000000000001</c:v>
                </c:pt>
                <c:pt idx="861">
                  <c:v>20.100000000000001</c:v>
                </c:pt>
                <c:pt idx="862">
                  <c:v>20.100000000000001</c:v>
                </c:pt>
                <c:pt idx="863">
                  <c:v>20.100000000000001</c:v>
                </c:pt>
                <c:pt idx="864">
                  <c:v>20.100000000000001</c:v>
                </c:pt>
                <c:pt idx="865">
                  <c:v>20.100000000000001</c:v>
                </c:pt>
                <c:pt idx="866">
                  <c:v>20.100000000000001</c:v>
                </c:pt>
                <c:pt idx="867">
                  <c:v>20.100000000000001</c:v>
                </c:pt>
                <c:pt idx="868">
                  <c:v>20.100000000000001</c:v>
                </c:pt>
                <c:pt idx="869">
                  <c:v>20.100000000000001</c:v>
                </c:pt>
                <c:pt idx="870">
                  <c:v>20.100000000000001</c:v>
                </c:pt>
                <c:pt idx="871">
                  <c:v>20.100000000000001</c:v>
                </c:pt>
                <c:pt idx="872">
                  <c:v>20.100000000000001</c:v>
                </c:pt>
                <c:pt idx="873">
                  <c:v>20.100000000000001</c:v>
                </c:pt>
                <c:pt idx="874">
                  <c:v>20.100000000000001</c:v>
                </c:pt>
                <c:pt idx="875">
                  <c:v>20.100000000000001</c:v>
                </c:pt>
                <c:pt idx="876">
                  <c:v>20.100000000000001</c:v>
                </c:pt>
                <c:pt idx="877">
                  <c:v>20.100000000000001</c:v>
                </c:pt>
                <c:pt idx="878">
                  <c:v>20.100000000000001</c:v>
                </c:pt>
                <c:pt idx="879">
                  <c:v>20.100000000000001</c:v>
                </c:pt>
                <c:pt idx="880">
                  <c:v>20.100000000000001</c:v>
                </c:pt>
                <c:pt idx="881">
                  <c:v>20.100000000000001</c:v>
                </c:pt>
                <c:pt idx="882">
                  <c:v>20.100000000000001</c:v>
                </c:pt>
                <c:pt idx="883">
                  <c:v>20.100000000000001</c:v>
                </c:pt>
                <c:pt idx="884">
                  <c:v>20.2</c:v>
                </c:pt>
                <c:pt idx="885">
                  <c:v>20.2</c:v>
                </c:pt>
                <c:pt idx="886">
                  <c:v>20.2</c:v>
                </c:pt>
                <c:pt idx="887">
                  <c:v>20.2</c:v>
                </c:pt>
                <c:pt idx="888">
                  <c:v>20.2</c:v>
                </c:pt>
                <c:pt idx="889">
                  <c:v>20.2</c:v>
                </c:pt>
                <c:pt idx="890">
                  <c:v>20.2</c:v>
                </c:pt>
                <c:pt idx="891">
                  <c:v>20.2</c:v>
                </c:pt>
                <c:pt idx="892">
                  <c:v>20.2</c:v>
                </c:pt>
                <c:pt idx="893">
                  <c:v>20.2</c:v>
                </c:pt>
                <c:pt idx="894">
                  <c:v>20.2</c:v>
                </c:pt>
                <c:pt idx="895">
                  <c:v>20.2</c:v>
                </c:pt>
                <c:pt idx="896">
                  <c:v>20.2</c:v>
                </c:pt>
                <c:pt idx="897">
                  <c:v>20.2</c:v>
                </c:pt>
                <c:pt idx="898">
                  <c:v>20.2</c:v>
                </c:pt>
                <c:pt idx="899">
                  <c:v>20.2</c:v>
                </c:pt>
                <c:pt idx="900">
                  <c:v>20.2</c:v>
                </c:pt>
                <c:pt idx="901">
                  <c:v>20.2</c:v>
                </c:pt>
                <c:pt idx="902">
                  <c:v>20.2</c:v>
                </c:pt>
                <c:pt idx="903">
                  <c:v>20.2</c:v>
                </c:pt>
                <c:pt idx="904">
                  <c:v>20.2</c:v>
                </c:pt>
                <c:pt idx="905">
                  <c:v>20.2</c:v>
                </c:pt>
                <c:pt idx="906">
                  <c:v>20.2</c:v>
                </c:pt>
                <c:pt idx="907">
                  <c:v>20.2</c:v>
                </c:pt>
                <c:pt idx="908">
                  <c:v>20.2</c:v>
                </c:pt>
                <c:pt idx="909">
                  <c:v>20.2</c:v>
                </c:pt>
                <c:pt idx="910">
                  <c:v>20.2</c:v>
                </c:pt>
                <c:pt idx="911">
                  <c:v>20.2</c:v>
                </c:pt>
                <c:pt idx="912">
                  <c:v>20.2</c:v>
                </c:pt>
                <c:pt idx="913">
                  <c:v>20.2</c:v>
                </c:pt>
                <c:pt idx="914">
                  <c:v>20.2</c:v>
                </c:pt>
                <c:pt idx="915">
                  <c:v>20.2</c:v>
                </c:pt>
                <c:pt idx="916">
                  <c:v>20.2</c:v>
                </c:pt>
                <c:pt idx="917">
                  <c:v>20.2</c:v>
                </c:pt>
                <c:pt idx="918">
                  <c:v>20.2</c:v>
                </c:pt>
                <c:pt idx="919">
                  <c:v>20.2</c:v>
                </c:pt>
                <c:pt idx="920">
                  <c:v>20.2</c:v>
                </c:pt>
                <c:pt idx="921">
                  <c:v>20.2</c:v>
                </c:pt>
                <c:pt idx="922">
                  <c:v>20.2</c:v>
                </c:pt>
                <c:pt idx="923">
                  <c:v>20.2</c:v>
                </c:pt>
                <c:pt idx="924">
                  <c:v>20.2</c:v>
                </c:pt>
                <c:pt idx="925">
                  <c:v>20.2</c:v>
                </c:pt>
                <c:pt idx="926">
                  <c:v>20.2</c:v>
                </c:pt>
                <c:pt idx="927">
                  <c:v>20.2</c:v>
                </c:pt>
                <c:pt idx="928">
                  <c:v>20.2</c:v>
                </c:pt>
                <c:pt idx="929">
                  <c:v>20.2</c:v>
                </c:pt>
                <c:pt idx="930">
                  <c:v>20.2</c:v>
                </c:pt>
                <c:pt idx="931">
                  <c:v>20.2</c:v>
                </c:pt>
                <c:pt idx="932">
                  <c:v>20.2</c:v>
                </c:pt>
                <c:pt idx="933">
                  <c:v>20.2</c:v>
                </c:pt>
                <c:pt idx="934">
                  <c:v>20.2</c:v>
                </c:pt>
                <c:pt idx="935">
                  <c:v>20.2</c:v>
                </c:pt>
                <c:pt idx="936">
                  <c:v>20.2</c:v>
                </c:pt>
                <c:pt idx="937">
                  <c:v>20.2</c:v>
                </c:pt>
                <c:pt idx="938">
                  <c:v>20.2</c:v>
                </c:pt>
                <c:pt idx="939">
                  <c:v>20.2</c:v>
                </c:pt>
                <c:pt idx="940">
                  <c:v>20.2</c:v>
                </c:pt>
                <c:pt idx="941">
                  <c:v>20.2</c:v>
                </c:pt>
                <c:pt idx="942">
                  <c:v>20.2</c:v>
                </c:pt>
                <c:pt idx="943">
                  <c:v>20.2</c:v>
                </c:pt>
                <c:pt idx="944">
                  <c:v>20.2</c:v>
                </c:pt>
                <c:pt idx="945">
                  <c:v>20.2</c:v>
                </c:pt>
                <c:pt idx="946">
                  <c:v>20.2</c:v>
                </c:pt>
                <c:pt idx="947">
                  <c:v>20.2</c:v>
                </c:pt>
                <c:pt idx="948">
                  <c:v>20.2</c:v>
                </c:pt>
                <c:pt idx="949">
                  <c:v>20.2</c:v>
                </c:pt>
                <c:pt idx="950">
                  <c:v>20.2</c:v>
                </c:pt>
                <c:pt idx="951">
                  <c:v>20.2</c:v>
                </c:pt>
                <c:pt idx="952">
                  <c:v>20.2</c:v>
                </c:pt>
                <c:pt idx="953">
                  <c:v>20.2</c:v>
                </c:pt>
                <c:pt idx="954">
                  <c:v>20.2</c:v>
                </c:pt>
                <c:pt idx="955">
                  <c:v>20.2</c:v>
                </c:pt>
                <c:pt idx="956">
                  <c:v>20.2</c:v>
                </c:pt>
                <c:pt idx="957">
                  <c:v>20.2</c:v>
                </c:pt>
                <c:pt idx="958">
                  <c:v>20.2</c:v>
                </c:pt>
                <c:pt idx="959">
                  <c:v>20.2</c:v>
                </c:pt>
                <c:pt idx="960">
                  <c:v>20.2</c:v>
                </c:pt>
                <c:pt idx="961">
                  <c:v>20.2</c:v>
                </c:pt>
                <c:pt idx="962">
                  <c:v>20.2</c:v>
                </c:pt>
                <c:pt idx="963">
                  <c:v>20.2</c:v>
                </c:pt>
                <c:pt idx="964">
                  <c:v>20.2</c:v>
                </c:pt>
                <c:pt idx="965">
                  <c:v>20.2</c:v>
                </c:pt>
                <c:pt idx="966">
                  <c:v>20.2</c:v>
                </c:pt>
                <c:pt idx="967">
                  <c:v>20.2</c:v>
                </c:pt>
                <c:pt idx="968">
                  <c:v>20.2</c:v>
                </c:pt>
                <c:pt idx="969">
                  <c:v>20.2</c:v>
                </c:pt>
                <c:pt idx="970">
                  <c:v>20.2</c:v>
                </c:pt>
                <c:pt idx="971">
                  <c:v>20.2</c:v>
                </c:pt>
                <c:pt idx="972">
                  <c:v>20.2</c:v>
                </c:pt>
                <c:pt idx="973">
                  <c:v>20.2</c:v>
                </c:pt>
                <c:pt idx="974">
                  <c:v>20.2</c:v>
                </c:pt>
                <c:pt idx="975">
                  <c:v>20.2</c:v>
                </c:pt>
                <c:pt idx="976">
                  <c:v>20.2</c:v>
                </c:pt>
                <c:pt idx="977">
                  <c:v>20.3</c:v>
                </c:pt>
                <c:pt idx="978">
                  <c:v>20.3</c:v>
                </c:pt>
                <c:pt idx="979">
                  <c:v>20.3</c:v>
                </c:pt>
                <c:pt idx="980">
                  <c:v>20.3</c:v>
                </c:pt>
                <c:pt idx="981">
                  <c:v>20.3</c:v>
                </c:pt>
                <c:pt idx="982">
                  <c:v>20.3</c:v>
                </c:pt>
                <c:pt idx="983">
                  <c:v>20.3</c:v>
                </c:pt>
                <c:pt idx="984">
                  <c:v>20.3</c:v>
                </c:pt>
                <c:pt idx="985">
                  <c:v>20.3</c:v>
                </c:pt>
                <c:pt idx="986">
                  <c:v>20.3</c:v>
                </c:pt>
                <c:pt idx="987">
                  <c:v>20.3</c:v>
                </c:pt>
                <c:pt idx="988">
                  <c:v>20.3</c:v>
                </c:pt>
                <c:pt idx="989">
                  <c:v>20.3</c:v>
                </c:pt>
                <c:pt idx="990">
                  <c:v>20.3</c:v>
                </c:pt>
                <c:pt idx="991">
                  <c:v>20.3</c:v>
                </c:pt>
                <c:pt idx="992">
                  <c:v>20.3</c:v>
                </c:pt>
                <c:pt idx="993">
                  <c:v>20.3</c:v>
                </c:pt>
                <c:pt idx="994">
                  <c:v>20.3</c:v>
                </c:pt>
                <c:pt idx="995">
                  <c:v>20.3</c:v>
                </c:pt>
                <c:pt idx="996">
                  <c:v>20.3</c:v>
                </c:pt>
                <c:pt idx="997">
                  <c:v>20.3</c:v>
                </c:pt>
                <c:pt idx="998">
                  <c:v>20.3</c:v>
                </c:pt>
                <c:pt idx="999">
                  <c:v>20.3</c:v>
                </c:pt>
                <c:pt idx="1000">
                  <c:v>20.3</c:v>
                </c:pt>
                <c:pt idx="1001">
                  <c:v>20.3</c:v>
                </c:pt>
                <c:pt idx="1002">
                  <c:v>20.3</c:v>
                </c:pt>
                <c:pt idx="1003">
                  <c:v>20.3</c:v>
                </c:pt>
                <c:pt idx="1004">
                  <c:v>20.3</c:v>
                </c:pt>
                <c:pt idx="1005">
                  <c:v>20.3</c:v>
                </c:pt>
                <c:pt idx="1006">
                  <c:v>20.3</c:v>
                </c:pt>
                <c:pt idx="1007">
                  <c:v>20.3</c:v>
                </c:pt>
                <c:pt idx="1008">
                  <c:v>20.3</c:v>
                </c:pt>
                <c:pt idx="1009">
                  <c:v>20.3</c:v>
                </c:pt>
                <c:pt idx="1010">
                  <c:v>20.3</c:v>
                </c:pt>
                <c:pt idx="1011">
                  <c:v>20.3</c:v>
                </c:pt>
                <c:pt idx="1012">
                  <c:v>20.3</c:v>
                </c:pt>
                <c:pt idx="1013">
                  <c:v>20.3</c:v>
                </c:pt>
                <c:pt idx="1014">
                  <c:v>20.3</c:v>
                </c:pt>
                <c:pt idx="1015">
                  <c:v>20.3</c:v>
                </c:pt>
                <c:pt idx="1016">
                  <c:v>20.3</c:v>
                </c:pt>
                <c:pt idx="1017">
                  <c:v>20.3</c:v>
                </c:pt>
                <c:pt idx="1018">
                  <c:v>20.3</c:v>
                </c:pt>
                <c:pt idx="1019">
                  <c:v>20.3</c:v>
                </c:pt>
                <c:pt idx="1020">
                  <c:v>20.3</c:v>
                </c:pt>
                <c:pt idx="1021">
                  <c:v>20.3</c:v>
                </c:pt>
                <c:pt idx="1022">
                  <c:v>20.3</c:v>
                </c:pt>
                <c:pt idx="1023">
                  <c:v>20.3</c:v>
                </c:pt>
                <c:pt idx="1024">
                  <c:v>20.3</c:v>
                </c:pt>
                <c:pt idx="1025">
                  <c:v>20.3</c:v>
                </c:pt>
                <c:pt idx="1026">
                  <c:v>20.3</c:v>
                </c:pt>
                <c:pt idx="1027">
                  <c:v>20.3</c:v>
                </c:pt>
                <c:pt idx="1028">
                  <c:v>20.3</c:v>
                </c:pt>
                <c:pt idx="1029">
                  <c:v>20.3</c:v>
                </c:pt>
                <c:pt idx="1030">
                  <c:v>20.3</c:v>
                </c:pt>
                <c:pt idx="1031">
                  <c:v>20.3</c:v>
                </c:pt>
                <c:pt idx="1032">
                  <c:v>20.3</c:v>
                </c:pt>
                <c:pt idx="1033">
                  <c:v>20.3</c:v>
                </c:pt>
                <c:pt idx="1034">
                  <c:v>20.3</c:v>
                </c:pt>
                <c:pt idx="1035">
                  <c:v>20.3</c:v>
                </c:pt>
                <c:pt idx="1036">
                  <c:v>20.3</c:v>
                </c:pt>
                <c:pt idx="1037">
                  <c:v>20.3</c:v>
                </c:pt>
                <c:pt idx="1038">
                  <c:v>20.3</c:v>
                </c:pt>
                <c:pt idx="1039">
                  <c:v>20.3</c:v>
                </c:pt>
                <c:pt idx="1040">
                  <c:v>20.3</c:v>
                </c:pt>
                <c:pt idx="1041">
                  <c:v>20.3</c:v>
                </c:pt>
                <c:pt idx="1042">
                  <c:v>20.3</c:v>
                </c:pt>
                <c:pt idx="1043">
                  <c:v>20.3</c:v>
                </c:pt>
                <c:pt idx="1044">
                  <c:v>20.3</c:v>
                </c:pt>
                <c:pt idx="1045">
                  <c:v>20.3</c:v>
                </c:pt>
                <c:pt idx="1046">
                  <c:v>20.3</c:v>
                </c:pt>
                <c:pt idx="1047">
                  <c:v>20.3</c:v>
                </c:pt>
                <c:pt idx="1048">
                  <c:v>20.3</c:v>
                </c:pt>
                <c:pt idx="1049">
                  <c:v>20.3</c:v>
                </c:pt>
                <c:pt idx="1050">
                  <c:v>20.3</c:v>
                </c:pt>
                <c:pt idx="1051">
                  <c:v>20.3</c:v>
                </c:pt>
                <c:pt idx="1052">
                  <c:v>20.3</c:v>
                </c:pt>
                <c:pt idx="1053">
                  <c:v>20.3</c:v>
                </c:pt>
                <c:pt idx="1054">
                  <c:v>20.3</c:v>
                </c:pt>
                <c:pt idx="1055">
                  <c:v>20.3</c:v>
                </c:pt>
                <c:pt idx="1056">
                  <c:v>20.3</c:v>
                </c:pt>
                <c:pt idx="1057">
                  <c:v>20.3</c:v>
                </c:pt>
                <c:pt idx="1058">
                  <c:v>20.3</c:v>
                </c:pt>
                <c:pt idx="1059">
                  <c:v>20.3</c:v>
                </c:pt>
                <c:pt idx="1060">
                  <c:v>20.3</c:v>
                </c:pt>
                <c:pt idx="1061">
                  <c:v>20.3</c:v>
                </c:pt>
                <c:pt idx="1062">
                  <c:v>20.3</c:v>
                </c:pt>
                <c:pt idx="1063">
                  <c:v>20.3</c:v>
                </c:pt>
                <c:pt idx="1064">
                  <c:v>20.3</c:v>
                </c:pt>
                <c:pt idx="1065">
                  <c:v>20.3</c:v>
                </c:pt>
                <c:pt idx="1066">
                  <c:v>20.3</c:v>
                </c:pt>
                <c:pt idx="1067">
                  <c:v>20.3</c:v>
                </c:pt>
                <c:pt idx="1068">
                  <c:v>20.3</c:v>
                </c:pt>
                <c:pt idx="1069">
                  <c:v>20.3</c:v>
                </c:pt>
                <c:pt idx="1070">
                  <c:v>20.3</c:v>
                </c:pt>
                <c:pt idx="1071">
                  <c:v>20.3</c:v>
                </c:pt>
                <c:pt idx="1072">
                  <c:v>20.3</c:v>
                </c:pt>
                <c:pt idx="1073">
                  <c:v>20.3</c:v>
                </c:pt>
                <c:pt idx="1074">
                  <c:v>20.3</c:v>
                </c:pt>
                <c:pt idx="1075">
                  <c:v>20.3</c:v>
                </c:pt>
                <c:pt idx="1076">
                  <c:v>20.3</c:v>
                </c:pt>
                <c:pt idx="1077">
                  <c:v>20.3</c:v>
                </c:pt>
                <c:pt idx="1078">
                  <c:v>20.3</c:v>
                </c:pt>
                <c:pt idx="1079">
                  <c:v>20.3</c:v>
                </c:pt>
                <c:pt idx="1080">
                  <c:v>20.3</c:v>
                </c:pt>
                <c:pt idx="1081">
                  <c:v>20.3</c:v>
                </c:pt>
                <c:pt idx="1082">
                  <c:v>20.3</c:v>
                </c:pt>
                <c:pt idx="1083">
                  <c:v>20.3</c:v>
                </c:pt>
                <c:pt idx="1084">
                  <c:v>20.3</c:v>
                </c:pt>
                <c:pt idx="1085">
                  <c:v>20.3</c:v>
                </c:pt>
                <c:pt idx="1086">
                  <c:v>20.3</c:v>
                </c:pt>
                <c:pt idx="1087">
                  <c:v>20.3</c:v>
                </c:pt>
                <c:pt idx="1088">
                  <c:v>20.3</c:v>
                </c:pt>
                <c:pt idx="1089">
                  <c:v>20.3</c:v>
                </c:pt>
                <c:pt idx="1090">
                  <c:v>20.350000000000001</c:v>
                </c:pt>
                <c:pt idx="1091">
                  <c:v>20.399999999999999</c:v>
                </c:pt>
                <c:pt idx="1092">
                  <c:v>20.399999999999999</c:v>
                </c:pt>
                <c:pt idx="1093">
                  <c:v>20.399999999999999</c:v>
                </c:pt>
                <c:pt idx="1094">
                  <c:v>20.399999999999999</c:v>
                </c:pt>
                <c:pt idx="1095">
                  <c:v>20.399999999999999</c:v>
                </c:pt>
                <c:pt idx="1096">
                  <c:v>20.399999999999999</c:v>
                </c:pt>
                <c:pt idx="1097">
                  <c:v>20.399999999999999</c:v>
                </c:pt>
                <c:pt idx="1098">
                  <c:v>20.399999999999999</c:v>
                </c:pt>
                <c:pt idx="1099">
                  <c:v>20.399999999999999</c:v>
                </c:pt>
                <c:pt idx="1100">
                  <c:v>20.399999999999999</c:v>
                </c:pt>
                <c:pt idx="1101">
                  <c:v>20.399999999999999</c:v>
                </c:pt>
                <c:pt idx="1102">
                  <c:v>20.399999999999999</c:v>
                </c:pt>
                <c:pt idx="1103">
                  <c:v>20.399999999999999</c:v>
                </c:pt>
                <c:pt idx="1104">
                  <c:v>20.399999999999999</c:v>
                </c:pt>
                <c:pt idx="1105">
                  <c:v>20.399999999999999</c:v>
                </c:pt>
                <c:pt idx="1106">
                  <c:v>20.399999999999999</c:v>
                </c:pt>
                <c:pt idx="1107">
                  <c:v>20.399999999999999</c:v>
                </c:pt>
                <c:pt idx="1108">
                  <c:v>20.399999999999999</c:v>
                </c:pt>
                <c:pt idx="1109">
                  <c:v>20.399999999999999</c:v>
                </c:pt>
                <c:pt idx="1110">
                  <c:v>20.399999999999999</c:v>
                </c:pt>
                <c:pt idx="1111">
                  <c:v>20.399999999999999</c:v>
                </c:pt>
                <c:pt idx="1112">
                  <c:v>20.399999999999999</c:v>
                </c:pt>
                <c:pt idx="1113">
                  <c:v>20.399999999999999</c:v>
                </c:pt>
                <c:pt idx="1114">
                  <c:v>20.399999999999999</c:v>
                </c:pt>
                <c:pt idx="1115">
                  <c:v>20.399999999999999</c:v>
                </c:pt>
                <c:pt idx="1116">
                  <c:v>20.399999999999999</c:v>
                </c:pt>
                <c:pt idx="1117">
                  <c:v>20.399999999999999</c:v>
                </c:pt>
                <c:pt idx="1118">
                  <c:v>20.399999999999999</c:v>
                </c:pt>
                <c:pt idx="1119">
                  <c:v>20.399999999999999</c:v>
                </c:pt>
                <c:pt idx="1120">
                  <c:v>20.399999999999999</c:v>
                </c:pt>
                <c:pt idx="1121">
                  <c:v>20.399999999999999</c:v>
                </c:pt>
                <c:pt idx="1122">
                  <c:v>20.399999999999999</c:v>
                </c:pt>
                <c:pt idx="1123">
                  <c:v>20.399999999999999</c:v>
                </c:pt>
                <c:pt idx="1124">
                  <c:v>20.399999999999999</c:v>
                </c:pt>
                <c:pt idx="1125">
                  <c:v>20.399999999999999</c:v>
                </c:pt>
                <c:pt idx="1126">
                  <c:v>20.399999999999999</c:v>
                </c:pt>
                <c:pt idx="1127">
                  <c:v>20.399999999999999</c:v>
                </c:pt>
                <c:pt idx="1128">
                  <c:v>20.399999999999999</c:v>
                </c:pt>
                <c:pt idx="1129">
                  <c:v>20.399999999999999</c:v>
                </c:pt>
                <c:pt idx="1130">
                  <c:v>20.399999999999999</c:v>
                </c:pt>
                <c:pt idx="1131">
                  <c:v>20.399999999999999</c:v>
                </c:pt>
                <c:pt idx="1132">
                  <c:v>20.399999999999999</c:v>
                </c:pt>
                <c:pt idx="1133">
                  <c:v>20.399999999999999</c:v>
                </c:pt>
                <c:pt idx="1134">
                  <c:v>20.399999999999999</c:v>
                </c:pt>
                <c:pt idx="1135">
                  <c:v>20.399999999999999</c:v>
                </c:pt>
                <c:pt idx="1136">
                  <c:v>20.399999999999999</c:v>
                </c:pt>
                <c:pt idx="1137">
                  <c:v>20.399999999999999</c:v>
                </c:pt>
                <c:pt idx="1138">
                  <c:v>20.399999999999999</c:v>
                </c:pt>
                <c:pt idx="1139">
                  <c:v>20.399999999999999</c:v>
                </c:pt>
                <c:pt idx="1140">
                  <c:v>20.399999999999999</c:v>
                </c:pt>
                <c:pt idx="1141">
                  <c:v>20.399999999999999</c:v>
                </c:pt>
                <c:pt idx="1142">
                  <c:v>20.399999999999999</c:v>
                </c:pt>
                <c:pt idx="1143">
                  <c:v>20.399999999999999</c:v>
                </c:pt>
                <c:pt idx="1144">
                  <c:v>20.399999999999999</c:v>
                </c:pt>
                <c:pt idx="1145">
                  <c:v>20.399999999999999</c:v>
                </c:pt>
                <c:pt idx="1146">
                  <c:v>20.399999999999999</c:v>
                </c:pt>
                <c:pt idx="1147">
                  <c:v>20.399999999999999</c:v>
                </c:pt>
                <c:pt idx="1148">
                  <c:v>20.399999999999999</c:v>
                </c:pt>
                <c:pt idx="1149">
                  <c:v>20.399999999999999</c:v>
                </c:pt>
                <c:pt idx="1150">
                  <c:v>20.399999999999999</c:v>
                </c:pt>
                <c:pt idx="1151">
                  <c:v>20.399999999999999</c:v>
                </c:pt>
                <c:pt idx="1152">
                  <c:v>20.399999999999999</c:v>
                </c:pt>
                <c:pt idx="1153">
                  <c:v>20.399999999999999</c:v>
                </c:pt>
                <c:pt idx="1154">
                  <c:v>20.399999999999999</c:v>
                </c:pt>
                <c:pt idx="1155">
                  <c:v>20.399999999999999</c:v>
                </c:pt>
                <c:pt idx="1156">
                  <c:v>20.399999999999999</c:v>
                </c:pt>
                <c:pt idx="1157">
                  <c:v>20.399999999999999</c:v>
                </c:pt>
                <c:pt idx="1158">
                  <c:v>20.399999999999999</c:v>
                </c:pt>
                <c:pt idx="1159">
                  <c:v>20.399999999999999</c:v>
                </c:pt>
                <c:pt idx="1160">
                  <c:v>20.399999999999999</c:v>
                </c:pt>
                <c:pt idx="1161">
                  <c:v>20.399999999999999</c:v>
                </c:pt>
                <c:pt idx="1162">
                  <c:v>20.399999999999999</c:v>
                </c:pt>
                <c:pt idx="1163">
                  <c:v>20.399999999999999</c:v>
                </c:pt>
                <c:pt idx="1164">
                  <c:v>20.399999999999999</c:v>
                </c:pt>
                <c:pt idx="1165">
                  <c:v>20.399999999999999</c:v>
                </c:pt>
                <c:pt idx="1166">
                  <c:v>20.399999999999999</c:v>
                </c:pt>
                <c:pt idx="1167">
                  <c:v>20.399999999999999</c:v>
                </c:pt>
                <c:pt idx="1168">
                  <c:v>20.399999999999999</c:v>
                </c:pt>
                <c:pt idx="1169">
                  <c:v>20.399999999999999</c:v>
                </c:pt>
                <c:pt idx="1170">
                  <c:v>20.399999999999999</c:v>
                </c:pt>
                <c:pt idx="1171">
                  <c:v>20.399999999999999</c:v>
                </c:pt>
                <c:pt idx="1172">
                  <c:v>20.399999999999999</c:v>
                </c:pt>
                <c:pt idx="1173">
                  <c:v>20.399999999999999</c:v>
                </c:pt>
                <c:pt idx="1174">
                  <c:v>20.399999999999999</c:v>
                </c:pt>
                <c:pt idx="1175">
                  <c:v>20.399999999999999</c:v>
                </c:pt>
                <c:pt idx="1176">
                  <c:v>20.399999999999999</c:v>
                </c:pt>
                <c:pt idx="1177">
                  <c:v>20.399999999999999</c:v>
                </c:pt>
                <c:pt idx="1178">
                  <c:v>20.399999999999999</c:v>
                </c:pt>
                <c:pt idx="1179">
                  <c:v>20.399999999999999</c:v>
                </c:pt>
                <c:pt idx="1180">
                  <c:v>20.399999999999999</c:v>
                </c:pt>
                <c:pt idx="1181">
                  <c:v>20.399999999999999</c:v>
                </c:pt>
                <c:pt idx="1182">
                  <c:v>20.399999999999999</c:v>
                </c:pt>
                <c:pt idx="1183">
                  <c:v>20.399999999999999</c:v>
                </c:pt>
                <c:pt idx="1184">
                  <c:v>20.399999999999999</c:v>
                </c:pt>
                <c:pt idx="1185">
                  <c:v>20.399999999999999</c:v>
                </c:pt>
                <c:pt idx="1186">
                  <c:v>20.399999999999999</c:v>
                </c:pt>
                <c:pt idx="1187">
                  <c:v>20.399999999999999</c:v>
                </c:pt>
                <c:pt idx="1188">
                  <c:v>20.399999999999999</c:v>
                </c:pt>
                <c:pt idx="1189">
                  <c:v>20.399999999999999</c:v>
                </c:pt>
                <c:pt idx="1190">
                  <c:v>20.399999999999999</c:v>
                </c:pt>
                <c:pt idx="1191">
                  <c:v>20.399999999999999</c:v>
                </c:pt>
                <c:pt idx="1192">
                  <c:v>20.399999999999999</c:v>
                </c:pt>
                <c:pt idx="1193">
                  <c:v>20.399999999999999</c:v>
                </c:pt>
                <c:pt idx="1194">
                  <c:v>20.399999999999999</c:v>
                </c:pt>
                <c:pt idx="1195">
                  <c:v>20.399999999999999</c:v>
                </c:pt>
                <c:pt idx="1196">
                  <c:v>20.399999999999999</c:v>
                </c:pt>
                <c:pt idx="1197">
                  <c:v>20.399999999999999</c:v>
                </c:pt>
                <c:pt idx="1198">
                  <c:v>20.399999999999999</c:v>
                </c:pt>
                <c:pt idx="1199">
                  <c:v>20.399999999999999</c:v>
                </c:pt>
                <c:pt idx="1200">
                  <c:v>20.399999999999999</c:v>
                </c:pt>
                <c:pt idx="1201">
                  <c:v>20.399999999999999</c:v>
                </c:pt>
                <c:pt idx="1202">
                  <c:v>20.399999999999999</c:v>
                </c:pt>
                <c:pt idx="1203">
                  <c:v>20.399999999999999</c:v>
                </c:pt>
                <c:pt idx="1204">
                  <c:v>20.399999999999999</c:v>
                </c:pt>
                <c:pt idx="1205">
                  <c:v>20.399999999999999</c:v>
                </c:pt>
                <c:pt idx="1206">
                  <c:v>20.399999999999999</c:v>
                </c:pt>
                <c:pt idx="1207">
                  <c:v>20.399999999999999</c:v>
                </c:pt>
                <c:pt idx="1208">
                  <c:v>20.399999999999999</c:v>
                </c:pt>
                <c:pt idx="1209">
                  <c:v>20.399999999999999</c:v>
                </c:pt>
                <c:pt idx="1210">
                  <c:v>20.399999999999999</c:v>
                </c:pt>
                <c:pt idx="1211">
                  <c:v>20.399999999999999</c:v>
                </c:pt>
                <c:pt idx="1212">
                  <c:v>20.399999999999999</c:v>
                </c:pt>
                <c:pt idx="1213">
                  <c:v>20.399999999999999</c:v>
                </c:pt>
                <c:pt idx="1214">
                  <c:v>20.399999999999999</c:v>
                </c:pt>
                <c:pt idx="1215">
                  <c:v>20.399999999999999</c:v>
                </c:pt>
                <c:pt idx="1216">
                  <c:v>20.399999999999999</c:v>
                </c:pt>
                <c:pt idx="1217">
                  <c:v>20.399999999999999</c:v>
                </c:pt>
                <c:pt idx="1218">
                  <c:v>20.399999999999999</c:v>
                </c:pt>
                <c:pt idx="1219">
                  <c:v>20.5</c:v>
                </c:pt>
                <c:pt idx="1220">
                  <c:v>20.5</c:v>
                </c:pt>
                <c:pt idx="1221">
                  <c:v>20.5</c:v>
                </c:pt>
                <c:pt idx="1222">
                  <c:v>20.5</c:v>
                </c:pt>
                <c:pt idx="1223">
                  <c:v>20.5</c:v>
                </c:pt>
                <c:pt idx="1224">
                  <c:v>20.5</c:v>
                </c:pt>
                <c:pt idx="1225">
                  <c:v>20.5</c:v>
                </c:pt>
                <c:pt idx="1226">
                  <c:v>20.5</c:v>
                </c:pt>
                <c:pt idx="1227">
                  <c:v>20.5</c:v>
                </c:pt>
                <c:pt idx="1228">
                  <c:v>20.5</c:v>
                </c:pt>
                <c:pt idx="1229">
                  <c:v>20.5</c:v>
                </c:pt>
                <c:pt idx="1230">
                  <c:v>20.5</c:v>
                </c:pt>
                <c:pt idx="1231">
                  <c:v>20.5</c:v>
                </c:pt>
                <c:pt idx="1232">
                  <c:v>20.5</c:v>
                </c:pt>
                <c:pt idx="1233">
                  <c:v>20.5</c:v>
                </c:pt>
                <c:pt idx="1234">
                  <c:v>20.5</c:v>
                </c:pt>
                <c:pt idx="1235">
                  <c:v>20.5</c:v>
                </c:pt>
                <c:pt idx="1236">
                  <c:v>20.5</c:v>
                </c:pt>
                <c:pt idx="1237">
                  <c:v>20.5</c:v>
                </c:pt>
                <c:pt idx="1238">
                  <c:v>20.5</c:v>
                </c:pt>
                <c:pt idx="1239">
                  <c:v>20.5</c:v>
                </c:pt>
                <c:pt idx="1240">
                  <c:v>20.5</c:v>
                </c:pt>
                <c:pt idx="1241">
                  <c:v>20.5</c:v>
                </c:pt>
                <c:pt idx="1242">
                  <c:v>20.5</c:v>
                </c:pt>
                <c:pt idx="1243">
                  <c:v>20.5</c:v>
                </c:pt>
                <c:pt idx="1244">
                  <c:v>20.5</c:v>
                </c:pt>
                <c:pt idx="1245">
                  <c:v>20.5</c:v>
                </c:pt>
                <c:pt idx="1246">
                  <c:v>20.5</c:v>
                </c:pt>
                <c:pt idx="1247">
                  <c:v>20.5</c:v>
                </c:pt>
                <c:pt idx="1248">
                  <c:v>20.5</c:v>
                </c:pt>
                <c:pt idx="1249">
                  <c:v>20.5</c:v>
                </c:pt>
                <c:pt idx="1250">
                  <c:v>20.5</c:v>
                </c:pt>
                <c:pt idx="1251">
                  <c:v>20.5</c:v>
                </c:pt>
                <c:pt idx="1252">
                  <c:v>20.5</c:v>
                </c:pt>
                <c:pt idx="1253">
                  <c:v>20.5</c:v>
                </c:pt>
                <c:pt idx="1254">
                  <c:v>20.5</c:v>
                </c:pt>
                <c:pt idx="1255">
                  <c:v>20.5</c:v>
                </c:pt>
                <c:pt idx="1256">
                  <c:v>20.5</c:v>
                </c:pt>
                <c:pt idx="1257">
                  <c:v>20.5</c:v>
                </c:pt>
                <c:pt idx="1258">
                  <c:v>20.5</c:v>
                </c:pt>
                <c:pt idx="1259">
                  <c:v>20.5</c:v>
                </c:pt>
                <c:pt idx="1260">
                  <c:v>20.5</c:v>
                </c:pt>
                <c:pt idx="1261">
                  <c:v>20.5</c:v>
                </c:pt>
                <c:pt idx="1262">
                  <c:v>20.5</c:v>
                </c:pt>
                <c:pt idx="1263">
                  <c:v>20.5</c:v>
                </c:pt>
                <c:pt idx="1264">
                  <c:v>20.5</c:v>
                </c:pt>
                <c:pt idx="1265">
                  <c:v>20.5</c:v>
                </c:pt>
                <c:pt idx="1266">
                  <c:v>20.5</c:v>
                </c:pt>
                <c:pt idx="1267">
                  <c:v>20.5</c:v>
                </c:pt>
                <c:pt idx="1268">
                  <c:v>20.5</c:v>
                </c:pt>
                <c:pt idx="1269">
                  <c:v>20.5</c:v>
                </c:pt>
                <c:pt idx="1270">
                  <c:v>20.5</c:v>
                </c:pt>
                <c:pt idx="1271">
                  <c:v>20.5</c:v>
                </c:pt>
                <c:pt idx="1272">
                  <c:v>20.5</c:v>
                </c:pt>
                <c:pt idx="1273">
                  <c:v>20.5</c:v>
                </c:pt>
                <c:pt idx="1274">
                  <c:v>20.5</c:v>
                </c:pt>
                <c:pt idx="1275">
                  <c:v>20.5</c:v>
                </c:pt>
                <c:pt idx="1276">
                  <c:v>20.5</c:v>
                </c:pt>
                <c:pt idx="1277">
                  <c:v>20.5</c:v>
                </c:pt>
                <c:pt idx="1278">
                  <c:v>20.5</c:v>
                </c:pt>
                <c:pt idx="1279">
                  <c:v>20.5</c:v>
                </c:pt>
                <c:pt idx="1280">
                  <c:v>20.5</c:v>
                </c:pt>
                <c:pt idx="1281">
                  <c:v>20.5</c:v>
                </c:pt>
                <c:pt idx="1282">
                  <c:v>20.5</c:v>
                </c:pt>
                <c:pt idx="1283">
                  <c:v>20.5</c:v>
                </c:pt>
                <c:pt idx="1284">
                  <c:v>20.5</c:v>
                </c:pt>
                <c:pt idx="1285">
                  <c:v>20.5</c:v>
                </c:pt>
                <c:pt idx="1286">
                  <c:v>20.5</c:v>
                </c:pt>
                <c:pt idx="1287">
                  <c:v>20.5</c:v>
                </c:pt>
                <c:pt idx="1288">
                  <c:v>20.5</c:v>
                </c:pt>
                <c:pt idx="1289">
                  <c:v>20.5</c:v>
                </c:pt>
                <c:pt idx="1290">
                  <c:v>20.5</c:v>
                </c:pt>
                <c:pt idx="1291">
                  <c:v>20.5</c:v>
                </c:pt>
                <c:pt idx="1292">
                  <c:v>20.5</c:v>
                </c:pt>
                <c:pt idx="1293">
                  <c:v>20.5</c:v>
                </c:pt>
                <c:pt idx="1294">
                  <c:v>20.5</c:v>
                </c:pt>
                <c:pt idx="1295">
                  <c:v>20.5</c:v>
                </c:pt>
                <c:pt idx="1296">
                  <c:v>20.5</c:v>
                </c:pt>
                <c:pt idx="1297">
                  <c:v>20.5</c:v>
                </c:pt>
                <c:pt idx="1298">
                  <c:v>20.5</c:v>
                </c:pt>
                <c:pt idx="1299">
                  <c:v>20.5</c:v>
                </c:pt>
                <c:pt idx="1300">
                  <c:v>20.5</c:v>
                </c:pt>
                <c:pt idx="1301">
                  <c:v>20.5</c:v>
                </c:pt>
                <c:pt idx="1302">
                  <c:v>20.5</c:v>
                </c:pt>
                <c:pt idx="1303">
                  <c:v>20.5</c:v>
                </c:pt>
                <c:pt idx="1304">
                  <c:v>20.5</c:v>
                </c:pt>
                <c:pt idx="1305">
                  <c:v>20.5</c:v>
                </c:pt>
                <c:pt idx="1306">
                  <c:v>20.5</c:v>
                </c:pt>
                <c:pt idx="1307">
                  <c:v>20.5</c:v>
                </c:pt>
                <c:pt idx="1308">
                  <c:v>20.5</c:v>
                </c:pt>
                <c:pt idx="1309">
                  <c:v>20.5</c:v>
                </c:pt>
                <c:pt idx="1310">
                  <c:v>20.5</c:v>
                </c:pt>
                <c:pt idx="1311">
                  <c:v>20.5</c:v>
                </c:pt>
                <c:pt idx="1312">
                  <c:v>20.5</c:v>
                </c:pt>
                <c:pt idx="1313">
                  <c:v>20.5</c:v>
                </c:pt>
                <c:pt idx="1314">
                  <c:v>20.5</c:v>
                </c:pt>
                <c:pt idx="1315">
                  <c:v>20.5</c:v>
                </c:pt>
                <c:pt idx="1316">
                  <c:v>20.5</c:v>
                </c:pt>
                <c:pt idx="1317">
                  <c:v>20.5</c:v>
                </c:pt>
                <c:pt idx="1318">
                  <c:v>20.5</c:v>
                </c:pt>
                <c:pt idx="1319">
                  <c:v>20.5</c:v>
                </c:pt>
                <c:pt idx="1320">
                  <c:v>20.5</c:v>
                </c:pt>
                <c:pt idx="1321">
                  <c:v>20.5</c:v>
                </c:pt>
                <c:pt idx="1322">
                  <c:v>20.5</c:v>
                </c:pt>
                <c:pt idx="1323">
                  <c:v>20.5</c:v>
                </c:pt>
                <c:pt idx="1324">
                  <c:v>20.5</c:v>
                </c:pt>
                <c:pt idx="1325">
                  <c:v>20.5</c:v>
                </c:pt>
                <c:pt idx="1326">
                  <c:v>20.5</c:v>
                </c:pt>
                <c:pt idx="1327">
                  <c:v>20.5</c:v>
                </c:pt>
                <c:pt idx="1328">
                  <c:v>20.5</c:v>
                </c:pt>
                <c:pt idx="1329">
                  <c:v>20.5</c:v>
                </c:pt>
                <c:pt idx="1330">
                  <c:v>20.5</c:v>
                </c:pt>
                <c:pt idx="1331">
                  <c:v>20.5</c:v>
                </c:pt>
                <c:pt idx="1332">
                  <c:v>20.5</c:v>
                </c:pt>
                <c:pt idx="1333">
                  <c:v>20.5</c:v>
                </c:pt>
                <c:pt idx="1334">
                  <c:v>20.5</c:v>
                </c:pt>
                <c:pt idx="1335">
                  <c:v>20.5</c:v>
                </c:pt>
                <c:pt idx="1336">
                  <c:v>20.5</c:v>
                </c:pt>
                <c:pt idx="1337">
                  <c:v>20.5</c:v>
                </c:pt>
                <c:pt idx="1338">
                  <c:v>20.5</c:v>
                </c:pt>
                <c:pt idx="1339">
                  <c:v>20.5</c:v>
                </c:pt>
                <c:pt idx="1340">
                  <c:v>20.5</c:v>
                </c:pt>
                <c:pt idx="1341">
                  <c:v>20.5</c:v>
                </c:pt>
                <c:pt idx="1342">
                  <c:v>20.5</c:v>
                </c:pt>
                <c:pt idx="1343">
                  <c:v>20.5</c:v>
                </c:pt>
                <c:pt idx="1344">
                  <c:v>20.5</c:v>
                </c:pt>
                <c:pt idx="1345">
                  <c:v>20.5</c:v>
                </c:pt>
                <c:pt idx="1346">
                  <c:v>20.5</c:v>
                </c:pt>
                <c:pt idx="1347">
                  <c:v>20.5</c:v>
                </c:pt>
                <c:pt idx="1348">
                  <c:v>20.5</c:v>
                </c:pt>
                <c:pt idx="1349">
                  <c:v>20.5</c:v>
                </c:pt>
                <c:pt idx="1350">
                  <c:v>20.5</c:v>
                </c:pt>
                <c:pt idx="1351">
                  <c:v>20.5</c:v>
                </c:pt>
                <c:pt idx="1352">
                  <c:v>20.5</c:v>
                </c:pt>
                <c:pt idx="1353">
                  <c:v>20.5</c:v>
                </c:pt>
                <c:pt idx="1354">
                  <c:v>20.5</c:v>
                </c:pt>
                <c:pt idx="1355">
                  <c:v>20.5</c:v>
                </c:pt>
                <c:pt idx="1356">
                  <c:v>20.5</c:v>
                </c:pt>
                <c:pt idx="1357">
                  <c:v>20.5</c:v>
                </c:pt>
                <c:pt idx="1358">
                  <c:v>20.5</c:v>
                </c:pt>
                <c:pt idx="1359">
                  <c:v>20.5</c:v>
                </c:pt>
                <c:pt idx="1360">
                  <c:v>20.5</c:v>
                </c:pt>
                <c:pt idx="1361">
                  <c:v>20.5</c:v>
                </c:pt>
                <c:pt idx="1362">
                  <c:v>20.5</c:v>
                </c:pt>
                <c:pt idx="1363">
                  <c:v>20.5</c:v>
                </c:pt>
                <c:pt idx="1364">
                  <c:v>20.5</c:v>
                </c:pt>
                <c:pt idx="1365">
                  <c:v>20.5</c:v>
                </c:pt>
                <c:pt idx="1366">
                  <c:v>20.5</c:v>
                </c:pt>
                <c:pt idx="1367">
                  <c:v>20.5</c:v>
                </c:pt>
                <c:pt idx="1368">
                  <c:v>20.5</c:v>
                </c:pt>
                <c:pt idx="1369">
                  <c:v>20.5</c:v>
                </c:pt>
                <c:pt idx="1370">
                  <c:v>20.6</c:v>
                </c:pt>
                <c:pt idx="1371">
                  <c:v>20.6</c:v>
                </c:pt>
                <c:pt idx="1372">
                  <c:v>20.6</c:v>
                </c:pt>
                <c:pt idx="1373">
                  <c:v>20.6</c:v>
                </c:pt>
                <c:pt idx="1374">
                  <c:v>20.6</c:v>
                </c:pt>
                <c:pt idx="1375">
                  <c:v>20.6</c:v>
                </c:pt>
                <c:pt idx="1376">
                  <c:v>20.6</c:v>
                </c:pt>
                <c:pt idx="1377">
                  <c:v>20.6</c:v>
                </c:pt>
                <c:pt idx="1378">
                  <c:v>20.6</c:v>
                </c:pt>
                <c:pt idx="1379">
                  <c:v>20.6</c:v>
                </c:pt>
                <c:pt idx="1380">
                  <c:v>20.6</c:v>
                </c:pt>
                <c:pt idx="1381">
                  <c:v>20.6</c:v>
                </c:pt>
                <c:pt idx="1382">
                  <c:v>20.6</c:v>
                </c:pt>
                <c:pt idx="1383">
                  <c:v>20.6</c:v>
                </c:pt>
                <c:pt idx="1384">
                  <c:v>20.6</c:v>
                </c:pt>
                <c:pt idx="1385">
                  <c:v>20.6</c:v>
                </c:pt>
                <c:pt idx="1386">
                  <c:v>20.6</c:v>
                </c:pt>
                <c:pt idx="1387">
                  <c:v>20.6</c:v>
                </c:pt>
                <c:pt idx="1388">
                  <c:v>20.6</c:v>
                </c:pt>
                <c:pt idx="1389">
                  <c:v>20.6</c:v>
                </c:pt>
                <c:pt idx="1390">
                  <c:v>20.6</c:v>
                </c:pt>
                <c:pt idx="1391">
                  <c:v>20.6</c:v>
                </c:pt>
                <c:pt idx="1392">
                  <c:v>20.6</c:v>
                </c:pt>
                <c:pt idx="1393">
                  <c:v>20.6</c:v>
                </c:pt>
                <c:pt idx="1394">
                  <c:v>20.6</c:v>
                </c:pt>
                <c:pt idx="1395">
                  <c:v>20.6</c:v>
                </c:pt>
                <c:pt idx="1396">
                  <c:v>20.6</c:v>
                </c:pt>
                <c:pt idx="1397">
                  <c:v>20.6</c:v>
                </c:pt>
                <c:pt idx="1398">
                  <c:v>20.6</c:v>
                </c:pt>
                <c:pt idx="1399">
                  <c:v>20.6</c:v>
                </c:pt>
                <c:pt idx="1400">
                  <c:v>20.6</c:v>
                </c:pt>
                <c:pt idx="1401">
                  <c:v>20.6</c:v>
                </c:pt>
                <c:pt idx="1402">
                  <c:v>20.6</c:v>
                </c:pt>
                <c:pt idx="1403">
                  <c:v>20.6</c:v>
                </c:pt>
                <c:pt idx="1404">
                  <c:v>20.6</c:v>
                </c:pt>
                <c:pt idx="1405">
                  <c:v>20.6</c:v>
                </c:pt>
                <c:pt idx="1406">
                  <c:v>20.6</c:v>
                </c:pt>
                <c:pt idx="1407">
                  <c:v>20.6</c:v>
                </c:pt>
                <c:pt idx="1408">
                  <c:v>20.6</c:v>
                </c:pt>
                <c:pt idx="1409">
                  <c:v>20.6</c:v>
                </c:pt>
                <c:pt idx="1410">
                  <c:v>20.6</c:v>
                </c:pt>
                <c:pt idx="1411">
                  <c:v>20.6</c:v>
                </c:pt>
                <c:pt idx="1412">
                  <c:v>20.6</c:v>
                </c:pt>
                <c:pt idx="1413">
                  <c:v>20.6</c:v>
                </c:pt>
                <c:pt idx="1414">
                  <c:v>20.6</c:v>
                </c:pt>
                <c:pt idx="1415">
                  <c:v>20.6</c:v>
                </c:pt>
                <c:pt idx="1416">
                  <c:v>20.6</c:v>
                </c:pt>
                <c:pt idx="1417">
                  <c:v>20.6</c:v>
                </c:pt>
                <c:pt idx="1418">
                  <c:v>20.6</c:v>
                </c:pt>
                <c:pt idx="1419">
                  <c:v>20.6</c:v>
                </c:pt>
                <c:pt idx="1420">
                  <c:v>20.6</c:v>
                </c:pt>
                <c:pt idx="1421">
                  <c:v>20.6</c:v>
                </c:pt>
                <c:pt idx="1422">
                  <c:v>20.6</c:v>
                </c:pt>
                <c:pt idx="1423">
                  <c:v>20.6</c:v>
                </c:pt>
                <c:pt idx="1424">
                  <c:v>20.6</c:v>
                </c:pt>
                <c:pt idx="1425">
                  <c:v>20.6</c:v>
                </c:pt>
                <c:pt idx="1426">
                  <c:v>20.6</c:v>
                </c:pt>
                <c:pt idx="1427">
                  <c:v>20.6</c:v>
                </c:pt>
                <c:pt idx="1428">
                  <c:v>20.6</c:v>
                </c:pt>
                <c:pt idx="1429">
                  <c:v>20.6</c:v>
                </c:pt>
                <c:pt idx="1430">
                  <c:v>20.6</c:v>
                </c:pt>
                <c:pt idx="1431">
                  <c:v>20.6</c:v>
                </c:pt>
                <c:pt idx="1432">
                  <c:v>20.6</c:v>
                </c:pt>
                <c:pt idx="1433">
                  <c:v>20.6</c:v>
                </c:pt>
                <c:pt idx="1434">
                  <c:v>20.6</c:v>
                </c:pt>
                <c:pt idx="1435">
                  <c:v>20.6</c:v>
                </c:pt>
                <c:pt idx="1436">
                  <c:v>20.6</c:v>
                </c:pt>
                <c:pt idx="1437">
                  <c:v>20.6</c:v>
                </c:pt>
                <c:pt idx="1438">
                  <c:v>20.6</c:v>
                </c:pt>
                <c:pt idx="1439">
                  <c:v>20.6</c:v>
                </c:pt>
                <c:pt idx="1440">
                  <c:v>20.6</c:v>
                </c:pt>
                <c:pt idx="1441">
                  <c:v>20.6</c:v>
                </c:pt>
                <c:pt idx="1442">
                  <c:v>20.6</c:v>
                </c:pt>
                <c:pt idx="1443">
                  <c:v>20.6</c:v>
                </c:pt>
                <c:pt idx="1444">
                  <c:v>20.6</c:v>
                </c:pt>
                <c:pt idx="1445">
                  <c:v>20.6</c:v>
                </c:pt>
                <c:pt idx="1446">
                  <c:v>20.6</c:v>
                </c:pt>
                <c:pt idx="1447">
                  <c:v>20.6</c:v>
                </c:pt>
                <c:pt idx="1448">
                  <c:v>20.6</c:v>
                </c:pt>
                <c:pt idx="1449">
                  <c:v>20.6</c:v>
                </c:pt>
                <c:pt idx="1450">
                  <c:v>20.6</c:v>
                </c:pt>
                <c:pt idx="1451">
                  <c:v>20.6</c:v>
                </c:pt>
                <c:pt idx="1452">
                  <c:v>20.6</c:v>
                </c:pt>
                <c:pt idx="1453">
                  <c:v>20.6</c:v>
                </c:pt>
                <c:pt idx="1454">
                  <c:v>20.6</c:v>
                </c:pt>
                <c:pt idx="1455">
                  <c:v>20.6</c:v>
                </c:pt>
                <c:pt idx="1456">
                  <c:v>20.6</c:v>
                </c:pt>
                <c:pt idx="1457">
                  <c:v>20.6</c:v>
                </c:pt>
                <c:pt idx="1458">
                  <c:v>20.6</c:v>
                </c:pt>
                <c:pt idx="1459">
                  <c:v>20.6</c:v>
                </c:pt>
                <c:pt idx="1460">
                  <c:v>20.6</c:v>
                </c:pt>
                <c:pt idx="1461">
                  <c:v>20.6</c:v>
                </c:pt>
                <c:pt idx="1462">
                  <c:v>20.6</c:v>
                </c:pt>
                <c:pt idx="1463">
                  <c:v>20.6</c:v>
                </c:pt>
                <c:pt idx="1464">
                  <c:v>20.6</c:v>
                </c:pt>
                <c:pt idx="1465">
                  <c:v>20.6</c:v>
                </c:pt>
                <c:pt idx="1466">
                  <c:v>20.6</c:v>
                </c:pt>
                <c:pt idx="1467">
                  <c:v>20.6</c:v>
                </c:pt>
                <c:pt idx="1468">
                  <c:v>20.6</c:v>
                </c:pt>
                <c:pt idx="1469">
                  <c:v>20.6</c:v>
                </c:pt>
                <c:pt idx="1470">
                  <c:v>20.6</c:v>
                </c:pt>
                <c:pt idx="1471">
                  <c:v>20.6</c:v>
                </c:pt>
                <c:pt idx="1472">
                  <c:v>20.6</c:v>
                </c:pt>
                <c:pt idx="1473">
                  <c:v>20.6</c:v>
                </c:pt>
                <c:pt idx="1474">
                  <c:v>20.6</c:v>
                </c:pt>
                <c:pt idx="1475">
                  <c:v>20.6</c:v>
                </c:pt>
                <c:pt idx="1476">
                  <c:v>20.6</c:v>
                </c:pt>
                <c:pt idx="1477">
                  <c:v>20.6</c:v>
                </c:pt>
                <c:pt idx="1478">
                  <c:v>20.6</c:v>
                </c:pt>
                <c:pt idx="1479">
                  <c:v>20.6</c:v>
                </c:pt>
                <c:pt idx="1480">
                  <c:v>20.6</c:v>
                </c:pt>
                <c:pt idx="1481">
                  <c:v>20.6</c:v>
                </c:pt>
                <c:pt idx="1482">
                  <c:v>20.6</c:v>
                </c:pt>
                <c:pt idx="1483">
                  <c:v>20.6</c:v>
                </c:pt>
                <c:pt idx="1484">
                  <c:v>20.6</c:v>
                </c:pt>
                <c:pt idx="1485">
                  <c:v>20.6</c:v>
                </c:pt>
                <c:pt idx="1486">
                  <c:v>20.6</c:v>
                </c:pt>
                <c:pt idx="1487">
                  <c:v>20.6</c:v>
                </c:pt>
                <c:pt idx="1488">
                  <c:v>20.6</c:v>
                </c:pt>
                <c:pt idx="1489">
                  <c:v>20.6</c:v>
                </c:pt>
                <c:pt idx="1490">
                  <c:v>20.6</c:v>
                </c:pt>
                <c:pt idx="1491">
                  <c:v>20.6</c:v>
                </c:pt>
                <c:pt idx="1492">
                  <c:v>20.6</c:v>
                </c:pt>
                <c:pt idx="1493">
                  <c:v>20.6</c:v>
                </c:pt>
                <c:pt idx="1494">
                  <c:v>20.6</c:v>
                </c:pt>
                <c:pt idx="1495">
                  <c:v>20.6</c:v>
                </c:pt>
                <c:pt idx="1496">
                  <c:v>20.6</c:v>
                </c:pt>
                <c:pt idx="1497">
                  <c:v>20.6</c:v>
                </c:pt>
                <c:pt idx="1498">
                  <c:v>20.6</c:v>
                </c:pt>
                <c:pt idx="1499">
                  <c:v>20.6</c:v>
                </c:pt>
                <c:pt idx="1500">
                  <c:v>20.6</c:v>
                </c:pt>
                <c:pt idx="1501">
                  <c:v>20.6</c:v>
                </c:pt>
                <c:pt idx="1502">
                  <c:v>20.6</c:v>
                </c:pt>
                <c:pt idx="1503">
                  <c:v>20.6</c:v>
                </c:pt>
                <c:pt idx="1504">
                  <c:v>20.6</c:v>
                </c:pt>
                <c:pt idx="1505">
                  <c:v>20.7</c:v>
                </c:pt>
                <c:pt idx="1506">
                  <c:v>20.7</c:v>
                </c:pt>
                <c:pt idx="1507">
                  <c:v>20.7</c:v>
                </c:pt>
                <c:pt idx="1508">
                  <c:v>20.7</c:v>
                </c:pt>
                <c:pt idx="1509">
                  <c:v>20.7</c:v>
                </c:pt>
                <c:pt idx="1510">
                  <c:v>20.7</c:v>
                </c:pt>
                <c:pt idx="1511">
                  <c:v>20.7</c:v>
                </c:pt>
                <c:pt idx="1512">
                  <c:v>20.7</c:v>
                </c:pt>
                <c:pt idx="1513">
                  <c:v>20.7</c:v>
                </c:pt>
                <c:pt idx="1514">
                  <c:v>20.7</c:v>
                </c:pt>
                <c:pt idx="1515">
                  <c:v>20.7</c:v>
                </c:pt>
                <c:pt idx="1516">
                  <c:v>20.7</c:v>
                </c:pt>
                <c:pt idx="1517">
                  <c:v>20.7</c:v>
                </c:pt>
                <c:pt idx="1518">
                  <c:v>20.7</c:v>
                </c:pt>
                <c:pt idx="1519">
                  <c:v>20.7</c:v>
                </c:pt>
                <c:pt idx="1520">
                  <c:v>20.7</c:v>
                </c:pt>
                <c:pt idx="1521">
                  <c:v>20.7</c:v>
                </c:pt>
                <c:pt idx="1522">
                  <c:v>20.7</c:v>
                </c:pt>
                <c:pt idx="1523">
                  <c:v>20.7</c:v>
                </c:pt>
                <c:pt idx="1524">
                  <c:v>20.7</c:v>
                </c:pt>
                <c:pt idx="1525">
                  <c:v>20.7</c:v>
                </c:pt>
                <c:pt idx="1526">
                  <c:v>20.7</c:v>
                </c:pt>
                <c:pt idx="1527">
                  <c:v>20.7</c:v>
                </c:pt>
                <c:pt idx="1528">
                  <c:v>20.7</c:v>
                </c:pt>
                <c:pt idx="1529">
                  <c:v>20.7</c:v>
                </c:pt>
                <c:pt idx="1530">
                  <c:v>20.7</c:v>
                </c:pt>
                <c:pt idx="1531">
                  <c:v>20.7</c:v>
                </c:pt>
                <c:pt idx="1532">
                  <c:v>20.7</c:v>
                </c:pt>
                <c:pt idx="1533">
                  <c:v>20.7</c:v>
                </c:pt>
                <c:pt idx="1534">
                  <c:v>20.7</c:v>
                </c:pt>
                <c:pt idx="1535">
                  <c:v>20.7</c:v>
                </c:pt>
                <c:pt idx="1536">
                  <c:v>20.7</c:v>
                </c:pt>
                <c:pt idx="1537">
                  <c:v>20.7</c:v>
                </c:pt>
                <c:pt idx="1538">
                  <c:v>20.7</c:v>
                </c:pt>
                <c:pt idx="1539">
                  <c:v>20.7</c:v>
                </c:pt>
                <c:pt idx="1540">
                  <c:v>20.7</c:v>
                </c:pt>
                <c:pt idx="1541">
                  <c:v>20.7</c:v>
                </c:pt>
                <c:pt idx="1542">
                  <c:v>20.7</c:v>
                </c:pt>
                <c:pt idx="1543">
                  <c:v>20.7</c:v>
                </c:pt>
                <c:pt idx="1544">
                  <c:v>20.7</c:v>
                </c:pt>
                <c:pt idx="1545">
                  <c:v>20.7</c:v>
                </c:pt>
                <c:pt idx="1546">
                  <c:v>20.7</c:v>
                </c:pt>
                <c:pt idx="1547">
                  <c:v>20.7</c:v>
                </c:pt>
                <c:pt idx="1548">
                  <c:v>20.7</c:v>
                </c:pt>
                <c:pt idx="1549">
                  <c:v>20.7</c:v>
                </c:pt>
                <c:pt idx="1550">
                  <c:v>20.7</c:v>
                </c:pt>
                <c:pt idx="1551">
                  <c:v>20.7</c:v>
                </c:pt>
                <c:pt idx="1552">
                  <c:v>20.7</c:v>
                </c:pt>
                <c:pt idx="1553">
                  <c:v>20.7</c:v>
                </c:pt>
                <c:pt idx="1554">
                  <c:v>20.7</c:v>
                </c:pt>
                <c:pt idx="1555">
                  <c:v>20.7</c:v>
                </c:pt>
                <c:pt idx="1556">
                  <c:v>20.7</c:v>
                </c:pt>
                <c:pt idx="1557">
                  <c:v>20.7</c:v>
                </c:pt>
                <c:pt idx="1558">
                  <c:v>20.7</c:v>
                </c:pt>
                <c:pt idx="1559">
                  <c:v>20.7</c:v>
                </c:pt>
                <c:pt idx="1560">
                  <c:v>20.7</c:v>
                </c:pt>
                <c:pt idx="1561">
                  <c:v>20.7</c:v>
                </c:pt>
                <c:pt idx="1562">
                  <c:v>20.7</c:v>
                </c:pt>
                <c:pt idx="1563">
                  <c:v>20.7</c:v>
                </c:pt>
                <c:pt idx="1564">
                  <c:v>20.7</c:v>
                </c:pt>
                <c:pt idx="1565">
                  <c:v>20.7</c:v>
                </c:pt>
                <c:pt idx="1566">
                  <c:v>20.7</c:v>
                </c:pt>
                <c:pt idx="1567">
                  <c:v>20.7</c:v>
                </c:pt>
                <c:pt idx="1568">
                  <c:v>20.7</c:v>
                </c:pt>
                <c:pt idx="1569">
                  <c:v>20.7</c:v>
                </c:pt>
                <c:pt idx="1570">
                  <c:v>20.7</c:v>
                </c:pt>
                <c:pt idx="1571">
                  <c:v>20.7</c:v>
                </c:pt>
                <c:pt idx="1572">
                  <c:v>20.7</c:v>
                </c:pt>
                <c:pt idx="1573">
                  <c:v>20.7</c:v>
                </c:pt>
                <c:pt idx="1574">
                  <c:v>20.7</c:v>
                </c:pt>
                <c:pt idx="1575">
                  <c:v>20.7</c:v>
                </c:pt>
                <c:pt idx="1576">
                  <c:v>20.7</c:v>
                </c:pt>
                <c:pt idx="1577">
                  <c:v>20.7</c:v>
                </c:pt>
                <c:pt idx="1578">
                  <c:v>20.7</c:v>
                </c:pt>
                <c:pt idx="1579">
                  <c:v>20.7</c:v>
                </c:pt>
                <c:pt idx="1580">
                  <c:v>20.7</c:v>
                </c:pt>
                <c:pt idx="1581">
                  <c:v>20.7</c:v>
                </c:pt>
                <c:pt idx="1582">
                  <c:v>20.7</c:v>
                </c:pt>
                <c:pt idx="1583">
                  <c:v>20.7</c:v>
                </c:pt>
                <c:pt idx="1584">
                  <c:v>20.7</c:v>
                </c:pt>
                <c:pt idx="1585">
                  <c:v>20.7</c:v>
                </c:pt>
                <c:pt idx="1586">
                  <c:v>20.7</c:v>
                </c:pt>
                <c:pt idx="1587">
                  <c:v>20.7</c:v>
                </c:pt>
                <c:pt idx="1588">
                  <c:v>20.7</c:v>
                </c:pt>
                <c:pt idx="1589">
                  <c:v>20.7</c:v>
                </c:pt>
                <c:pt idx="1590">
                  <c:v>20.7</c:v>
                </c:pt>
                <c:pt idx="1591">
                  <c:v>20.7</c:v>
                </c:pt>
                <c:pt idx="1592">
                  <c:v>20.7</c:v>
                </c:pt>
                <c:pt idx="1593">
                  <c:v>20.7</c:v>
                </c:pt>
                <c:pt idx="1594">
                  <c:v>20.7</c:v>
                </c:pt>
                <c:pt idx="1595">
                  <c:v>20.7</c:v>
                </c:pt>
                <c:pt idx="1596">
                  <c:v>20.7</c:v>
                </c:pt>
                <c:pt idx="1597">
                  <c:v>20.7</c:v>
                </c:pt>
                <c:pt idx="1598">
                  <c:v>20.7</c:v>
                </c:pt>
                <c:pt idx="1599">
                  <c:v>20.7</c:v>
                </c:pt>
                <c:pt idx="1600">
                  <c:v>20.7</c:v>
                </c:pt>
                <c:pt idx="1601">
                  <c:v>20.7</c:v>
                </c:pt>
                <c:pt idx="1602">
                  <c:v>20.7</c:v>
                </c:pt>
                <c:pt idx="1603">
                  <c:v>20.7</c:v>
                </c:pt>
                <c:pt idx="1604">
                  <c:v>20.7</c:v>
                </c:pt>
                <c:pt idx="1605">
                  <c:v>20.7</c:v>
                </c:pt>
                <c:pt idx="1606">
                  <c:v>20.7</c:v>
                </c:pt>
                <c:pt idx="1607">
                  <c:v>20.7</c:v>
                </c:pt>
                <c:pt idx="1608">
                  <c:v>20.7</c:v>
                </c:pt>
                <c:pt idx="1609">
                  <c:v>20.7</c:v>
                </c:pt>
                <c:pt idx="1610">
                  <c:v>20.7</c:v>
                </c:pt>
                <c:pt idx="1611">
                  <c:v>20.7</c:v>
                </c:pt>
                <c:pt idx="1612">
                  <c:v>20.7</c:v>
                </c:pt>
                <c:pt idx="1613">
                  <c:v>20.7</c:v>
                </c:pt>
                <c:pt idx="1614">
                  <c:v>20.7</c:v>
                </c:pt>
                <c:pt idx="1615">
                  <c:v>20.7</c:v>
                </c:pt>
                <c:pt idx="1616">
                  <c:v>20.7</c:v>
                </c:pt>
                <c:pt idx="1617">
                  <c:v>20.7</c:v>
                </c:pt>
                <c:pt idx="1618">
                  <c:v>20.7</c:v>
                </c:pt>
                <c:pt idx="1619">
                  <c:v>20.7</c:v>
                </c:pt>
                <c:pt idx="1620">
                  <c:v>20.7</c:v>
                </c:pt>
                <c:pt idx="1621">
                  <c:v>20.7</c:v>
                </c:pt>
                <c:pt idx="1622">
                  <c:v>20.7</c:v>
                </c:pt>
                <c:pt idx="1623">
                  <c:v>20.7</c:v>
                </c:pt>
                <c:pt idx="1624">
                  <c:v>20.7</c:v>
                </c:pt>
                <c:pt idx="1625">
                  <c:v>20.7</c:v>
                </c:pt>
                <c:pt idx="1626">
                  <c:v>20.7</c:v>
                </c:pt>
                <c:pt idx="1627">
                  <c:v>20.7</c:v>
                </c:pt>
                <c:pt idx="1628">
                  <c:v>20.75</c:v>
                </c:pt>
                <c:pt idx="1629">
                  <c:v>20.8</c:v>
                </c:pt>
                <c:pt idx="1630">
                  <c:v>20.8</c:v>
                </c:pt>
                <c:pt idx="1631">
                  <c:v>20.8</c:v>
                </c:pt>
                <c:pt idx="1632">
                  <c:v>20.8</c:v>
                </c:pt>
                <c:pt idx="1633">
                  <c:v>20.8</c:v>
                </c:pt>
                <c:pt idx="1634">
                  <c:v>20.8</c:v>
                </c:pt>
                <c:pt idx="1635">
                  <c:v>20.8</c:v>
                </c:pt>
                <c:pt idx="1636">
                  <c:v>20.8</c:v>
                </c:pt>
                <c:pt idx="1637">
                  <c:v>20.8</c:v>
                </c:pt>
                <c:pt idx="1638">
                  <c:v>20.8</c:v>
                </c:pt>
                <c:pt idx="1639">
                  <c:v>20.8</c:v>
                </c:pt>
                <c:pt idx="1640">
                  <c:v>20.8</c:v>
                </c:pt>
                <c:pt idx="1641">
                  <c:v>20.8</c:v>
                </c:pt>
                <c:pt idx="1642">
                  <c:v>20.8</c:v>
                </c:pt>
                <c:pt idx="1643">
                  <c:v>20.8</c:v>
                </c:pt>
                <c:pt idx="1644">
                  <c:v>20.8</c:v>
                </c:pt>
                <c:pt idx="1645">
                  <c:v>20.8</c:v>
                </c:pt>
                <c:pt idx="1646">
                  <c:v>20.8</c:v>
                </c:pt>
                <c:pt idx="1647">
                  <c:v>20.8</c:v>
                </c:pt>
                <c:pt idx="1648">
                  <c:v>20.8</c:v>
                </c:pt>
                <c:pt idx="1649">
                  <c:v>20.8</c:v>
                </c:pt>
                <c:pt idx="1650">
                  <c:v>20.8</c:v>
                </c:pt>
                <c:pt idx="1651">
                  <c:v>20.8</c:v>
                </c:pt>
                <c:pt idx="1652">
                  <c:v>20.8</c:v>
                </c:pt>
                <c:pt idx="1653">
                  <c:v>20.8</c:v>
                </c:pt>
                <c:pt idx="1654">
                  <c:v>20.8</c:v>
                </c:pt>
                <c:pt idx="1655">
                  <c:v>20.8</c:v>
                </c:pt>
                <c:pt idx="1656">
                  <c:v>20.8</c:v>
                </c:pt>
                <c:pt idx="1657">
                  <c:v>20.8</c:v>
                </c:pt>
                <c:pt idx="1658">
                  <c:v>20.8</c:v>
                </c:pt>
                <c:pt idx="1659">
                  <c:v>20.8</c:v>
                </c:pt>
                <c:pt idx="1660">
                  <c:v>20.8</c:v>
                </c:pt>
                <c:pt idx="1661">
                  <c:v>20.8</c:v>
                </c:pt>
                <c:pt idx="1662">
                  <c:v>20.8</c:v>
                </c:pt>
                <c:pt idx="1663">
                  <c:v>20.8</c:v>
                </c:pt>
                <c:pt idx="1664">
                  <c:v>20.8</c:v>
                </c:pt>
                <c:pt idx="1665">
                  <c:v>20.8</c:v>
                </c:pt>
                <c:pt idx="1666">
                  <c:v>20.8</c:v>
                </c:pt>
                <c:pt idx="1667">
                  <c:v>20.8</c:v>
                </c:pt>
                <c:pt idx="1668">
                  <c:v>20.8</c:v>
                </c:pt>
                <c:pt idx="1669">
                  <c:v>20.8</c:v>
                </c:pt>
                <c:pt idx="1670">
                  <c:v>20.8</c:v>
                </c:pt>
                <c:pt idx="1671">
                  <c:v>20.8</c:v>
                </c:pt>
                <c:pt idx="1672">
                  <c:v>20.8</c:v>
                </c:pt>
                <c:pt idx="1673">
                  <c:v>20.8</c:v>
                </c:pt>
                <c:pt idx="1674">
                  <c:v>20.8</c:v>
                </c:pt>
                <c:pt idx="1675">
                  <c:v>20.8</c:v>
                </c:pt>
                <c:pt idx="1676">
                  <c:v>20.8</c:v>
                </c:pt>
                <c:pt idx="1677">
                  <c:v>20.8</c:v>
                </c:pt>
                <c:pt idx="1678">
                  <c:v>20.8</c:v>
                </c:pt>
                <c:pt idx="1679">
                  <c:v>20.8</c:v>
                </c:pt>
                <c:pt idx="1680">
                  <c:v>20.8</c:v>
                </c:pt>
                <c:pt idx="1681">
                  <c:v>20.8</c:v>
                </c:pt>
                <c:pt idx="1682">
                  <c:v>20.8</c:v>
                </c:pt>
                <c:pt idx="1683">
                  <c:v>20.8</c:v>
                </c:pt>
                <c:pt idx="1684">
                  <c:v>20.8</c:v>
                </c:pt>
                <c:pt idx="1685">
                  <c:v>20.8</c:v>
                </c:pt>
                <c:pt idx="1686">
                  <c:v>20.8</c:v>
                </c:pt>
                <c:pt idx="1687">
                  <c:v>20.8</c:v>
                </c:pt>
                <c:pt idx="1688">
                  <c:v>20.8</c:v>
                </c:pt>
                <c:pt idx="1689">
                  <c:v>20.8</c:v>
                </c:pt>
                <c:pt idx="1690">
                  <c:v>20.8</c:v>
                </c:pt>
                <c:pt idx="1691">
                  <c:v>20.8</c:v>
                </c:pt>
                <c:pt idx="1692">
                  <c:v>20.8</c:v>
                </c:pt>
                <c:pt idx="1693">
                  <c:v>20.8</c:v>
                </c:pt>
                <c:pt idx="1694">
                  <c:v>20.8</c:v>
                </c:pt>
                <c:pt idx="1695">
                  <c:v>20.8</c:v>
                </c:pt>
                <c:pt idx="1696">
                  <c:v>20.8</c:v>
                </c:pt>
                <c:pt idx="1697">
                  <c:v>20.8</c:v>
                </c:pt>
                <c:pt idx="1698">
                  <c:v>20.8</c:v>
                </c:pt>
                <c:pt idx="1699">
                  <c:v>20.8</c:v>
                </c:pt>
                <c:pt idx="1700">
                  <c:v>20.8</c:v>
                </c:pt>
                <c:pt idx="1701">
                  <c:v>20.8</c:v>
                </c:pt>
                <c:pt idx="1702">
                  <c:v>20.8</c:v>
                </c:pt>
                <c:pt idx="1703">
                  <c:v>20.8</c:v>
                </c:pt>
                <c:pt idx="1704">
                  <c:v>20.8</c:v>
                </c:pt>
                <c:pt idx="1705">
                  <c:v>20.8</c:v>
                </c:pt>
                <c:pt idx="1706">
                  <c:v>20.8</c:v>
                </c:pt>
                <c:pt idx="1707">
                  <c:v>20.8</c:v>
                </c:pt>
                <c:pt idx="1708">
                  <c:v>20.8</c:v>
                </c:pt>
                <c:pt idx="1709">
                  <c:v>20.8</c:v>
                </c:pt>
                <c:pt idx="1710">
                  <c:v>20.8</c:v>
                </c:pt>
                <c:pt idx="1711">
                  <c:v>20.8</c:v>
                </c:pt>
                <c:pt idx="1712">
                  <c:v>20.8</c:v>
                </c:pt>
                <c:pt idx="1713">
                  <c:v>20.8</c:v>
                </c:pt>
                <c:pt idx="1714">
                  <c:v>20.8</c:v>
                </c:pt>
                <c:pt idx="1715">
                  <c:v>20.8</c:v>
                </c:pt>
                <c:pt idx="1716">
                  <c:v>20.8</c:v>
                </c:pt>
                <c:pt idx="1717">
                  <c:v>20.8</c:v>
                </c:pt>
                <c:pt idx="1718">
                  <c:v>20.8</c:v>
                </c:pt>
                <c:pt idx="1719">
                  <c:v>20.8</c:v>
                </c:pt>
                <c:pt idx="1720">
                  <c:v>20.8</c:v>
                </c:pt>
                <c:pt idx="1721">
                  <c:v>20.8</c:v>
                </c:pt>
                <c:pt idx="1722">
                  <c:v>20.8</c:v>
                </c:pt>
                <c:pt idx="1723">
                  <c:v>20.8</c:v>
                </c:pt>
                <c:pt idx="1724">
                  <c:v>20.8</c:v>
                </c:pt>
                <c:pt idx="1725">
                  <c:v>20.8</c:v>
                </c:pt>
                <c:pt idx="1726">
                  <c:v>20.8</c:v>
                </c:pt>
                <c:pt idx="1727">
                  <c:v>20.8</c:v>
                </c:pt>
                <c:pt idx="1728">
                  <c:v>20.8</c:v>
                </c:pt>
                <c:pt idx="1729">
                  <c:v>20.8</c:v>
                </c:pt>
                <c:pt idx="1730">
                  <c:v>20.8</c:v>
                </c:pt>
                <c:pt idx="1731">
                  <c:v>20.8</c:v>
                </c:pt>
                <c:pt idx="1732">
                  <c:v>20.8</c:v>
                </c:pt>
                <c:pt idx="1733">
                  <c:v>20.8</c:v>
                </c:pt>
                <c:pt idx="1734">
                  <c:v>20.8</c:v>
                </c:pt>
                <c:pt idx="1735">
                  <c:v>20.8</c:v>
                </c:pt>
                <c:pt idx="1736">
                  <c:v>20.8</c:v>
                </c:pt>
                <c:pt idx="1737">
                  <c:v>20.8</c:v>
                </c:pt>
                <c:pt idx="1738">
                  <c:v>20.8</c:v>
                </c:pt>
                <c:pt idx="1739">
                  <c:v>20.8</c:v>
                </c:pt>
                <c:pt idx="1740">
                  <c:v>20.8</c:v>
                </c:pt>
                <c:pt idx="1741">
                  <c:v>20.8</c:v>
                </c:pt>
                <c:pt idx="1742">
                  <c:v>20.8</c:v>
                </c:pt>
                <c:pt idx="1743">
                  <c:v>20.8</c:v>
                </c:pt>
                <c:pt idx="1744">
                  <c:v>20.8</c:v>
                </c:pt>
                <c:pt idx="1745">
                  <c:v>20.8</c:v>
                </c:pt>
                <c:pt idx="1746">
                  <c:v>20.8</c:v>
                </c:pt>
                <c:pt idx="1747">
                  <c:v>20.8</c:v>
                </c:pt>
                <c:pt idx="1748">
                  <c:v>20.8</c:v>
                </c:pt>
                <c:pt idx="1749">
                  <c:v>20.8</c:v>
                </c:pt>
                <c:pt idx="1750">
                  <c:v>20.8</c:v>
                </c:pt>
                <c:pt idx="1751">
                  <c:v>20.8</c:v>
                </c:pt>
                <c:pt idx="1752">
                  <c:v>20.8</c:v>
                </c:pt>
                <c:pt idx="1753">
                  <c:v>20.8</c:v>
                </c:pt>
                <c:pt idx="1754">
                  <c:v>20.8</c:v>
                </c:pt>
                <c:pt idx="1755">
                  <c:v>20.8</c:v>
                </c:pt>
                <c:pt idx="1756">
                  <c:v>20.8</c:v>
                </c:pt>
                <c:pt idx="1757">
                  <c:v>20.8</c:v>
                </c:pt>
                <c:pt idx="1758">
                  <c:v>20.8</c:v>
                </c:pt>
                <c:pt idx="1759">
                  <c:v>20.8</c:v>
                </c:pt>
                <c:pt idx="1760">
                  <c:v>20.8</c:v>
                </c:pt>
                <c:pt idx="1761">
                  <c:v>20.8</c:v>
                </c:pt>
                <c:pt idx="1762">
                  <c:v>20.8</c:v>
                </c:pt>
                <c:pt idx="1763">
                  <c:v>20.8</c:v>
                </c:pt>
                <c:pt idx="1764">
                  <c:v>20.8</c:v>
                </c:pt>
                <c:pt idx="1765">
                  <c:v>20.8</c:v>
                </c:pt>
                <c:pt idx="1766">
                  <c:v>20.8</c:v>
                </c:pt>
                <c:pt idx="1767">
                  <c:v>20.8</c:v>
                </c:pt>
                <c:pt idx="1768">
                  <c:v>20.8</c:v>
                </c:pt>
                <c:pt idx="1769">
                  <c:v>20.8</c:v>
                </c:pt>
                <c:pt idx="1770">
                  <c:v>20.8</c:v>
                </c:pt>
                <c:pt idx="1771">
                  <c:v>20.8</c:v>
                </c:pt>
                <c:pt idx="1772">
                  <c:v>20.8</c:v>
                </c:pt>
                <c:pt idx="1773">
                  <c:v>20.8</c:v>
                </c:pt>
                <c:pt idx="1774">
                  <c:v>20.8</c:v>
                </c:pt>
                <c:pt idx="1775">
                  <c:v>20.9</c:v>
                </c:pt>
                <c:pt idx="1776">
                  <c:v>20.9</c:v>
                </c:pt>
                <c:pt idx="1777">
                  <c:v>20.9</c:v>
                </c:pt>
                <c:pt idx="1778">
                  <c:v>20.9</c:v>
                </c:pt>
                <c:pt idx="1779">
                  <c:v>20.9</c:v>
                </c:pt>
                <c:pt idx="1780">
                  <c:v>20.9</c:v>
                </c:pt>
                <c:pt idx="1781">
                  <c:v>20.9</c:v>
                </c:pt>
                <c:pt idx="1782">
                  <c:v>20.9</c:v>
                </c:pt>
                <c:pt idx="1783">
                  <c:v>20.9</c:v>
                </c:pt>
                <c:pt idx="1784">
                  <c:v>20.9</c:v>
                </c:pt>
                <c:pt idx="1785">
                  <c:v>20.9</c:v>
                </c:pt>
                <c:pt idx="1786">
                  <c:v>20.9</c:v>
                </c:pt>
                <c:pt idx="1787">
                  <c:v>20.9</c:v>
                </c:pt>
                <c:pt idx="1788">
                  <c:v>20.9</c:v>
                </c:pt>
                <c:pt idx="1789">
                  <c:v>20.9</c:v>
                </c:pt>
                <c:pt idx="1790">
                  <c:v>20.9</c:v>
                </c:pt>
                <c:pt idx="1791">
                  <c:v>20.9</c:v>
                </c:pt>
                <c:pt idx="1792">
                  <c:v>20.9</c:v>
                </c:pt>
                <c:pt idx="1793">
                  <c:v>20.9</c:v>
                </c:pt>
                <c:pt idx="1794">
                  <c:v>20.9</c:v>
                </c:pt>
                <c:pt idx="1795">
                  <c:v>20.9</c:v>
                </c:pt>
                <c:pt idx="1796">
                  <c:v>20.9</c:v>
                </c:pt>
                <c:pt idx="1797">
                  <c:v>20.9</c:v>
                </c:pt>
                <c:pt idx="1798">
                  <c:v>20.9</c:v>
                </c:pt>
                <c:pt idx="1799">
                  <c:v>20.9</c:v>
                </c:pt>
                <c:pt idx="1800">
                  <c:v>20.9</c:v>
                </c:pt>
                <c:pt idx="1801">
                  <c:v>20.9</c:v>
                </c:pt>
                <c:pt idx="1802">
                  <c:v>20.9</c:v>
                </c:pt>
                <c:pt idx="1803">
                  <c:v>20.9</c:v>
                </c:pt>
                <c:pt idx="1804">
                  <c:v>20.9</c:v>
                </c:pt>
                <c:pt idx="1805">
                  <c:v>20.9</c:v>
                </c:pt>
                <c:pt idx="1806">
                  <c:v>20.9</c:v>
                </c:pt>
                <c:pt idx="1807">
                  <c:v>20.9</c:v>
                </c:pt>
                <c:pt idx="1808">
                  <c:v>20.9</c:v>
                </c:pt>
                <c:pt idx="1809">
                  <c:v>20.9</c:v>
                </c:pt>
                <c:pt idx="1810">
                  <c:v>20.9</c:v>
                </c:pt>
                <c:pt idx="1811">
                  <c:v>20.9</c:v>
                </c:pt>
                <c:pt idx="1812">
                  <c:v>20.9</c:v>
                </c:pt>
                <c:pt idx="1813">
                  <c:v>20.9</c:v>
                </c:pt>
                <c:pt idx="1814">
                  <c:v>20.9</c:v>
                </c:pt>
                <c:pt idx="1815">
                  <c:v>20.9</c:v>
                </c:pt>
                <c:pt idx="1816">
                  <c:v>20.9</c:v>
                </c:pt>
                <c:pt idx="1817">
                  <c:v>20.9</c:v>
                </c:pt>
                <c:pt idx="1818">
                  <c:v>20.9</c:v>
                </c:pt>
                <c:pt idx="1819">
                  <c:v>20.9</c:v>
                </c:pt>
                <c:pt idx="1820">
                  <c:v>20.9</c:v>
                </c:pt>
                <c:pt idx="1821">
                  <c:v>20.9</c:v>
                </c:pt>
                <c:pt idx="1822">
                  <c:v>20.9</c:v>
                </c:pt>
                <c:pt idx="1823">
                  <c:v>20.9</c:v>
                </c:pt>
                <c:pt idx="1824">
                  <c:v>20.9</c:v>
                </c:pt>
                <c:pt idx="1825">
                  <c:v>20.9</c:v>
                </c:pt>
                <c:pt idx="1826">
                  <c:v>20.9</c:v>
                </c:pt>
                <c:pt idx="1827">
                  <c:v>20.9</c:v>
                </c:pt>
                <c:pt idx="1828">
                  <c:v>20.9</c:v>
                </c:pt>
                <c:pt idx="1829">
                  <c:v>20.9</c:v>
                </c:pt>
                <c:pt idx="1830">
                  <c:v>20.9</c:v>
                </c:pt>
                <c:pt idx="1831">
                  <c:v>20.9</c:v>
                </c:pt>
                <c:pt idx="1832">
                  <c:v>20.9</c:v>
                </c:pt>
                <c:pt idx="1833">
                  <c:v>20.9</c:v>
                </c:pt>
                <c:pt idx="1834">
                  <c:v>20.9</c:v>
                </c:pt>
                <c:pt idx="1835">
                  <c:v>20.9</c:v>
                </c:pt>
                <c:pt idx="1836">
                  <c:v>20.9</c:v>
                </c:pt>
                <c:pt idx="1837">
                  <c:v>20.9</c:v>
                </c:pt>
                <c:pt idx="1838">
                  <c:v>20.9</c:v>
                </c:pt>
                <c:pt idx="1839">
                  <c:v>20.9</c:v>
                </c:pt>
                <c:pt idx="1840">
                  <c:v>20.9</c:v>
                </c:pt>
                <c:pt idx="1841">
                  <c:v>20.9</c:v>
                </c:pt>
                <c:pt idx="1842">
                  <c:v>20.9</c:v>
                </c:pt>
                <c:pt idx="1843">
                  <c:v>20.9</c:v>
                </c:pt>
                <c:pt idx="1844">
                  <c:v>20.9</c:v>
                </c:pt>
                <c:pt idx="1845">
                  <c:v>20.9</c:v>
                </c:pt>
                <c:pt idx="1846">
                  <c:v>20.9</c:v>
                </c:pt>
                <c:pt idx="1847">
                  <c:v>20.9</c:v>
                </c:pt>
                <c:pt idx="1848">
                  <c:v>20.9</c:v>
                </c:pt>
                <c:pt idx="1849">
                  <c:v>20.9</c:v>
                </c:pt>
                <c:pt idx="1850">
                  <c:v>20.9</c:v>
                </c:pt>
                <c:pt idx="1851">
                  <c:v>20.9</c:v>
                </c:pt>
                <c:pt idx="1852">
                  <c:v>20.9</c:v>
                </c:pt>
                <c:pt idx="1853">
                  <c:v>20.9</c:v>
                </c:pt>
                <c:pt idx="1854">
                  <c:v>20.9</c:v>
                </c:pt>
                <c:pt idx="1855">
                  <c:v>20.9</c:v>
                </c:pt>
                <c:pt idx="1856">
                  <c:v>20.9</c:v>
                </c:pt>
                <c:pt idx="1857">
                  <c:v>20.9</c:v>
                </c:pt>
                <c:pt idx="1858">
                  <c:v>20.9</c:v>
                </c:pt>
                <c:pt idx="1859">
                  <c:v>20.9</c:v>
                </c:pt>
                <c:pt idx="1860">
                  <c:v>20.9</c:v>
                </c:pt>
                <c:pt idx="1861">
                  <c:v>20.9</c:v>
                </c:pt>
                <c:pt idx="1862">
                  <c:v>20.9</c:v>
                </c:pt>
                <c:pt idx="1863">
                  <c:v>20.9</c:v>
                </c:pt>
                <c:pt idx="1864">
                  <c:v>20.9</c:v>
                </c:pt>
                <c:pt idx="1865">
                  <c:v>20.9</c:v>
                </c:pt>
                <c:pt idx="1866">
                  <c:v>20.9</c:v>
                </c:pt>
                <c:pt idx="1867">
                  <c:v>20.9</c:v>
                </c:pt>
                <c:pt idx="1868">
                  <c:v>20.9</c:v>
                </c:pt>
                <c:pt idx="1869">
                  <c:v>20.9</c:v>
                </c:pt>
                <c:pt idx="1870">
                  <c:v>20.9</c:v>
                </c:pt>
                <c:pt idx="1871">
                  <c:v>20.9</c:v>
                </c:pt>
                <c:pt idx="1872">
                  <c:v>20.9</c:v>
                </c:pt>
                <c:pt idx="1873">
                  <c:v>20.9</c:v>
                </c:pt>
                <c:pt idx="1874">
                  <c:v>20.9</c:v>
                </c:pt>
                <c:pt idx="1875">
                  <c:v>20.9</c:v>
                </c:pt>
                <c:pt idx="1876">
                  <c:v>20.9</c:v>
                </c:pt>
                <c:pt idx="1877">
                  <c:v>20.9</c:v>
                </c:pt>
                <c:pt idx="1878">
                  <c:v>20.9</c:v>
                </c:pt>
                <c:pt idx="1879">
                  <c:v>20.9</c:v>
                </c:pt>
                <c:pt idx="1880">
                  <c:v>20.9</c:v>
                </c:pt>
                <c:pt idx="1881">
                  <c:v>20.9</c:v>
                </c:pt>
                <c:pt idx="1882">
                  <c:v>20.9</c:v>
                </c:pt>
                <c:pt idx="1883">
                  <c:v>20.9</c:v>
                </c:pt>
                <c:pt idx="1884">
                  <c:v>20.9</c:v>
                </c:pt>
                <c:pt idx="1885">
                  <c:v>20.9</c:v>
                </c:pt>
                <c:pt idx="1886">
                  <c:v>20.9</c:v>
                </c:pt>
                <c:pt idx="1887">
                  <c:v>20.9</c:v>
                </c:pt>
                <c:pt idx="1888">
                  <c:v>20.9</c:v>
                </c:pt>
                <c:pt idx="1889">
                  <c:v>20.9</c:v>
                </c:pt>
                <c:pt idx="1890">
                  <c:v>20.9</c:v>
                </c:pt>
                <c:pt idx="1891">
                  <c:v>20.9</c:v>
                </c:pt>
                <c:pt idx="1892">
                  <c:v>20.9</c:v>
                </c:pt>
                <c:pt idx="1893">
                  <c:v>20.9</c:v>
                </c:pt>
                <c:pt idx="1894">
                  <c:v>20.9</c:v>
                </c:pt>
                <c:pt idx="1895">
                  <c:v>20.9</c:v>
                </c:pt>
                <c:pt idx="1896">
                  <c:v>20.9</c:v>
                </c:pt>
                <c:pt idx="1897">
                  <c:v>20.9</c:v>
                </c:pt>
                <c:pt idx="1898">
                  <c:v>20.9</c:v>
                </c:pt>
                <c:pt idx="1899">
                  <c:v>20.9</c:v>
                </c:pt>
                <c:pt idx="1900">
                  <c:v>20.9</c:v>
                </c:pt>
                <c:pt idx="1901">
                  <c:v>20.9</c:v>
                </c:pt>
                <c:pt idx="1902">
                  <c:v>20.9</c:v>
                </c:pt>
                <c:pt idx="1903">
                  <c:v>20.9</c:v>
                </c:pt>
                <c:pt idx="1904">
                  <c:v>20.9</c:v>
                </c:pt>
                <c:pt idx="1905">
                  <c:v>20.9</c:v>
                </c:pt>
                <c:pt idx="1906">
                  <c:v>20.9</c:v>
                </c:pt>
                <c:pt idx="1907">
                  <c:v>20.9</c:v>
                </c:pt>
                <c:pt idx="1908">
                  <c:v>20.9</c:v>
                </c:pt>
                <c:pt idx="1909">
                  <c:v>20.9</c:v>
                </c:pt>
                <c:pt idx="1910">
                  <c:v>20.9</c:v>
                </c:pt>
                <c:pt idx="1911">
                  <c:v>20.9</c:v>
                </c:pt>
                <c:pt idx="1912">
                  <c:v>20.9</c:v>
                </c:pt>
                <c:pt idx="1913">
                  <c:v>20.9</c:v>
                </c:pt>
                <c:pt idx="1914">
                  <c:v>20.9</c:v>
                </c:pt>
                <c:pt idx="1915">
                  <c:v>20.9</c:v>
                </c:pt>
                <c:pt idx="1916">
                  <c:v>20.9</c:v>
                </c:pt>
                <c:pt idx="1917">
                  <c:v>20.9</c:v>
                </c:pt>
                <c:pt idx="1918">
                  <c:v>20.9</c:v>
                </c:pt>
                <c:pt idx="1919">
                  <c:v>20.9</c:v>
                </c:pt>
                <c:pt idx="1920">
                  <c:v>20.9</c:v>
                </c:pt>
                <c:pt idx="1921">
                  <c:v>21</c:v>
                </c:pt>
                <c:pt idx="1922">
                  <c:v>21</c:v>
                </c:pt>
                <c:pt idx="1923">
                  <c:v>21</c:v>
                </c:pt>
                <c:pt idx="1924">
                  <c:v>21</c:v>
                </c:pt>
                <c:pt idx="1925">
                  <c:v>21</c:v>
                </c:pt>
                <c:pt idx="1926">
                  <c:v>21</c:v>
                </c:pt>
                <c:pt idx="1927">
                  <c:v>21</c:v>
                </c:pt>
                <c:pt idx="1928">
                  <c:v>21</c:v>
                </c:pt>
                <c:pt idx="1929">
                  <c:v>21</c:v>
                </c:pt>
                <c:pt idx="1930">
                  <c:v>21</c:v>
                </c:pt>
                <c:pt idx="1931">
                  <c:v>21</c:v>
                </c:pt>
                <c:pt idx="1932">
                  <c:v>21</c:v>
                </c:pt>
                <c:pt idx="1933">
                  <c:v>21</c:v>
                </c:pt>
                <c:pt idx="1934">
                  <c:v>21</c:v>
                </c:pt>
                <c:pt idx="1935">
                  <c:v>21</c:v>
                </c:pt>
                <c:pt idx="1936">
                  <c:v>21</c:v>
                </c:pt>
                <c:pt idx="1937">
                  <c:v>21</c:v>
                </c:pt>
                <c:pt idx="1938">
                  <c:v>21</c:v>
                </c:pt>
                <c:pt idx="1939">
                  <c:v>21</c:v>
                </c:pt>
                <c:pt idx="1940">
                  <c:v>21</c:v>
                </c:pt>
                <c:pt idx="1941">
                  <c:v>21</c:v>
                </c:pt>
                <c:pt idx="1942">
                  <c:v>21</c:v>
                </c:pt>
                <c:pt idx="1943">
                  <c:v>21</c:v>
                </c:pt>
                <c:pt idx="1944">
                  <c:v>21</c:v>
                </c:pt>
                <c:pt idx="1945">
                  <c:v>21</c:v>
                </c:pt>
                <c:pt idx="1946">
                  <c:v>21</c:v>
                </c:pt>
                <c:pt idx="1947">
                  <c:v>21</c:v>
                </c:pt>
                <c:pt idx="1948">
                  <c:v>21</c:v>
                </c:pt>
                <c:pt idx="1949">
                  <c:v>21</c:v>
                </c:pt>
                <c:pt idx="1950">
                  <c:v>21</c:v>
                </c:pt>
                <c:pt idx="1951">
                  <c:v>21</c:v>
                </c:pt>
                <c:pt idx="1952">
                  <c:v>21</c:v>
                </c:pt>
                <c:pt idx="1953">
                  <c:v>21</c:v>
                </c:pt>
                <c:pt idx="1954">
                  <c:v>21</c:v>
                </c:pt>
                <c:pt idx="1955">
                  <c:v>21</c:v>
                </c:pt>
                <c:pt idx="1956">
                  <c:v>21</c:v>
                </c:pt>
                <c:pt idx="1957">
                  <c:v>21</c:v>
                </c:pt>
                <c:pt idx="1958">
                  <c:v>21</c:v>
                </c:pt>
                <c:pt idx="1959">
                  <c:v>21</c:v>
                </c:pt>
                <c:pt idx="1960">
                  <c:v>21</c:v>
                </c:pt>
                <c:pt idx="1961">
                  <c:v>21</c:v>
                </c:pt>
                <c:pt idx="1962">
                  <c:v>21</c:v>
                </c:pt>
                <c:pt idx="1963">
                  <c:v>21</c:v>
                </c:pt>
                <c:pt idx="1964">
                  <c:v>21</c:v>
                </c:pt>
                <c:pt idx="1965">
                  <c:v>21</c:v>
                </c:pt>
                <c:pt idx="1966">
                  <c:v>21</c:v>
                </c:pt>
                <c:pt idx="1967">
                  <c:v>21</c:v>
                </c:pt>
                <c:pt idx="1968">
                  <c:v>21</c:v>
                </c:pt>
                <c:pt idx="1969">
                  <c:v>21</c:v>
                </c:pt>
                <c:pt idx="1970">
                  <c:v>21</c:v>
                </c:pt>
                <c:pt idx="1971">
                  <c:v>21</c:v>
                </c:pt>
                <c:pt idx="1972">
                  <c:v>21</c:v>
                </c:pt>
                <c:pt idx="1973">
                  <c:v>21</c:v>
                </c:pt>
                <c:pt idx="1974">
                  <c:v>21</c:v>
                </c:pt>
                <c:pt idx="1975">
                  <c:v>21</c:v>
                </c:pt>
                <c:pt idx="1976">
                  <c:v>21</c:v>
                </c:pt>
                <c:pt idx="1977">
                  <c:v>21</c:v>
                </c:pt>
                <c:pt idx="1978">
                  <c:v>21</c:v>
                </c:pt>
                <c:pt idx="1979">
                  <c:v>21</c:v>
                </c:pt>
                <c:pt idx="1980">
                  <c:v>21</c:v>
                </c:pt>
                <c:pt idx="1981">
                  <c:v>21</c:v>
                </c:pt>
                <c:pt idx="1982">
                  <c:v>21</c:v>
                </c:pt>
                <c:pt idx="1983">
                  <c:v>21</c:v>
                </c:pt>
                <c:pt idx="1984">
                  <c:v>21</c:v>
                </c:pt>
                <c:pt idx="1985">
                  <c:v>21</c:v>
                </c:pt>
                <c:pt idx="1986">
                  <c:v>21</c:v>
                </c:pt>
                <c:pt idx="1987">
                  <c:v>21</c:v>
                </c:pt>
                <c:pt idx="1988">
                  <c:v>21</c:v>
                </c:pt>
                <c:pt idx="1989">
                  <c:v>21</c:v>
                </c:pt>
                <c:pt idx="1990">
                  <c:v>21</c:v>
                </c:pt>
                <c:pt idx="1991">
                  <c:v>21</c:v>
                </c:pt>
                <c:pt idx="1992">
                  <c:v>21</c:v>
                </c:pt>
                <c:pt idx="1993">
                  <c:v>21</c:v>
                </c:pt>
                <c:pt idx="1994">
                  <c:v>21</c:v>
                </c:pt>
                <c:pt idx="1995">
                  <c:v>21</c:v>
                </c:pt>
                <c:pt idx="1996">
                  <c:v>21</c:v>
                </c:pt>
                <c:pt idx="1997">
                  <c:v>21</c:v>
                </c:pt>
                <c:pt idx="1998">
                  <c:v>21</c:v>
                </c:pt>
                <c:pt idx="1999">
                  <c:v>21</c:v>
                </c:pt>
                <c:pt idx="2000">
                  <c:v>21</c:v>
                </c:pt>
                <c:pt idx="2001">
                  <c:v>21</c:v>
                </c:pt>
                <c:pt idx="2002">
                  <c:v>21</c:v>
                </c:pt>
                <c:pt idx="2003">
                  <c:v>21</c:v>
                </c:pt>
                <c:pt idx="2004">
                  <c:v>21</c:v>
                </c:pt>
                <c:pt idx="2005">
                  <c:v>21</c:v>
                </c:pt>
                <c:pt idx="2006">
                  <c:v>21</c:v>
                </c:pt>
                <c:pt idx="2007">
                  <c:v>21</c:v>
                </c:pt>
                <c:pt idx="2008">
                  <c:v>21</c:v>
                </c:pt>
                <c:pt idx="2009">
                  <c:v>21</c:v>
                </c:pt>
                <c:pt idx="2010">
                  <c:v>21</c:v>
                </c:pt>
                <c:pt idx="2011">
                  <c:v>21</c:v>
                </c:pt>
                <c:pt idx="2012">
                  <c:v>21</c:v>
                </c:pt>
                <c:pt idx="2013">
                  <c:v>21</c:v>
                </c:pt>
                <c:pt idx="2014">
                  <c:v>21</c:v>
                </c:pt>
                <c:pt idx="2015">
                  <c:v>21</c:v>
                </c:pt>
                <c:pt idx="2016">
                  <c:v>21</c:v>
                </c:pt>
                <c:pt idx="2017">
                  <c:v>21</c:v>
                </c:pt>
                <c:pt idx="2018">
                  <c:v>21</c:v>
                </c:pt>
                <c:pt idx="2019">
                  <c:v>21</c:v>
                </c:pt>
                <c:pt idx="2020">
                  <c:v>21</c:v>
                </c:pt>
                <c:pt idx="2021">
                  <c:v>21</c:v>
                </c:pt>
                <c:pt idx="2022">
                  <c:v>21</c:v>
                </c:pt>
                <c:pt idx="2023">
                  <c:v>21</c:v>
                </c:pt>
                <c:pt idx="2024">
                  <c:v>21</c:v>
                </c:pt>
                <c:pt idx="2025">
                  <c:v>21</c:v>
                </c:pt>
                <c:pt idx="2026">
                  <c:v>21</c:v>
                </c:pt>
                <c:pt idx="2027">
                  <c:v>21</c:v>
                </c:pt>
                <c:pt idx="2028">
                  <c:v>21</c:v>
                </c:pt>
                <c:pt idx="2029">
                  <c:v>21</c:v>
                </c:pt>
                <c:pt idx="2030">
                  <c:v>21</c:v>
                </c:pt>
                <c:pt idx="2031">
                  <c:v>21</c:v>
                </c:pt>
                <c:pt idx="2032">
                  <c:v>21</c:v>
                </c:pt>
                <c:pt idx="2033">
                  <c:v>21</c:v>
                </c:pt>
                <c:pt idx="2034">
                  <c:v>21</c:v>
                </c:pt>
                <c:pt idx="2035">
                  <c:v>21</c:v>
                </c:pt>
                <c:pt idx="2036">
                  <c:v>21</c:v>
                </c:pt>
                <c:pt idx="2037">
                  <c:v>21</c:v>
                </c:pt>
                <c:pt idx="2038">
                  <c:v>21</c:v>
                </c:pt>
                <c:pt idx="2039">
                  <c:v>21</c:v>
                </c:pt>
                <c:pt idx="2040">
                  <c:v>21</c:v>
                </c:pt>
                <c:pt idx="2041">
                  <c:v>21</c:v>
                </c:pt>
                <c:pt idx="2042">
                  <c:v>21</c:v>
                </c:pt>
                <c:pt idx="2043">
                  <c:v>21</c:v>
                </c:pt>
                <c:pt idx="2044">
                  <c:v>21</c:v>
                </c:pt>
                <c:pt idx="2045">
                  <c:v>21</c:v>
                </c:pt>
                <c:pt idx="2046">
                  <c:v>21</c:v>
                </c:pt>
                <c:pt idx="2047">
                  <c:v>21</c:v>
                </c:pt>
                <c:pt idx="2048">
                  <c:v>21</c:v>
                </c:pt>
                <c:pt idx="2049">
                  <c:v>21</c:v>
                </c:pt>
                <c:pt idx="2050">
                  <c:v>21</c:v>
                </c:pt>
                <c:pt idx="2051">
                  <c:v>21</c:v>
                </c:pt>
                <c:pt idx="2052">
                  <c:v>21</c:v>
                </c:pt>
                <c:pt idx="2053">
                  <c:v>21</c:v>
                </c:pt>
                <c:pt idx="2054">
                  <c:v>21</c:v>
                </c:pt>
                <c:pt idx="2055">
                  <c:v>21</c:v>
                </c:pt>
                <c:pt idx="2056">
                  <c:v>21</c:v>
                </c:pt>
                <c:pt idx="2057">
                  <c:v>21</c:v>
                </c:pt>
                <c:pt idx="2058">
                  <c:v>21</c:v>
                </c:pt>
                <c:pt idx="2059">
                  <c:v>21</c:v>
                </c:pt>
                <c:pt idx="2060">
                  <c:v>21</c:v>
                </c:pt>
                <c:pt idx="2061">
                  <c:v>21</c:v>
                </c:pt>
                <c:pt idx="2062">
                  <c:v>21</c:v>
                </c:pt>
                <c:pt idx="2063">
                  <c:v>21</c:v>
                </c:pt>
                <c:pt idx="2064">
                  <c:v>21</c:v>
                </c:pt>
                <c:pt idx="2065">
                  <c:v>21</c:v>
                </c:pt>
                <c:pt idx="2066">
                  <c:v>21</c:v>
                </c:pt>
                <c:pt idx="2067">
                  <c:v>21</c:v>
                </c:pt>
                <c:pt idx="2068">
                  <c:v>21</c:v>
                </c:pt>
                <c:pt idx="2069">
                  <c:v>21</c:v>
                </c:pt>
                <c:pt idx="2070">
                  <c:v>21</c:v>
                </c:pt>
                <c:pt idx="2071">
                  <c:v>21</c:v>
                </c:pt>
                <c:pt idx="2072">
                  <c:v>21</c:v>
                </c:pt>
                <c:pt idx="2073">
                  <c:v>21</c:v>
                </c:pt>
                <c:pt idx="2074">
                  <c:v>21</c:v>
                </c:pt>
                <c:pt idx="2075">
                  <c:v>21</c:v>
                </c:pt>
                <c:pt idx="2076">
                  <c:v>21</c:v>
                </c:pt>
                <c:pt idx="2077">
                  <c:v>21</c:v>
                </c:pt>
                <c:pt idx="2078">
                  <c:v>21</c:v>
                </c:pt>
                <c:pt idx="2079">
                  <c:v>21</c:v>
                </c:pt>
                <c:pt idx="2080">
                  <c:v>21</c:v>
                </c:pt>
                <c:pt idx="2081">
                  <c:v>21</c:v>
                </c:pt>
                <c:pt idx="2082">
                  <c:v>21</c:v>
                </c:pt>
                <c:pt idx="2083">
                  <c:v>21</c:v>
                </c:pt>
                <c:pt idx="2084">
                  <c:v>21</c:v>
                </c:pt>
                <c:pt idx="2085">
                  <c:v>21</c:v>
                </c:pt>
                <c:pt idx="2086">
                  <c:v>21</c:v>
                </c:pt>
                <c:pt idx="2087">
                  <c:v>21</c:v>
                </c:pt>
                <c:pt idx="2088">
                  <c:v>21</c:v>
                </c:pt>
                <c:pt idx="2089">
                  <c:v>21</c:v>
                </c:pt>
                <c:pt idx="2090">
                  <c:v>21</c:v>
                </c:pt>
                <c:pt idx="2091">
                  <c:v>21</c:v>
                </c:pt>
                <c:pt idx="2092">
                  <c:v>21</c:v>
                </c:pt>
                <c:pt idx="2093">
                  <c:v>21</c:v>
                </c:pt>
                <c:pt idx="2094">
                  <c:v>21</c:v>
                </c:pt>
                <c:pt idx="2095">
                  <c:v>21</c:v>
                </c:pt>
                <c:pt idx="2096">
                  <c:v>21</c:v>
                </c:pt>
                <c:pt idx="2097">
                  <c:v>21</c:v>
                </c:pt>
                <c:pt idx="2098">
                  <c:v>21</c:v>
                </c:pt>
                <c:pt idx="2099">
                  <c:v>21</c:v>
                </c:pt>
                <c:pt idx="2100">
                  <c:v>21</c:v>
                </c:pt>
                <c:pt idx="2101">
                  <c:v>21</c:v>
                </c:pt>
                <c:pt idx="2102">
                  <c:v>21</c:v>
                </c:pt>
                <c:pt idx="2103">
                  <c:v>21</c:v>
                </c:pt>
                <c:pt idx="2104">
                  <c:v>21</c:v>
                </c:pt>
                <c:pt idx="2105">
                  <c:v>21</c:v>
                </c:pt>
                <c:pt idx="2106">
                  <c:v>21</c:v>
                </c:pt>
                <c:pt idx="2107">
                  <c:v>21</c:v>
                </c:pt>
                <c:pt idx="2108">
                  <c:v>21</c:v>
                </c:pt>
                <c:pt idx="2109">
                  <c:v>21</c:v>
                </c:pt>
                <c:pt idx="2110">
                  <c:v>21</c:v>
                </c:pt>
                <c:pt idx="2111">
                  <c:v>21</c:v>
                </c:pt>
                <c:pt idx="2112">
                  <c:v>21</c:v>
                </c:pt>
                <c:pt idx="2113">
                  <c:v>21</c:v>
                </c:pt>
                <c:pt idx="2114">
                  <c:v>21</c:v>
                </c:pt>
                <c:pt idx="2115">
                  <c:v>21</c:v>
                </c:pt>
                <c:pt idx="2116">
                  <c:v>21</c:v>
                </c:pt>
                <c:pt idx="2117">
                  <c:v>21</c:v>
                </c:pt>
                <c:pt idx="2118">
                  <c:v>21</c:v>
                </c:pt>
                <c:pt idx="2119">
                  <c:v>21</c:v>
                </c:pt>
                <c:pt idx="2120">
                  <c:v>21</c:v>
                </c:pt>
                <c:pt idx="2121">
                  <c:v>21</c:v>
                </c:pt>
                <c:pt idx="2122">
                  <c:v>21</c:v>
                </c:pt>
                <c:pt idx="2123">
                  <c:v>21</c:v>
                </c:pt>
                <c:pt idx="2124">
                  <c:v>21</c:v>
                </c:pt>
                <c:pt idx="2125">
                  <c:v>21</c:v>
                </c:pt>
                <c:pt idx="2126">
                  <c:v>21</c:v>
                </c:pt>
                <c:pt idx="2127">
                  <c:v>21</c:v>
                </c:pt>
                <c:pt idx="2128">
                  <c:v>21</c:v>
                </c:pt>
                <c:pt idx="2129">
                  <c:v>21</c:v>
                </c:pt>
                <c:pt idx="2130">
                  <c:v>21</c:v>
                </c:pt>
                <c:pt idx="2131">
                  <c:v>21</c:v>
                </c:pt>
                <c:pt idx="2132">
                  <c:v>21</c:v>
                </c:pt>
                <c:pt idx="2133">
                  <c:v>21</c:v>
                </c:pt>
                <c:pt idx="2134">
                  <c:v>21</c:v>
                </c:pt>
                <c:pt idx="2135">
                  <c:v>21</c:v>
                </c:pt>
                <c:pt idx="2136">
                  <c:v>21</c:v>
                </c:pt>
                <c:pt idx="2137">
                  <c:v>21</c:v>
                </c:pt>
                <c:pt idx="2138">
                  <c:v>21</c:v>
                </c:pt>
                <c:pt idx="2139">
                  <c:v>21</c:v>
                </c:pt>
                <c:pt idx="2140">
                  <c:v>21</c:v>
                </c:pt>
                <c:pt idx="2141">
                  <c:v>21</c:v>
                </c:pt>
                <c:pt idx="2142">
                  <c:v>21</c:v>
                </c:pt>
                <c:pt idx="2143">
                  <c:v>21</c:v>
                </c:pt>
                <c:pt idx="2144">
                  <c:v>21</c:v>
                </c:pt>
                <c:pt idx="2145">
                  <c:v>21</c:v>
                </c:pt>
                <c:pt idx="2146">
                  <c:v>21</c:v>
                </c:pt>
                <c:pt idx="2147">
                  <c:v>21</c:v>
                </c:pt>
                <c:pt idx="2148">
                  <c:v>21</c:v>
                </c:pt>
                <c:pt idx="2149">
                  <c:v>21</c:v>
                </c:pt>
                <c:pt idx="2150">
                  <c:v>21</c:v>
                </c:pt>
                <c:pt idx="2151">
                  <c:v>21</c:v>
                </c:pt>
                <c:pt idx="2152">
                  <c:v>21</c:v>
                </c:pt>
                <c:pt idx="2153">
                  <c:v>21</c:v>
                </c:pt>
                <c:pt idx="2154">
                  <c:v>21</c:v>
                </c:pt>
                <c:pt idx="2155">
                  <c:v>21</c:v>
                </c:pt>
                <c:pt idx="2156">
                  <c:v>21</c:v>
                </c:pt>
                <c:pt idx="2157">
                  <c:v>21</c:v>
                </c:pt>
                <c:pt idx="2158">
                  <c:v>21</c:v>
                </c:pt>
                <c:pt idx="2159">
                  <c:v>21</c:v>
                </c:pt>
                <c:pt idx="2160">
                  <c:v>21</c:v>
                </c:pt>
                <c:pt idx="2161">
                  <c:v>21</c:v>
                </c:pt>
                <c:pt idx="2162">
                  <c:v>21</c:v>
                </c:pt>
                <c:pt idx="2163">
                  <c:v>21</c:v>
                </c:pt>
                <c:pt idx="2164">
                  <c:v>21</c:v>
                </c:pt>
                <c:pt idx="2165">
                  <c:v>21</c:v>
                </c:pt>
                <c:pt idx="2166">
                  <c:v>21</c:v>
                </c:pt>
                <c:pt idx="2167">
                  <c:v>21</c:v>
                </c:pt>
                <c:pt idx="2168">
                  <c:v>21</c:v>
                </c:pt>
                <c:pt idx="2169">
                  <c:v>21</c:v>
                </c:pt>
                <c:pt idx="2170">
                  <c:v>21</c:v>
                </c:pt>
                <c:pt idx="2171">
                  <c:v>21</c:v>
                </c:pt>
                <c:pt idx="2172">
                  <c:v>21</c:v>
                </c:pt>
                <c:pt idx="2173">
                  <c:v>21</c:v>
                </c:pt>
                <c:pt idx="2174">
                  <c:v>21</c:v>
                </c:pt>
                <c:pt idx="2175">
                  <c:v>21</c:v>
                </c:pt>
                <c:pt idx="2176">
                  <c:v>21</c:v>
                </c:pt>
                <c:pt idx="2177">
                  <c:v>21</c:v>
                </c:pt>
                <c:pt idx="2178">
                  <c:v>21</c:v>
                </c:pt>
                <c:pt idx="2179">
                  <c:v>21</c:v>
                </c:pt>
                <c:pt idx="2180">
                  <c:v>21</c:v>
                </c:pt>
                <c:pt idx="2181">
                  <c:v>21</c:v>
                </c:pt>
                <c:pt idx="2182">
                  <c:v>21</c:v>
                </c:pt>
                <c:pt idx="2183">
                  <c:v>21</c:v>
                </c:pt>
                <c:pt idx="2184">
                  <c:v>21</c:v>
                </c:pt>
                <c:pt idx="2185">
                  <c:v>21</c:v>
                </c:pt>
                <c:pt idx="2186">
                  <c:v>21</c:v>
                </c:pt>
                <c:pt idx="2187">
                  <c:v>21</c:v>
                </c:pt>
                <c:pt idx="2188">
                  <c:v>21</c:v>
                </c:pt>
                <c:pt idx="2189">
                  <c:v>21</c:v>
                </c:pt>
                <c:pt idx="2190">
                  <c:v>21</c:v>
                </c:pt>
                <c:pt idx="2191">
                  <c:v>21</c:v>
                </c:pt>
                <c:pt idx="2192">
                  <c:v>21</c:v>
                </c:pt>
                <c:pt idx="2193">
                  <c:v>21</c:v>
                </c:pt>
                <c:pt idx="2194">
                  <c:v>21</c:v>
                </c:pt>
                <c:pt idx="2195">
                  <c:v>21</c:v>
                </c:pt>
                <c:pt idx="2196">
                  <c:v>21</c:v>
                </c:pt>
                <c:pt idx="2197">
                  <c:v>21</c:v>
                </c:pt>
                <c:pt idx="2198">
                  <c:v>21</c:v>
                </c:pt>
                <c:pt idx="2199">
                  <c:v>21</c:v>
                </c:pt>
                <c:pt idx="2200">
                  <c:v>21</c:v>
                </c:pt>
                <c:pt idx="2201">
                  <c:v>21</c:v>
                </c:pt>
                <c:pt idx="2202">
                  <c:v>21</c:v>
                </c:pt>
                <c:pt idx="2203">
                  <c:v>21</c:v>
                </c:pt>
                <c:pt idx="2204">
                  <c:v>21</c:v>
                </c:pt>
                <c:pt idx="2205">
                  <c:v>21</c:v>
                </c:pt>
                <c:pt idx="2206">
                  <c:v>21</c:v>
                </c:pt>
                <c:pt idx="2207">
                  <c:v>21</c:v>
                </c:pt>
                <c:pt idx="2208">
                  <c:v>21</c:v>
                </c:pt>
                <c:pt idx="2209">
                  <c:v>21</c:v>
                </c:pt>
                <c:pt idx="2210">
                  <c:v>21</c:v>
                </c:pt>
                <c:pt idx="2211">
                  <c:v>21</c:v>
                </c:pt>
                <c:pt idx="2212">
                  <c:v>21</c:v>
                </c:pt>
                <c:pt idx="2213">
                  <c:v>21</c:v>
                </c:pt>
                <c:pt idx="2214">
                  <c:v>21</c:v>
                </c:pt>
                <c:pt idx="2215">
                  <c:v>21</c:v>
                </c:pt>
                <c:pt idx="2216">
                  <c:v>21</c:v>
                </c:pt>
                <c:pt idx="2217">
                  <c:v>21</c:v>
                </c:pt>
                <c:pt idx="2218">
                  <c:v>21</c:v>
                </c:pt>
                <c:pt idx="2219">
                  <c:v>21</c:v>
                </c:pt>
                <c:pt idx="2220">
                  <c:v>21</c:v>
                </c:pt>
                <c:pt idx="2221">
                  <c:v>21</c:v>
                </c:pt>
                <c:pt idx="2222">
                  <c:v>21</c:v>
                </c:pt>
                <c:pt idx="2223">
                  <c:v>21</c:v>
                </c:pt>
                <c:pt idx="2224">
                  <c:v>21</c:v>
                </c:pt>
                <c:pt idx="2225">
                  <c:v>21</c:v>
                </c:pt>
                <c:pt idx="2226">
                  <c:v>21</c:v>
                </c:pt>
                <c:pt idx="2227">
                  <c:v>21</c:v>
                </c:pt>
                <c:pt idx="2228">
                  <c:v>21</c:v>
                </c:pt>
                <c:pt idx="2229">
                  <c:v>21</c:v>
                </c:pt>
                <c:pt idx="2230">
                  <c:v>21</c:v>
                </c:pt>
                <c:pt idx="2231">
                  <c:v>21</c:v>
                </c:pt>
                <c:pt idx="2232">
                  <c:v>21</c:v>
                </c:pt>
                <c:pt idx="2233">
                  <c:v>21</c:v>
                </c:pt>
                <c:pt idx="2234">
                  <c:v>21</c:v>
                </c:pt>
                <c:pt idx="2235">
                  <c:v>21</c:v>
                </c:pt>
                <c:pt idx="2236">
                  <c:v>21</c:v>
                </c:pt>
                <c:pt idx="2237">
                  <c:v>21</c:v>
                </c:pt>
                <c:pt idx="2238">
                  <c:v>21</c:v>
                </c:pt>
                <c:pt idx="2239">
                  <c:v>21</c:v>
                </c:pt>
                <c:pt idx="2240">
                  <c:v>21</c:v>
                </c:pt>
                <c:pt idx="2241">
                  <c:v>21</c:v>
                </c:pt>
                <c:pt idx="2242">
                  <c:v>21</c:v>
                </c:pt>
                <c:pt idx="2243">
                  <c:v>21</c:v>
                </c:pt>
                <c:pt idx="2244">
                  <c:v>21</c:v>
                </c:pt>
                <c:pt idx="2245">
                  <c:v>21</c:v>
                </c:pt>
                <c:pt idx="2246">
                  <c:v>21</c:v>
                </c:pt>
                <c:pt idx="2247">
                  <c:v>21</c:v>
                </c:pt>
                <c:pt idx="2248">
                  <c:v>21</c:v>
                </c:pt>
                <c:pt idx="2249">
                  <c:v>21</c:v>
                </c:pt>
                <c:pt idx="2250">
                  <c:v>21</c:v>
                </c:pt>
                <c:pt idx="2251">
                  <c:v>21</c:v>
                </c:pt>
                <c:pt idx="2252">
                  <c:v>21</c:v>
                </c:pt>
                <c:pt idx="2253">
                  <c:v>21</c:v>
                </c:pt>
                <c:pt idx="2254">
                  <c:v>21</c:v>
                </c:pt>
                <c:pt idx="2255">
                  <c:v>21</c:v>
                </c:pt>
                <c:pt idx="2256">
                  <c:v>21</c:v>
                </c:pt>
                <c:pt idx="2257">
                  <c:v>21</c:v>
                </c:pt>
                <c:pt idx="2258">
                  <c:v>21</c:v>
                </c:pt>
                <c:pt idx="2259">
                  <c:v>21</c:v>
                </c:pt>
                <c:pt idx="2260">
                  <c:v>21</c:v>
                </c:pt>
                <c:pt idx="2261">
                  <c:v>21</c:v>
                </c:pt>
                <c:pt idx="2262">
                  <c:v>21</c:v>
                </c:pt>
                <c:pt idx="2263">
                  <c:v>21</c:v>
                </c:pt>
                <c:pt idx="2264">
                  <c:v>21</c:v>
                </c:pt>
                <c:pt idx="2265">
                  <c:v>21</c:v>
                </c:pt>
                <c:pt idx="2266">
                  <c:v>21</c:v>
                </c:pt>
                <c:pt idx="2267">
                  <c:v>21</c:v>
                </c:pt>
                <c:pt idx="2268">
                  <c:v>21</c:v>
                </c:pt>
                <c:pt idx="2269">
                  <c:v>21</c:v>
                </c:pt>
                <c:pt idx="2270">
                  <c:v>21</c:v>
                </c:pt>
                <c:pt idx="2271">
                  <c:v>21</c:v>
                </c:pt>
                <c:pt idx="2272">
                  <c:v>21</c:v>
                </c:pt>
                <c:pt idx="2273">
                  <c:v>21</c:v>
                </c:pt>
                <c:pt idx="2274">
                  <c:v>21</c:v>
                </c:pt>
                <c:pt idx="2275">
                  <c:v>21</c:v>
                </c:pt>
                <c:pt idx="2276">
                  <c:v>21</c:v>
                </c:pt>
                <c:pt idx="2277">
                  <c:v>21</c:v>
                </c:pt>
                <c:pt idx="2278">
                  <c:v>21</c:v>
                </c:pt>
                <c:pt idx="2279">
                  <c:v>21</c:v>
                </c:pt>
                <c:pt idx="2280">
                  <c:v>21</c:v>
                </c:pt>
                <c:pt idx="2281">
                  <c:v>21</c:v>
                </c:pt>
                <c:pt idx="2282">
                  <c:v>21</c:v>
                </c:pt>
                <c:pt idx="2283">
                  <c:v>21</c:v>
                </c:pt>
                <c:pt idx="2284">
                  <c:v>21</c:v>
                </c:pt>
                <c:pt idx="2285">
                  <c:v>21</c:v>
                </c:pt>
                <c:pt idx="2286">
                  <c:v>21</c:v>
                </c:pt>
                <c:pt idx="2287">
                  <c:v>21</c:v>
                </c:pt>
                <c:pt idx="2288">
                  <c:v>21</c:v>
                </c:pt>
                <c:pt idx="2289">
                  <c:v>21</c:v>
                </c:pt>
                <c:pt idx="2290">
                  <c:v>21</c:v>
                </c:pt>
                <c:pt idx="2291">
                  <c:v>21</c:v>
                </c:pt>
                <c:pt idx="2292">
                  <c:v>21</c:v>
                </c:pt>
                <c:pt idx="2293">
                  <c:v>21</c:v>
                </c:pt>
                <c:pt idx="2294">
                  <c:v>21</c:v>
                </c:pt>
                <c:pt idx="2295">
                  <c:v>21</c:v>
                </c:pt>
                <c:pt idx="2296">
                  <c:v>21</c:v>
                </c:pt>
                <c:pt idx="2297">
                  <c:v>21</c:v>
                </c:pt>
                <c:pt idx="2298">
                  <c:v>21</c:v>
                </c:pt>
                <c:pt idx="2299">
                  <c:v>21</c:v>
                </c:pt>
                <c:pt idx="2300">
                  <c:v>21</c:v>
                </c:pt>
                <c:pt idx="2301">
                  <c:v>21</c:v>
                </c:pt>
                <c:pt idx="2302">
                  <c:v>21</c:v>
                </c:pt>
                <c:pt idx="2303">
                  <c:v>21</c:v>
                </c:pt>
                <c:pt idx="2304">
                  <c:v>21</c:v>
                </c:pt>
                <c:pt idx="2305">
                  <c:v>21</c:v>
                </c:pt>
                <c:pt idx="2306">
                  <c:v>21</c:v>
                </c:pt>
                <c:pt idx="2307">
                  <c:v>21</c:v>
                </c:pt>
                <c:pt idx="2308">
                  <c:v>21</c:v>
                </c:pt>
                <c:pt idx="2309">
                  <c:v>21</c:v>
                </c:pt>
                <c:pt idx="2310">
                  <c:v>21</c:v>
                </c:pt>
                <c:pt idx="2311">
                  <c:v>21</c:v>
                </c:pt>
                <c:pt idx="2312">
                  <c:v>21</c:v>
                </c:pt>
                <c:pt idx="2313">
                  <c:v>21</c:v>
                </c:pt>
                <c:pt idx="2314">
                  <c:v>21</c:v>
                </c:pt>
                <c:pt idx="2315">
                  <c:v>21</c:v>
                </c:pt>
                <c:pt idx="2316">
                  <c:v>21</c:v>
                </c:pt>
                <c:pt idx="2317">
                  <c:v>21</c:v>
                </c:pt>
                <c:pt idx="2318">
                  <c:v>21</c:v>
                </c:pt>
                <c:pt idx="2319">
                  <c:v>21</c:v>
                </c:pt>
                <c:pt idx="2320">
                  <c:v>21</c:v>
                </c:pt>
                <c:pt idx="2321">
                  <c:v>21</c:v>
                </c:pt>
                <c:pt idx="2322">
                  <c:v>21</c:v>
                </c:pt>
                <c:pt idx="2323">
                  <c:v>21</c:v>
                </c:pt>
                <c:pt idx="2324">
                  <c:v>21</c:v>
                </c:pt>
                <c:pt idx="2325">
                  <c:v>21</c:v>
                </c:pt>
                <c:pt idx="2326">
                  <c:v>21</c:v>
                </c:pt>
                <c:pt idx="2327">
                  <c:v>21</c:v>
                </c:pt>
                <c:pt idx="2328">
                  <c:v>21</c:v>
                </c:pt>
                <c:pt idx="2329">
                  <c:v>21</c:v>
                </c:pt>
                <c:pt idx="2330">
                  <c:v>21</c:v>
                </c:pt>
                <c:pt idx="2331">
                  <c:v>21</c:v>
                </c:pt>
                <c:pt idx="2332">
                  <c:v>21</c:v>
                </c:pt>
                <c:pt idx="2333">
                  <c:v>21</c:v>
                </c:pt>
                <c:pt idx="2334">
                  <c:v>21</c:v>
                </c:pt>
                <c:pt idx="2335">
                  <c:v>21</c:v>
                </c:pt>
                <c:pt idx="2336">
                  <c:v>21</c:v>
                </c:pt>
                <c:pt idx="2337">
                  <c:v>21</c:v>
                </c:pt>
                <c:pt idx="2338">
                  <c:v>21</c:v>
                </c:pt>
                <c:pt idx="2339">
                  <c:v>21</c:v>
                </c:pt>
                <c:pt idx="2340">
                  <c:v>21</c:v>
                </c:pt>
                <c:pt idx="2341">
                  <c:v>21</c:v>
                </c:pt>
                <c:pt idx="2342">
                  <c:v>21</c:v>
                </c:pt>
                <c:pt idx="2343">
                  <c:v>21</c:v>
                </c:pt>
                <c:pt idx="2344">
                  <c:v>21</c:v>
                </c:pt>
                <c:pt idx="2345">
                  <c:v>21</c:v>
                </c:pt>
                <c:pt idx="2346">
                  <c:v>21</c:v>
                </c:pt>
                <c:pt idx="2347">
                  <c:v>21</c:v>
                </c:pt>
                <c:pt idx="2348">
                  <c:v>21</c:v>
                </c:pt>
                <c:pt idx="2349">
                  <c:v>21</c:v>
                </c:pt>
                <c:pt idx="2350">
                  <c:v>21</c:v>
                </c:pt>
                <c:pt idx="2351">
                  <c:v>21</c:v>
                </c:pt>
                <c:pt idx="2352">
                  <c:v>21</c:v>
                </c:pt>
                <c:pt idx="2353">
                  <c:v>21</c:v>
                </c:pt>
                <c:pt idx="2354">
                  <c:v>21</c:v>
                </c:pt>
                <c:pt idx="2355">
                  <c:v>21</c:v>
                </c:pt>
                <c:pt idx="2356">
                  <c:v>21</c:v>
                </c:pt>
                <c:pt idx="2357">
                  <c:v>21</c:v>
                </c:pt>
                <c:pt idx="2358">
                  <c:v>21</c:v>
                </c:pt>
                <c:pt idx="2359">
                  <c:v>21</c:v>
                </c:pt>
                <c:pt idx="2360">
                  <c:v>21</c:v>
                </c:pt>
                <c:pt idx="2361">
                  <c:v>21</c:v>
                </c:pt>
                <c:pt idx="2362">
                  <c:v>21</c:v>
                </c:pt>
                <c:pt idx="2363">
                  <c:v>21</c:v>
                </c:pt>
                <c:pt idx="2364">
                  <c:v>21</c:v>
                </c:pt>
                <c:pt idx="2365">
                  <c:v>21</c:v>
                </c:pt>
                <c:pt idx="2366">
                  <c:v>21</c:v>
                </c:pt>
                <c:pt idx="2367">
                  <c:v>21</c:v>
                </c:pt>
                <c:pt idx="2368">
                  <c:v>21</c:v>
                </c:pt>
                <c:pt idx="2369">
                  <c:v>21</c:v>
                </c:pt>
                <c:pt idx="2370">
                  <c:v>21</c:v>
                </c:pt>
                <c:pt idx="2371">
                  <c:v>21</c:v>
                </c:pt>
                <c:pt idx="2372">
                  <c:v>21</c:v>
                </c:pt>
                <c:pt idx="2373">
                  <c:v>21</c:v>
                </c:pt>
                <c:pt idx="2374">
                  <c:v>21</c:v>
                </c:pt>
                <c:pt idx="2375">
                  <c:v>21</c:v>
                </c:pt>
                <c:pt idx="2376">
                  <c:v>21</c:v>
                </c:pt>
                <c:pt idx="2377">
                  <c:v>21</c:v>
                </c:pt>
                <c:pt idx="2378">
                  <c:v>21</c:v>
                </c:pt>
                <c:pt idx="2379">
                  <c:v>21</c:v>
                </c:pt>
                <c:pt idx="2380">
                  <c:v>21</c:v>
                </c:pt>
                <c:pt idx="2381">
                  <c:v>21</c:v>
                </c:pt>
                <c:pt idx="2382">
                  <c:v>21</c:v>
                </c:pt>
                <c:pt idx="2383">
                  <c:v>21</c:v>
                </c:pt>
                <c:pt idx="2384">
                  <c:v>21</c:v>
                </c:pt>
                <c:pt idx="2385">
                  <c:v>21.07</c:v>
                </c:pt>
                <c:pt idx="2386">
                  <c:v>21.1</c:v>
                </c:pt>
                <c:pt idx="2387">
                  <c:v>21.1</c:v>
                </c:pt>
                <c:pt idx="2388">
                  <c:v>21.1</c:v>
                </c:pt>
                <c:pt idx="2389">
                  <c:v>21.1</c:v>
                </c:pt>
                <c:pt idx="2390">
                  <c:v>21.1</c:v>
                </c:pt>
                <c:pt idx="2391">
                  <c:v>21.1</c:v>
                </c:pt>
                <c:pt idx="2392">
                  <c:v>21.1</c:v>
                </c:pt>
                <c:pt idx="2393">
                  <c:v>21.1</c:v>
                </c:pt>
                <c:pt idx="2394">
                  <c:v>21.1</c:v>
                </c:pt>
                <c:pt idx="2395">
                  <c:v>21.1</c:v>
                </c:pt>
                <c:pt idx="2396">
                  <c:v>21.1</c:v>
                </c:pt>
                <c:pt idx="2397">
                  <c:v>21.1</c:v>
                </c:pt>
                <c:pt idx="2398">
                  <c:v>21.1</c:v>
                </c:pt>
                <c:pt idx="2399">
                  <c:v>21.1</c:v>
                </c:pt>
                <c:pt idx="2400">
                  <c:v>21.1</c:v>
                </c:pt>
                <c:pt idx="2401">
                  <c:v>21.1</c:v>
                </c:pt>
                <c:pt idx="2402">
                  <c:v>21.1</c:v>
                </c:pt>
                <c:pt idx="2403">
                  <c:v>21.1</c:v>
                </c:pt>
                <c:pt idx="2404">
                  <c:v>21.1</c:v>
                </c:pt>
                <c:pt idx="2405">
                  <c:v>21.1</c:v>
                </c:pt>
                <c:pt idx="2406">
                  <c:v>21.1</c:v>
                </c:pt>
                <c:pt idx="2407">
                  <c:v>21.1</c:v>
                </c:pt>
                <c:pt idx="2408">
                  <c:v>21.1</c:v>
                </c:pt>
                <c:pt idx="2409">
                  <c:v>21.1</c:v>
                </c:pt>
                <c:pt idx="2410">
                  <c:v>21.1</c:v>
                </c:pt>
                <c:pt idx="2411">
                  <c:v>21.1</c:v>
                </c:pt>
                <c:pt idx="2412">
                  <c:v>21.1</c:v>
                </c:pt>
                <c:pt idx="2413">
                  <c:v>21.1</c:v>
                </c:pt>
                <c:pt idx="2414">
                  <c:v>21.1</c:v>
                </c:pt>
                <c:pt idx="2415">
                  <c:v>21.1</c:v>
                </c:pt>
                <c:pt idx="2416">
                  <c:v>21.1</c:v>
                </c:pt>
                <c:pt idx="2417">
                  <c:v>21.1</c:v>
                </c:pt>
                <c:pt idx="2418">
                  <c:v>21.1</c:v>
                </c:pt>
                <c:pt idx="2419">
                  <c:v>21.1</c:v>
                </c:pt>
                <c:pt idx="2420">
                  <c:v>21.1</c:v>
                </c:pt>
                <c:pt idx="2421">
                  <c:v>21.1</c:v>
                </c:pt>
                <c:pt idx="2422">
                  <c:v>21.1</c:v>
                </c:pt>
                <c:pt idx="2423">
                  <c:v>21.1</c:v>
                </c:pt>
                <c:pt idx="2424">
                  <c:v>21.1</c:v>
                </c:pt>
                <c:pt idx="2425">
                  <c:v>21.1</c:v>
                </c:pt>
                <c:pt idx="2426">
                  <c:v>21.1</c:v>
                </c:pt>
                <c:pt idx="2427">
                  <c:v>21.1</c:v>
                </c:pt>
                <c:pt idx="2428">
                  <c:v>21.1</c:v>
                </c:pt>
                <c:pt idx="2429">
                  <c:v>21.1</c:v>
                </c:pt>
                <c:pt idx="2430">
                  <c:v>21.1</c:v>
                </c:pt>
                <c:pt idx="2431">
                  <c:v>21.1</c:v>
                </c:pt>
                <c:pt idx="2432">
                  <c:v>21.1</c:v>
                </c:pt>
                <c:pt idx="2433">
                  <c:v>21.1</c:v>
                </c:pt>
                <c:pt idx="2434">
                  <c:v>21.1</c:v>
                </c:pt>
                <c:pt idx="2435">
                  <c:v>21.1</c:v>
                </c:pt>
                <c:pt idx="2436">
                  <c:v>21.1</c:v>
                </c:pt>
                <c:pt idx="2437">
                  <c:v>21.1</c:v>
                </c:pt>
                <c:pt idx="2438">
                  <c:v>21.1</c:v>
                </c:pt>
                <c:pt idx="2439">
                  <c:v>21.1</c:v>
                </c:pt>
                <c:pt idx="2440">
                  <c:v>21.1</c:v>
                </c:pt>
                <c:pt idx="2441">
                  <c:v>21.1</c:v>
                </c:pt>
                <c:pt idx="2442">
                  <c:v>21.1</c:v>
                </c:pt>
                <c:pt idx="2443">
                  <c:v>21.1</c:v>
                </c:pt>
                <c:pt idx="2444">
                  <c:v>21.1</c:v>
                </c:pt>
                <c:pt idx="2445">
                  <c:v>21.1</c:v>
                </c:pt>
                <c:pt idx="2446">
                  <c:v>21.1</c:v>
                </c:pt>
                <c:pt idx="2447">
                  <c:v>21.1</c:v>
                </c:pt>
                <c:pt idx="2448">
                  <c:v>21.1</c:v>
                </c:pt>
                <c:pt idx="2449">
                  <c:v>21.1</c:v>
                </c:pt>
                <c:pt idx="2450">
                  <c:v>21.1</c:v>
                </c:pt>
                <c:pt idx="2451">
                  <c:v>21.1</c:v>
                </c:pt>
                <c:pt idx="2452">
                  <c:v>21.1</c:v>
                </c:pt>
                <c:pt idx="2453">
                  <c:v>21.1</c:v>
                </c:pt>
                <c:pt idx="2454">
                  <c:v>21.1</c:v>
                </c:pt>
                <c:pt idx="2455">
                  <c:v>21.1</c:v>
                </c:pt>
                <c:pt idx="2456">
                  <c:v>21.1</c:v>
                </c:pt>
                <c:pt idx="2457">
                  <c:v>21.1</c:v>
                </c:pt>
                <c:pt idx="2458">
                  <c:v>21.1</c:v>
                </c:pt>
                <c:pt idx="2459">
                  <c:v>21.1</c:v>
                </c:pt>
                <c:pt idx="2460">
                  <c:v>21.1</c:v>
                </c:pt>
                <c:pt idx="2461">
                  <c:v>21.1</c:v>
                </c:pt>
                <c:pt idx="2462">
                  <c:v>21.1</c:v>
                </c:pt>
                <c:pt idx="2463">
                  <c:v>21.1</c:v>
                </c:pt>
                <c:pt idx="2464">
                  <c:v>21.1</c:v>
                </c:pt>
                <c:pt idx="2465">
                  <c:v>21.1</c:v>
                </c:pt>
                <c:pt idx="2466">
                  <c:v>21.1</c:v>
                </c:pt>
                <c:pt idx="2467">
                  <c:v>21.1</c:v>
                </c:pt>
                <c:pt idx="2468">
                  <c:v>21.1</c:v>
                </c:pt>
                <c:pt idx="2469">
                  <c:v>21.1</c:v>
                </c:pt>
                <c:pt idx="2470">
                  <c:v>21.1</c:v>
                </c:pt>
                <c:pt idx="2471">
                  <c:v>21.1</c:v>
                </c:pt>
                <c:pt idx="2472">
                  <c:v>21.1</c:v>
                </c:pt>
                <c:pt idx="2473">
                  <c:v>21.1</c:v>
                </c:pt>
                <c:pt idx="2474">
                  <c:v>21.1</c:v>
                </c:pt>
                <c:pt idx="2475">
                  <c:v>21.1</c:v>
                </c:pt>
                <c:pt idx="2476">
                  <c:v>21.1</c:v>
                </c:pt>
                <c:pt idx="2477">
                  <c:v>21.1</c:v>
                </c:pt>
                <c:pt idx="2478">
                  <c:v>21.1</c:v>
                </c:pt>
                <c:pt idx="2479">
                  <c:v>21.1</c:v>
                </c:pt>
                <c:pt idx="2480">
                  <c:v>21.1</c:v>
                </c:pt>
                <c:pt idx="2481">
                  <c:v>21.1</c:v>
                </c:pt>
                <c:pt idx="2482">
                  <c:v>21.1</c:v>
                </c:pt>
                <c:pt idx="2483">
                  <c:v>21.1</c:v>
                </c:pt>
                <c:pt idx="2484">
                  <c:v>21.1</c:v>
                </c:pt>
                <c:pt idx="2485">
                  <c:v>21.1</c:v>
                </c:pt>
                <c:pt idx="2486">
                  <c:v>21.1</c:v>
                </c:pt>
                <c:pt idx="2487">
                  <c:v>21.1</c:v>
                </c:pt>
                <c:pt idx="2488">
                  <c:v>21.1</c:v>
                </c:pt>
                <c:pt idx="2489">
                  <c:v>21.2</c:v>
                </c:pt>
                <c:pt idx="2490">
                  <c:v>21.2</c:v>
                </c:pt>
                <c:pt idx="2491">
                  <c:v>21.2</c:v>
                </c:pt>
                <c:pt idx="2492">
                  <c:v>21.2</c:v>
                </c:pt>
                <c:pt idx="2493">
                  <c:v>21.2</c:v>
                </c:pt>
                <c:pt idx="2494">
                  <c:v>21.2</c:v>
                </c:pt>
                <c:pt idx="2495">
                  <c:v>21.2</c:v>
                </c:pt>
                <c:pt idx="2496">
                  <c:v>21.2</c:v>
                </c:pt>
                <c:pt idx="2497">
                  <c:v>21.2</c:v>
                </c:pt>
                <c:pt idx="2498">
                  <c:v>21.2</c:v>
                </c:pt>
                <c:pt idx="2499">
                  <c:v>21.2</c:v>
                </c:pt>
                <c:pt idx="2500">
                  <c:v>21.2</c:v>
                </c:pt>
                <c:pt idx="2501">
                  <c:v>21.2</c:v>
                </c:pt>
                <c:pt idx="2502">
                  <c:v>21.2</c:v>
                </c:pt>
                <c:pt idx="2503">
                  <c:v>21.2</c:v>
                </c:pt>
                <c:pt idx="2504">
                  <c:v>21.2</c:v>
                </c:pt>
                <c:pt idx="2505">
                  <c:v>21.2</c:v>
                </c:pt>
                <c:pt idx="2506">
                  <c:v>21.2</c:v>
                </c:pt>
                <c:pt idx="2507">
                  <c:v>21.2</c:v>
                </c:pt>
                <c:pt idx="2508">
                  <c:v>21.2</c:v>
                </c:pt>
                <c:pt idx="2509">
                  <c:v>21.2</c:v>
                </c:pt>
                <c:pt idx="2510">
                  <c:v>21.2</c:v>
                </c:pt>
                <c:pt idx="2511">
                  <c:v>21.2</c:v>
                </c:pt>
                <c:pt idx="2512">
                  <c:v>21.2</c:v>
                </c:pt>
                <c:pt idx="2513">
                  <c:v>21.2</c:v>
                </c:pt>
                <c:pt idx="2514">
                  <c:v>21.2</c:v>
                </c:pt>
                <c:pt idx="2515">
                  <c:v>21.2</c:v>
                </c:pt>
                <c:pt idx="2516">
                  <c:v>21.2</c:v>
                </c:pt>
                <c:pt idx="2517">
                  <c:v>21.2</c:v>
                </c:pt>
                <c:pt idx="2518">
                  <c:v>21.2</c:v>
                </c:pt>
                <c:pt idx="2519">
                  <c:v>21.2</c:v>
                </c:pt>
                <c:pt idx="2520">
                  <c:v>21.2</c:v>
                </c:pt>
                <c:pt idx="2521">
                  <c:v>21.2</c:v>
                </c:pt>
                <c:pt idx="2522">
                  <c:v>21.2</c:v>
                </c:pt>
                <c:pt idx="2523">
                  <c:v>21.2</c:v>
                </c:pt>
                <c:pt idx="2524">
                  <c:v>21.2</c:v>
                </c:pt>
                <c:pt idx="2525">
                  <c:v>21.2</c:v>
                </c:pt>
                <c:pt idx="2526">
                  <c:v>21.2</c:v>
                </c:pt>
                <c:pt idx="2527">
                  <c:v>21.2</c:v>
                </c:pt>
                <c:pt idx="2528">
                  <c:v>21.2</c:v>
                </c:pt>
                <c:pt idx="2529">
                  <c:v>21.2</c:v>
                </c:pt>
                <c:pt idx="2530">
                  <c:v>21.2</c:v>
                </c:pt>
                <c:pt idx="2531">
                  <c:v>21.2</c:v>
                </c:pt>
                <c:pt idx="2532">
                  <c:v>21.2</c:v>
                </c:pt>
                <c:pt idx="2533">
                  <c:v>21.2</c:v>
                </c:pt>
                <c:pt idx="2534">
                  <c:v>21.2</c:v>
                </c:pt>
                <c:pt idx="2535">
                  <c:v>21.2</c:v>
                </c:pt>
                <c:pt idx="2536">
                  <c:v>21.2</c:v>
                </c:pt>
                <c:pt idx="2537">
                  <c:v>21.2</c:v>
                </c:pt>
                <c:pt idx="2538">
                  <c:v>21.2</c:v>
                </c:pt>
                <c:pt idx="2539">
                  <c:v>21.2</c:v>
                </c:pt>
                <c:pt idx="2540">
                  <c:v>21.2</c:v>
                </c:pt>
                <c:pt idx="2541">
                  <c:v>21.2</c:v>
                </c:pt>
                <c:pt idx="2542">
                  <c:v>21.2</c:v>
                </c:pt>
                <c:pt idx="2543">
                  <c:v>21.2</c:v>
                </c:pt>
                <c:pt idx="2544">
                  <c:v>21.2</c:v>
                </c:pt>
                <c:pt idx="2545">
                  <c:v>21.2</c:v>
                </c:pt>
                <c:pt idx="2546">
                  <c:v>21.2</c:v>
                </c:pt>
                <c:pt idx="2547">
                  <c:v>21.2</c:v>
                </c:pt>
                <c:pt idx="2548">
                  <c:v>21.2</c:v>
                </c:pt>
                <c:pt idx="2549">
                  <c:v>21.2</c:v>
                </c:pt>
                <c:pt idx="2550">
                  <c:v>21.2</c:v>
                </c:pt>
                <c:pt idx="2551">
                  <c:v>21.2</c:v>
                </c:pt>
                <c:pt idx="2552">
                  <c:v>21.2</c:v>
                </c:pt>
                <c:pt idx="2553">
                  <c:v>21.2</c:v>
                </c:pt>
                <c:pt idx="2554">
                  <c:v>21.2</c:v>
                </c:pt>
                <c:pt idx="2555">
                  <c:v>21.2</c:v>
                </c:pt>
                <c:pt idx="2556">
                  <c:v>21.2</c:v>
                </c:pt>
                <c:pt idx="2557">
                  <c:v>21.2</c:v>
                </c:pt>
                <c:pt idx="2558">
                  <c:v>21.2</c:v>
                </c:pt>
                <c:pt idx="2559">
                  <c:v>21.2</c:v>
                </c:pt>
                <c:pt idx="2560">
                  <c:v>21.2</c:v>
                </c:pt>
                <c:pt idx="2561">
                  <c:v>21.2</c:v>
                </c:pt>
                <c:pt idx="2562">
                  <c:v>21.2</c:v>
                </c:pt>
                <c:pt idx="2563">
                  <c:v>21.2</c:v>
                </c:pt>
                <c:pt idx="2564">
                  <c:v>21.2</c:v>
                </c:pt>
                <c:pt idx="2565">
                  <c:v>21.2</c:v>
                </c:pt>
                <c:pt idx="2566">
                  <c:v>21.2</c:v>
                </c:pt>
                <c:pt idx="2567">
                  <c:v>21.2</c:v>
                </c:pt>
                <c:pt idx="2568">
                  <c:v>21.2</c:v>
                </c:pt>
                <c:pt idx="2569">
                  <c:v>21.2</c:v>
                </c:pt>
                <c:pt idx="2570">
                  <c:v>21.2</c:v>
                </c:pt>
                <c:pt idx="2571">
                  <c:v>21.2</c:v>
                </c:pt>
                <c:pt idx="2572">
                  <c:v>21.2</c:v>
                </c:pt>
                <c:pt idx="2573">
                  <c:v>21.2</c:v>
                </c:pt>
                <c:pt idx="2574">
                  <c:v>21.2</c:v>
                </c:pt>
                <c:pt idx="2575">
                  <c:v>21.2</c:v>
                </c:pt>
                <c:pt idx="2576">
                  <c:v>21.2</c:v>
                </c:pt>
                <c:pt idx="2577">
                  <c:v>21.2</c:v>
                </c:pt>
                <c:pt idx="2578">
                  <c:v>21.2</c:v>
                </c:pt>
                <c:pt idx="2579">
                  <c:v>21.2</c:v>
                </c:pt>
                <c:pt idx="2580">
                  <c:v>21.2</c:v>
                </c:pt>
                <c:pt idx="2581">
                  <c:v>21.2</c:v>
                </c:pt>
                <c:pt idx="2582">
                  <c:v>21.2</c:v>
                </c:pt>
                <c:pt idx="2583">
                  <c:v>21.2</c:v>
                </c:pt>
                <c:pt idx="2584">
                  <c:v>21.3</c:v>
                </c:pt>
                <c:pt idx="2585">
                  <c:v>21.3</c:v>
                </c:pt>
                <c:pt idx="2586">
                  <c:v>21.3</c:v>
                </c:pt>
                <c:pt idx="2587">
                  <c:v>21.3</c:v>
                </c:pt>
                <c:pt idx="2588">
                  <c:v>21.3</c:v>
                </c:pt>
                <c:pt idx="2589">
                  <c:v>21.3</c:v>
                </c:pt>
                <c:pt idx="2590">
                  <c:v>21.3</c:v>
                </c:pt>
                <c:pt idx="2591">
                  <c:v>21.3</c:v>
                </c:pt>
                <c:pt idx="2592">
                  <c:v>21.3</c:v>
                </c:pt>
                <c:pt idx="2593">
                  <c:v>21.3</c:v>
                </c:pt>
                <c:pt idx="2594">
                  <c:v>21.3</c:v>
                </c:pt>
                <c:pt idx="2595">
                  <c:v>21.3</c:v>
                </c:pt>
                <c:pt idx="2596">
                  <c:v>21.3</c:v>
                </c:pt>
                <c:pt idx="2597">
                  <c:v>21.3</c:v>
                </c:pt>
                <c:pt idx="2598">
                  <c:v>21.3</c:v>
                </c:pt>
                <c:pt idx="2599">
                  <c:v>21.3</c:v>
                </c:pt>
                <c:pt idx="2600">
                  <c:v>21.3</c:v>
                </c:pt>
                <c:pt idx="2601">
                  <c:v>21.3</c:v>
                </c:pt>
                <c:pt idx="2602">
                  <c:v>21.3</c:v>
                </c:pt>
                <c:pt idx="2603">
                  <c:v>21.3</c:v>
                </c:pt>
                <c:pt idx="2604">
                  <c:v>21.3</c:v>
                </c:pt>
                <c:pt idx="2605">
                  <c:v>21.3</c:v>
                </c:pt>
                <c:pt idx="2606">
                  <c:v>21.3</c:v>
                </c:pt>
                <c:pt idx="2607">
                  <c:v>21.3</c:v>
                </c:pt>
                <c:pt idx="2608">
                  <c:v>21.3</c:v>
                </c:pt>
                <c:pt idx="2609">
                  <c:v>21.3</c:v>
                </c:pt>
                <c:pt idx="2610">
                  <c:v>21.3</c:v>
                </c:pt>
                <c:pt idx="2611">
                  <c:v>21.3</c:v>
                </c:pt>
                <c:pt idx="2612">
                  <c:v>21.3</c:v>
                </c:pt>
                <c:pt idx="2613">
                  <c:v>21.3</c:v>
                </c:pt>
                <c:pt idx="2614">
                  <c:v>21.3</c:v>
                </c:pt>
                <c:pt idx="2615">
                  <c:v>21.3</c:v>
                </c:pt>
                <c:pt idx="2616">
                  <c:v>21.3</c:v>
                </c:pt>
                <c:pt idx="2617">
                  <c:v>21.3</c:v>
                </c:pt>
                <c:pt idx="2618">
                  <c:v>21.3</c:v>
                </c:pt>
                <c:pt idx="2619">
                  <c:v>21.3</c:v>
                </c:pt>
                <c:pt idx="2620">
                  <c:v>21.3</c:v>
                </c:pt>
                <c:pt idx="2621">
                  <c:v>21.3</c:v>
                </c:pt>
                <c:pt idx="2622">
                  <c:v>21.3</c:v>
                </c:pt>
                <c:pt idx="2623">
                  <c:v>21.3</c:v>
                </c:pt>
                <c:pt idx="2624">
                  <c:v>21.3</c:v>
                </c:pt>
                <c:pt idx="2625">
                  <c:v>21.3</c:v>
                </c:pt>
                <c:pt idx="2626">
                  <c:v>21.3</c:v>
                </c:pt>
                <c:pt idx="2627">
                  <c:v>21.3</c:v>
                </c:pt>
                <c:pt idx="2628">
                  <c:v>21.3</c:v>
                </c:pt>
                <c:pt idx="2629">
                  <c:v>21.3</c:v>
                </c:pt>
                <c:pt idx="2630">
                  <c:v>21.3</c:v>
                </c:pt>
                <c:pt idx="2631">
                  <c:v>21.3</c:v>
                </c:pt>
                <c:pt idx="2632">
                  <c:v>21.3</c:v>
                </c:pt>
                <c:pt idx="2633">
                  <c:v>21.3</c:v>
                </c:pt>
                <c:pt idx="2634">
                  <c:v>21.3</c:v>
                </c:pt>
                <c:pt idx="2635">
                  <c:v>21.3</c:v>
                </c:pt>
                <c:pt idx="2636">
                  <c:v>21.3</c:v>
                </c:pt>
                <c:pt idx="2637">
                  <c:v>21.3</c:v>
                </c:pt>
                <c:pt idx="2638">
                  <c:v>21.3</c:v>
                </c:pt>
                <c:pt idx="2639">
                  <c:v>21.3</c:v>
                </c:pt>
                <c:pt idx="2640">
                  <c:v>21.3</c:v>
                </c:pt>
                <c:pt idx="2641">
                  <c:v>21.3</c:v>
                </c:pt>
                <c:pt idx="2642">
                  <c:v>21.3</c:v>
                </c:pt>
                <c:pt idx="2643">
                  <c:v>21.3</c:v>
                </c:pt>
                <c:pt idx="2644">
                  <c:v>21.3</c:v>
                </c:pt>
                <c:pt idx="2645">
                  <c:v>21.3</c:v>
                </c:pt>
                <c:pt idx="2646">
                  <c:v>21.3</c:v>
                </c:pt>
                <c:pt idx="2647">
                  <c:v>21.3</c:v>
                </c:pt>
                <c:pt idx="2648">
                  <c:v>21.3</c:v>
                </c:pt>
                <c:pt idx="2649">
                  <c:v>21.3</c:v>
                </c:pt>
                <c:pt idx="2650">
                  <c:v>21.3</c:v>
                </c:pt>
                <c:pt idx="2651">
                  <c:v>21.3</c:v>
                </c:pt>
                <c:pt idx="2652">
                  <c:v>21.3</c:v>
                </c:pt>
                <c:pt idx="2653">
                  <c:v>21.3</c:v>
                </c:pt>
                <c:pt idx="2654">
                  <c:v>21.3</c:v>
                </c:pt>
                <c:pt idx="2655">
                  <c:v>21.3</c:v>
                </c:pt>
                <c:pt idx="2656">
                  <c:v>21.3</c:v>
                </c:pt>
                <c:pt idx="2657">
                  <c:v>21.3</c:v>
                </c:pt>
                <c:pt idx="2658">
                  <c:v>21.3</c:v>
                </c:pt>
                <c:pt idx="2659">
                  <c:v>21.3</c:v>
                </c:pt>
                <c:pt idx="2660">
                  <c:v>21.3</c:v>
                </c:pt>
                <c:pt idx="2661">
                  <c:v>21.3</c:v>
                </c:pt>
                <c:pt idx="2662">
                  <c:v>21.3</c:v>
                </c:pt>
                <c:pt idx="2663">
                  <c:v>21.3</c:v>
                </c:pt>
                <c:pt idx="2664">
                  <c:v>21.3</c:v>
                </c:pt>
                <c:pt idx="2665">
                  <c:v>21.3</c:v>
                </c:pt>
                <c:pt idx="2666">
                  <c:v>21.3</c:v>
                </c:pt>
                <c:pt idx="2667">
                  <c:v>21.3</c:v>
                </c:pt>
                <c:pt idx="2668">
                  <c:v>21.3</c:v>
                </c:pt>
                <c:pt idx="2669">
                  <c:v>21.3</c:v>
                </c:pt>
                <c:pt idx="2670">
                  <c:v>21.3</c:v>
                </c:pt>
                <c:pt idx="2671">
                  <c:v>21.3</c:v>
                </c:pt>
                <c:pt idx="2672">
                  <c:v>21.3</c:v>
                </c:pt>
                <c:pt idx="2673">
                  <c:v>21.3</c:v>
                </c:pt>
                <c:pt idx="2674">
                  <c:v>21.4</c:v>
                </c:pt>
                <c:pt idx="2675">
                  <c:v>21.4</c:v>
                </c:pt>
                <c:pt idx="2676">
                  <c:v>21.4</c:v>
                </c:pt>
                <c:pt idx="2677">
                  <c:v>21.4</c:v>
                </c:pt>
                <c:pt idx="2678">
                  <c:v>21.4</c:v>
                </c:pt>
                <c:pt idx="2679">
                  <c:v>21.4</c:v>
                </c:pt>
                <c:pt idx="2680">
                  <c:v>21.4</c:v>
                </c:pt>
                <c:pt idx="2681">
                  <c:v>21.4</c:v>
                </c:pt>
                <c:pt idx="2682">
                  <c:v>21.4</c:v>
                </c:pt>
                <c:pt idx="2683">
                  <c:v>21.4</c:v>
                </c:pt>
                <c:pt idx="2684">
                  <c:v>21.4</c:v>
                </c:pt>
                <c:pt idx="2685">
                  <c:v>21.4</c:v>
                </c:pt>
                <c:pt idx="2686">
                  <c:v>21.4</c:v>
                </c:pt>
                <c:pt idx="2687">
                  <c:v>21.4</c:v>
                </c:pt>
                <c:pt idx="2688">
                  <c:v>21.4</c:v>
                </c:pt>
                <c:pt idx="2689">
                  <c:v>21.4</c:v>
                </c:pt>
                <c:pt idx="2690">
                  <c:v>21.4</c:v>
                </c:pt>
                <c:pt idx="2691">
                  <c:v>21.4</c:v>
                </c:pt>
                <c:pt idx="2692">
                  <c:v>21.4</c:v>
                </c:pt>
                <c:pt idx="2693">
                  <c:v>21.4</c:v>
                </c:pt>
                <c:pt idx="2694">
                  <c:v>21.4</c:v>
                </c:pt>
                <c:pt idx="2695">
                  <c:v>21.4</c:v>
                </c:pt>
                <c:pt idx="2696">
                  <c:v>21.4</c:v>
                </c:pt>
                <c:pt idx="2697">
                  <c:v>21.4</c:v>
                </c:pt>
                <c:pt idx="2698">
                  <c:v>21.4</c:v>
                </c:pt>
                <c:pt idx="2699">
                  <c:v>21.4</c:v>
                </c:pt>
                <c:pt idx="2700">
                  <c:v>21.4</c:v>
                </c:pt>
                <c:pt idx="2701">
                  <c:v>21.4</c:v>
                </c:pt>
                <c:pt idx="2702">
                  <c:v>21.4</c:v>
                </c:pt>
                <c:pt idx="2703">
                  <c:v>21.4</c:v>
                </c:pt>
                <c:pt idx="2704">
                  <c:v>21.4</c:v>
                </c:pt>
                <c:pt idx="2705">
                  <c:v>21.4</c:v>
                </c:pt>
                <c:pt idx="2706">
                  <c:v>21.4</c:v>
                </c:pt>
                <c:pt idx="2707">
                  <c:v>21.4</c:v>
                </c:pt>
                <c:pt idx="2708">
                  <c:v>21.4</c:v>
                </c:pt>
                <c:pt idx="2709">
                  <c:v>21.4</c:v>
                </c:pt>
                <c:pt idx="2710">
                  <c:v>21.4</c:v>
                </c:pt>
                <c:pt idx="2711">
                  <c:v>21.4</c:v>
                </c:pt>
                <c:pt idx="2712">
                  <c:v>21.4</c:v>
                </c:pt>
                <c:pt idx="2713">
                  <c:v>21.4</c:v>
                </c:pt>
                <c:pt idx="2714">
                  <c:v>21.4</c:v>
                </c:pt>
                <c:pt idx="2715">
                  <c:v>21.4</c:v>
                </c:pt>
                <c:pt idx="2716">
                  <c:v>21.4</c:v>
                </c:pt>
                <c:pt idx="2717">
                  <c:v>21.4</c:v>
                </c:pt>
                <c:pt idx="2718">
                  <c:v>21.4</c:v>
                </c:pt>
                <c:pt idx="2719">
                  <c:v>21.4</c:v>
                </c:pt>
                <c:pt idx="2720">
                  <c:v>21.4</c:v>
                </c:pt>
                <c:pt idx="2721">
                  <c:v>21.4</c:v>
                </c:pt>
                <c:pt idx="2722">
                  <c:v>21.4</c:v>
                </c:pt>
                <c:pt idx="2723">
                  <c:v>21.4</c:v>
                </c:pt>
                <c:pt idx="2724">
                  <c:v>21.4</c:v>
                </c:pt>
                <c:pt idx="2725">
                  <c:v>21.4</c:v>
                </c:pt>
                <c:pt idx="2726">
                  <c:v>21.4</c:v>
                </c:pt>
                <c:pt idx="2727">
                  <c:v>21.4</c:v>
                </c:pt>
                <c:pt idx="2728">
                  <c:v>21.4</c:v>
                </c:pt>
                <c:pt idx="2729">
                  <c:v>21.4</c:v>
                </c:pt>
                <c:pt idx="2730">
                  <c:v>21.4</c:v>
                </c:pt>
                <c:pt idx="2731">
                  <c:v>21.4</c:v>
                </c:pt>
                <c:pt idx="2732">
                  <c:v>21.4</c:v>
                </c:pt>
                <c:pt idx="2733">
                  <c:v>21.4</c:v>
                </c:pt>
                <c:pt idx="2734">
                  <c:v>21.4</c:v>
                </c:pt>
                <c:pt idx="2735">
                  <c:v>21.4</c:v>
                </c:pt>
                <c:pt idx="2736">
                  <c:v>21.4</c:v>
                </c:pt>
                <c:pt idx="2737">
                  <c:v>21.4</c:v>
                </c:pt>
                <c:pt idx="2738">
                  <c:v>21.4</c:v>
                </c:pt>
                <c:pt idx="2739">
                  <c:v>21.4</c:v>
                </c:pt>
                <c:pt idx="2740">
                  <c:v>21.4</c:v>
                </c:pt>
                <c:pt idx="2741">
                  <c:v>21.4</c:v>
                </c:pt>
                <c:pt idx="2742">
                  <c:v>21.4</c:v>
                </c:pt>
                <c:pt idx="2743">
                  <c:v>21.4</c:v>
                </c:pt>
                <c:pt idx="2744">
                  <c:v>21.4</c:v>
                </c:pt>
                <c:pt idx="2745">
                  <c:v>21.4</c:v>
                </c:pt>
                <c:pt idx="2746">
                  <c:v>21.4</c:v>
                </c:pt>
                <c:pt idx="2747">
                  <c:v>21.4</c:v>
                </c:pt>
                <c:pt idx="2748">
                  <c:v>21.5</c:v>
                </c:pt>
                <c:pt idx="2749">
                  <c:v>21.5</c:v>
                </c:pt>
                <c:pt idx="2750">
                  <c:v>21.5</c:v>
                </c:pt>
                <c:pt idx="2751">
                  <c:v>21.5</c:v>
                </c:pt>
                <c:pt idx="2752">
                  <c:v>21.5</c:v>
                </c:pt>
                <c:pt idx="2753">
                  <c:v>21.5</c:v>
                </c:pt>
                <c:pt idx="2754">
                  <c:v>21.5</c:v>
                </c:pt>
                <c:pt idx="2755">
                  <c:v>21.5</c:v>
                </c:pt>
                <c:pt idx="2756">
                  <c:v>21.5</c:v>
                </c:pt>
                <c:pt idx="2757">
                  <c:v>21.5</c:v>
                </c:pt>
                <c:pt idx="2758">
                  <c:v>21.5</c:v>
                </c:pt>
                <c:pt idx="2759">
                  <c:v>21.5</c:v>
                </c:pt>
                <c:pt idx="2760">
                  <c:v>21.5</c:v>
                </c:pt>
                <c:pt idx="2761">
                  <c:v>21.5</c:v>
                </c:pt>
                <c:pt idx="2762">
                  <c:v>21.5</c:v>
                </c:pt>
                <c:pt idx="2763">
                  <c:v>21.5</c:v>
                </c:pt>
                <c:pt idx="2764">
                  <c:v>21.5</c:v>
                </c:pt>
                <c:pt idx="2765">
                  <c:v>21.5</c:v>
                </c:pt>
                <c:pt idx="2766">
                  <c:v>21.5</c:v>
                </c:pt>
                <c:pt idx="2767">
                  <c:v>21.5</c:v>
                </c:pt>
                <c:pt idx="2768">
                  <c:v>21.5</c:v>
                </c:pt>
                <c:pt idx="2769">
                  <c:v>21.5</c:v>
                </c:pt>
                <c:pt idx="2770">
                  <c:v>21.5</c:v>
                </c:pt>
                <c:pt idx="2771">
                  <c:v>21.5</c:v>
                </c:pt>
                <c:pt idx="2772">
                  <c:v>21.5</c:v>
                </c:pt>
                <c:pt idx="2773">
                  <c:v>21.5</c:v>
                </c:pt>
                <c:pt idx="2774">
                  <c:v>21.5</c:v>
                </c:pt>
                <c:pt idx="2775">
                  <c:v>21.5</c:v>
                </c:pt>
                <c:pt idx="2776">
                  <c:v>21.5</c:v>
                </c:pt>
                <c:pt idx="2777">
                  <c:v>21.5</c:v>
                </c:pt>
                <c:pt idx="2778">
                  <c:v>21.5</c:v>
                </c:pt>
                <c:pt idx="2779">
                  <c:v>21.5</c:v>
                </c:pt>
                <c:pt idx="2780">
                  <c:v>21.5</c:v>
                </c:pt>
                <c:pt idx="2781">
                  <c:v>21.5</c:v>
                </c:pt>
                <c:pt idx="2782">
                  <c:v>21.5</c:v>
                </c:pt>
                <c:pt idx="2783">
                  <c:v>21.5</c:v>
                </c:pt>
                <c:pt idx="2784">
                  <c:v>21.5</c:v>
                </c:pt>
                <c:pt idx="2785">
                  <c:v>21.5</c:v>
                </c:pt>
                <c:pt idx="2786">
                  <c:v>21.5</c:v>
                </c:pt>
                <c:pt idx="2787">
                  <c:v>21.5</c:v>
                </c:pt>
                <c:pt idx="2788">
                  <c:v>21.5</c:v>
                </c:pt>
                <c:pt idx="2789">
                  <c:v>21.5</c:v>
                </c:pt>
                <c:pt idx="2790">
                  <c:v>21.5</c:v>
                </c:pt>
                <c:pt idx="2791">
                  <c:v>21.5</c:v>
                </c:pt>
                <c:pt idx="2792">
                  <c:v>21.5</c:v>
                </c:pt>
                <c:pt idx="2793">
                  <c:v>21.5</c:v>
                </c:pt>
                <c:pt idx="2794">
                  <c:v>21.5</c:v>
                </c:pt>
                <c:pt idx="2795">
                  <c:v>21.5</c:v>
                </c:pt>
                <c:pt idx="2796">
                  <c:v>21.5</c:v>
                </c:pt>
                <c:pt idx="2797">
                  <c:v>21.5</c:v>
                </c:pt>
                <c:pt idx="2798">
                  <c:v>21.5</c:v>
                </c:pt>
                <c:pt idx="2799">
                  <c:v>21.5</c:v>
                </c:pt>
                <c:pt idx="2800">
                  <c:v>21.5</c:v>
                </c:pt>
                <c:pt idx="2801">
                  <c:v>21.5</c:v>
                </c:pt>
                <c:pt idx="2802">
                  <c:v>21.5</c:v>
                </c:pt>
                <c:pt idx="2803">
                  <c:v>21.5</c:v>
                </c:pt>
                <c:pt idx="2804">
                  <c:v>21.5</c:v>
                </c:pt>
                <c:pt idx="2805">
                  <c:v>21.5</c:v>
                </c:pt>
                <c:pt idx="2806">
                  <c:v>21.5</c:v>
                </c:pt>
                <c:pt idx="2807">
                  <c:v>21.5</c:v>
                </c:pt>
                <c:pt idx="2808">
                  <c:v>21.5</c:v>
                </c:pt>
                <c:pt idx="2809">
                  <c:v>21.5</c:v>
                </c:pt>
                <c:pt idx="2810">
                  <c:v>21.5</c:v>
                </c:pt>
                <c:pt idx="2811">
                  <c:v>21.5</c:v>
                </c:pt>
                <c:pt idx="2812">
                  <c:v>21.5</c:v>
                </c:pt>
                <c:pt idx="2813">
                  <c:v>21.5</c:v>
                </c:pt>
                <c:pt idx="2814">
                  <c:v>21.5</c:v>
                </c:pt>
                <c:pt idx="2815">
                  <c:v>21.5</c:v>
                </c:pt>
                <c:pt idx="2816">
                  <c:v>21.5</c:v>
                </c:pt>
                <c:pt idx="2817">
                  <c:v>21.5</c:v>
                </c:pt>
                <c:pt idx="2818">
                  <c:v>21.5</c:v>
                </c:pt>
                <c:pt idx="2819">
                  <c:v>21.5</c:v>
                </c:pt>
                <c:pt idx="2820">
                  <c:v>21.5</c:v>
                </c:pt>
                <c:pt idx="2821">
                  <c:v>21.5</c:v>
                </c:pt>
                <c:pt idx="2822">
                  <c:v>21.5</c:v>
                </c:pt>
                <c:pt idx="2823">
                  <c:v>21.5</c:v>
                </c:pt>
                <c:pt idx="2824">
                  <c:v>21.5</c:v>
                </c:pt>
                <c:pt idx="2825">
                  <c:v>21.5</c:v>
                </c:pt>
                <c:pt idx="2826">
                  <c:v>21.5</c:v>
                </c:pt>
                <c:pt idx="2827">
                  <c:v>21.5</c:v>
                </c:pt>
                <c:pt idx="2828">
                  <c:v>21.5</c:v>
                </c:pt>
                <c:pt idx="2829">
                  <c:v>21.5</c:v>
                </c:pt>
                <c:pt idx="2830">
                  <c:v>21.5</c:v>
                </c:pt>
                <c:pt idx="2831">
                  <c:v>21.5</c:v>
                </c:pt>
                <c:pt idx="2832">
                  <c:v>21.5</c:v>
                </c:pt>
                <c:pt idx="2833">
                  <c:v>21.5</c:v>
                </c:pt>
                <c:pt idx="2834">
                  <c:v>21.5</c:v>
                </c:pt>
                <c:pt idx="2835">
                  <c:v>21.5</c:v>
                </c:pt>
                <c:pt idx="2836">
                  <c:v>21.5</c:v>
                </c:pt>
                <c:pt idx="2837">
                  <c:v>21.5</c:v>
                </c:pt>
                <c:pt idx="2838">
                  <c:v>21.5</c:v>
                </c:pt>
                <c:pt idx="2839">
                  <c:v>21.5</c:v>
                </c:pt>
                <c:pt idx="2840">
                  <c:v>21.5</c:v>
                </c:pt>
                <c:pt idx="2841">
                  <c:v>21.5</c:v>
                </c:pt>
                <c:pt idx="2842">
                  <c:v>21.5</c:v>
                </c:pt>
                <c:pt idx="2843">
                  <c:v>21.5</c:v>
                </c:pt>
                <c:pt idx="2844">
                  <c:v>21.5</c:v>
                </c:pt>
                <c:pt idx="2845">
                  <c:v>21.5</c:v>
                </c:pt>
                <c:pt idx="2846">
                  <c:v>21.5</c:v>
                </c:pt>
                <c:pt idx="2847">
                  <c:v>21.5</c:v>
                </c:pt>
                <c:pt idx="2848">
                  <c:v>21.5</c:v>
                </c:pt>
                <c:pt idx="2849">
                  <c:v>21.5</c:v>
                </c:pt>
                <c:pt idx="2850">
                  <c:v>21.5</c:v>
                </c:pt>
                <c:pt idx="2851">
                  <c:v>21.5</c:v>
                </c:pt>
                <c:pt idx="2852">
                  <c:v>21.5</c:v>
                </c:pt>
                <c:pt idx="2853">
                  <c:v>21.5</c:v>
                </c:pt>
                <c:pt idx="2854">
                  <c:v>21.5</c:v>
                </c:pt>
                <c:pt idx="2855">
                  <c:v>21.5</c:v>
                </c:pt>
                <c:pt idx="2856">
                  <c:v>21.5</c:v>
                </c:pt>
                <c:pt idx="2857">
                  <c:v>21.5</c:v>
                </c:pt>
                <c:pt idx="2858">
                  <c:v>21.5</c:v>
                </c:pt>
                <c:pt idx="2859">
                  <c:v>21.5</c:v>
                </c:pt>
                <c:pt idx="2860">
                  <c:v>21.5</c:v>
                </c:pt>
                <c:pt idx="2861">
                  <c:v>21.5</c:v>
                </c:pt>
                <c:pt idx="2862">
                  <c:v>21.5</c:v>
                </c:pt>
                <c:pt idx="2863">
                  <c:v>21.5</c:v>
                </c:pt>
                <c:pt idx="2864">
                  <c:v>21.5</c:v>
                </c:pt>
                <c:pt idx="2865">
                  <c:v>21.5</c:v>
                </c:pt>
                <c:pt idx="2866">
                  <c:v>21.5</c:v>
                </c:pt>
                <c:pt idx="2867">
                  <c:v>21.5</c:v>
                </c:pt>
                <c:pt idx="2868">
                  <c:v>21.5</c:v>
                </c:pt>
                <c:pt idx="2869">
                  <c:v>21.5</c:v>
                </c:pt>
                <c:pt idx="2870">
                  <c:v>21.5</c:v>
                </c:pt>
                <c:pt idx="2871">
                  <c:v>21.5</c:v>
                </c:pt>
                <c:pt idx="2872">
                  <c:v>21.5</c:v>
                </c:pt>
                <c:pt idx="2873">
                  <c:v>21.5</c:v>
                </c:pt>
                <c:pt idx="2874">
                  <c:v>21.5</c:v>
                </c:pt>
                <c:pt idx="2875">
                  <c:v>21.5</c:v>
                </c:pt>
                <c:pt idx="2876">
                  <c:v>21.5</c:v>
                </c:pt>
                <c:pt idx="2877">
                  <c:v>21.5</c:v>
                </c:pt>
                <c:pt idx="2878">
                  <c:v>21.55</c:v>
                </c:pt>
                <c:pt idx="2879">
                  <c:v>21.6</c:v>
                </c:pt>
                <c:pt idx="2880">
                  <c:v>21.6</c:v>
                </c:pt>
                <c:pt idx="2881">
                  <c:v>21.6</c:v>
                </c:pt>
                <c:pt idx="2882">
                  <c:v>21.6</c:v>
                </c:pt>
                <c:pt idx="2883">
                  <c:v>21.6</c:v>
                </c:pt>
                <c:pt idx="2884">
                  <c:v>21.6</c:v>
                </c:pt>
                <c:pt idx="2885">
                  <c:v>21.6</c:v>
                </c:pt>
                <c:pt idx="2886">
                  <c:v>21.6</c:v>
                </c:pt>
                <c:pt idx="2887">
                  <c:v>21.6</c:v>
                </c:pt>
                <c:pt idx="2888">
                  <c:v>21.6</c:v>
                </c:pt>
                <c:pt idx="2889">
                  <c:v>21.6</c:v>
                </c:pt>
                <c:pt idx="2890">
                  <c:v>21.6</c:v>
                </c:pt>
                <c:pt idx="2891">
                  <c:v>21.6</c:v>
                </c:pt>
                <c:pt idx="2892">
                  <c:v>21.6</c:v>
                </c:pt>
                <c:pt idx="2893">
                  <c:v>21.6</c:v>
                </c:pt>
                <c:pt idx="2894">
                  <c:v>21.6</c:v>
                </c:pt>
                <c:pt idx="2895">
                  <c:v>21.6</c:v>
                </c:pt>
                <c:pt idx="2896">
                  <c:v>21.6</c:v>
                </c:pt>
                <c:pt idx="2897">
                  <c:v>21.6</c:v>
                </c:pt>
                <c:pt idx="2898">
                  <c:v>21.6</c:v>
                </c:pt>
                <c:pt idx="2899">
                  <c:v>21.6</c:v>
                </c:pt>
                <c:pt idx="2900">
                  <c:v>21.6</c:v>
                </c:pt>
                <c:pt idx="2901">
                  <c:v>21.6</c:v>
                </c:pt>
                <c:pt idx="2902">
                  <c:v>21.6</c:v>
                </c:pt>
                <c:pt idx="2903">
                  <c:v>21.6</c:v>
                </c:pt>
                <c:pt idx="2904">
                  <c:v>21.6</c:v>
                </c:pt>
                <c:pt idx="2905">
                  <c:v>21.6</c:v>
                </c:pt>
                <c:pt idx="2906">
                  <c:v>21.6</c:v>
                </c:pt>
                <c:pt idx="2907">
                  <c:v>21.6</c:v>
                </c:pt>
                <c:pt idx="2908">
                  <c:v>21.6</c:v>
                </c:pt>
                <c:pt idx="2909">
                  <c:v>21.6</c:v>
                </c:pt>
                <c:pt idx="2910">
                  <c:v>21.6</c:v>
                </c:pt>
                <c:pt idx="2911">
                  <c:v>21.6</c:v>
                </c:pt>
                <c:pt idx="2912">
                  <c:v>21.6</c:v>
                </c:pt>
                <c:pt idx="2913">
                  <c:v>21.6</c:v>
                </c:pt>
                <c:pt idx="2914">
                  <c:v>21.6</c:v>
                </c:pt>
                <c:pt idx="2915">
                  <c:v>21.6</c:v>
                </c:pt>
                <c:pt idx="2916">
                  <c:v>21.6</c:v>
                </c:pt>
                <c:pt idx="2917">
                  <c:v>21.6</c:v>
                </c:pt>
                <c:pt idx="2918">
                  <c:v>21.6</c:v>
                </c:pt>
                <c:pt idx="2919">
                  <c:v>21.6</c:v>
                </c:pt>
                <c:pt idx="2920">
                  <c:v>21.6</c:v>
                </c:pt>
                <c:pt idx="2921">
                  <c:v>21.6</c:v>
                </c:pt>
                <c:pt idx="2922">
                  <c:v>21.6</c:v>
                </c:pt>
                <c:pt idx="2923">
                  <c:v>21.6</c:v>
                </c:pt>
                <c:pt idx="2924">
                  <c:v>21.6</c:v>
                </c:pt>
                <c:pt idx="2925">
                  <c:v>21.6</c:v>
                </c:pt>
                <c:pt idx="2926">
                  <c:v>21.6</c:v>
                </c:pt>
                <c:pt idx="2927">
                  <c:v>21.6</c:v>
                </c:pt>
                <c:pt idx="2928">
                  <c:v>21.6</c:v>
                </c:pt>
                <c:pt idx="2929">
                  <c:v>21.6</c:v>
                </c:pt>
                <c:pt idx="2930">
                  <c:v>21.6</c:v>
                </c:pt>
                <c:pt idx="2931">
                  <c:v>21.6</c:v>
                </c:pt>
                <c:pt idx="2932">
                  <c:v>21.6</c:v>
                </c:pt>
                <c:pt idx="2933">
                  <c:v>21.6</c:v>
                </c:pt>
                <c:pt idx="2934">
                  <c:v>21.6</c:v>
                </c:pt>
                <c:pt idx="2935">
                  <c:v>21.6</c:v>
                </c:pt>
                <c:pt idx="2936">
                  <c:v>21.6</c:v>
                </c:pt>
                <c:pt idx="2937">
                  <c:v>21.6</c:v>
                </c:pt>
                <c:pt idx="2938">
                  <c:v>21.6</c:v>
                </c:pt>
                <c:pt idx="2939">
                  <c:v>21.6</c:v>
                </c:pt>
                <c:pt idx="2940">
                  <c:v>21.6</c:v>
                </c:pt>
                <c:pt idx="2941">
                  <c:v>21.6</c:v>
                </c:pt>
                <c:pt idx="2942">
                  <c:v>21.6</c:v>
                </c:pt>
                <c:pt idx="2943">
                  <c:v>21.6</c:v>
                </c:pt>
                <c:pt idx="2944">
                  <c:v>21.6</c:v>
                </c:pt>
                <c:pt idx="2945">
                  <c:v>21.6</c:v>
                </c:pt>
                <c:pt idx="2946">
                  <c:v>21.6</c:v>
                </c:pt>
                <c:pt idx="2947">
                  <c:v>21.6</c:v>
                </c:pt>
                <c:pt idx="2948">
                  <c:v>21.6</c:v>
                </c:pt>
                <c:pt idx="2949">
                  <c:v>21.6</c:v>
                </c:pt>
                <c:pt idx="2950">
                  <c:v>21.6</c:v>
                </c:pt>
                <c:pt idx="2951">
                  <c:v>21.6</c:v>
                </c:pt>
                <c:pt idx="2952">
                  <c:v>21.6</c:v>
                </c:pt>
                <c:pt idx="2953">
                  <c:v>21.7</c:v>
                </c:pt>
                <c:pt idx="2954">
                  <c:v>21.7</c:v>
                </c:pt>
                <c:pt idx="2955">
                  <c:v>21.7</c:v>
                </c:pt>
                <c:pt idx="2956">
                  <c:v>21.7</c:v>
                </c:pt>
                <c:pt idx="2957">
                  <c:v>21.7</c:v>
                </c:pt>
                <c:pt idx="2958">
                  <c:v>21.7</c:v>
                </c:pt>
                <c:pt idx="2959">
                  <c:v>21.7</c:v>
                </c:pt>
                <c:pt idx="2960">
                  <c:v>21.7</c:v>
                </c:pt>
                <c:pt idx="2961">
                  <c:v>21.7</c:v>
                </c:pt>
                <c:pt idx="2962">
                  <c:v>21.7</c:v>
                </c:pt>
                <c:pt idx="2963">
                  <c:v>21.7</c:v>
                </c:pt>
                <c:pt idx="2964">
                  <c:v>21.7</c:v>
                </c:pt>
                <c:pt idx="2965">
                  <c:v>21.7</c:v>
                </c:pt>
                <c:pt idx="2966">
                  <c:v>21.7</c:v>
                </c:pt>
                <c:pt idx="2967">
                  <c:v>21.7</c:v>
                </c:pt>
                <c:pt idx="2968">
                  <c:v>21.7</c:v>
                </c:pt>
                <c:pt idx="2969">
                  <c:v>21.7</c:v>
                </c:pt>
                <c:pt idx="2970">
                  <c:v>21.7</c:v>
                </c:pt>
                <c:pt idx="2971">
                  <c:v>21.7</c:v>
                </c:pt>
                <c:pt idx="2972">
                  <c:v>21.7</c:v>
                </c:pt>
                <c:pt idx="2973">
                  <c:v>21.7</c:v>
                </c:pt>
                <c:pt idx="2974">
                  <c:v>21.7</c:v>
                </c:pt>
                <c:pt idx="2975">
                  <c:v>21.7</c:v>
                </c:pt>
                <c:pt idx="2976">
                  <c:v>21.7</c:v>
                </c:pt>
                <c:pt idx="2977">
                  <c:v>21.7</c:v>
                </c:pt>
                <c:pt idx="2978">
                  <c:v>21.7</c:v>
                </c:pt>
                <c:pt idx="2979">
                  <c:v>21.7</c:v>
                </c:pt>
                <c:pt idx="2980">
                  <c:v>21.7</c:v>
                </c:pt>
                <c:pt idx="2981">
                  <c:v>21.7</c:v>
                </c:pt>
                <c:pt idx="2982">
                  <c:v>21.7</c:v>
                </c:pt>
                <c:pt idx="2983">
                  <c:v>21.7</c:v>
                </c:pt>
                <c:pt idx="2984">
                  <c:v>21.7</c:v>
                </c:pt>
                <c:pt idx="2985">
                  <c:v>21.7</c:v>
                </c:pt>
                <c:pt idx="2986">
                  <c:v>21.7</c:v>
                </c:pt>
                <c:pt idx="2987">
                  <c:v>21.7</c:v>
                </c:pt>
                <c:pt idx="2988">
                  <c:v>21.7</c:v>
                </c:pt>
                <c:pt idx="2989">
                  <c:v>21.7</c:v>
                </c:pt>
                <c:pt idx="2990">
                  <c:v>21.7</c:v>
                </c:pt>
                <c:pt idx="2991">
                  <c:v>21.7</c:v>
                </c:pt>
                <c:pt idx="2992">
                  <c:v>21.7</c:v>
                </c:pt>
                <c:pt idx="2993">
                  <c:v>21.7</c:v>
                </c:pt>
                <c:pt idx="2994">
                  <c:v>21.7</c:v>
                </c:pt>
                <c:pt idx="2995">
                  <c:v>21.7</c:v>
                </c:pt>
                <c:pt idx="2996">
                  <c:v>21.7</c:v>
                </c:pt>
                <c:pt idx="2997">
                  <c:v>21.7</c:v>
                </c:pt>
                <c:pt idx="2998">
                  <c:v>21.7</c:v>
                </c:pt>
                <c:pt idx="2999">
                  <c:v>21.7</c:v>
                </c:pt>
                <c:pt idx="3000">
                  <c:v>21.7</c:v>
                </c:pt>
                <c:pt idx="3001">
                  <c:v>21.7</c:v>
                </c:pt>
                <c:pt idx="3002">
                  <c:v>21.7</c:v>
                </c:pt>
                <c:pt idx="3003">
                  <c:v>21.7</c:v>
                </c:pt>
                <c:pt idx="3004">
                  <c:v>21.7</c:v>
                </c:pt>
                <c:pt idx="3005">
                  <c:v>21.7</c:v>
                </c:pt>
                <c:pt idx="3006">
                  <c:v>21.7</c:v>
                </c:pt>
                <c:pt idx="3007">
                  <c:v>21.7</c:v>
                </c:pt>
                <c:pt idx="3008">
                  <c:v>21.7</c:v>
                </c:pt>
                <c:pt idx="3009">
                  <c:v>21.7</c:v>
                </c:pt>
                <c:pt idx="3010">
                  <c:v>21.7</c:v>
                </c:pt>
                <c:pt idx="3011">
                  <c:v>21.8</c:v>
                </c:pt>
                <c:pt idx="3012">
                  <c:v>21.8</c:v>
                </c:pt>
                <c:pt idx="3013">
                  <c:v>21.8</c:v>
                </c:pt>
                <c:pt idx="3014">
                  <c:v>21.8</c:v>
                </c:pt>
                <c:pt idx="3015">
                  <c:v>21.8</c:v>
                </c:pt>
                <c:pt idx="3016">
                  <c:v>21.8</c:v>
                </c:pt>
                <c:pt idx="3017">
                  <c:v>21.8</c:v>
                </c:pt>
                <c:pt idx="3018">
                  <c:v>21.8</c:v>
                </c:pt>
                <c:pt idx="3019">
                  <c:v>21.8</c:v>
                </c:pt>
                <c:pt idx="3020">
                  <c:v>21.8</c:v>
                </c:pt>
                <c:pt idx="3021">
                  <c:v>21.8</c:v>
                </c:pt>
                <c:pt idx="3022">
                  <c:v>21.8</c:v>
                </c:pt>
                <c:pt idx="3023">
                  <c:v>21.8</c:v>
                </c:pt>
                <c:pt idx="3024">
                  <c:v>21.8</c:v>
                </c:pt>
                <c:pt idx="3025">
                  <c:v>21.8</c:v>
                </c:pt>
                <c:pt idx="3026">
                  <c:v>21.8</c:v>
                </c:pt>
                <c:pt idx="3027">
                  <c:v>21.8</c:v>
                </c:pt>
                <c:pt idx="3028">
                  <c:v>21.8</c:v>
                </c:pt>
                <c:pt idx="3029">
                  <c:v>21.8</c:v>
                </c:pt>
                <c:pt idx="3030">
                  <c:v>21.8</c:v>
                </c:pt>
                <c:pt idx="3031">
                  <c:v>21.8</c:v>
                </c:pt>
                <c:pt idx="3032">
                  <c:v>21.8</c:v>
                </c:pt>
                <c:pt idx="3033">
                  <c:v>21.8</c:v>
                </c:pt>
                <c:pt idx="3034">
                  <c:v>21.8</c:v>
                </c:pt>
                <c:pt idx="3035">
                  <c:v>21.8</c:v>
                </c:pt>
                <c:pt idx="3036">
                  <c:v>21.8</c:v>
                </c:pt>
                <c:pt idx="3037">
                  <c:v>21.8</c:v>
                </c:pt>
                <c:pt idx="3038">
                  <c:v>21.8</c:v>
                </c:pt>
                <c:pt idx="3039">
                  <c:v>21.8</c:v>
                </c:pt>
                <c:pt idx="3040">
                  <c:v>21.8</c:v>
                </c:pt>
                <c:pt idx="3041">
                  <c:v>21.8</c:v>
                </c:pt>
                <c:pt idx="3042">
                  <c:v>21.8</c:v>
                </c:pt>
                <c:pt idx="3043">
                  <c:v>21.8</c:v>
                </c:pt>
                <c:pt idx="3044">
                  <c:v>21.8</c:v>
                </c:pt>
                <c:pt idx="3045">
                  <c:v>21.8</c:v>
                </c:pt>
                <c:pt idx="3046">
                  <c:v>21.8</c:v>
                </c:pt>
                <c:pt idx="3047">
                  <c:v>21.8</c:v>
                </c:pt>
                <c:pt idx="3048">
                  <c:v>21.8</c:v>
                </c:pt>
                <c:pt idx="3049">
                  <c:v>21.8</c:v>
                </c:pt>
                <c:pt idx="3050">
                  <c:v>21.8</c:v>
                </c:pt>
                <c:pt idx="3051">
                  <c:v>21.8</c:v>
                </c:pt>
                <c:pt idx="3052">
                  <c:v>21.8</c:v>
                </c:pt>
                <c:pt idx="3053">
                  <c:v>21.8</c:v>
                </c:pt>
                <c:pt idx="3054">
                  <c:v>21.8</c:v>
                </c:pt>
                <c:pt idx="3055">
                  <c:v>21.8</c:v>
                </c:pt>
                <c:pt idx="3056">
                  <c:v>21.8</c:v>
                </c:pt>
                <c:pt idx="3057">
                  <c:v>21.8</c:v>
                </c:pt>
                <c:pt idx="3058">
                  <c:v>21.8</c:v>
                </c:pt>
                <c:pt idx="3059">
                  <c:v>21.8</c:v>
                </c:pt>
                <c:pt idx="3060">
                  <c:v>21.8</c:v>
                </c:pt>
                <c:pt idx="3061">
                  <c:v>21.8</c:v>
                </c:pt>
                <c:pt idx="3062">
                  <c:v>21.8</c:v>
                </c:pt>
                <c:pt idx="3063">
                  <c:v>21.8</c:v>
                </c:pt>
                <c:pt idx="3064">
                  <c:v>21.8</c:v>
                </c:pt>
                <c:pt idx="3065">
                  <c:v>21.8</c:v>
                </c:pt>
                <c:pt idx="3066">
                  <c:v>21.8</c:v>
                </c:pt>
                <c:pt idx="3067">
                  <c:v>21.8</c:v>
                </c:pt>
                <c:pt idx="3068">
                  <c:v>21.9</c:v>
                </c:pt>
                <c:pt idx="3069">
                  <c:v>21.9</c:v>
                </c:pt>
                <c:pt idx="3070">
                  <c:v>21.9</c:v>
                </c:pt>
                <c:pt idx="3071">
                  <c:v>21.9</c:v>
                </c:pt>
                <c:pt idx="3072">
                  <c:v>21.9</c:v>
                </c:pt>
                <c:pt idx="3073">
                  <c:v>21.9</c:v>
                </c:pt>
                <c:pt idx="3074">
                  <c:v>21.9</c:v>
                </c:pt>
                <c:pt idx="3075">
                  <c:v>21.9</c:v>
                </c:pt>
                <c:pt idx="3076">
                  <c:v>21.9</c:v>
                </c:pt>
                <c:pt idx="3077">
                  <c:v>21.9</c:v>
                </c:pt>
                <c:pt idx="3078">
                  <c:v>21.9</c:v>
                </c:pt>
                <c:pt idx="3079">
                  <c:v>21.9</c:v>
                </c:pt>
                <c:pt idx="3080">
                  <c:v>21.9</c:v>
                </c:pt>
                <c:pt idx="3081">
                  <c:v>21.9</c:v>
                </c:pt>
                <c:pt idx="3082">
                  <c:v>21.9</c:v>
                </c:pt>
                <c:pt idx="3083">
                  <c:v>21.9</c:v>
                </c:pt>
                <c:pt idx="3084">
                  <c:v>21.9</c:v>
                </c:pt>
                <c:pt idx="3085">
                  <c:v>21.9</c:v>
                </c:pt>
                <c:pt idx="3086">
                  <c:v>21.9</c:v>
                </c:pt>
                <c:pt idx="3087">
                  <c:v>21.9</c:v>
                </c:pt>
                <c:pt idx="3088">
                  <c:v>21.9</c:v>
                </c:pt>
                <c:pt idx="3089">
                  <c:v>21.9</c:v>
                </c:pt>
                <c:pt idx="3090">
                  <c:v>21.9</c:v>
                </c:pt>
                <c:pt idx="3091">
                  <c:v>21.9</c:v>
                </c:pt>
                <c:pt idx="3092">
                  <c:v>21.9</c:v>
                </c:pt>
                <c:pt idx="3093">
                  <c:v>21.9</c:v>
                </c:pt>
                <c:pt idx="3094">
                  <c:v>21.9</c:v>
                </c:pt>
                <c:pt idx="3095">
                  <c:v>21.9</c:v>
                </c:pt>
                <c:pt idx="3096">
                  <c:v>21.9</c:v>
                </c:pt>
                <c:pt idx="3097">
                  <c:v>21.9</c:v>
                </c:pt>
                <c:pt idx="3098">
                  <c:v>21.9</c:v>
                </c:pt>
                <c:pt idx="3099">
                  <c:v>21.9</c:v>
                </c:pt>
                <c:pt idx="3100">
                  <c:v>21.9</c:v>
                </c:pt>
                <c:pt idx="3101">
                  <c:v>21.9</c:v>
                </c:pt>
                <c:pt idx="3102">
                  <c:v>21.9</c:v>
                </c:pt>
                <c:pt idx="3103">
                  <c:v>21.9</c:v>
                </c:pt>
                <c:pt idx="3104">
                  <c:v>21.9</c:v>
                </c:pt>
                <c:pt idx="3105">
                  <c:v>21.9</c:v>
                </c:pt>
                <c:pt idx="3106">
                  <c:v>22</c:v>
                </c:pt>
                <c:pt idx="3107">
                  <c:v>22</c:v>
                </c:pt>
                <c:pt idx="3108">
                  <c:v>22</c:v>
                </c:pt>
                <c:pt idx="3109">
                  <c:v>22</c:v>
                </c:pt>
                <c:pt idx="3110">
                  <c:v>22</c:v>
                </c:pt>
                <c:pt idx="3111">
                  <c:v>22</c:v>
                </c:pt>
                <c:pt idx="3112">
                  <c:v>22</c:v>
                </c:pt>
                <c:pt idx="3113">
                  <c:v>22</c:v>
                </c:pt>
                <c:pt idx="3114">
                  <c:v>22</c:v>
                </c:pt>
                <c:pt idx="3115">
                  <c:v>22</c:v>
                </c:pt>
                <c:pt idx="3116">
                  <c:v>22</c:v>
                </c:pt>
                <c:pt idx="3117">
                  <c:v>22</c:v>
                </c:pt>
                <c:pt idx="3118">
                  <c:v>22</c:v>
                </c:pt>
                <c:pt idx="3119">
                  <c:v>22</c:v>
                </c:pt>
                <c:pt idx="3120">
                  <c:v>22</c:v>
                </c:pt>
                <c:pt idx="3121">
                  <c:v>22</c:v>
                </c:pt>
                <c:pt idx="3122">
                  <c:v>22</c:v>
                </c:pt>
                <c:pt idx="3123">
                  <c:v>22</c:v>
                </c:pt>
                <c:pt idx="3124">
                  <c:v>22</c:v>
                </c:pt>
                <c:pt idx="3125">
                  <c:v>22</c:v>
                </c:pt>
                <c:pt idx="3126">
                  <c:v>22</c:v>
                </c:pt>
                <c:pt idx="3127">
                  <c:v>22</c:v>
                </c:pt>
                <c:pt idx="3128">
                  <c:v>22</c:v>
                </c:pt>
                <c:pt idx="3129">
                  <c:v>22</c:v>
                </c:pt>
                <c:pt idx="3130">
                  <c:v>22</c:v>
                </c:pt>
                <c:pt idx="3131">
                  <c:v>22</c:v>
                </c:pt>
                <c:pt idx="3132">
                  <c:v>22</c:v>
                </c:pt>
                <c:pt idx="3133">
                  <c:v>22</c:v>
                </c:pt>
                <c:pt idx="3134">
                  <c:v>22</c:v>
                </c:pt>
                <c:pt idx="3135">
                  <c:v>22</c:v>
                </c:pt>
                <c:pt idx="3136">
                  <c:v>22</c:v>
                </c:pt>
                <c:pt idx="3137">
                  <c:v>22</c:v>
                </c:pt>
                <c:pt idx="3138">
                  <c:v>22</c:v>
                </c:pt>
                <c:pt idx="3139">
                  <c:v>22</c:v>
                </c:pt>
                <c:pt idx="3140">
                  <c:v>22</c:v>
                </c:pt>
                <c:pt idx="3141">
                  <c:v>22</c:v>
                </c:pt>
                <c:pt idx="3142">
                  <c:v>22</c:v>
                </c:pt>
                <c:pt idx="3143">
                  <c:v>22</c:v>
                </c:pt>
                <c:pt idx="3144">
                  <c:v>22</c:v>
                </c:pt>
                <c:pt idx="3145">
                  <c:v>22</c:v>
                </c:pt>
                <c:pt idx="3146">
                  <c:v>22</c:v>
                </c:pt>
                <c:pt idx="3147">
                  <c:v>22</c:v>
                </c:pt>
                <c:pt idx="3148">
                  <c:v>22</c:v>
                </c:pt>
                <c:pt idx="3149">
                  <c:v>22</c:v>
                </c:pt>
                <c:pt idx="3150">
                  <c:v>22</c:v>
                </c:pt>
                <c:pt idx="3151">
                  <c:v>22</c:v>
                </c:pt>
                <c:pt idx="3152">
                  <c:v>22</c:v>
                </c:pt>
                <c:pt idx="3153">
                  <c:v>22</c:v>
                </c:pt>
                <c:pt idx="3154">
                  <c:v>22</c:v>
                </c:pt>
                <c:pt idx="3155">
                  <c:v>22</c:v>
                </c:pt>
                <c:pt idx="3156">
                  <c:v>22</c:v>
                </c:pt>
                <c:pt idx="3157">
                  <c:v>22</c:v>
                </c:pt>
                <c:pt idx="3158">
                  <c:v>22</c:v>
                </c:pt>
                <c:pt idx="3159">
                  <c:v>22</c:v>
                </c:pt>
                <c:pt idx="3160">
                  <c:v>22</c:v>
                </c:pt>
                <c:pt idx="3161">
                  <c:v>22</c:v>
                </c:pt>
                <c:pt idx="3162">
                  <c:v>22</c:v>
                </c:pt>
                <c:pt idx="3163">
                  <c:v>22</c:v>
                </c:pt>
                <c:pt idx="3164">
                  <c:v>22</c:v>
                </c:pt>
                <c:pt idx="3165">
                  <c:v>22</c:v>
                </c:pt>
                <c:pt idx="3166">
                  <c:v>22</c:v>
                </c:pt>
                <c:pt idx="3167">
                  <c:v>22</c:v>
                </c:pt>
                <c:pt idx="3168">
                  <c:v>22</c:v>
                </c:pt>
                <c:pt idx="3169">
                  <c:v>22</c:v>
                </c:pt>
                <c:pt idx="3170">
                  <c:v>22</c:v>
                </c:pt>
                <c:pt idx="3171">
                  <c:v>22</c:v>
                </c:pt>
                <c:pt idx="3172">
                  <c:v>22</c:v>
                </c:pt>
                <c:pt idx="3173">
                  <c:v>22</c:v>
                </c:pt>
                <c:pt idx="3174">
                  <c:v>22</c:v>
                </c:pt>
                <c:pt idx="3175">
                  <c:v>22</c:v>
                </c:pt>
                <c:pt idx="3176">
                  <c:v>22</c:v>
                </c:pt>
                <c:pt idx="3177">
                  <c:v>22</c:v>
                </c:pt>
                <c:pt idx="3178">
                  <c:v>22</c:v>
                </c:pt>
                <c:pt idx="3179">
                  <c:v>22</c:v>
                </c:pt>
                <c:pt idx="3180">
                  <c:v>22</c:v>
                </c:pt>
                <c:pt idx="3181">
                  <c:v>22</c:v>
                </c:pt>
                <c:pt idx="3182">
                  <c:v>22</c:v>
                </c:pt>
                <c:pt idx="3183">
                  <c:v>22</c:v>
                </c:pt>
                <c:pt idx="3184">
                  <c:v>22</c:v>
                </c:pt>
                <c:pt idx="3185">
                  <c:v>22</c:v>
                </c:pt>
                <c:pt idx="3186">
                  <c:v>22</c:v>
                </c:pt>
                <c:pt idx="3187">
                  <c:v>22</c:v>
                </c:pt>
                <c:pt idx="3188">
                  <c:v>22</c:v>
                </c:pt>
                <c:pt idx="3189">
                  <c:v>22</c:v>
                </c:pt>
                <c:pt idx="3190">
                  <c:v>22</c:v>
                </c:pt>
                <c:pt idx="3191">
                  <c:v>22</c:v>
                </c:pt>
                <c:pt idx="3192">
                  <c:v>22</c:v>
                </c:pt>
                <c:pt idx="3193">
                  <c:v>22</c:v>
                </c:pt>
                <c:pt idx="3194">
                  <c:v>22</c:v>
                </c:pt>
                <c:pt idx="3195">
                  <c:v>22</c:v>
                </c:pt>
                <c:pt idx="3196">
                  <c:v>22</c:v>
                </c:pt>
                <c:pt idx="3197">
                  <c:v>22</c:v>
                </c:pt>
                <c:pt idx="3198">
                  <c:v>22</c:v>
                </c:pt>
                <c:pt idx="3199">
                  <c:v>22</c:v>
                </c:pt>
                <c:pt idx="3200">
                  <c:v>22</c:v>
                </c:pt>
                <c:pt idx="3201">
                  <c:v>22</c:v>
                </c:pt>
                <c:pt idx="3202">
                  <c:v>22</c:v>
                </c:pt>
                <c:pt idx="3203">
                  <c:v>22</c:v>
                </c:pt>
                <c:pt idx="3204">
                  <c:v>22</c:v>
                </c:pt>
                <c:pt idx="3205">
                  <c:v>22</c:v>
                </c:pt>
                <c:pt idx="3206">
                  <c:v>22</c:v>
                </c:pt>
                <c:pt idx="3207">
                  <c:v>22</c:v>
                </c:pt>
                <c:pt idx="3208">
                  <c:v>22</c:v>
                </c:pt>
                <c:pt idx="3209">
                  <c:v>22</c:v>
                </c:pt>
                <c:pt idx="3210">
                  <c:v>22</c:v>
                </c:pt>
                <c:pt idx="3211">
                  <c:v>22</c:v>
                </c:pt>
                <c:pt idx="3212">
                  <c:v>22</c:v>
                </c:pt>
                <c:pt idx="3213">
                  <c:v>22</c:v>
                </c:pt>
                <c:pt idx="3214">
                  <c:v>22</c:v>
                </c:pt>
                <c:pt idx="3215">
                  <c:v>22</c:v>
                </c:pt>
                <c:pt idx="3216">
                  <c:v>22</c:v>
                </c:pt>
                <c:pt idx="3217">
                  <c:v>22</c:v>
                </c:pt>
                <c:pt idx="3218">
                  <c:v>22</c:v>
                </c:pt>
                <c:pt idx="3219">
                  <c:v>22</c:v>
                </c:pt>
                <c:pt idx="3220">
                  <c:v>22</c:v>
                </c:pt>
                <c:pt idx="3221">
                  <c:v>22</c:v>
                </c:pt>
                <c:pt idx="3222">
                  <c:v>22</c:v>
                </c:pt>
                <c:pt idx="3223">
                  <c:v>22</c:v>
                </c:pt>
                <c:pt idx="3224">
                  <c:v>22</c:v>
                </c:pt>
                <c:pt idx="3225">
                  <c:v>22</c:v>
                </c:pt>
                <c:pt idx="3226">
                  <c:v>22</c:v>
                </c:pt>
                <c:pt idx="3227">
                  <c:v>22</c:v>
                </c:pt>
                <c:pt idx="3228">
                  <c:v>22</c:v>
                </c:pt>
                <c:pt idx="3229">
                  <c:v>22</c:v>
                </c:pt>
                <c:pt idx="3230">
                  <c:v>22</c:v>
                </c:pt>
                <c:pt idx="3231">
                  <c:v>22</c:v>
                </c:pt>
                <c:pt idx="3232">
                  <c:v>22</c:v>
                </c:pt>
                <c:pt idx="3233">
                  <c:v>22</c:v>
                </c:pt>
                <c:pt idx="3234">
                  <c:v>22</c:v>
                </c:pt>
                <c:pt idx="3235">
                  <c:v>22</c:v>
                </c:pt>
                <c:pt idx="3236">
                  <c:v>22</c:v>
                </c:pt>
                <c:pt idx="3237">
                  <c:v>22</c:v>
                </c:pt>
                <c:pt idx="3238">
                  <c:v>22</c:v>
                </c:pt>
                <c:pt idx="3239">
                  <c:v>22</c:v>
                </c:pt>
                <c:pt idx="3240">
                  <c:v>22</c:v>
                </c:pt>
                <c:pt idx="3241">
                  <c:v>22</c:v>
                </c:pt>
                <c:pt idx="3242">
                  <c:v>22</c:v>
                </c:pt>
                <c:pt idx="3243">
                  <c:v>22</c:v>
                </c:pt>
                <c:pt idx="3244">
                  <c:v>22</c:v>
                </c:pt>
                <c:pt idx="3245">
                  <c:v>22</c:v>
                </c:pt>
                <c:pt idx="3246">
                  <c:v>22</c:v>
                </c:pt>
                <c:pt idx="3247">
                  <c:v>22</c:v>
                </c:pt>
                <c:pt idx="3248">
                  <c:v>22</c:v>
                </c:pt>
                <c:pt idx="3249">
                  <c:v>22</c:v>
                </c:pt>
                <c:pt idx="3250">
                  <c:v>22</c:v>
                </c:pt>
                <c:pt idx="3251">
                  <c:v>22</c:v>
                </c:pt>
                <c:pt idx="3252">
                  <c:v>22</c:v>
                </c:pt>
                <c:pt idx="3253">
                  <c:v>22</c:v>
                </c:pt>
                <c:pt idx="3254">
                  <c:v>22</c:v>
                </c:pt>
                <c:pt idx="3255">
                  <c:v>22</c:v>
                </c:pt>
                <c:pt idx="3256">
                  <c:v>22</c:v>
                </c:pt>
                <c:pt idx="3257">
                  <c:v>22</c:v>
                </c:pt>
                <c:pt idx="3258">
                  <c:v>22</c:v>
                </c:pt>
                <c:pt idx="3259">
                  <c:v>22</c:v>
                </c:pt>
                <c:pt idx="3260">
                  <c:v>22</c:v>
                </c:pt>
                <c:pt idx="3261">
                  <c:v>22</c:v>
                </c:pt>
                <c:pt idx="3262">
                  <c:v>22</c:v>
                </c:pt>
                <c:pt idx="3263">
                  <c:v>22</c:v>
                </c:pt>
                <c:pt idx="3264">
                  <c:v>22</c:v>
                </c:pt>
                <c:pt idx="3265">
                  <c:v>22</c:v>
                </c:pt>
                <c:pt idx="3266">
                  <c:v>22</c:v>
                </c:pt>
                <c:pt idx="3267">
                  <c:v>22</c:v>
                </c:pt>
                <c:pt idx="3268">
                  <c:v>22</c:v>
                </c:pt>
                <c:pt idx="3269">
                  <c:v>22</c:v>
                </c:pt>
                <c:pt idx="3270">
                  <c:v>22</c:v>
                </c:pt>
                <c:pt idx="3271">
                  <c:v>22</c:v>
                </c:pt>
                <c:pt idx="3272">
                  <c:v>22.08</c:v>
                </c:pt>
                <c:pt idx="3273">
                  <c:v>22.1</c:v>
                </c:pt>
                <c:pt idx="3274">
                  <c:v>22.1</c:v>
                </c:pt>
                <c:pt idx="3275">
                  <c:v>22.1</c:v>
                </c:pt>
                <c:pt idx="3276">
                  <c:v>22.1</c:v>
                </c:pt>
                <c:pt idx="3277">
                  <c:v>22.1</c:v>
                </c:pt>
                <c:pt idx="3278">
                  <c:v>22.1</c:v>
                </c:pt>
                <c:pt idx="3279">
                  <c:v>22.1</c:v>
                </c:pt>
                <c:pt idx="3280">
                  <c:v>22.1</c:v>
                </c:pt>
                <c:pt idx="3281">
                  <c:v>22.1</c:v>
                </c:pt>
                <c:pt idx="3282">
                  <c:v>22.1</c:v>
                </c:pt>
                <c:pt idx="3283">
                  <c:v>22.1</c:v>
                </c:pt>
                <c:pt idx="3284">
                  <c:v>22.1</c:v>
                </c:pt>
                <c:pt idx="3285">
                  <c:v>22.1</c:v>
                </c:pt>
                <c:pt idx="3286">
                  <c:v>22.1</c:v>
                </c:pt>
                <c:pt idx="3287">
                  <c:v>22.1</c:v>
                </c:pt>
                <c:pt idx="3288">
                  <c:v>22.1</c:v>
                </c:pt>
                <c:pt idx="3289">
                  <c:v>22.1</c:v>
                </c:pt>
                <c:pt idx="3290">
                  <c:v>22.1</c:v>
                </c:pt>
                <c:pt idx="3291">
                  <c:v>22.1</c:v>
                </c:pt>
                <c:pt idx="3292">
                  <c:v>22.1</c:v>
                </c:pt>
                <c:pt idx="3293">
                  <c:v>22.1</c:v>
                </c:pt>
                <c:pt idx="3294">
                  <c:v>22.1</c:v>
                </c:pt>
                <c:pt idx="3295">
                  <c:v>22.1</c:v>
                </c:pt>
                <c:pt idx="3296">
                  <c:v>22.1</c:v>
                </c:pt>
                <c:pt idx="3297">
                  <c:v>22.1</c:v>
                </c:pt>
                <c:pt idx="3298">
                  <c:v>22.1</c:v>
                </c:pt>
                <c:pt idx="3299">
                  <c:v>22.1</c:v>
                </c:pt>
                <c:pt idx="3300">
                  <c:v>22.1</c:v>
                </c:pt>
                <c:pt idx="3301">
                  <c:v>22.1</c:v>
                </c:pt>
                <c:pt idx="3302">
                  <c:v>22.1</c:v>
                </c:pt>
                <c:pt idx="3303">
                  <c:v>22.1</c:v>
                </c:pt>
                <c:pt idx="3304">
                  <c:v>22.1</c:v>
                </c:pt>
                <c:pt idx="3305">
                  <c:v>22.1</c:v>
                </c:pt>
                <c:pt idx="3306">
                  <c:v>22.1</c:v>
                </c:pt>
                <c:pt idx="3307">
                  <c:v>22.1</c:v>
                </c:pt>
                <c:pt idx="3308">
                  <c:v>22.1</c:v>
                </c:pt>
                <c:pt idx="3309">
                  <c:v>22.1</c:v>
                </c:pt>
                <c:pt idx="3310">
                  <c:v>22.1</c:v>
                </c:pt>
                <c:pt idx="3311">
                  <c:v>22.2</c:v>
                </c:pt>
                <c:pt idx="3312">
                  <c:v>22.2</c:v>
                </c:pt>
                <c:pt idx="3313">
                  <c:v>22.2</c:v>
                </c:pt>
                <c:pt idx="3314">
                  <c:v>22.2</c:v>
                </c:pt>
                <c:pt idx="3315">
                  <c:v>22.2</c:v>
                </c:pt>
                <c:pt idx="3316">
                  <c:v>22.2</c:v>
                </c:pt>
                <c:pt idx="3317">
                  <c:v>22.2</c:v>
                </c:pt>
                <c:pt idx="3318">
                  <c:v>22.2</c:v>
                </c:pt>
                <c:pt idx="3319">
                  <c:v>22.2</c:v>
                </c:pt>
                <c:pt idx="3320">
                  <c:v>22.2</c:v>
                </c:pt>
                <c:pt idx="3321">
                  <c:v>22.2</c:v>
                </c:pt>
                <c:pt idx="3322">
                  <c:v>22.2</c:v>
                </c:pt>
                <c:pt idx="3323">
                  <c:v>22.2</c:v>
                </c:pt>
                <c:pt idx="3324">
                  <c:v>22.2</c:v>
                </c:pt>
                <c:pt idx="3325">
                  <c:v>22.2</c:v>
                </c:pt>
                <c:pt idx="3326">
                  <c:v>22.2</c:v>
                </c:pt>
                <c:pt idx="3327">
                  <c:v>22.2</c:v>
                </c:pt>
                <c:pt idx="3328">
                  <c:v>22.2</c:v>
                </c:pt>
                <c:pt idx="3329">
                  <c:v>22.2</c:v>
                </c:pt>
                <c:pt idx="3330">
                  <c:v>22.2</c:v>
                </c:pt>
                <c:pt idx="3331">
                  <c:v>22.2</c:v>
                </c:pt>
                <c:pt idx="3332">
                  <c:v>22.2</c:v>
                </c:pt>
                <c:pt idx="3333">
                  <c:v>22.2</c:v>
                </c:pt>
                <c:pt idx="3334">
                  <c:v>22.2</c:v>
                </c:pt>
                <c:pt idx="3335">
                  <c:v>22.2</c:v>
                </c:pt>
                <c:pt idx="3336">
                  <c:v>22.2</c:v>
                </c:pt>
                <c:pt idx="3337">
                  <c:v>22.2</c:v>
                </c:pt>
                <c:pt idx="3338">
                  <c:v>22.2</c:v>
                </c:pt>
                <c:pt idx="3339">
                  <c:v>22.2</c:v>
                </c:pt>
                <c:pt idx="3340">
                  <c:v>22.2</c:v>
                </c:pt>
                <c:pt idx="3341">
                  <c:v>22.2</c:v>
                </c:pt>
                <c:pt idx="3342">
                  <c:v>22.2</c:v>
                </c:pt>
                <c:pt idx="3343">
                  <c:v>22.3</c:v>
                </c:pt>
                <c:pt idx="3344">
                  <c:v>22.3</c:v>
                </c:pt>
                <c:pt idx="3345">
                  <c:v>22.3</c:v>
                </c:pt>
                <c:pt idx="3346">
                  <c:v>22.3</c:v>
                </c:pt>
                <c:pt idx="3347">
                  <c:v>22.3</c:v>
                </c:pt>
                <c:pt idx="3348">
                  <c:v>22.3</c:v>
                </c:pt>
                <c:pt idx="3349">
                  <c:v>22.3</c:v>
                </c:pt>
                <c:pt idx="3350">
                  <c:v>22.3</c:v>
                </c:pt>
                <c:pt idx="3351">
                  <c:v>22.3</c:v>
                </c:pt>
                <c:pt idx="3352">
                  <c:v>22.3</c:v>
                </c:pt>
                <c:pt idx="3353">
                  <c:v>22.3</c:v>
                </c:pt>
                <c:pt idx="3354">
                  <c:v>22.3</c:v>
                </c:pt>
                <c:pt idx="3355">
                  <c:v>22.3</c:v>
                </c:pt>
                <c:pt idx="3356">
                  <c:v>22.3</c:v>
                </c:pt>
                <c:pt idx="3357">
                  <c:v>22.3</c:v>
                </c:pt>
                <c:pt idx="3358">
                  <c:v>22.3</c:v>
                </c:pt>
                <c:pt idx="3359">
                  <c:v>22.3</c:v>
                </c:pt>
                <c:pt idx="3360">
                  <c:v>22.3</c:v>
                </c:pt>
                <c:pt idx="3361">
                  <c:v>22.3</c:v>
                </c:pt>
                <c:pt idx="3362">
                  <c:v>22.3</c:v>
                </c:pt>
                <c:pt idx="3363">
                  <c:v>22.3</c:v>
                </c:pt>
                <c:pt idx="3364">
                  <c:v>22.3</c:v>
                </c:pt>
                <c:pt idx="3365">
                  <c:v>22.4</c:v>
                </c:pt>
                <c:pt idx="3366">
                  <c:v>22.4</c:v>
                </c:pt>
                <c:pt idx="3367">
                  <c:v>22.4</c:v>
                </c:pt>
                <c:pt idx="3368">
                  <c:v>22.4</c:v>
                </c:pt>
                <c:pt idx="3369">
                  <c:v>22.4</c:v>
                </c:pt>
                <c:pt idx="3370">
                  <c:v>22.4</c:v>
                </c:pt>
                <c:pt idx="3371">
                  <c:v>22.4</c:v>
                </c:pt>
                <c:pt idx="3372">
                  <c:v>22.4</c:v>
                </c:pt>
                <c:pt idx="3373">
                  <c:v>22.4</c:v>
                </c:pt>
                <c:pt idx="3374">
                  <c:v>22.4</c:v>
                </c:pt>
                <c:pt idx="3375">
                  <c:v>22.4</c:v>
                </c:pt>
                <c:pt idx="3376">
                  <c:v>22.4</c:v>
                </c:pt>
                <c:pt idx="3377">
                  <c:v>22.4</c:v>
                </c:pt>
                <c:pt idx="3378">
                  <c:v>22.4</c:v>
                </c:pt>
                <c:pt idx="3379">
                  <c:v>22.4</c:v>
                </c:pt>
                <c:pt idx="3380">
                  <c:v>22.4</c:v>
                </c:pt>
                <c:pt idx="3381">
                  <c:v>22.4</c:v>
                </c:pt>
                <c:pt idx="3382">
                  <c:v>22.4</c:v>
                </c:pt>
                <c:pt idx="3383">
                  <c:v>22.5</c:v>
                </c:pt>
                <c:pt idx="3384">
                  <c:v>22.5</c:v>
                </c:pt>
                <c:pt idx="3385">
                  <c:v>22.5</c:v>
                </c:pt>
                <c:pt idx="3386">
                  <c:v>22.5</c:v>
                </c:pt>
                <c:pt idx="3387">
                  <c:v>22.5</c:v>
                </c:pt>
                <c:pt idx="3388">
                  <c:v>22.5</c:v>
                </c:pt>
                <c:pt idx="3389">
                  <c:v>22.5</c:v>
                </c:pt>
                <c:pt idx="3390">
                  <c:v>22.5</c:v>
                </c:pt>
                <c:pt idx="3391">
                  <c:v>22.5</c:v>
                </c:pt>
                <c:pt idx="3392">
                  <c:v>22.5</c:v>
                </c:pt>
                <c:pt idx="3393">
                  <c:v>22.5</c:v>
                </c:pt>
                <c:pt idx="3394">
                  <c:v>22.5</c:v>
                </c:pt>
                <c:pt idx="3395">
                  <c:v>22.5</c:v>
                </c:pt>
                <c:pt idx="3396">
                  <c:v>22.5</c:v>
                </c:pt>
                <c:pt idx="3397">
                  <c:v>22.5</c:v>
                </c:pt>
                <c:pt idx="3398">
                  <c:v>22.5</c:v>
                </c:pt>
                <c:pt idx="3399">
                  <c:v>22.5</c:v>
                </c:pt>
                <c:pt idx="3400">
                  <c:v>22.5</c:v>
                </c:pt>
                <c:pt idx="3401">
                  <c:v>22.5</c:v>
                </c:pt>
                <c:pt idx="3402">
                  <c:v>22.5</c:v>
                </c:pt>
                <c:pt idx="3403">
                  <c:v>22.5</c:v>
                </c:pt>
                <c:pt idx="3404">
                  <c:v>22.5</c:v>
                </c:pt>
                <c:pt idx="3405">
                  <c:v>22.5</c:v>
                </c:pt>
                <c:pt idx="3406">
                  <c:v>22.5</c:v>
                </c:pt>
                <c:pt idx="3407">
                  <c:v>22.5</c:v>
                </c:pt>
                <c:pt idx="3408">
                  <c:v>22.5</c:v>
                </c:pt>
                <c:pt idx="3409">
                  <c:v>22.5</c:v>
                </c:pt>
                <c:pt idx="3410">
                  <c:v>22.5</c:v>
                </c:pt>
                <c:pt idx="3411">
                  <c:v>22.5</c:v>
                </c:pt>
                <c:pt idx="3412">
                  <c:v>22.5</c:v>
                </c:pt>
                <c:pt idx="3413">
                  <c:v>22.5</c:v>
                </c:pt>
                <c:pt idx="3414">
                  <c:v>22.6</c:v>
                </c:pt>
                <c:pt idx="3415">
                  <c:v>22.6</c:v>
                </c:pt>
                <c:pt idx="3416">
                  <c:v>22.6</c:v>
                </c:pt>
                <c:pt idx="3417">
                  <c:v>22.6</c:v>
                </c:pt>
                <c:pt idx="3418">
                  <c:v>22.6</c:v>
                </c:pt>
                <c:pt idx="3419">
                  <c:v>22.6</c:v>
                </c:pt>
                <c:pt idx="3420">
                  <c:v>22.6</c:v>
                </c:pt>
                <c:pt idx="3421">
                  <c:v>22.6</c:v>
                </c:pt>
                <c:pt idx="3422">
                  <c:v>22.6</c:v>
                </c:pt>
                <c:pt idx="3423">
                  <c:v>22.6</c:v>
                </c:pt>
                <c:pt idx="3424">
                  <c:v>22.6</c:v>
                </c:pt>
                <c:pt idx="3425">
                  <c:v>22.6</c:v>
                </c:pt>
                <c:pt idx="3426">
                  <c:v>22.6</c:v>
                </c:pt>
                <c:pt idx="3427">
                  <c:v>22.6</c:v>
                </c:pt>
                <c:pt idx="3428">
                  <c:v>22.6</c:v>
                </c:pt>
                <c:pt idx="3429">
                  <c:v>22.6</c:v>
                </c:pt>
                <c:pt idx="3430">
                  <c:v>22.7</c:v>
                </c:pt>
                <c:pt idx="3431">
                  <c:v>22.7</c:v>
                </c:pt>
                <c:pt idx="3432">
                  <c:v>22.7</c:v>
                </c:pt>
                <c:pt idx="3433">
                  <c:v>22.7</c:v>
                </c:pt>
                <c:pt idx="3434">
                  <c:v>22.7</c:v>
                </c:pt>
                <c:pt idx="3435">
                  <c:v>22.7</c:v>
                </c:pt>
                <c:pt idx="3436">
                  <c:v>22.7</c:v>
                </c:pt>
                <c:pt idx="3437">
                  <c:v>22.7</c:v>
                </c:pt>
                <c:pt idx="3438">
                  <c:v>22.7</c:v>
                </c:pt>
                <c:pt idx="3439">
                  <c:v>22.8</c:v>
                </c:pt>
                <c:pt idx="3440">
                  <c:v>22.8</c:v>
                </c:pt>
                <c:pt idx="3441">
                  <c:v>22.8</c:v>
                </c:pt>
                <c:pt idx="3442">
                  <c:v>22.8</c:v>
                </c:pt>
                <c:pt idx="3443">
                  <c:v>22.8</c:v>
                </c:pt>
                <c:pt idx="3444">
                  <c:v>22.8</c:v>
                </c:pt>
                <c:pt idx="3445">
                  <c:v>22.8</c:v>
                </c:pt>
                <c:pt idx="3446">
                  <c:v>22.8</c:v>
                </c:pt>
                <c:pt idx="3447">
                  <c:v>22.8</c:v>
                </c:pt>
                <c:pt idx="3448">
                  <c:v>22.8</c:v>
                </c:pt>
                <c:pt idx="3449">
                  <c:v>22.8</c:v>
                </c:pt>
                <c:pt idx="3450">
                  <c:v>22.9</c:v>
                </c:pt>
                <c:pt idx="3451">
                  <c:v>22.9</c:v>
                </c:pt>
                <c:pt idx="3452">
                  <c:v>22.9</c:v>
                </c:pt>
                <c:pt idx="3453">
                  <c:v>22.9</c:v>
                </c:pt>
                <c:pt idx="3454">
                  <c:v>23</c:v>
                </c:pt>
                <c:pt idx="3455">
                  <c:v>23</c:v>
                </c:pt>
                <c:pt idx="3456">
                  <c:v>23</c:v>
                </c:pt>
                <c:pt idx="3457">
                  <c:v>23</c:v>
                </c:pt>
                <c:pt idx="3458">
                  <c:v>23</c:v>
                </c:pt>
                <c:pt idx="3459">
                  <c:v>23</c:v>
                </c:pt>
                <c:pt idx="3460">
                  <c:v>23</c:v>
                </c:pt>
                <c:pt idx="3461">
                  <c:v>23</c:v>
                </c:pt>
                <c:pt idx="3462">
                  <c:v>23</c:v>
                </c:pt>
                <c:pt idx="3463">
                  <c:v>23</c:v>
                </c:pt>
                <c:pt idx="3464">
                  <c:v>23</c:v>
                </c:pt>
                <c:pt idx="3465">
                  <c:v>23</c:v>
                </c:pt>
                <c:pt idx="3466">
                  <c:v>23</c:v>
                </c:pt>
                <c:pt idx="3467">
                  <c:v>23</c:v>
                </c:pt>
                <c:pt idx="3468">
                  <c:v>23</c:v>
                </c:pt>
                <c:pt idx="3469">
                  <c:v>23</c:v>
                </c:pt>
                <c:pt idx="3470">
                  <c:v>23</c:v>
                </c:pt>
                <c:pt idx="3471">
                  <c:v>23</c:v>
                </c:pt>
                <c:pt idx="3472">
                  <c:v>23</c:v>
                </c:pt>
                <c:pt idx="3473">
                  <c:v>23</c:v>
                </c:pt>
                <c:pt idx="3474">
                  <c:v>23</c:v>
                </c:pt>
                <c:pt idx="3475">
                  <c:v>23</c:v>
                </c:pt>
                <c:pt idx="3476">
                  <c:v>23</c:v>
                </c:pt>
                <c:pt idx="3477">
                  <c:v>23</c:v>
                </c:pt>
                <c:pt idx="3478">
                  <c:v>23</c:v>
                </c:pt>
                <c:pt idx="3479">
                  <c:v>23.1</c:v>
                </c:pt>
                <c:pt idx="3480">
                  <c:v>23.1</c:v>
                </c:pt>
                <c:pt idx="3481">
                  <c:v>23.1</c:v>
                </c:pt>
                <c:pt idx="3482">
                  <c:v>23.1</c:v>
                </c:pt>
                <c:pt idx="3483">
                  <c:v>23.2</c:v>
                </c:pt>
                <c:pt idx="3484">
                  <c:v>23.2</c:v>
                </c:pt>
                <c:pt idx="3485">
                  <c:v>23.2</c:v>
                </c:pt>
                <c:pt idx="3486">
                  <c:v>23.2</c:v>
                </c:pt>
                <c:pt idx="3487">
                  <c:v>23.2</c:v>
                </c:pt>
                <c:pt idx="3488">
                  <c:v>23.2</c:v>
                </c:pt>
                <c:pt idx="3489">
                  <c:v>23.3</c:v>
                </c:pt>
                <c:pt idx="3490">
                  <c:v>23.3</c:v>
                </c:pt>
                <c:pt idx="3491">
                  <c:v>23.3</c:v>
                </c:pt>
                <c:pt idx="3492">
                  <c:v>23.3</c:v>
                </c:pt>
                <c:pt idx="3493">
                  <c:v>23.4</c:v>
                </c:pt>
                <c:pt idx="3494">
                  <c:v>23.4</c:v>
                </c:pt>
                <c:pt idx="3495">
                  <c:v>23.4</c:v>
                </c:pt>
                <c:pt idx="3496">
                  <c:v>23.4</c:v>
                </c:pt>
                <c:pt idx="3497">
                  <c:v>23.5</c:v>
                </c:pt>
                <c:pt idx="3498">
                  <c:v>23.5</c:v>
                </c:pt>
                <c:pt idx="3499">
                  <c:v>23.5</c:v>
                </c:pt>
                <c:pt idx="3500">
                  <c:v>23.6</c:v>
                </c:pt>
                <c:pt idx="3501">
                  <c:v>23.6</c:v>
                </c:pt>
                <c:pt idx="3502">
                  <c:v>23.6</c:v>
                </c:pt>
                <c:pt idx="3503">
                  <c:v>23.6</c:v>
                </c:pt>
                <c:pt idx="3504">
                  <c:v>23.7</c:v>
                </c:pt>
                <c:pt idx="3505">
                  <c:v>23.7</c:v>
                </c:pt>
                <c:pt idx="3506">
                  <c:v>23.8</c:v>
                </c:pt>
                <c:pt idx="3507">
                  <c:v>23.9</c:v>
                </c:pt>
                <c:pt idx="3508">
                  <c:v>23.9</c:v>
                </c:pt>
                <c:pt idx="3509">
                  <c:v>24</c:v>
                </c:pt>
                <c:pt idx="3510">
                  <c:v>24</c:v>
                </c:pt>
                <c:pt idx="3511">
                  <c:v>24</c:v>
                </c:pt>
                <c:pt idx="3512">
                  <c:v>24</c:v>
                </c:pt>
                <c:pt idx="3513">
                  <c:v>24</c:v>
                </c:pt>
                <c:pt idx="3514">
                  <c:v>24</c:v>
                </c:pt>
                <c:pt idx="3515">
                  <c:v>24</c:v>
                </c:pt>
                <c:pt idx="3516">
                  <c:v>24</c:v>
                </c:pt>
                <c:pt idx="3517">
                  <c:v>24</c:v>
                </c:pt>
                <c:pt idx="3518">
                  <c:v>24</c:v>
                </c:pt>
                <c:pt idx="3519">
                  <c:v>24</c:v>
                </c:pt>
                <c:pt idx="3520">
                  <c:v>24</c:v>
                </c:pt>
                <c:pt idx="3521">
                  <c:v>24</c:v>
                </c:pt>
                <c:pt idx="3522">
                  <c:v>24</c:v>
                </c:pt>
                <c:pt idx="3523">
                  <c:v>24</c:v>
                </c:pt>
                <c:pt idx="3524">
                  <c:v>24</c:v>
                </c:pt>
                <c:pt idx="3525">
                  <c:v>24.1</c:v>
                </c:pt>
                <c:pt idx="3526">
                  <c:v>24.3</c:v>
                </c:pt>
                <c:pt idx="3527">
                  <c:v>24.3</c:v>
                </c:pt>
                <c:pt idx="3528">
                  <c:v>24.5</c:v>
                </c:pt>
                <c:pt idx="3529">
                  <c:v>24.5</c:v>
                </c:pt>
                <c:pt idx="3530">
                  <c:v>24.8</c:v>
                </c:pt>
                <c:pt idx="3531">
                  <c:v>24.9</c:v>
                </c:pt>
                <c:pt idx="3532">
                  <c:v>24.9</c:v>
                </c:pt>
                <c:pt idx="3533">
                  <c:v>25</c:v>
                </c:pt>
                <c:pt idx="3534">
                  <c:v>25</c:v>
                </c:pt>
                <c:pt idx="3535">
                  <c:v>25</c:v>
                </c:pt>
                <c:pt idx="3536">
                  <c:v>25</c:v>
                </c:pt>
                <c:pt idx="3537">
                  <c:v>25</c:v>
                </c:pt>
                <c:pt idx="3538">
                  <c:v>25</c:v>
                </c:pt>
                <c:pt idx="3539">
                  <c:v>25</c:v>
                </c:pt>
                <c:pt idx="3540">
                  <c:v>25</c:v>
                </c:pt>
                <c:pt idx="3541">
                  <c:v>25.9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EA1-4719-823D-F8A5802BE206}"/>
            </c:ext>
          </c:extLst>
        </c:ser>
        <c:ser>
          <c:idx val="2"/>
          <c:order val="2"/>
          <c:tx>
            <c:v>LL chondrites</c:v>
          </c:tx>
          <c:spPr>
            <a:ln w="25400" cap="rnd">
              <a:noFill/>
              <a:round/>
            </a:ln>
            <a:effectLst/>
          </c:spPr>
          <c:marker>
            <c:symbol val="plus"/>
            <c:size val="10"/>
            <c:spPr>
              <a:noFill/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xVal>
            <c:numRef>
              <c:f>'OC Data'!$P$3:$P$720</c:f>
              <c:numCache>
                <c:formatCode>General</c:formatCode>
                <c:ptCount val="718"/>
                <c:pt idx="0">
                  <c:v>32</c:v>
                </c:pt>
                <c:pt idx="1">
                  <c:v>19.7</c:v>
                </c:pt>
                <c:pt idx="2">
                  <c:v>26.5</c:v>
                </c:pt>
                <c:pt idx="3">
                  <c:v>29.7</c:v>
                </c:pt>
                <c:pt idx="4">
                  <c:v>25.1</c:v>
                </c:pt>
                <c:pt idx="5">
                  <c:v>18.3</c:v>
                </c:pt>
                <c:pt idx="6">
                  <c:v>23.4</c:v>
                </c:pt>
                <c:pt idx="7">
                  <c:v>27.1</c:v>
                </c:pt>
                <c:pt idx="8">
                  <c:v>28.6</c:v>
                </c:pt>
                <c:pt idx="9">
                  <c:v>29.1</c:v>
                </c:pt>
                <c:pt idx="10">
                  <c:v>27.5</c:v>
                </c:pt>
                <c:pt idx="11">
                  <c:v>28.9</c:v>
                </c:pt>
                <c:pt idx="12">
                  <c:v>29</c:v>
                </c:pt>
                <c:pt idx="13">
                  <c:v>24.6</c:v>
                </c:pt>
                <c:pt idx="14">
                  <c:v>27.9</c:v>
                </c:pt>
                <c:pt idx="15">
                  <c:v>26.5</c:v>
                </c:pt>
                <c:pt idx="16">
                  <c:v>27.8</c:v>
                </c:pt>
                <c:pt idx="17">
                  <c:v>27</c:v>
                </c:pt>
                <c:pt idx="18">
                  <c:v>26</c:v>
                </c:pt>
                <c:pt idx="19">
                  <c:v>28</c:v>
                </c:pt>
                <c:pt idx="20">
                  <c:v>26.1</c:v>
                </c:pt>
                <c:pt idx="21">
                  <c:v>26.4</c:v>
                </c:pt>
                <c:pt idx="22">
                  <c:v>26.4</c:v>
                </c:pt>
                <c:pt idx="23">
                  <c:v>27</c:v>
                </c:pt>
                <c:pt idx="24">
                  <c:v>27.1</c:v>
                </c:pt>
                <c:pt idx="25">
                  <c:v>28.8</c:v>
                </c:pt>
                <c:pt idx="26">
                  <c:v>26.5</c:v>
                </c:pt>
                <c:pt idx="27">
                  <c:v>26</c:v>
                </c:pt>
                <c:pt idx="28">
                  <c:v>26.6</c:v>
                </c:pt>
                <c:pt idx="29">
                  <c:v>25.6</c:v>
                </c:pt>
                <c:pt idx="30">
                  <c:v>26.7</c:v>
                </c:pt>
                <c:pt idx="31">
                  <c:v>28.2</c:v>
                </c:pt>
                <c:pt idx="32">
                  <c:v>28.4</c:v>
                </c:pt>
                <c:pt idx="33">
                  <c:v>26.3</c:v>
                </c:pt>
                <c:pt idx="34">
                  <c:v>26.3</c:v>
                </c:pt>
                <c:pt idx="35">
                  <c:v>26.4</c:v>
                </c:pt>
                <c:pt idx="36">
                  <c:v>26.9</c:v>
                </c:pt>
                <c:pt idx="37">
                  <c:v>27</c:v>
                </c:pt>
                <c:pt idx="38">
                  <c:v>27.6</c:v>
                </c:pt>
                <c:pt idx="39">
                  <c:v>26</c:v>
                </c:pt>
                <c:pt idx="40">
                  <c:v>26</c:v>
                </c:pt>
                <c:pt idx="41">
                  <c:v>26.5</c:v>
                </c:pt>
                <c:pt idx="42">
                  <c:v>26.5</c:v>
                </c:pt>
                <c:pt idx="43">
                  <c:v>26.7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27</c:v>
                </c:pt>
                <c:pt idx="48">
                  <c:v>27</c:v>
                </c:pt>
                <c:pt idx="49">
                  <c:v>27</c:v>
                </c:pt>
                <c:pt idx="50">
                  <c:v>27</c:v>
                </c:pt>
                <c:pt idx="51">
                  <c:v>27</c:v>
                </c:pt>
                <c:pt idx="52">
                  <c:v>27</c:v>
                </c:pt>
                <c:pt idx="53">
                  <c:v>27</c:v>
                </c:pt>
                <c:pt idx="54">
                  <c:v>27</c:v>
                </c:pt>
                <c:pt idx="55">
                  <c:v>27</c:v>
                </c:pt>
                <c:pt idx="56">
                  <c:v>27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27</c:v>
                </c:pt>
                <c:pt idx="61">
                  <c:v>27</c:v>
                </c:pt>
                <c:pt idx="62">
                  <c:v>27</c:v>
                </c:pt>
                <c:pt idx="63">
                  <c:v>27</c:v>
                </c:pt>
                <c:pt idx="64">
                  <c:v>27</c:v>
                </c:pt>
                <c:pt idx="65">
                  <c:v>27</c:v>
                </c:pt>
                <c:pt idx="66">
                  <c:v>27</c:v>
                </c:pt>
                <c:pt idx="67">
                  <c:v>27</c:v>
                </c:pt>
                <c:pt idx="68">
                  <c:v>27</c:v>
                </c:pt>
                <c:pt idx="69">
                  <c:v>27</c:v>
                </c:pt>
                <c:pt idx="70">
                  <c:v>27.8</c:v>
                </c:pt>
                <c:pt idx="71">
                  <c:v>28</c:v>
                </c:pt>
                <c:pt idx="72">
                  <c:v>28</c:v>
                </c:pt>
                <c:pt idx="73">
                  <c:v>28.5</c:v>
                </c:pt>
                <c:pt idx="74">
                  <c:v>30</c:v>
                </c:pt>
                <c:pt idx="75">
                  <c:v>31</c:v>
                </c:pt>
                <c:pt idx="76">
                  <c:v>26.4</c:v>
                </c:pt>
                <c:pt idx="77">
                  <c:v>26.5</c:v>
                </c:pt>
                <c:pt idx="78">
                  <c:v>26.7</c:v>
                </c:pt>
                <c:pt idx="79">
                  <c:v>26.8</c:v>
                </c:pt>
                <c:pt idx="80">
                  <c:v>27.8</c:v>
                </c:pt>
                <c:pt idx="81">
                  <c:v>26.1</c:v>
                </c:pt>
                <c:pt idx="82">
                  <c:v>26.3</c:v>
                </c:pt>
                <c:pt idx="83">
                  <c:v>27</c:v>
                </c:pt>
                <c:pt idx="84">
                  <c:v>27.2</c:v>
                </c:pt>
                <c:pt idx="85">
                  <c:v>27.3</c:v>
                </c:pt>
                <c:pt idx="86">
                  <c:v>30.5</c:v>
                </c:pt>
                <c:pt idx="87">
                  <c:v>25.8</c:v>
                </c:pt>
                <c:pt idx="88">
                  <c:v>27.1</c:v>
                </c:pt>
                <c:pt idx="89">
                  <c:v>29.7</c:v>
                </c:pt>
                <c:pt idx="90">
                  <c:v>26.4</c:v>
                </c:pt>
                <c:pt idx="91">
                  <c:v>26.9</c:v>
                </c:pt>
                <c:pt idx="92">
                  <c:v>27.3</c:v>
                </c:pt>
                <c:pt idx="93">
                  <c:v>27.5</c:v>
                </c:pt>
                <c:pt idx="94">
                  <c:v>27.6</c:v>
                </c:pt>
                <c:pt idx="95">
                  <c:v>28.3</c:v>
                </c:pt>
                <c:pt idx="96">
                  <c:v>26.4</c:v>
                </c:pt>
                <c:pt idx="97">
                  <c:v>27.2</c:v>
                </c:pt>
                <c:pt idx="98">
                  <c:v>27.4</c:v>
                </c:pt>
                <c:pt idx="99">
                  <c:v>27.9</c:v>
                </c:pt>
                <c:pt idx="100">
                  <c:v>28.1</c:v>
                </c:pt>
                <c:pt idx="101">
                  <c:v>28.1</c:v>
                </c:pt>
                <c:pt idx="102">
                  <c:v>28.9</c:v>
                </c:pt>
                <c:pt idx="103">
                  <c:v>28.9</c:v>
                </c:pt>
                <c:pt idx="104">
                  <c:v>28.9</c:v>
                </c:pt>
                <c:pt idx="105">
                  <c:v>29.6</c:v>
                </c:pt>
                <c:pt idx="106">
                  <c:v>25.4</c:v>
                </c:pt>
                <c:pt idx="107">
                  <c:v>26.8</c:v>
                </c:pt>
                <c:pt idx="108">
                  <c:v>27.2</c:v>
                </c:pt>
                <c:pt idx="109">
                  <c:v>27.4</c:v>
                </c:pt>
                <c:pt idx="110">
                  <c:v>27.7</c:v>
                </c:pt>
                <c:pt idx="111">
                  <c:v>27.8</c:v>
                </c:pt>
                <c:pt idx="112">
                  <c:v>28</c:v>
                </c:pt>
                <c:pt idx="113">
                  <c:v>26.8</c:v>
                </c:pt>
                <c:pt idx="114">
                  <c:v>26.8</c:v>
                </c:pt>
                <c:pt idx="115">
                  <c:v>26.9</c:v>
                </c:pt>
                <c:pt idx="116">
                  <c:v>27.1</c:v>
                </c:pt>
                <c:pt idx="117">
                  <c:v>27.2</c:v>
                </c:pt>
                <c:pt idx="118">
                  <c:v>27.4</c:v>
                </c:pt>
                <c:pt idx="119">
                  <c:v>27.5</c:v>
                </c:pt>
                <c:pt idx="120">
                  <c:v>27.9</c:v>
                </c:pt>
                <c:pt idx="121">
                  <c:v>28.8</c:v>
                </c:pt>
                <c:pt idx="122">
                  <c:v>25.6</c:v>
                </c:pt>
                <c:pt idx="123">
                  <c:v>26.5</c:v>
                </c:pt>
                <c:pt idx="124">
                  <c:v>27</c:v>
                </c:pt>
                <c:pt idx="125">
                  <c:v>27.7</c:v>
                </c:pt>
                <c:pt idx="126">
                  <c:v>27.8</c:v>
                </c:pt>
                <c:pt idx="127">
                  <c:v>28.2</c:v>
                </c:pt>
                <c:pt idx="128">
                  <c:v>28.7</c:v>
                </c:pt>
                <c:pt idx="129">
                  <c:v>29</c:v>
                </c:pt>
                <c:pt idx="130">
                  <c:v>29.5</c:v>
                </c:pt>
                <c:pt idx="131">
                  <c:v>30</c:v>
                </c:pt>
                <c:pt idx="132">
                  <c:v>26.2</c:v>
                </c:pt>
                <c:pt idx="133">
                  <c:v>26.6</c:v>
                </c:pt>
                <c:pt idx="134">
                  <c:v>27.5</c:v>
                </c:pt>
                <c:pt idx="135">
                  <c:v>27.6</c:v>
                </c:pt>
                <c:pt idx="136">
                  <c:v>27.8</c:v>
                </c:pt>
                <c:pt idx="137">
                  <c:v>27.8</c:v>
                </c:pt>
                <c:pt idx="138">
                  <c:v>27.9</c:v>
                </c:pt>
                <c:pt idx="139">
                  <c:v>29.1</c:v>
                </c:pt>
                <c:pt idx="140">
                  <c:v>30.1</c:v>
                </c:pt>
                <c:pt idx="141">
                  <c:v>26.1</c:v>
                </c:pt>
                <c:pt idx="142">
                  <c:v>26.7</c:v>
                </c:pt>
                <c:pt idx="143">
                  <c:v>27</c:v>
                </c:pt>
                <c:pt idx="144">
                  <c:v>27</c:v>
                </c:pt>
                <c:pt idx="145">
                  <c:v>27</c:v>
                </c:pt>
                <c:pt idx="146">
                  <c:v>27</c:v>
                </c:pt>
                <c:pt idx="147">
                  <c:v>27</c:v>
                </c:pt>
                <c:pt idx="148">
                  <c:v>27</c:v>
                </c:pt>
                <c:pt idx="149">
                  <c:v>27</c:v>
                </c:pt>
                <c:pt idx="150">
                  <c:v>27</c:v>
                </c:pt>
                <c:pt idx="151">
                  <c:v>27</c:v>
                </c:pt>
                <c:pt idx="152">
                  <c:v>27</c:v>
                </c:pt>
                <c:pt idx="153">
                  <c:v>27</c:v>
                </c:pt>
                <c:pt idx="154">
                  <c:v>27</c:v>
                </c:pt>
                <c:pt idx="155">
                  <c:v>27</c:v>
                </c:pt>
                <c:pt idx="156">
                  <c:v>27</c:v>
                </c:pt>
                <c:pt idx="157">
                  <c:v>27</c:v>
                </c:pt>
                <c:pt idx="158">
                  <c:v>27</c:v>
                </c:pt>
                <c:pt idx="159">
                  <c:v>27</c:v>
                </c:pt>
                <c:pt idx="160">
                  <c:v>27</c:v>
                </c:pt>
                <c:pt idx="161">
                  <c:v>27.5</c:v>
                </c:pt>
                <c:pt idx="162">
                  <c:v>28</c:v>
                </c:pt>
                <c:pt idx="163">
                  <c:v>28</c:v>
                </c:pt>
                <c:pt idx="164">
                  <c:v>28</c:v>
                </c:pt>
                <c:pt idx="165">
                  <c:v>28</c:v>
                </c:pt>
                <c:pt idx="166">
                  <c:v>28</c:v>
                </c:pt>
                <c:pt idx="167">
                  <c:v>28</c:v>
                </c:pt>
                <c:pt idx="168">
                  <c:v>28</c:v>
                </c:pt>
                <c:pt idx="169">
                  <c:v>28</c:v>
                </c:pt>
                <c:pt idx="170">
                  <c:v>28</c:v>
                </c:pt>
                <c:pt idx="171">
                  <c:v>28</c:v>
                </c:pt>
                <c:pt idx="172">
                  <c:v>28</c:v>
                </c:pt>
                <c:pt idx="173">
                  <c:v>28</c:v>
                </c:pt>
                <c:pt idx="174">
                  <c:v>28</c:v>
                </c:pt>
                <c:pt idx="175">
                  <c:v>28</c:v>
                </c:pt>
                <c:pt idx="176">
                  <c:v>28</c:v>
                </c:pt>
                <c:pt idx="177">
                  <c:v>28</c:v>
                </c:pt>
                <c:pt idx="178">
                  <c:v>28</c:v>
                </c:pt>
                <c:pt idx="179">
                  <c:v>28</c:v>
                </c:pt>
                <c:pt idx="180">
                  <c:v>28</c:v>
                </c:pt>
                <c:pt idx="181">
                  <c:v>28</c:v>
                </c:pt>
                <c:pt idx="182">
                  <c:v>28</c:v>
                </c:pt>
                <c:pt idx="183">
                  <c:v>28</c:v>
                </c:pt>
                <c:pt idx="184">
                  <c:v>28</c:v>
                </c:pt>
                <c:pt idx="185">
                  <c:v>28</c:v>
                </c:pt>
                <c:pt idx="186">
                  <c:v>28</c:v>
                </c:pt>
                <c:pt idx="187">
                  <c:v>28</c:v>
                </c:pt>
                <c:pt idx="188">
                  <c:v>28</c:v>
                </c:pt>
                <c:pt idx="189">
                  <c:v>28</c:v>
                </c:pt>
                <c:pt idx="190">
                  <c:v>28</c:v>
                </c:pt>
                <c:pt idx="191">
                  <c:v>28</c:v>
                </c:pt>
                <c:pt idx="192">
                  <c:v>28</c:v>
                </c:pt>
                <c:pt idx="193">
                  <c:v>28</c:v>
                </c:pt>
                <c:pt idx="194">
                  <c:v>28</c:v>
                </c:pt>
                <c:pt idx="195">
                  <c:v>28</c:v>
                </c:pt>
                <c:pt idx="196">
                  <c:v>28</c:v>
                </c:pt>
                <c:pt idx="197">
                  <c:v>28</c:v>
                </c:pt>
                <c:pt idx="198">
                  <c:v>28</c:v>
                </c:pt>
                <c:pt idx="199">
                  <c:v>28.1</c:v>
                </c:pt>
                <c:pt idx="200">
                  <c:v>28.2</c:v>
                </c:pt>
                <c:pt idx="201">
                  <c:v>28.3</c:v>
                </c:pt>
                <c:pt idx="202">
                  <c:v>28.5</c:v>
                </c:pt>
                <c:pt idx="203">
                  <c:v>28.5</c:v>
                </c:pt>
                <c:pt idx="204">
                  <c:v>29</c:v>
                </c:pt>
                <c:pt idx="205">
                  <c:v>29</c:v>
                </c:pt>
                <c:pt idx="206">
                  <c:v>29</c:v>
                </c:pt>
                <c:pt idx="207">
                  <c:v>29</c:v>
                </c:pt>
                <c:pt idx="208">
                  <c:v>29</c:v>
                </c:pt>
                <c:pt idx="209">
                  <c:v>29</c:v>
                </c:pt>
                <c:pt idx="210">
                  <c:v>29</c:v>
                </c:pt>
                <c:pt idx="211">
                  <c:v>29</c:v>
                </c:pt>
                <c:pt idx="212">
                  <c:v>29</c:v>
                </c:pt>
                <c:pt idx="213">
                  <c:v>29</c:v>
                </c:pt>
                <c:pt idx="214">
                  <c:v>29</c:v>
                </c:pt>
                <c:pt idx="215">
                  <c:v>29</c:v>
                </c:pt>
                <c:pt idx="216">
                  <c:v>29</c:v>
                </c:pt>
                <c:pt idx="217">
                  <c:v>26.6</c:v>
                </c:pt>
                <c:pt idx="218">
                  <c:v>26.7</c:v>
                </c:pt>
                <c:pt idx="219">
                  <c:v>27.8</c:v>
                </c:pt>
                <c:pt idx="220">
                  <c:v>27.9</c:v>
                </c:pt>
                <c:pt idx="221">
                  <c:v>27.9</c:v>
                </c:pt>
                <c:pt idx="222">
                  <c:v>28.3</c:v>
                </c:pt>
                <c:pt idx="223">
                  <c:v>28.5</c:v>
                </c:pt>
                <c:pt idx="224">
                  <c:v>28.7</c:v>
                </c:pt>
                <c:pt idx="225">
                  <c:v>28.8</c:v>
                </c:pt>
                <c:pt idx="226">
                  <c:v>29.4</c:v>
                </c:pt>
                <c:pt idx="227">
                  <c:v>29.8</c:v>
                </c:pt>
                <c:pt idx="228">
                  <c:v>27.6</c:v>
                </c:pt>
                <c:pt idx="229">
                  <c:v>27.7</c:v>
                </c:pt>
                <c:pt idx="230">
                  <c:v>27.7</c:v>
                </c:pt>
                <c:pt idx="231">
                  <c:v>27.7</c:v>
                </c:pt>
                <c:pt idx="232">
                  <c:v>27.7</c:v>
                </c:pt>
                <c:pt idx="233">
                  <c:v>28</c:v>
                </c:pt>
                <c:pt idx="234">
                  <c:v>28</c:v>
                </c:pt>
                <c:pt idx="235">
                  <c:v>28.1</c:v>
                </c:pt>
                <c:pt idx="236">
                  <c:v>28.1</c:v>
                </c:pt>
                <c:pt idx="237">
                  <c:v>28.6</c:v>
                </c:pt>
                <c:pt idx="238">
                  <c:v>29</c:v>
                </c:pt>
                <c:pt idx="239">
                  <c:v>30.2</c:v>
                </c:pt>
                <c:pt idx="240">
                  <c:v>27.3</c:v>
                </c:pt>
                <c:pt idx="241">
                  <c:v>27.9</c:v>
                </c:pt>
                <c:pt idx="242">
                  <c:v>27.9</c:v>
                </c:pt>
                <c:pt idx="243">
                  <c:v>28</c:v>
                </c:pt>
                <c:pt idx="244">
                  <c:v>28</c:v>
                </c:pt>
                <c:pt idx="245">
                  <c:v>28</c:v>
                </c:pt>
                <c:pt idx="246">
                  <c:v>28.3</c:v>
                </c:pt>
                <c:pt idx="247">
                  <c:v>28.5</c:v>
                </c:pt>
                <c:pt idx="248">
                  <c:v>28.6</c:v>
                </c:pt>
                <c:pt idx="249">
                  <c:v>28.9</c:v>
                </c:pt>
                <c:pt idx="250">
                  <c:v>29.6</c:v>
                </c:pt>
                <c:pt idx="251">
                  <c:v>26.9</c:v>
                </c:pt>
                <c:pt idx="252">
                  <c:v>27.1</c:v>
                </c:pt>
                <c:pt idx="253">
                  <c:v>28.2</c:v>
                </c:pt>
                <c:pt idx="254">
                  <c:v>28.7</c:v>
                </c:pt>
                <c:pt idx="255">
                  <c:v>28.8</c:v>
                </c:pt>
                <c:pt idx="256">
                  <c:v>28.8</c:v>
                </c:pt>
                <c:pt idx="257">
                  <c:v>29.1</c:v>
                </c:pt>
                <c:pt idx="258">
                  <c:v>29.4</c:v>
                </c:pt>
                <c:pt idx="259">
                  <c:v>29.4</c:v>
                </c:pt>
                <c:pt idx="260">
                  <c:v>24.8</c:v>
                </c:pt>
                <c:pt idx="261">
                  <c:v>28</c:v>
                </c:pt>
                <c:pt idx="262">
                  <c:v>28</c:v>
                </c:pt>
                <c:pt idx="263">
                  <c:v>28</c:v>
                </c:pt>
                <c:pt idx="264">
                  <c:v>28.2</c:v>
                </c:pt>
                <c:pt idx="265">
                  <c:v>28.2</c:v>
                </c:pt>
                <c:pt idx="266">
                  <c:v>28.4</c:v>
                </c:pt>
                <c:pt idx="267">
                  <c:v>28.5</c:v>
                </c:pt>
                <c:pt idx="268">
                  <c:v>28.5</c:v>
                </c:pt>
                <c:pt idx="269">
                  <c:v>28.6</c:v>
                </c:pt>
                <c:pt idx="270">
                  <c:v>28.6</c:v>
                </c:pt>
                <c:pt idx="271">
                  <c:v>28.7</c:v>
                </c:pt>
                <c:pt idx="272">
                  <c:v>29</c:v>
                </c:pt>
                <c:pt idx="273">
                  <c:v>29</c:v>
                </c:pt>
                <c:pt idx="274">
                  <c:v>29.2</c:v>
                </c:pt>
                <c:pt idx="275">
                  <c:v>29.2</c:v>
                </c:pt>
                <c:pt idx="276">
                  <c:v>28.2</c:v>
                </c:pt>
                <c:pt idx="277">
                  <c:v>28.2</c:v>
                </c:pt>
                <c:pt idx="278">
                  <c:v>28.3</c:v>
                </c:pt>
                <c:pt idx="279">
                  <c:v>28.4</c:v>
                </c:pt>
                <c:pt idx="280">
                  <c:v>28.6</c:v>
                </c:pt>
                <c:pt idx="281">
                  <c:v>29</c:v>
                </c:pt>
                <c:pt idx="282">
                  <c:v>29</c:v>
                </c:pt>
                <c:pt idx="283">
                  <c:v>29.2</c:v>
                </c:pt>
                <c:pt idx="284">
                  <c:v>29.2</c:v>
                </c:pt>
                <c:pt idx="285">
                  <c:v>29.3</c:v>
                </c:pt>
                <c:pt idx="286">
                  <c:v>29.6</c:v>
                </c:pt>
                <c:pt idx="287">
                  <c:v>29.8</c:v>
                </c:pt>
                <c:pt idx="288">
                  <c:v>27.2</c:v>
                </c:pt>
                <c:pt idx="289">
                  <c:v>27.9</c:v>
                </c:pt>
                <c:pt idx="290">
                  <c:v>28.1</c:v>
                </c:pt>
                <c:pt idx="291">
                  <c:v>28.5</c:v>
                </c:pt>
                <c:pt idx="292">
                  <c:v>28.6</c:v>
                </c:pt>
                <c:pt idx="293">
                  <c:v>28.6</c:v>
                </c:pt>
                <c:pt idx="294">
                  <c:v>28.7</c:v>
                </c:pt>
                <c:pt idx="295">
                  <c:v>28.8</c:v>
                </c:pt>
                <c:pt idx="296">
                  <c:v>28.8</c:v>
                </c:pt>
                <c:pt idx="297">
                  <c:v>28.8</c:v>
                </c:pt>
                <c:pt idx="298">
                  <c:v>28.9</c:v>
                </c:pt>
                <c:pt idx="299">
                  <c:v>28.9</c:v>
                </c:pt>
                <c:pt idx="300">
                  <c:v>29.1</c:v>
                </c:pt>
                <c:pt idx="301">
                  <c:v>29.2</c:v>
                </c:pt>
                <c:pt idx="302">
                  <c:v>29.2</c:v>
                </c:pt>
                <c:pt idx="303">
                  <c:v>29.2</c:v>
                </c:pt>
                <c:pt idx="304">
                  <c:v>30</c:v>
                </c:pt>
                <c:pt idx="305">
                  <c:v>30.3</c:v>
                </c:pt>
                <c:pt idx="306">
                  <c:v>26.1</c:v>
                </c:pt>
                <c:pt idx="307">
                  <c:v>26.8</c:v>
                </c:pt>
                <c:pt idx="308">
                  <c:v>27.9</c:v>
                </c:pt>
                <c:pt idx="309">
                  <c:v>28.4</c:v>
                </c:pt>
                <c:pt idx="310">
                  <c:v>28.8</c:v>
                </c:pt>
                <c:pt idx="311">
                  <c:v>29.3</c:v>
                </c:pt>
                <c:pt idx="312">
                  <c:v>29.4</c:v>
                </c:pt>
                <c:pt idx="313">
                  <c:v>29.4</c:v>
                </c:pt>
                <c:pt idx="314">
                  <c:v>29.4</c:v>
                </c:pt>
                <c:pt idx="315">
                  <c:v>29.5</c:v>
                </c:pt>
                <c:pt idx="316">
                  <c:v>29.7</c:v>
                </c:pt>
                <c:pt idx="317">
                  <c:v>29.7</c:v>
                </c:pt>
                <c:pt idx="318">
                  <c:v>29.7</c:v>
                </c:pt>
                <c:pt idx="319">
                  <c:v>30.1</c:v>
                </c:pt>
                <c:pt idx="320">
                  <c:v>32.1</c:v>
                </c:pt>
                <c:pt idx="321">
                  <c:v>27.8</c:v>
                </c:pt>
                <c:pt idx="322">
                  <c:v>28.6</c:v>
                </c:pt>
                <c:pt idx="323">
                  <c:v>28.6</c:v>
                </c:pt>
                <c:pt idx="324">
                  <c:v>28.6</c:v>
                </c:pt>
                <c:pt idx="325">
                  <c:v>29</c:v>
                </c:pt>
                <c:pt idx="326">
                  <c:v>29</c:v>
                </c:pt>
                <c:pt idx="327">
                  <c:v>29</c:v>
                </c:pt>
                <c:pt idx="328">
                  <c:v>29.2</c:v>
                </c:pt>
                <c:pt idx="329">
                  <c:v>29.4</c:v>
                </c:pt>
                <c:pt idx="330">
                  <c:v>29.9</c:v>
                </c:pt>
                <c:pt idx="331">
                  <c:v>27</c:v>
                </c:pt>
                <c:pt idx="332">
                  <c:v>27.6</c:v>
                </c:pt>
                <c:pt idx="333">
                  <c:v>27.7</c:v>
                </c:pt>
                <c:pt idx="334">
                  <c:v>28</c:v>
                </c:pt>
                <c:pt idx="335">
                  <c:v>28</c:v>
                </c:pt>
                <c:pt idx="336">
                  <c:v>28</c:v>
                </c:pt>
                <c:pt idx="337">
                  <c:v>28</c:v>
                </c:pt>
                <c:pt idx="338">
                  <c:v>28</c:v>
                </c:pt>
                <c:pt idx="339">
                  <c:v>28</c:v>
                </c:pt>
                <c:pt idx="340">
                  <c:v>28</c:v>
                </c:pt>
                <c:pt idx="341">
                  <c:v>28.3</c:v>
                </c:pt>
                <c:pt idx="342">
                  <c:v>28.5</c:v>
                </c:pt>
                <c:pt idx="343">
                  <c:v>28.5</c:v>
                </c:pt>
                <c:pt idx="344">
                  <c:v>28.6</c:v>
                </c:pt>
                <c:pt idx="345">
                  <c:v>28.9</c:v>
                </c:pt>
                <c:pt idx="346">
                  <c:v>29</c:v>
                </c:pt>
                <c:pt idx="347">
                  <c:v>29</c:v>
                </c:pt>
                <c:pt idx="348">
                  <c:v>29</c:v>
                </c:pt>
                <c:pt idx="349">
                  <c:v>29</c:v>
                </c:pt>
                <c:pt idx="350">
                  <c:v>29</c:v>
                </c:pt>
                <c:pt idx="351">
                  <c:v>29</c:v>
                </c:pt>
                <c:pt idx="352">
                  <c:v>29</c:v>
                </c:pt>
                <c:pt idx="353">
                  <c:v>29</c:v>
                </c:pt>
                <c:pt idx="354">
                  <c:v>29</c:v>
                </c:pt>
                <c:pt idx="355">
                  <c:v>29</c:v>
                </c:pt>
                <c:pt idx="356">
                  <c:v>29</c:v>
                </c:pt>
                <c:pt idx="357">
                  <c:v>29</c:v>
                </c:pt>
                <c:pt idx="358">
                  <c:v>29</c:v>
                </c:pt>
                <c:pt idx="359">
                  <c:v>29</c:v>
                </c:pt>
                <c:pt idx="360">
                  <c:v>29</c:v>
                </c:pt>
                <c:pt idx="361">
                  <c:v>29</c:v>
                </c:pt>
                <c:pt idx="362">
                  <c:v>29</c:v>
                </c:pt>
                <c:pt idx="363">
                  <c:v>29</c:v>
                </c:pt>
                <c:pt idx="364">
                  <c:v>29</c:v>
                </c:pt>
                <c:pt idx="365">
                  <c:v>29</c:v>
                </c:pt>
                <c:pt idx="366">
                  <c:v>29</c:v>
                </c:pt>
                <c:pt idx="367">
                  <c:v>29.5</c:v>
                </c:pt>
                <c:pt idx="368">
                  <c:v>29.5</c:v>
                </c:pt>
                <c:pt idx="369">
                  <c:v>29.5</c:v>
                </c:pt>
                <c:pt idx="370">
                  <c:v>29.5</c:v>
                </c:pt>
                <c:pt idx="371">
                  <c:v>29.5</c:v>
                </c:pt>
                <c:pt idx="372">
                  <c:v>29.6</c:v>
                </c:pt>
                <c:pt idx="373">
                  <c:v>29.6</c:v>
                </c:pt>
                <c:pt idx="374">
                  <c:v>29.7</c:v>
                </c:pt>
                <c:pt idx="375">
                  <c:v>30</c:v>
                </c:pt>
                <c:pt idx="376">
                  <c:v>30</c:v>
                </c:pt>
                <c:pt idx="377">
                  <c:v>30</c:v>
                </c:pt>
                <c:pt idx="378">
                  <c:v>30</c:v>
                </c:pt>
                <c:pt idx="379">
                  <c:v>30</c:v>
                </c:pt>
                <c:pt idx="380">
                  <c:v>30</c:v>
                </c:pt>
                <c:pt idx="381">
                  <c:v>30</c:v>
                </c:pt>
                <c:pt idx="382">
                  <c:v>30</c:v>
                </c:pt>
                <c:pt idx="383">
                  <c:v>30</c:v>
                </c:pt>
                <c:pt idx="384">
                  <c:v>30</c:v>
                </c:pt>
                <c:pt idx="385">
                  <c:v>30</c:v>
                </c:pt>
                <c:pt idx="386">
                  <c:v>30</c:v>
                </c:pt>
                <c:pt idx="387">
                  <c:v>30</c:v>
                </c:pt>
                <c:pt idx="388">
                  <c:v>30</c:v>
                </c:pt>
                <c:pt idx="389">
                  <c:v>30</c:v>
                </c:pt>
                <c:pt idx="390">
                  <c:v>30</c:v>
                </c:pt>
                <c:pt idx="391">
                  <c:v>30</c:v>
                </c:pt>
                <c:pt idx="392">
                  <c:v>30</c:v>
                </c:pt>
                <c:pt idx="393">
                  <c:v>30</c:v>
                </c:pt>
                <c:pt idx="394">
                  <c:v>30</c:v>
                </c:pt>
                <c:pt idx="395">
                  <c:v>30</c:v>
                </c:pt>
                <c:pt idx="396">
                  <c:v>30</c:v>
                </c:pt>
                <c:pt idx="397">
                  <c:v>30</c:v>
                </c:pt>
                <c:pt idx="398">
                  <c:v>30</c:v>
                </c:pt>
                <c:pt idx="399">
                  <c:v>30</c:v>
                </c:pt>
                <c:pt idx="400">
                  <c:v>30</c:v>
                </c:pt>
                <c:pt idx="401">
                  <c:v>30</c:v>
                </c:pt>
                <c:pt idx="402">
                  <c:v>30</c:v>
                </c:pt>
                <c:pt idx="403">
                  <c:v>30</c:v>
                </c:pt>
                <c:pt idx="404">
                  <c:v>30</c:v>
                </c:pt>
                <c:pt idx="405">
                  <c:v>30</c:v>
                </c:pt>
                <c:pt idx="406">
                  <c:v>30.6</c:v>
                </c:pt>
                <c:pt idx="407">
                  <c:v>31.1</c:v>
                </c:pt>
                <c:pt idx="408">
                  <c:v>28.6</c:v>
                </c:pt>
                <c:pt idx="409">
                  <c:v>29.1</c:v>
                </c:pt>
                <c:pt idx="410">
                  <c:v>29.3</c:v>
                </c:pt>
                <c:pt idx="411">
                  <c:v>29.3</c:v>
                </c:pt>
                <c:pt idx="412">
                  <c:v>29.3</c:v>
                </c:pt>
                <c:pt idx="413">
                  <c:v>29.6</c:v>
                </c:pt>
                <c:pt idx="414">
                  <c:v>29.6</c:v>
                </c:pt>
                <c:pt idx="415">
                  <c:v>29.7</c:v>
                </c:pt>
                <c:pt idx="416">
                  <c:v>29.8</c:v>
                </c:pt>
                <c:pt idx="417">
                  <c:v>29.8</c:v>
                </c:pt>
                <c:pt idx="418">
                  <c:v>29.9</c:v>
                </c:pt>
                <c:pt idx="419">
                  <c:v>29.9</c:v>
                </c:pt>
                <c:pt idx="420">
                  <c:v>29.9</c:v>
                </c:pt>
                <c:pt idx="421">
                  <c:v>32.299999999999997</c:v>
                </c:pt>
                <c:pt idx="422">
                  <c:v>27.6</c:v>
                </c:pt>
                <c:pt idx="423">
                  <c:v>28.3</c:v>
                </c:pt>
                <c:pt idx="424">
                  <c:v>28.7</c:v>
                </c:pt>
                <c:pt idx="425">
                  <c:v>29.2</c:v>
                </c:pt>
                <c:pt idx="426">
                  <c:v>29.2</c:v>
                </c:pt>
                <c:pt idx="427">
                  <c:v>29.7</c:v>
                </c:pt>
                <c:pt idx="428">
                  <c:v>29.7</c:v>
                </c:pt>
                <c:pt idx="429">
                  <c:v>29.8</c:v>
                </c:pt>
                <c:pt idx="430">
                  <c:v>29.9</c:v>
                </c:pt>
                <c:pt idx="431">
                  <c:v>29.9</c:v>
                </c:pt>
                <c:pt idx="432">
                  <c:v>30.1</c:v>
                </c:pt>
                <c:pt idx="433">
                  <c:v>30.3</c:v>
                </c:pt>
                <c:pt idx="434">
                  <c:v>30.7</c:v>
                </c:pt>
                <c:pt idx="435">
                  <c:v>27.5</c:v>
                </c:pt>
                <c:pt idx="436">
                  <c:v>28.6</c:v>
                </c:pt>
                <c:pt idx="437">
                  <c:v>29.4</c:v>
                </c:pt>
                <c:pt idx="438">
                  <c:v>29.5</c:v>
                </c:pt>
                <c:pt idx="439">
                  <c:v>29.7</c:v>
                </c:pt>
                <c:pt idx="440">
                  <c:v>29.9</c:v>
                </c:pt>
                <c:pt idx="441">
                  <c:v>30</c:v>
                </c:pt>
                <c:pt idx="442">
                  <c:v>30.2</c:v>
                </c:pt>
                <c:pt idx="443">
                  <c:v>30.2</c:v>
                </c:pt>
                <c:pt idx="444">
                  <c:v>31.6</c:v>
                </c:pt>
                <c:pt idx="445">
                  <c:v>34.200000000000003</c:v>
                </c:pt>
                <c:pt idx="446">
                  <c:v>27.8</c:v>
                </c:pt>
                <c:pt idx="447">
                  <c:v>28.6</c:v>
                </c:pt>
                <c:pt idx="448">
                  <c:v>29.1</c:v>
                </c:pt>
                <c:pt idx="449">
                  <c:v>29.6</c:v>
                </c:pt>
                <c:pt idx="450">
                  <c:v>29.8</c:v>
                </c:pt>
                <c:pt idx="451">
                  <c:v>30.1</c:v>
                </c:pt>
                <c:pt idx="452">
                  <c:v>30.4</c:v>
                </c:pt>
                <c:pt idx="453">
                  <c:v>31.9</c:v>
                </c:pt>
                <c:pt idx="454">
                  <c:v>28.4</c:v>
                </c:pt>
                <c:pt idx="455">
                  <c:v>28.5</c:v>
                </c:pt>
                <c:pt idx="456">
                  <c:v>29</c:v>
                </c:pt>
                <c:pt idx="457">
                  <c:v>29.5</c:v>
                </c:pt>
                <c:pt idx="458">
                  <c:v>29.5</c:v>
                </c:pt>
                <c:pt idx="459">
                  <c:v>29.8</c:v>
                </c:pt>
                <c:pt idx="460">
                  <c:v>30</c:v>
                </c:pt>
                <c:pt idx="461">
                  <c:v>30.1</c:v>
                </c:pt>
                <c:pt idx="462">
                  <c:v>30.1</c:v>
                </c:pt>
                <c:pt idx="463">
                  <c:v>30.5</c:v>
                </c:pt>
                <c:pt idx="464">
                  <c:v>30.5</c:v>
                </c:pt>
                <c:pt idx="465">
                  <c:v>28</c:v>
                </c:pt>
                <c:pt idx="466">
                  <c:v>29.9</c:v>
                </c:pt>
                <c:pt idx="467">
                  <c:v>30</c:v>
                </c:pt>
                <c:pt idx="468">
                  <c:v>30.2</c:v>
                </c:pt>
                <c:pt idx="469">
                  <c:v>30.5</c:v>
                </c:pt>
                <c:pt idx="470">
                  <c:v>31.4</c:v>
                </c:pt>
                <c:pt idx="471">
                  <c:v>28</c:v>
                </c:pt>
                <c:pt idx="472">
                  <c:v>28.8</c:v>
                </c:pt>
                <c:pt idx="473">
                  <c:v>29.1</c:v>
                </c:pt>
                <c:pt idx="474">
                  <c:v>29.8</c:v>
                </c:pt>
                <c:pt idx="475">
                  <c:v>29.8</c:v>
                </c:pt>
                <c:pt idx="476">
                  <c:v>29.8</c:v>
                </c:pt>
                <c:pt idx="477">
                  <c:v>29.9</c:v>
                </c:pt>
                <c:pt idx="478">
                  <c:v>29.9</c:v>
                </c:pt>
                <c:pt idx="479">
                  <c:v>30</c:v>
                </c:pt>
                <c:pt idx="480">
                  <c:v>30.1</c:v>
                </c:pt>
                <c:pt idx="481">
                  <c:v>30.5</c:v>
                </c:pt>
                <c:pt idx="482">
                  <c:v>30.9</c:v>
                </c:pt>
                <c:pt idx="483">
                  <c:v>29.1</c:v>
                </c:pt>
                <c:pt idx="484">
                  <c:v>29.3</c:v>
                </c:pt>
                <c:pt idx="485">
                  <c:v>29.6</c:v>
                </c:pt>
                <c:pt idx="486">
                  <c:v>29.9</c:v>
                </c:pt>
                <c:pt idx="487">
                  <c:v>30</c:v>
                </c:pt>
                <c:pt idx="488">
                  <c:v>30.1</c:v>
                </c:pt>
                <c:pt idx="489">
                  <c:v>30.3</c:v>
                </c:pt>
                <c:pt idx="490">
                  <c:v>30.4</c:v>
                </c:pt>
                <c:pt idx="491">
                  <c:v>30.8</c:v>
                </c:pt>
                <c:pt idx="492">
                  <c:v>31</c:v>
                </c:pt>
                <c:pt idx="493">
                  <c:v>31.2</c:v>
                </c:pt>
                <c:pt idx="494">
                  <c:v>32.1</c:v>
                </c:pt>
                <c:pt idx="495">
                  <c:v>29.6</c:v>
                </c:pt>
                <c:pt idx="496">
                  <c:v>29.6</c:v>
                </c:pt>
                <c:pt idx="497">
                  <c:v>30.1</c:v>
                </c:pt>
                <c:pt idx="498">
                  <c:v>30.2</c:v>
                </c:pt>
                <c:pt idx="499">
                  <c:v>30.3</c:v>
                </c:pt>
                <c:pt idx="500">
                  <c:v>30.5</c:v>
                </c:pt>
                <c:pt idx="501">
                  <c:v>30.5</c:v>
                </c:pt>
                <c:pt idx="502">
                  <c:v>28.6</c:v>
                </c:pt>
                <c:pt idx="503">
                  <c:v>29</c:v>
                </c:pt>
                <c:pt idx="504">
                  <c:v>29</c:v>
                </c:pt>
                <c:pt idx="505">
                  <c:v>29</c:v>
                </c:pt>
                <c:pt idx="506">
                  <c:v>29</c:v>
                </c:pt>
                <c:pt idx="507">
                  <c:v>29</c:v>
                </c:pt>
                <c:pt idx="508">
                  <c:v>29.3</c:v>
                </c:pt>
                <c:pt idx="509">
                  <c:v>29.6</c:v>
                </c:pt>
                <c:pt idx="510">
                  <c:v>29.9</c:v>
                </c:pt>
                <c:pt idx="511">
                  <c:v>30</c:v>
                </c:pt>
                <c:pt idx="512">
                  <c:v>30</c:v>
                </c:pt>
                <c:pt idx="513">
                  <c:v>30</c:v>
                </c:pt>
                <c:pt idx="514">
                  <c:v>30</c:v>
                </c:pt>
                <c:pt idx="515">
                  <c:v>30</c:v>
                </c:pt>
                <c:pt idx="516">
                  <c:v>30</c:v>
                </c:pt>
                <c:pt idx="517">
                  <c:v>30</c:v>
                </c:pt>
                <c:pt idx="518">
                  <c:v>30</c:v>
                </c:pt>
                <c:pt idx="519">
                  <c:v>30</c:v>
                </c:pt>
                <c:pt idx="520">
                  <c:v>30</c:v>
                </c:pt>
                <c:pt idx="521">
                  <c:v>30</c:v>
                </c:pt>
                <c:pt idx="522">
                  <c:v>30</c:v>
                </c:pt>
                <c:pt idx="523">
                  <c:v>30</c:v>
                </c:pt>
                <c:pt idx="524">
                  <c:v>30</c:v>
                </c:pt>
                <c:pt idx="525">
                  <c:v>30</c:v>
                </c:pt>
                <c:pt idx="526">
                  <c:v>30</c:v>
                </c:pt>
                <c:pt idx="527">
                  <c:v>30</c:v>
                </c:pt>
                <c:pt idx="528">
                  <c:v>30</c:v>
                </c:pt>
                <c:pt idx="529">
                  <c:v>30</c:v>
                </c:pt>
                <c:pt idx="530">
                  <c:v>30</c:v>
                </c:pt>
                <c:pt idx="531">
                  <c:v>30</c:v>
                </c:pt>
                <c:pt idx="532">
                  <c:v>30</c:v>
                </c:pt>
                <c:pt idx="533">
                  <c:v>30</c:v>
                </c:pt>
                <c:pt idx="534">
                  <c:v>30</c:v>
                </c:pt>
                <c:pt idx="535">
                  <c:v>30</c:v>
                </c:pt>
                <c:pt idx="536">
                  <c:v>30</c:v>
                </c:pt>
                <c:pt idx="537">
                  <c:v>30</c:v>
                </c:pt>
                <c:pt idx="538">
                  <c:v>30</c:v>
                </c:pt>
                <c:pt idx="539">
                  <c:v>30</c:v>
                </c:pt>
                <c:pt idx="540">
                  <c:v>30.1</c:v>
                </c:pt>
                <c:pt idx="541">
                  <c:v>30.2</c:v>
                </c:pt>
                <c:pt idx="542">
                  <c:v>30.4</c:v>
                </c:pt>
                <c:pt idx="543">
                  <c:v>30.4</c:v>
                </c:pt>
                <c:pt idx="544">
                  <c:v>30.5</c:v>
                </c:pt>
                <c:pt idx="545">
                  <c:v>30.5</c:v>
                </c:pt>
                <c:pt idx="546">
                  <c:v>30.5</c:v>
                </c:pt>
                <c:pt idx="547">
                  <c:v>30.5</c:v>
                </c:pt>
                <c:pt idx="548">
                  <c:v>30.6</c:v>
                </c:pt>
                <c:pt idx="549">
                  <c:v>30.8</c:v>
                </c:pt>
                <c:pt idx="550">
                  <c:v>30.9</c:v>
                </c:pt>
                <c:pt idx="551">
                  <c:v>31</c:v>
                </c:pt>
                <c:pt idx="552">
                  <c:v>31</c:v>
                </c:pt>
                <c:pt idx="553">
                  <c:v>31</c:v>
                </c:pt>
                <c:pt idx="554">
                  <c:v>31</c:v>
                </c:pt>
                <c:pt idx="555">
                  <c:v>31</c:v>
                </c:pt>
                <c:pt idx="556">
                  <c:v>31</c:v>
                </c:pt>
                <c:pt idx="557">
                  <c:v>31</c:v>
                </c:pt>
                <c:pt idx="558">
                  <c:v>31</c:v>
                </c:pt>
                <c:pt idx="559">
                  <c:v>28.2</c:v>
                </c:pt>
                <c:pt idx="560">
                  <c:v>29.5</c:v>
                </c:pt>
                <c:pt idx="561">
                  <c:v>29.6</c:v>
                </c:pt>
                <c:pt idx="562">
                  <c:v>30.5</c:v>
                </c:pt>
                <c:pt idx="563">
                  <c:v>30.5</c:v>
                </c:pt>
                <c:pt idx="564">
                  <c:v>30.7</c:v>
                </c:pt>
                <c:pt idx="565">
                  <c:v>30.7</c:v>
                </c:pt>
                <c:pt idx="566">
                  <c:v>31</c:v>
                </c:pt>
                <c:pt idx="567">
                  <c:v>31.4</c:v>
                </c:pt>
                <c:pt idx="568">
                  <c:v>28.3</c:v>
                </c:pt>
                <c:pt idx="569">
                  <c:v>30</c:v>
                </c:pt>
                <c:pt idx="570">
                  <c:v>30.3</c:v>
                </c:pt>
                <c:pt idx="571">
                  <c:v>30.5</c:v>
                </c:pt>
                <c:pt idx="572">
                  <c:v>30.5</c:v>
                </c:pt>
                <c:pt idx="573">
                  <c:v>30.8</c:v>
                </c:pt>
                <c:pt idx="574">
                  <c:v>31</c:v>
                </c:pt>
                <c:pt idx="575">
                  <c:v>31.3</c:v>
                </c:pt>
                <c:pt idx="576">
                  <c:v>29.5</c:v>
                </c:pt>
                <c:pt idx="577">
                  <c:v>30.2</c:v>
                </c:pt>
                <c:pt idx="578">
                  <c:v>27.6</c:v>
                </c:pt>
                <c:pt idx="579">
                  <c:v>29.9</c:v>
                </c:pt>
                <c:pt idx="580">
                  <c:v>30.5</c:v>
                </c:pt>
                <c:pt idx="581">
                  <c:v>31.3</c:v>
                </c:pt>
                <c:pt idx="582">
                  <c:v>31.5</c:v>
                </c:pt>
                <c:pt idx="583">
                  <c:v>31.9</c:v>
                </c:pt>
                <c:pt idx="584">
                  <c:v>32.1</c:v>
                </c:pt>
                <c:pt idx="585">
                  <c:v>29.2</c:v>
                </c:pt>
                <c:pt idx="586">
                  <c:v>30.5</c:v>
                </c:pt>
                <c:pt idx="587">
                  <c:v>30.5</c:v>
                </c:pt>
                <c:pt idx="588">
                  <c:v>31.2</c:v>
                </c:pt>
                <c:pt idx="589">
                  <c:v>31.5</c:v>
                </c:pt>
                <c:pt idx="590">
                  <c:v>31.5</c:v>
                </c:pt>
                <c:pt idx="591">
                  <c:v>31.7</c:v>
                </c:pt>
                <c:pt idx="592">
                  <c:v>30.15</c:v>
                </c:pt>
                <c:pt idx="593">
                  <c:v>30.4</c:v>
                </c:pt>
                <c:pt idx="594">
                  <c:v>30.5</c:v>
                </c:pt>
                <c:pt idx="595">
                  <c:v>30.8</c:v>
                </c:pt>
                <c:pt idx="596">
                  <c:v>31.2</c:v>
                </c:pt>
                <c:pt idx="597">
                  <c:v>31.3</c:v>
                </c:pt>
                <c:pt idx="598">
                  <c:v>31.4</c:v>
                </c:pt>
                <c:pt idx="599">
                  <c:v>31.5</c:v>
                </c:pt>
                <c:pt idx="600">
                  <c:v>32</c:v>
                </c:pt>
                <c:pt idx="601">
                  <c:v>32.200000000000003</c:v>
                </c:pt>
                <c:pt idx="602">
                  <c:v>30.1</c:v>
                </c:pt>
                <c:pt idx="603">
                  <c:v>30.9</c:v>
                </c:pt>
                <c:pt idx="604">
                  <c:v>31</c:v>
                </c:pt>
                <c:pt idx="605">
                  <c:v>31</c:v>
                </c:pt>
                <c:pt idx="606">
                  <c:v>31.3</c:v>
                </c:pt>
                <c:pt idx="607">
                  <c:v>31.4</c:v>
                </c:pt>
                <c:pt idx="608">
                  <c:v>31.5</c:v>
                </c:pt>
                <c:pt idx="609">
                  <c:v>32.4</c:v>
                </c:pt>
                <c:pt idx="610">
                  <c:v>27.8</c:v>
                </c:pt>
                <c:pt idx="611">
                  <c:v>30.2</c:v>
                </c:pt>
                <c:pt idx="612">
                  <c:v>30.7</c:v>
                </c:pt>
                <c:pt idx="613">
                  <c:v>31.6</c:v>
                </c:pt>
                <c:pt idx="614">
                  <c:v>32.799999999999997</c:v>
                </c:pt>
                <c:pt idx="615">
                  <c:v>26.8</c:v>
                </c:pt>
                <c:pt idx="616">
                  <c:v>30.1</c:v>
                </c:pt>
                <c:pt idx="617">
                  <c:v>30.4</c:v>
                </c:pt>
                <c:pt idx="618">
                  <c:v>30.4</c:v>
                </c:pt>
                <c:pt idx="619">
                  <c:v>30.9</c:v>
                </c:pt>
                <c:pt idx="620">
                  <c:v>31</c:v>
                </c:pt>
                <c:pt idx="621">
                  <c:v>31</c:v>
                </c:pt>
                <c:pt idx="622">
                  <c:v>31.2</c:v>
                </c:pt>
                <c:pt idx="623">
                  <c:v>31.5</c:v>
                </c:pt>
                <c:pt idx="624">
                  <c:v>31.7</c:v>
                </c:pt>
                <c:pt idx="625">
                  <c:v>32.1</c:v>
                </c:pt>
                <c:pt idx="626">
                  <c:v>32.4</c:v>
                </c:pt>
                <c:pt idx="627">
                  <c:v>32.6</c:v>
                </c:pt>
                <c:pt idx="628">
                  <c:v>33.1</c:v>
                </c:pt>
                <c:pt idx="629">
                  <c:v>28</c:v>
                </c:pt>
                <c:pt idx="630">
                  <c:v>28.7</c:v>
                </c:pt>
                <c:pt idx="631">
                  <c:v>30</c:v>
                </c:pt>
                <c:pt idx="632">
                  <c:v>30</c:v>
                </c:pt>
                <c:pt idx="633">
                  <c:v>30</c:v>
                </c:pt>
                <c:pt idx="634">
                  <c:v>30.6</c:v>
                </c:pt>
                <c:pt idx="635">
                  <c:v>31</c:v>
                </c:pt>
                <c:pt idx="636">
                  <c:v>31</c:v>
                </c:pt>
                <c:pt idx="637">
                  <c:v>31</c:v>
                </c:pt>
                <c:pt idx="638">
                  <c:v>31</c:v>
                </c:pt>
                <c:pt idx="639">
                  <c:v>31</c:v>
                </c:pt>
                <c:pt idx="640">
                  <c:v>31</c:v>
                </c:pt>
                <c:pt idx="641">
                  <c:v>31</c:v>
                </c:pt>
                <c:pt idx="642">
                  <c:v>31</c:v>
                </c:pt>
                <c:pt idx="643">
                  <c:v>31</c:v>
                </c:pt>
                <c:pt idx="644">
                  <c:v>31</c:v>
                </c:pt>
                <c:pt idx="645">
                  <c:v>31.3</c:v>
                </c:pt>
                <c:pt idx="646">
                  <c:v>31.5</c:v>
                </c:pt>
                <c:pt idx="647">
                  <c:v>31.5</c:v>
                </c:pt>
                <c:pt idx="648">
                  <c:v>31.6</c:v>
                </c:pt>
                <c:pt idx="649">
                  <c:v>31.7</c:v>
                </c:pt>
                <c:pt idx="650">
                  <c:v>31.8</c:v>
                </c:pt>
                <c:pt idx="651">
                  <c:v>32</c:v>
                </c:pt>
                <c:pt idx="652">
                  <c:v>32</c:v>
                </c:pt>
                <c:pt idx="653">
                  <c:v>32</c:v>
                </c:pt>
                <c:pt idx="654">
                  <c:v>32</c:v>
                </c:pt>
                <c:pt idx="655">
                  <c:v>32</c:v>
                </c:pt>
                <c:pt idx="656">
                  <c:v>32</c:v>
                </c:pt>
                <c:pt idx="657">
                  <c:v>32</c:v>
                </c:pt>
                <c:pt idx="658">
                  <c:v>32.4</c:v>
                </c:pt>
                <c:pt idx="659">
                  <c:v>31</c:v>
                </c:pt>
                <c:pt idx="660">
                  <c:v>31.1</c:v>
                </c:pt>
                <c:pt idx="661">
                  <c:v>31.6</c:v>
                </c:pt>
                <c:pt idx="662">
                  <c:v>31.6</c:v>
                </c:pt>
                <c:pt idx="663">
                  <c:v>31.6</c:v>
                </c:pt>
                <c:pt idx="664">
                  <c:v>32</c:v>
                </c:pt>
                <c:pt idx="665">
                  <c:v>32.4</c:v>
                </c:pt>
                <c:pt idx="666">
                  <c:v>30.1</c:v>
                </c:pt>
                <c:pt idx="667">
                  <c:v>30.7</c:v>
                </c:pt>
                <c:pt idx="668">
                  <c:v>31.6</c:v>
                </c:pt>
                <c:pt idx="669">
                  <c:v>31.8</c:v>
                </c:pt>
                <c:pt idx="670">
                  <c:v>32</c:v>
                </c:pt>
                <c:pt idx="671">
                  <c:v>32.5</c:v>
                </c:pt>
                <c:pt idx="672">
                  <c:v>30.5</c:v>
                </c:pt>
                <c:pt idx="673">
                  <c:v>32.200000000000003</c:v>
                </c:pt>
                <c:pt idx="674">
                  <c:v>32.299999999999997</c:v>
                </c:pt>
                <c:pt idx="675">
                  <c:v>31</c:v>
                </c:pt>
                <c:pt idx="676">
                  <c:v>31.4</c:v>
                </c:pt>
                <c:pt idx="677">
                  <c:v>31.8</c:v>
                </c:pt>
                <c:pt idx="678">
                  <c:v>32.200000000000003</c:v>
                </c:pt>
                <c:pt idx="679">
                  <c:v>32.6</c:v>
                </c:pt>
                <c:pt idx="680">
                  <c:v>33.5</c:v>
                </c:pt>
                <c:pt idx="681">
                  <c:v>30.8</c:v>
                </c:pt>
                <c:pt idx="682">
                  <c:v>31.1</c:v>
                </c:pt>
                <c:pt idx="683">
                  <c:v>31.3</c:v>
                </c:pt>
                <c:pt idx="684">
                  <c:v>31.7</c:v>
                </c:pt>
                <c:pt idx="685">
                  <c:v>31.8</c:v>
                </c:pt>
                <c:pt idx="686">
                  <c:v>32</c:v>
                </c:pt>
                <c:pt idx="687">
                  <c:v>32.299999999999997</c:v>
                </c:pt>
                <c:pt idx="688">
                  <c:v>30.9</c:v>
                </c:pt>
                <c:pt idx="689">
                  <c:v>31.2</c:v>
                </c:pt>
                <c:pt idx="690">
                  <c:v>35.700000000000003</c:v>
                </c:pt>
                <c:pt idx="691">
                  <c:v>31</c:v>
                </c:pt>
                <c:pt idx="692">
                  <c:v>32</c:v>
                </c:pt>
                <c:pt idx="693">
                  <c:v>32.799999999999997</c:v>
                </c:pt>
                <c:pt idx="694">
                  <c:v>31.3</c:v>
                </c:pt>
                <c:pt idx="695">
                  <c:v>30</c:v>
                </c:pt>
                <c:pt idx="696">
                  <c:v>30.6</c:v>
                </c:pt>
                <c:pt idx="697">
                  <c:v>32</c:v>
                </c:pt>
                <c:pt idx="698">
                  <c:v>32</c:v>
                </c:pt>
                <c:pt idx="699">
                  <c:v>32</c:v>
                </c:pt>
                <c:pt idx="700">
                  <c:v>32</c:v>
                </c:pt>
                <c:pt idx="701">
                  <c:v>32.5</c:v>
                </c:pt>
                <c:pt idx="702">
                  <c:v>33</c:v>
                </c:pt>
                <c:pt idx="703">
                  <c:v>33</c:v>
                </c:pt>
                <c:pt idx="704">
                  <c:v>31.1</c:v>
                </c:pt>
                <c:pt idx="705">
                  <c:v>33.6</c:v>
                </c:pt>
                <c:pt idx="706">
                  <c:v>30.8</c:v>
                </c:pt>
                <c:pt idx="707">
                  <c:v>32.6</c:v>
                </c:pt>
                <c:pt idx="708">
                  <c:v>34.1</c:v>
                </c:pt>
                <c:pt idx="709">
                  <c:v>32.700000000000003</c:v>
                </c:pt>
                <c:pt idx="710">
                  <c:v>23</c:v>
                </c:pt>
                <c:pt idx="711">
                  <c:v>29</c:v>
                </c:pt>
                <c:pt idx="712">
                  <c:v>33.299999999999997</c:v>
                </c:pt>
                <c:pt idx="713">
                  <c:v>24</c:v>
                </c:pt>
                <c:pt idx="714">
                  <c:v>25</c:v>
                </c:pt>
                <c:pt idx="715">
                  <c:v>30.5</c:v>
                </c:pt>
                <c:pt idx="716">
                  <c:v>23.5</c:v>
                </c:pt>
                <c:pt idx="717">
                  <c:v>25</c:v>
                </c:pt>
              </c:numCache>
            </c:numRef>
          </c:xVal>
          <c:yVal>
            <c:numRef>
              <c:f>'OC Data'!$Q$3:$Q$720</c:f>
              <c:numCache>
                <c:formatCode>General</c:formatCode>
                <c:ptCount val="718"/>
                <c:pt idx="0">
                  <c:v>13.3</c:v>
                </c:pt>
                <c:pt idx="1">
                  <c:v>17.2</c:v>
                </c:pt>
                <c:pt idx="2">
                  <c:v>18.2</c:v>
                </c:pt>
                <c:pt idx="3">
                  <c:v>18.5</c:v>
                </c:pt>
                <c:pt idx="4">
                  <c:v>19</c:v>
                </c:pt>
                <c:pt idx="5">
                  <c:v>19.399999999999999</c:v>
                </c:pt>
                <c:pt idx="6">
                  <c:v>19.5</c:v>
                </c:pt>
                <c:pt idx="7">
                  <c:v>19.8</c:v>
                </c:pt>
                <c:pt idx="8">
                  <c:v>19.899999999999999</c:v>
                </c:pt>
                <c:pt idx="9">
                  <c:v>20</c:v>
                </c:pt>
                <c:pt idx="10">
                  <c:v>20.3</c:v>
                </c:pt>
                <c:pt idx="11">
                  <c:v>20.5</c:v>
                </c:pt>
                <c:pt idx="12">
                  <c:v>20.7</c:v>
                </c:pt>
                <c:pt idx="13">
                  <c:v>20.8</c:v>
                </c:pt>
                <c:pt idx="14">
                  <c:v>21</c:v>
                </c:pt>
                <c:pt idx="15">
                  <c:v>21.1</c:v>
                </c:pt>
                <c:pt idx="16">
                  <c:v>21.1</c:v>
                </c:pt>
                <c:pt idx="17">
                  <c:v>21.2</c:v>
                </c:pt>
                <c:pt idx="18">
                  <c:v>21.3</c:v>
                </c:pt>
                <c:pt idx="19">
                  <c:v>21.3</c:v>
                </c:pt>
                <c:pt idx="20">
                  <c:v>21.4</c:v>
                </c:pt>
                <c:pt idx="21">
                  <c:v>21.4</c:v>
                </c:pt>
                <c:pt idx="22">
                  <c:v>21.5</c:v>
                </c:pt>
                <c:pt idx="23">
                  <c:v>21.5</c:v>
                </c:pt>
                <c:pt idx="24">
                  <c:v>21.5</c:v>
                </c:pt>
                <c:pt idx="25">
                  <c:v>21.5</c:v>
                </c:pt>
                <c:pt idx="26">
                  <c:v>21.6</c:v>
                </c:pt>
                <c:pt idx="27">
                  <c:v>21.7</c:v>
                </c:pt>
                <c:pt idx="28">
                  <c:v>21.7</c:v>
                </c:pt>
                <c:pt idx="29">
                  <c:v>21.8</c:v>
                </c:pt>
                <c:pt idx="30">
                  <c:v>21.8</c:v>
                </c:pt>
                <c:pt idx="31">
                  <c:v>21.8</c:v>
                </c:pt>
                <c:pt idx="32">
                  <c:v>21.8</c:v>
                </c:pt>
                <c:pt idx="33">
                  <c:v>21.9</c:v>
                </c:pt>
                <c:pt idx="34">
                  <c:v>21.9</c:v>
                </c:pt>
                <c:pt idx="35">
                  <c:v>21.9</c:v>
                </c:pt>
                <c:pt idx="36">
                  <c:v>21.9</c:v>
                </c:pt>
                <c:pt idx="37">
                  <c:v>21.9</c:v>
                </c:pt>
                <c:pt idx="38">
                  <c:v>21.9</c:v>
                </c:pt>
                <c:pt idx="39">
                  <c:v>22</c:v>
                </c:pt>
                <c:pt idx="40">
                  <c:v>22</c:v>
                </c:pt>
                <c:pt idx="41">
                  <c:v>22</c:v>
                </c:pt>
                <c:pt idx="42">
                  <c:v>22</c:v>
                </c:pt>
                <c:pt idx="43">
                  <c:v>22</c:v>
                </c:pt>
                <c:pt idx="44">
                  <c:v>22</c:v>
                </c:pt>
                <c:pt idx="45">
                  <c:v>22</c:v>
                </c:pt>
                <c:pt idx="46">
                  <c:v>22</c:v>
                </c:pt>
                <c:pt idx="47">
                  <c:v>22</c:v>
                </c:pt>
                <c:pt idx="48">
                  <c:v>22</c:v>
                </c:pt>
                <c:pt idx="49">
                  <c:v>22</c:v>
                </c:pt>
                <c:pt idx="50">
                  <c:v>22</c:v>
                </c:pt>
                <c:pt idx="51">
                  <c:v>22</c:v>
                </c:pt>
                <c:pt idx="52">
                  <c:v>22</c:v>
                </c:pt>
                <c:pt idx="53">
                  <c:v>22</c:v>
                </c:pt>
                <c:pt idx="54">
                  <c:v>22</c:v>
                </c:pt>
                <c:pt idx="55">
                  <c:v>22</c:v>
                </c:pt>
                <c:pt idx="56">
                  <c:v>22</c:v>
                </c:pt>
                <c:pt idx="57">
                  <c:v>22</c:v>
                </c:pt>
                <c:pt idx="58">
                  <c:v>22</c:v>
                </c:pt>
                <c:pt idx="59">
                  <c:v>22</c:v>
                </c:pt>
                <c:pt idx="60">
                  <c:v>22</c:v>
                </c:pt>
                <c:pt idx="61">
                  <c:v>22</c:v>
                </c:pt>
                <c:pt idx="62">
                  <c:v>22</c:v>
                </c:pt>
                <c:pt idx="63">
                  <c:v>22</c:v>
                </c:pt>
                <c:pt idx="64">
                  <c:v>22</c:v>
                </c:pt>
                <c:pt idx="65">
                  <c:v>22</c:v>
                </c:pt>
                <c:pt idx="66">
                  <c:v>22</c:v>
                </c:pt>
                <c:pt idx="67">
                  <c:v>22</c:v>
                </c:pt>
                <c:pt idx="68">
                  <c:v>22</c:v>
                </c:pt>
                <c:pt idx="69">
                  <c:v>22</c:v>
                </c:pt>
                <c:pt idx="70">
                  <c:v>22</c:v>
                </c:pt>
                <c:pt idx="71">
                  <c:v>22</c:v>
                </c:pt>
                <c:pt idx="72">
                  <c:v>22</c:v>
                </c:pt>
                <c:pt idx="73">
                  <c:v>22</c:v>
                </c:pt>
                <c:pt idx="74">
                  <c:v>22</c:v>
                </c:pt>
                <c:pt idx="75">
                  <c:v>22</c:v>
                </c:pt>
                <c:pt idx="76">
                  <c:v>22.1</c:v>
                </c:pt>
                <c:pt idx="77">
                  <c:v>22.1</c:v>
                </c:pt>
                <c:pt idx="78">
                  <c:v>22.1</c:v>
                </c:pt>
                <c:pt idx="79">
                  <c:v>22.1</c:v>
                </c:pt>
                <c:pt idx="80">
                  <c:v>22.1</c:v>
                </c:pt>
                <c:pt idx="81">
                  <c:v>22.2</c:v>
                </c:pt>
                <c:pt idx="82">
                  <c:v>22.2</c:v>
                </c:pt>
                <c:pt idx="83">
                  <c:v>22.2</c:v>
                </c:pt>
                <c:pt idx="84">
                  <c:v>22.2</c:v>
                </c:pt>
                <c:pt idx="85">
                  <c:v>22.2</c:v>
                </c:pt>
                <c:pt idx="86">
                  <c:v>22.2</c:v>
                </c:pt>
                <c:pt idx="87">
                  <c:v>22.3</c:v>
                </c:pt>
                <c:pt idx="88">
                  <c:v>22.3</c:v>
                </c:pt>
                <c:pt idx="89">
                  <c:v>22.3</c:v>
                </c:pt>
                <c:pt idx="90">
                  <c:v>22.4</c:v>
                </c:pt>
                <c:pt idx="91">
                  <c:v>22.4</c:v>
                </c:pt>
                <c:pt idx="92">
                  <c:v>22.4</c:v>
                </c:pt>
                <c:pt idx="93">
                  <c:v>22.4</c:v>
                </c:pt>
                <c:pt idx="94">
                  <c:v>22.4</c:v>
                </c:pt>
                <c:pt idx="95">
                  <c:v>22.4</c:v>
                </c:pt>
                <c:pt idx="96">
                  <c:v>22.5</c:v>
                </c:pt>
                <c:pt idx="97">
                  <c:v>22.5</c:v>
                </c:pt>
                <c:pt idx="98">
                  <c:v>22.5</c:v>
                </c:pt>
                <c:pt idx="99">
                  <c:v>22.5</c:v>
                </c:pt>
                <c:pt idx="100">
                  <c:v>22.5</c:v>
                </c:pt>
                <c:pt idx="101">
                  <c:v>22.5</c:v>
                </c:pt>
                <c:pt idx="102">
                  <c:v>22.5</c:v>
                </c:pt>
                <c:pt idx="103">
                  <c:v>22.5</c:v>
                </c:pt>
                <c:pt idx="104">
                  <c:v>22.5</c:v>
                </c:pt>
                <c:pt idx="105">
                  <c:v>22.5</c:v>
                </c:pt>
                <c:pt idx="106">
                  <c:v>22.6</c:v>
                </c:pt>
                <c:pt idx="107">
                  <c:v>22.6</c:v>
                </c:pt>
                <c:pt idx="108">
                  <c:v>22.6</c:v>
                </c:pt>
                <c:pt idx="109">
                  <c:v>22.6</c:v>
                </c:pt>
                <c:pt idx="110">
                  <c:v>22.6</c:v>
                </c:pt>
                <c:pt idx="111">
                  <c:v>22.6</c:v>
                </c:pt>
                <c:pt idx="112">
                  <c:v>22.6</c:v>
                </c:pt>
                <c:pt idx="113">
                  <c:v>22.7</c:v>
                </c:pt>
                <c:pt idx="114">
                  <c:v>22.7</c:v>
                </c:pt>
                <c:pt idx="115">
                  <c:v>22.7</c:v>
                </c:pt>
                <c:pt idx="116">
                  <c:v>22.7</c:v>
                </c:pt>
                <c:pt idx="117">
                  <c:v>22.7</c:v>
                </c:pt>
                <c:pt idx="118">
                  <c:v>22.7</c:v>
                </c:pt>
                <c:pt idx="119">
                  <c:v>22.7</c:v>
                </c:pt>
                <c:pt idx="120">
                  <c:v>22.7</c:v>
                </c:pt>
                <c:pt idx="121">
                  <c:v>22.7</c:v>
                </c:pt>
                <c:pt idx="122">
                  <c:v>22.8</c:v>
                </c:pt>
                <c:pt idx="123">
                  <c:v>22.8</c:v>
                </c:pt>
                <c:pt idx="124">
                  <c:v>22.8</c:v>
                </c:pt>
                <c:pt idx="125">
                  <c:v>22.8</c:v>
                </c:pt>
                <c:pt idx="126">
                  <c:v>22.8</c:v>
                </c:pt>
                <c:pt idx="127">
                  <c:v>22.8</c:v>
                </c:pt>
                <c:pt idx="128">
                  <c:v>22.8</c:v>
                </c:pt>
                <c:pt idx="129">
                  <c:v>22.8</c:v>
                </c:pt>
                <c:pt idx="130">
                  <c:v>22.8</c:v>
                </c:pt>
                <c:pt idx="131">
                  <c:v>22.8</c:v>
                </c:pt>
                <c:pt idx="132">
                  <c:v>22.9</c:v>
                </c:pt>
                <c:pt idx="133">
                  <c:v>22.9</c:v>
                </c:pt>
                <c:pt idx="134">
                  <c:v>22.9</c:v>
                </c:pt>
                <c:pt idx="135">
                  <c:v>22.9</c:v>
                </c:pt>
                <c:pt idx="136">
                  <c:v>22.9</c:v>
                </c:pt>
                <c:pt idx="137">
                  <c:v>22.9</c:v>
                </c:pt>
                <c:pt idx="138">
                  <c:v>22.9</c:v>
                </c:pt>
                <c:pt idx="139">
                  <c:v>22.9</c:v>
                </c:pt>
                <c:pt idx="140">
                  <c:v>22.9</c:v>
                </c:pt>
                <c:pt idx="141">
                  <c:v>23</c:v>
                </c:pt>
                <c:pt idx="142">
                  <c:v>23</c:v>
                </c:pt>
                <c:pt idx="143">
                  <c:v>23</c:v>
                </c:pt>
                <c:pt idx="144">
                  <c:v>23</c:v>
                </c:pt>
                <c:pt idx="145">
                  <c:v>23</c:v>
                </c:pt>
                <c:pt idx="146">
                  <c:v>23</c:v>
                </c:pt>
                <c:pt idx="147">
                  <c:v>23</c:v>
                </c:pt>
                <c:pt idx="148">
                  <c:v>23</c:v>
                </c:pt>
                <c:pt idx="149">
                  <c:v>23</c:v>
                </c:pt>
                <c:pt idx="150">
                  <c:v>23</c:v>
                </c:pt>
                <c:pt idx="151">
                  <c:v>23</c:v>
                </c:pt>
                <c:pt idx="152">
                  <c:v>23</c:v>
                </c:pt>
                <c:pt idx="153">
                  <c:v>23</c:v>
                </c:pt>
                <c:pt idx="154">
                  <c:v>23</c:v>
                </c:pt>
                <c:pt idx="155">
                  <c:v>23</c:v>
                </c:pt>
                <c:pt idx="156">
                  <c:v>23</c:v>
                </c:pt>
                <c:pt idx="157">
                  <c:v>23</c:v>
                </c:pt>
                <c:pt idx="158">
                  <c:v>23</c:v>
                </c:pt>
                <c:pt idx="159">
                  <c:v>23</c:v>
                </c:pt>
                <c:pt idx="160">
                  <c:v>23</c:v>
                </c:pt>
                <c:pt idx="161">
                  <c:v>23</c:v>
                </c:pt>
                <c:pt idx="162">
                  <c:v>23</c:v>
                </c:pt>
                <c:pt idx="163">
                  <c:v>23</c:v>
                </c:pt>
                <c:pt idx="164">
                  <c:v>23</c:v>
                </c:pt>
                <c:pt idx="165">
                  <c:v>23</c:v>
                </c:pt>
                <c:pt idx="166">
                  <c:v>23</c:v>
                </c:pt>
                <c:pt idx="167">
                  <c:v>23</c:v>
                </c:pt>
                <c:pt idx="168">
                  <c:v>23</c:v>
                </c:pt>
                <c:pt idx="169">
                  <c:v>23</c:v>
                </c:pt>
                <c:pt idx="170">
                  <c:v>23</c:v>
                </c:pt>
                <c:pt idx="171">
                  <c:v>23</c:v>
                </c:pt>
                <c:pt idx="172">
                  <c:v>23</c:v>
                </c:pt>
                <c:pt idx="173">
                  <c:v>23</c:v>
                </c:pt>
                <c:pt idx="174">
                  <c:v>23</c:v>
                </c:pt>
                <c:pt idx="175">
                  <c:v>23</c:v>
                </c:pt>
                <c:pt idx="176">
                  <c:v>23</c:v>
                </c:pt>
                <c:pt idx="177">
                  <c:v>23</c:v>
                </c:pt>
                <c:pt idx="178">
                  <c:v>23</c:v>
                </c:pt>
                <c:pt idx="179">
                  <c:v>23</c:v>
                </c:pt>
                <c:pt idx="180">
                  <c:v>23</c:v>
                </c:pt>
                <c:pt idx="181">
                  <c:v>23</c:v>
                </c:pt>
                <c:pt idx="182">
                  <c:v>23</c:v>
                </c:pt>
                <c:pt idx="183">
                  <c:v>23</c:v>
                </c:pt>
                <c:pt idx="184">
                  <c:v>23</c:v>
                </c:pt>
                <c:pt idx="185">
                  <c:v>23</c:v>
                </c:pt>
                <c:pt idx="186">
                  <c:v>23</c:v>
                </c:pt>
                <c:pt idx="187">
                  <c:v>23</c:v>
                </c:pt>
                <c:pt idx="188">
                  <c:v>23</c:v>
                </c:pt>
                <c:pt idx="189">
                  <c:v>23</c:v>
                </c:pt>
                <c:pt idx="190">
                  <c:v>23</c:v>
                </c:pt>
                <c:pt idx="191">
                  <c:v>23</c:v>
                </c:pt>
                <c:pt idx="192">
                  <c:v>23</c:v>
                </c:pt>
                <c:pt idx="193">
                  <c:v>23</c:v>
                </c:pt>
                <c:pt idx="194">
                  <c:v>23</c:v>
                </c:pt>
                <c:pt idx="195">
                  <c:v>23</c:v>
                </c:pt>
                <c:pt idx="196">
                  <c:v>23</c:v>
                </c:pt>
                <c:pt idx="197">
                  <c:v>23</c:v>
                </c:pt>
                <c:pt idx="198">
                  <c:v>23</c:v>
                </c:pt>
                <c:pt idx="199">
                  <c:v>23</c:v>
                </c:pt>
                <c:pt idx="200">
                  <c:v>23</c:v>
                </c:pt>
                <c:pt idx="201">
                  <c:v>23</c:v>
                </c:pt>
                <c:pt idx="202">
                  <c:v>23</c:v>
                </c:pt>
                <c:pt idx="203">
                  <c:v>23</c:v>
                </c:pt>
                <c:pt idx="204">
                  <c:v>23</c:v>
                </c:pt>
                <c:pt idx="205">
                  <c:v>23</c:v>
                </c:pt>
                <c:pt idx="206">
                  <c:v>23</c:v>
                </c:pt>
                <c:pt idx="207">
                  <c:v>23</c:v>
                </c:pt>
                <c:pt idx="208">
                  <c:v>23</c:v>
                </c:pt>
                <c:pt idx="209">
                  <c:v>23</c:v>
                </c:pt>
                <c:pt idx="210">
                  <c:v>23</c:v>
                </c:pt>
                <c:pt idx="211">
                  <c:v>23</c:v>
                </c:pt>
                <c:pt idx="212">
                  <c:v>23</c:v>
                </c:pt>
                <c:pt idx="213">
                  <c:v>23</c:v>
                </c:pt>
                <c:pt idx="214">
                  <c:v>23</c:v>
                </c:pt>
                <c:pt idx="215">
                  <c:v>23</c:v>
                </c:pt>
                <c:pt idx="216">
                  <c:v>23</c:v>
                </c:pt>
                <c:pt idx="217">
                  <c:v>23.1</c:v>
                </c:pt>
                <c:pt idx="218">
                  <c:v>23.1</c:v>
                </c:pt>
                <c:pt idx="219">
                  <c:v>23.1</c:v>
                </c:pt>
                <c:pt idx="220">
                  <c:v>23.1</c:v>
                </c:pt>
                <c:pt idx="221">
                  <c:v>23.1</c:v>
                </c:pt>
                <c:pt idx="222">
                  <c:v>23.1</c:v>
                </c:pt>
                <c:pt idx="223">
                  <c:v>23.1</c:v>
                </c:pt>
                <c:pt idx="224">
                  <c:v>23.1</c:v>
                </c:pt>
                <c:pt idx="225">
                  <c:v>23.1</c:v>
                </c:pt>
                <c:pt idx="226">
                  <c:v>23.1</c:v>
                </c:pt>
                <c:pt idx="227">
                  <c:v>23.1</c:v>
                </c:pt>
                <c:pt idx="228">
                  <c:v>23.2</c:v>
                </c:pt>
                <c:pt idx="229">
                  <c:v>23.2</c:v>
                </c:pt>
                <c:pt idx="230">
                  <c:v>23.2</c:v>
                </c:pt>
                <c:pt idx="231">
                  <c:v>23.2</c:v>
                </c:pt>
                <c:pt idx="232">
                  <c:v>23.2</c:v>
                </c:pt>
                <c:pt idx="233">
                  <c:v>23.2</c:v>
                </c:pt>
                <c:pt idx="234">
                  <c:v>23.2</c:v>
                </c:pt>
                <c:pt idx="235">
                  <c:v>23.2</c:v>
                </c:pt>
                <c:pt idx="236">
                  <c:v>23.2</c:v>
                </c:pt>
                <c:pt idx="237">
                  <c:v>23.2</c:v>
                </c:pt>
                <c:pt idx="238">
                  <c:v>23.2</c:v>
                </c:pt>
                <c:pt idx="239">
                  <c:v>23.2</c:v>
                </c:pt>
                <c:pt idx="240">
                  <c:v>23.3</c:v>
                </c:pt>
                <c:pt idx="241">
                  <c:v>23.3</c:v>
                </c:pt>
                <c:pt idx="242">
                  <c:v>23.3</c:v>
                </c:pt>
                <c:pt idx="243">
                  <c:v>23.3</c:v>
                </c:pt>
                <c:pt idx="244">
                  <c:v>23.3</c:v>
                </c:pt>
                <c:pt idx="245">
                  <c:v>23.3</c:v>
                </c:pt>
                <c:pt idx="246">
                  <c:v>23.3</c:v>
                </c:pt>
                <c:pt idx="247">
                  <c:v>23.3</c:v>
                </c:pt>
                <c:pt idx="248">
                  <c:v>23.3</c:v>
                </c:pt>
                <c:pt idx="249">
                  <c:v>23.3</c:v>
                </c:pt>
                <c:pt idx="250">
                  <c:v>23.3</c:v>
                </c:pt>
                <c:pt idx="251">
                  <c:v>23.4</c:v>
                </c:pt>
                <c:pt idx="252">
                  <c:v>23.4</c:v>
                </c:pt>
                <c:pt idx="253">
                  <c:v>23.4</c:v>
                </c:pt>
                <c:pt idx="254">
                  <c:v>23.4</c:v>
                </c:pt>
                <c:pt idx="255">
                  <c:v>23.4</c:v>
                </c:pt>
                <c:pt idx="256">
                  <c:v>23.4</c:v>
                </c:pt>
                <c:pt idx="257">
                  <c:v>23.4</c:v>
                </c:pt>
                <c:pt idx="258">
                  <c:v>23.4</c:v>
                </c:pt>
                <c:pt idx="259">
                  <c:v>23.4</c:v>
                </c:pt>
                <c:pt idx="260">
                  <c:v>23.5</c:v>
                </c:pt>
                <c:pt idx="261">
                  <c:v>23.5</c:v>
                </c:pt>
                <c:pt idx="262">
                  <c:v>23.5</c:v>
                </c:pt>
                <c:pt idx="263">
                  <c:v>23.5</c:v>
                </c:pt>
                <c:pt idx="264">
                  <c:v>23.5</c:v>
                </c:pt>
                <c:pt idx="265">
                  <c:v>23.5</c:v>
                </c:pt>
                <c:pt idx="266">
                  <c:v>23.5</c:v>
                </c:pt>
                <c:pt idx="267">
                  <c:v>23.5</c:v>
                </c:pt>
                <c:pt idx="268">
                  <c:v>23.5</c:v>
                </c:pt>
                <c:pt idx="269">
                  <c:v>23.5</c:v>
                </c:pt>
                <c:pt idx="270">
                  <c:v>23.5</c:v>
                </c:pt>
                <c:pt idx="271">
                  <c:v>23.5</c:v>
                </c:pt>
                <c:pt idx="272">
                  <c:v>23.5</c:v>
                </c:pt>
                <c:pt idx="273">
                  <c:v>23.5</c:v>
                </c:pt>
                <c:pt idx="274">
                  <c:v>23.5</c:v>
                </c:pt>
                <c:pt idx="275">
                  <c:v>23.5</c:v>
                </c:pt>
                <c:pt idx="276">
                  <c:v>23.6</c:v>
                </c:pt>
                <c:pt idx="277">
                  <c:v>23.6</c:v>
                </c:pt>
                <c:pt idx="278">
                  <c:v>23.6</c:v>
                </c:pt>
                <c:pt idx="279">
                  <c:v>23.6</c:v>
                </c:pt>
                <c:pt idx="280">
                  <c:v>23.6</c:v>
                </c:pt>
                <c:pt idx="281">
                  <c:v>23.6</c:v>
                </c:pt>
                <c:pt idx="282">
                  <c:v>23.6</c:v>
                </c:pt>
                <c:pt idx="283">
                  <c:v>23.6</c:v>
                </c:pt>
                <c:pt idx="284">
                  <c:v>23.6</c:v>
                </c:pt>
                <c:pt idx="285">
                  <c:v>23.6</c:v>
                </c:pt>
                <c:pt idx="286">
                  <c:v>23.6</c:v>
                </c:pt>
                <c:pt idx="287">
                  <c:v>23.6</c:v>
                </c:pt>
                <c:pt idx="288">
                  <c:v>23.7</c:v>
                </c:pt>
                <c:pt idx="289">
                  <c:v>23.7</c:v>
                </c:pt>
                <c:pt idx="290">
                  <c:v>23.7</c:v>
                </c:pt>
                <c:pt idx="291">
                  <c:v>23.7</c:v>
                </c:pt>
                <c:pt idx="292">
                  <c:v>23.7</c:v>
                </c:pt>
                <c:pt idx="293">
                  <c:v>23.7</c:v>
                </c:pt>
                <c:pt idx="294">
                  <c:v>23.7</c:v>
                </c:pt>
                <c:pt idx="295">
                  <c:v>23.7</c:v>
                </c:pt>
                <c:pt idx="296">
                  <c:v>23.7</c:v>
                </c:pt>
                <c:pt idx="297">
                  <c:v>23.7</c:v>
                </c:pt>
                <c:pt idx="298">
                  <c:v>23.7</c:v>
                </c:pt>
                <c:pt idx="299">
                  <c:v>23.7</c:v>
                </c:pt>
                <c:pt idx="300">
                  <c:v>23.7</c:v>
                </c:pt>
                <c:pt idx="301">
                  <c:v>23.7</c:v>
                </c:pt>
                <c:pt idx="302">
                  <c:v>23.7</c:v>
                </c:pt>
                <c:pt idx="303">
                  <c:v>23.7</c:v>
                </c:pt>
                <c:pt idx="304">
                  <c:v>23.7</c:v>
                </c:pt>
                <c:pt idx="305">
                  <c:v>23.7</c:v>
                </c:pt>
                <c:pt idx="306">
                  <c:v>23.8</c:v>
                </c:pt>
                <c:pt idx="307">
                  <c:v>23.8</c:v>
                </c:pt>
                <c:pt idx="308">
                  <c:v>23.8</c:v>
                </c:pt>
                <c:pt idx="309">
                  <c:v>23.8</c:v>
                </c:pt>
                <c:pt idx="310">
                  <c:v>23.8</c:v>
                </c:pt>
                <c:pt idx="311">
                  <c:v>23.8</c:v>
                </c:pt>
                <c:pt idx="312">
                  <c:v>23.8</c:v>
                </c:pt>
                <c:pt idx="313">
                  <c:v>23.8</c:v>
                </c:pt>
                <c:pt idx="314">
                  <c:v>23.8</c:v>
                </c:pt>
                <c:pt idx="315">
                  <c:v>23.8</c:v>
                </c:pt>
                <c:pt idx="316">
                  <c:v>23.8</c:v>
                </c:pt>
                <c:pt idx="317">
                  <c:v>23.8</c:v>
                </c:pt>
                <c:pt idx="318">
                  <c:v>23.8</c:v>
                </c:pt>
                <c:pt idx="319">
                  <c:v>23.8</c:v>
                </c:pt>
                <c:pt idx="320">
                  <c:v>23.8</c:v>
                </c:pt>
                <c:pt idx="321">
                  <c:v>23.9</c:v>
                </c:pt>
                <c:pt idx="322">
                  <c:v>23.9</c:v>
                </c:pt>
                <c:pt idx="323">
                  <c:v>23.9</c:v>
                </c:pt>
                <c:pt idx="324">
                  <c:v>23.9</c:v>
                </c:pt>
                <c:pt idx="325">
                  <c:v>23.9</c:v>
                </c:pt>
                <c:pt idx="326">
                  <c:v>23.9</c:v>
                </c:pt>
                <c:pt idx="327">
                  <c:v>23.9</c:v>
                </c:pt>
                <c:pt idx="328">
                  <c:v>23.9</c:v>
                </c:pt>
                <c:pt idx="329">
                  <c:v>23.9</c:v>
                </c:pt>
                <c:pt idx="330">
                  <c:v>23.9</c:v>
                </c:pt>
                <c:pt idx="331">
                  <c:v>24</c:v>
                </c:pt>
                <c:pt idx="332">
                  <c:v>24</c:v>
                </c:pt>
                <c:pt idx="333">
                  <c:v>24</c:v>
                </c:pt>
                <c:pt idx="334">
                  <c:v>24</c:v>
                </c:pt>
                <c:pt idx="335">
                  <c:v>24</c:v>
                </c:pt>
                <c:pt idx="336">
                  <c:v>24</c:v>
                </c:pt>
                <c:pt idx="337">
                  <c:v>24</c:v>
                </c:pt>
                <c:pt idx="338">
                  <c:v>24</c:v>
                </c:pt>
                <c:pt idx="339">
                  <c:v>24</c:v>
                </c:pt>
                <c:pt idx="340">
                  <c:v>24</c:v>
                </c:pt>
                <c:pt idx="341">
                  <c:v>24</c:v>
                </c:pt>
                <c:pt idx="342">
                  <c:v>24</c:v>
                </c:pt>
                <c:pt idx="343">
                  <c:v>24</c:v>
                </c:pt>
                <c:pt idx="344">
                  <c:v>24</c:v>
                </c:pt>
                <c:pt idx="345">
                  <c:v>24</c:v>
                </c:pt>
                <c:pt idx="346">
                  <c:v>24</c:v>
                </c:pt>
                <c:pt idx="347">
                  <c:v>24</c:v>
                </c:pt>
                <c:pt idx="348">
                  <c:v>24</c:v>
                </c:pt>
                <c:pt idx="349">
                  <c:v>24</c:v>
                </c:pt>
                <c:pt idx="350">
                  <c:v>24</c:v>
                </c:pt>
                <c:pt idx="351">
                  <c:v>24</c:v>
                </c:pt>
                <c:pt idx="352">
                  <c:v>24</c:v>
                </c:pt>
                <c:pt idx="353">
                  <c:v>24</c:v>
                </c:pt>
                <c:pt idx="354">
                  <c:v>24</c:v>
                </c:pt>
                <c:pt idx="355">
                  <c:v>24</c:v>
                </c:pt>
                <c:pt idx="356">
                  <c:v>24</c:v>
                </c:pt>
                <c:pt idx="357">
                  <c:v>24</c:v>
                </c:pt>
                <c:pt idx="358">
                  <c:v>24</c:v>
                </c:pt>
                <c:pt idx="359">
                  <c:v>24</c:v>
                </c:pt>
                <c:pt idx="360">
                  <c:v>24</c:v>
                </c:pt>
                <c:pt idx="361">
                  <c:v>24</c:v>
                </c:pt>
                <c:pt idx="362">
                  <c:v>24</c:v>
                </c:pt>
                <c:pt idx="363">
                  <c:v>24</c:v>
                </c:pt>
                <c:pt idx="364">
                  <c:v>24</c:v>
                </c:pt>
                <c:pt idx="365">
                  <c:v>24</c:v>
                </c:pt>
                <c:pt idx="366">
                  <c:v>24</c:v>
                </c:pt>
                <c:pt idx="367">
                  <c:v>24</c:v>
                </c:pt>
                <c:pt idx="368">
                  <c:v>24</c:v>
                </c:pt>
                <c:pt idx="369">
                  <c:v>24</c:v>
                </c:pt>
                <c:pt idx="370">
                  <c:v>24</c:v>
                </c:pt>
                <c:pt idx="371">
                  <c:v>24</c:v>
                </c:pt>
                <c:pt idx="372">
                  <c:v>24</c:v>
                </c:pt>
                <c:pt idx="373">
                  <c:v>24</c:v>
                </c:pt>
                <c:pt idx="374">
                  <c:v>24</c:v>
                </c:pt>
                <c:pt idx="375">
                  <c:v>24</c:v>
                </c:pt>
                <c:pt idx="376">
                  <c:v>24</c:v>
                </c:pt>
                <c:pt idx="377">
                  <c:v>24</c:v>
                </c:pt>
                <c:pt idx="378">
                  <c:v>24</c:v>
                </c:pt>
                <c:pt idx="379">
                  <c:v>24</c:v>
                </c:pt>
                <c:pt idx="380">
                  <c:v>24</c:v>
                </c:pt>
                <c:pt idx="381">
                  <c:v>24</c:v>
                </c:pt>
                <c:pt idx="382">
                  <c:v>24</c:v>
                </c:pt>
                <c:pt idx="383">
                  <c:v>24</c:v>
                </c:pt>
                <c:pt idx="384">
                  <c:v>24</c:v>
                </c:pt>
                <c:pt idx="385">
                  <c:v>24</c:v>
                </c:pt>
                <c:pt idx="386">
                  <c:v>24</c:v>
                </c:pt>
                <c:pt idx="387">
                  <c:v>24</c:v>
                </c:pt>
                <c:pt idx="388">
                  <c:v>24</c:v>
                </c:pt>
                <c:pt idx="389">
                  <c:v>24</c:v>
                </c:pt>
                <c:pt idx="390">
                  <c:v>24</c:v>
                </c:pt>
                <c:pt idx="391">
                  <c:v>24</c:v>
                </c:pt>
                <c:pt idx="392">
                  <c:v>24</c:v>
                </c:pt>
                <c:pt idx="393">
                  <c:v>24</c:v>
                </c:pt>
                <c:pt idx="394">
                  <c:v>24</c:v>
                </c:pt>
                <c:pt idx="395">
                  <c:v>24</c:v>
                </c:pt>
                <c:pt idx="396">
                  <c:v>24</c:v>
                </c:pt>
                <c:pt idx="397">
                  <c:v>24</c:v>
                </c:pt>
                <c:pt idx="398">
                  <c:v>24</c:v>
                </c:pt>
                <c:pt idx="399">
                  <c:v>24</c:v>
                </c:pt>
                <c:pt idx="400">
                  <c:v>24</c:v>
                </c:pt>
                <c:pt idx="401">
                  <c:v>24</c:v>
                </c:pt>
                <c:pt idx="402">
                  <c:v>24</c:v>
                </c:pt>
                <c:pt idx="403">
                  <c:v>24</c:v>
                </c:pt>
                <c:pt idx="404">
                  <c:v>24</c:v>
                </c:pt>
                <c:pt idx="405">
                  <c:v>24</c:v>
                </c:pt>
                <c:pt idx="406">
                  <c:v>24</c:v>
                </c:pt>
                <c:pt idx="407">
                  <c:v>24</c:v>
                </c:pt>
                <c:pt idx="408">
                  <c:v>24.1</c:v>
                </c:pt>
                <c:pt idx="409">
                  <c:v>24.1</c:v>
                </c:pt>
                <c:pt idx="410">
                  <c:v>24.1</c:v>
                </c:pt>
                <c:pt idx="411">
                  <c:v>24.1</c:v>
                </c:pt>
                <c:pt idx="412">
                  <c:v>24.1</c:v>
                </c:pt>
                <c:pt idx="413">
                  <c:v>24.1</c:v>
                </c:pt>
                <c:pt idx="414">
                  <c:v>24.1</c:v>
                </c:pt>
                <c:pt idx="415">
                  <c:v>24.1</c:v>
                </c:pt>
                <c:pt idx="416">
                  <c:v>24.1</c:v>
                </c:pt>
                <c:pt idx="417">
                  <c:v>24.1</c:v>
                </c:pt>
                <c:pt idx="418">
                  <c:v>24.1</c:v>
                </c:pt>
                <c:pt idx="419">
                  <c:v>24.1</c:v>
                </c:pt>
                <c:pt idx="420">
                  <c:v>24.1</c:v>
                </c:pt>
                <c:pt idx="421">
                  <c:v>24.1</c:v>
                </c:pt>
                <c:pt idx="422">
                  <c:v>24.2</c:v>
                </c:pt>
                <c:pt idx="423">
                  <c:v>24.2</c:v>
                </c:pt>
                <c:pt idx="424">
                  <c:v>24.2</c:v>
                </c:pt>
                <c:pt idx="425">
                  <c:v>24.2</c:v>
                </c:pt>
                <c:pt idx="426">
                  <c:v>24.2</c:v>
                </c:pt>
                <c:pt idx="427">
                  <c:v>24.2</c:v>
                </c:pt>
                <c:pt idx="428">
                  <c:v>24.2</c:v>
                </c:pt>
                <c:pt idx="429">
                  <c:v>24.2</c:v>
                </c:pt>
                <c:pt idx="430">
                  <c:v>24.2</c:v>
                </c:pt>
                <c:pt idx="431">
                  <c:v>24.2</c:v>
                </c:pt>
                <c:pt idx="432">
                  <c:v>24.2</c:v>
                </c:pt>
                <c:pt idx="433">
                  <c:v>24.2</c:v>
                </c:pt>
                <c:pt idx="434">
                  <c:v>24.2</c:v>
                </c:pt>
                <c:pt idx="435">
                  <c:v>24.3</c:v>
                </c:pt>
                <c:pt idx="436">
                  <c:v>24.3</c:v>
                </c:pt>
                <c:pt idx="437">
                  <c:v>24.3</c:v>
                </c:pt>
                <c:pt idx="438">
                  <c:v>24.3</c:v>
                </c:pt>
                <c:pt idx="439">
                  <c:v>24.3</c:v>
                </c:pt>
                <c:pt idx="440">
                  <c:v>24.3</c:v>
                </c:pt>
                <c:pt idx="441">
                  <c:v>24.3</c:v>
                </c:pt>
                <c:pt idx="442">
                  <c:v>24.3</c:v>
                </c:pt>
                <c:pt idx="443">
                  <c:v>24.3</c:v>
                </c:pt>
                <c:pt idx="444">
                  <c:v>24.3</c:v>
                </c:pt>
                <c:pt idx="445">
                  <c:v>24.3</c:v>
                </c:pt>
                <c:pt idx="446">
                  <c:v>24.4</c:v>
                </c:pt>
                <c:pt idx="447">
                  <c:v>24.4</c:v>
                </c:pt>
                <c:pt idx="448">
                  <c:v>24.4</c:v>
                </c:pt>
                <c:pt idx="449">
                  <c:v>24.4</c:v>
                </c:pt>
                <c:pt idx="450">
                  <c:v>24.4</c:v>
                </c:pt>
                <c:pt idx="451">
                  <c:v>24.4</c:v>
                </c:pt>
                <c:pt idx="452">
                  <c:v>24.4</c:v>
                </c:pt>
                <c:pt idx="453">
                  <c:v>24.4</c:v>
                </c:pt>
                <c:pt idx="454">
                  <c:v>24.5</c:v>
                </c:pt>
                <c:pt idx="455">
                  <c:v>24.5</c:v>
                </c:pt>
                <c:pt idx="456">
                  <c:v>24.5</c:v>
                </c:pt>
                <c:pt idx="457">
                  <c:v>24.5</c:v>
                </c:pt>
                <c:pt idx="458">
                  <c:v>24.5</c:v>
                </c:pt>
                <c:pt idx="459">
                  <c:v>24.5</c:v>
                </c:pt>
                <c:pt idx="460">
                  <c:v>24.5</c:v>
                </c:pt>
                <c:pt idx="461">
                  <c:v>24.5</c:v>
                </c:pt>
                <c:pt idx="462">
                  <c:v>24.5</c:v>
                </c:pt>
                <c:pt idx="463">
                  <c:v>24.5</c:v>
                </c:pt>
                <c:pt idx="464">
                  <c:v>24.5</c:v>
                </c:pt>
                <c:pt idx="465">
                  <c:v>24.6</c:v>
                </c:pt>
                <c:pt idx="466">
                  <c:v>24.6</c:v>
                </c:pt>
                <c:pt idx="467">
                  <c:v>24.6</c:v>
                </c:pt>
                <c:pt idx="468">
                  <c:v>24.6</c:v>
                </c:pt>
                <c:pt idx="469">
                  <c:v>24.6</c:v>
                </c:pt>
                <c:pt idx="470">
                  <c:v>24.6</c:v>
                </c:pt>
                <c:pt idx="471">
                  <c:v>24.7</c:v>
                </c:pt>
                <c:pt idx="472">
                  <c:v>24.7</c:v>
                </c:pt>
                <c:pt idx="473">
                  <c:v>24.7</c:v>
                </c:pt>
                <c:pt idx="474">
                  <c:v>24.7</c:v>
                </c:pt>
                <c:pt idx="475">
                  <c:v>24.7</c:v>
                </c:pt>
                <c:pt idx="476">
                  <c:v>24.7</c:v>
                </c:pt>
                <c:pt idx="477">
                  <c:v>24.7</c:v>
                </c:pt>
                <c:pt idx="478">
                  <c:v>24.7</c:v>
                </c:pt>
                <c:pt idx="479">
                  <c:v>24.7</c:v>
                </c:pt>
                <c:pt idx="480">
                  <c:v>24.7</c:v>
                </c:pt>
                <c:pt idx="481">
                  <c:v>24.7</c:v>
                </c:pt>
                <c:pt idx="482">
                  <c:v>24.7</c:v>
                </c:pt>
                <c:pt idx="483">
                  <c:v>24.8</c:v>
                </c:pt>
                <c:pt idx="484">
                  <c:v>24.8</c:v>
                </c:pt>
                <c:pt idx="485">
                  <c:v>24.8</c:v>
                </c:pt>
                <c:pt idx="486">
                  <c:v>24.8</c:v>
                </c:pt>
                <c:pt idx="487">
                  <c:v>24.8</c:v>
                </c:pt>
                <c:pt idx="488">
                  <c:v>24.8</c:v>
                </c:pt>
                <c:pt idx="489">
                  <c:v>24.8</c:v>
                </c:pt>
                <c:pt idx="490">
                  <c:v>24.8</c:v>
                </c:pt>
                <c:pt idx="491">
                  <c:v>24.8</c:v>
                </c:pt>
                <c:pt idx="492">
                  <c:v>24.8</c:v>
                </c:pt>
                <c:pt idx="493">
                  <c:v>24.8</c:v>
                </c:pt>
                <c:pt idx="494">
                  <c:v>24.8</c:v>
                </c:pt>
                <c:pt idx="495">
                  <c:v>24.9</c:v>
                </c:pt>
                <c:pt idx="496">
                  <c:v>24.9</c:v>
                </c:pt>
                <c:pt idx="497">
                  <c:v>24.9</c:v>
                </c:pt>
                <c:pt idx="498">
                  <c:v>24.9</c:v>
                </c:pt>
                <c:pt idx="499">
                  <c:v>24.9</c:v>
                </c:pt>
                <c:pt idx="500">
                  <c:v>24.9</c:v>
                </c:pt>
                <c:pt idx="501">
                  <c:v>24.9</c:v>
                </c:pt>
                <c:pt idx="502">
                  <c:v>25</c:v>
                </c:pt>
                <c:pt idx="503">
                  <c:v>25</c:v>
                </c:pt>
                <c:pt idx="504">
                  <c:v>25</c:v>
                </c:pt>
                <c:pt idx="505">
                  <c:v>25</c:v>
                </c:pt>
                <c:pt idx="506">
                  <c:v>25</c:v>
                </c:pt>
                <c:pt idx="507">
                  <c:v>25</c:v>
                </c:pt>
                <c:pt idx="508">
                  <c:v>25</c:v>
                </c:pt>
                <c:pt idx="509">
                  <c:v>25</c:v>
                </c:pt>
                <c:pt idx="510">
                  <c:v>25</c:v>
                </c:pt>
                <c:pt idx="511">
                  <c:v>25</c:v>
                </c:pt>
                <c:pt idx="512">
                  <c:v>25</c:v>
                </c:pt>
                <c:pt idx="513">
                  <c:v>25</c:v>
                </c:pt>
                <c:pt idx="514">
                  <c:v>25</c:v>
                </c:pt>
                <c:pt idx="515">
                  <c:v>25</c:v>
                </c:pt>
                <c:pt idx="516">
                  <c:v>25</c:v>
                </c:pt>
                <c:pt idx="517">
                  <c:v>25</c:v>
                </c:pt>
                <c:pt idx="518">
                  <c:v>25</c:v>
                </c:pt>
                <c:pt idx="519">
                  <c:v>25</c:v>
                </c:pt>
                <c:pt idx="520">
                  <c:v>25</c:v>
                </c:pt>
                <c:pt idx="521">
                  <c:v>25</c:v>
                </c:pt>
                <c:pt idx="522">
                  <c:v>25</c:v>
                </c:pt>
                <c:pt idx="523">
                  <c:v>25</c:v>
                </c:pt>
                <c:pt idx="524">
                  <c:v>25</c:v>
                </c:pt>
                <c:pt idx="525">
                  <c:v>25</c:v>
                </c:pt>
                <c:pt idx="526">
                  <c:v>25</c:v>
                </c:pt>
                <c:pt idx="527">
                  <c:v>25</c:v>
                </c:pt>
                <c:pt idx="528">
                  <c:v>25</c:v>
                </c:pt>
                <c:pt idx="529">
                  <c:v>25</c:v>
                </c:pt>
                <c:pt idx="530">
                  <c:v>25</c:v>
                </c:pt>
                <c:pt idx="531">
                  <c:v>25</c:v>
                </c:pt>
                <c:pt idx="532">
                  <c:v>25</c:v>
                </c:pt>
                <c:pt idx="533">
                  <c:v>25</c:v>
                </c:pt>
                <c:pt idx="534">
                  <c:v>25</c:v>
                </c:pt>
                <c:pt idx="535">
                  <c:v>25</c:v>
                </c:pt>
                <c:pt idx="536">
                  <c:v>25</c:v>
                </c:pt>
                <c:pt idx="537">
                  <c:v>25</c:v>
                </c:pt>
                <c:pt idx="538">
                  <c:v>25</c:v>
                </c:pt>
                <c:pt idx="539">
                  <c:v>25</c:v>
                </c:pt>
                <c:pt idx="540">
                  <c:v>25</c:v>
                </c:pt>
                <c:pt idx="541">
                  <c:v>25</c:v>
                </c:pt>
                <c:pt idx="542">
                  <c:v>25</c:v>
                </c:pt>
                <c:pt idx="543">
                  <c:v>25</c:v>
                </c:pt>
                <c:pt idx="544">
                  <c:v>25</c:v>
                </c:pt>
                <c:pt idx="545">
                  <c:v>25</c:v>
                </c:pt>
                <c:pt idx="546">
                  <c:v>25</c:v>
                </c:pt>
                <c:pt idx="547">
                  <c:v>25</c:v>
                </c:pt>
                <c:pt idx="548">
                  <c:v>25</c:v>
                </c:pt>
                <c:pt idx="549">
                  <c:v>25</c:v>
                </c:pt>
                <c:pt idx="550">
                  <c:v>25</c:v>
                </c:pt>
                <c:pt idx="551">
                  <c:v>25</c:v>
                </c:pt>
                <c:pt idx="552">
                  <c:v>25</c:v>
                </c:pt>
                <c:pt idx="553">
                  <c:v>25</c:v>
                </c:pt>
                <c:pt idx="554">
                  <c:v>25</c:v>
                </c:pt>
                <c:pt idx="555">
                  <c:v>25</c:v>
                </c:pt>
                <c:pt idx="556">
                  <c:v>25</c:v>
                </c:pt>
                <c:pt idx="557">
                  <c:v>25</c:v>
                </c:pt>
                <c:pt idx="558">
                  <c:v>25</c:v>
                </c:pt>
                <c:pt idx="559">
                  <c:v>25.1</c:v>
                </c:pt>
                <c:pt idx="560">
                  <c:v>25.1</c:v>
                </c:pt>
                <c:pt idx="561">
                  <c:v>25.1</c:v>
                </c:pt>
                <c:pt idx="562">
                  <c:v>25.1</c:v>
                </c:pt>
                <c:pt idx="563">
                  <c:v>25.1</c:v>
                </c:pt>
                <c:pt idx="564">
                  <c:v>25.1</c:v>
                </c:pt>
                <c:pt idx="565">
                  <c:v>25.1</c:v>
                </c:pt>
                <c:pt idx="566">
                  <c:v>25.1</c:v>
                </c:pt>
                <c:pt idx="567">
                  <c:v>25.1</c:v>
                </c:pt>
                <c:pt idx="568">
                  <c:v>25.2</c:v>
                </c:pt>
                <c:pt idx="569">
                  <c:v>25.2</c:v>
                </c:pt>
                <c:pt idx="570">
                  <c:v>25.2</c:v>
                </c:pt>
                <c:pt idx="571">
                  <c:v>25.2</c:v>
                </c:pt>
                <c:pt idx="572">
                  <c:v>25.2</c:v>
                </c:pt>
                <c:pt idx="573">
                  <c:v>25.2</c:v>
                </c:pt>
                <c:pt idx="574">
                  <c:v>25.2</c:v>
                </c:pt>
                <c:pt idx="575">
                  <c:v>25.2</c:v>
                </c:pt>
                <c:pt idx="576">
                  <c:v>25.3</c:v>
                </c:pt>
                <c:pt idx="577">
                  <c:v>25.3</c:v>
                </c:pt>
                <c:pt idx="578">
                  <c:v>25.4</c:v>
                </c:pt>
                <c:pt idx="579">
                  <c:v>25.4</c:v>
                </c:pt>
                <c:pt idx="580">
                  <c:v>25.4</c:v>
                </c:pt>
                <c:pt idx="581">
                  <c:v>25.4</c:v>
                </c:pt>
                <c:pt idx="582">
                  <c:v>25.4</c:v>
                </c:pt>
                <c:pt idx="583">
                  <c:v>25.4</c:v>
                </c:pt>
                <c:pt idx="584">
                  <c:v>25.4</c:v>
                </c:pt>
                <c:pt idx="585">
                  <c:v>25.5</c:v>
                </c:pt>
                <c:pt idx="586">
                  <c:v>25.5</c:v>
                </c:pt>
                <c:pt idx="587">
                  <c:v>25.5</c:v>
                </c:pt>
                <c:pt idx="588">
                  <c:v>25.5</c:v>
                </c:pt>
                <c:pt idx="589">
                  <c:v>25.5</c:v>
                </c:pt>
                <c:pt idx="590">
                  <c:v>25.5</c:v>
                </c:pt>
                <c:pt idx="591">
                  <c:v>25.5</c:v>
                </c:pt>
                <c:pt idx="592">
                  <c:v>25.6</c:v>
                </c:pt>
                <c:pt idx="593">
                  <c:v>25.6</c:v>
                </c:pt>
                <c:pt idx="594">
                  <c:v>25.6</c:v>
                </c:pt>
                <c:pt idx="595">
                  <c:v>25.6</c:v>
                </c:pt>
                <c:pt idx="596">
                  <c:v>25.6</c:v>
                </c:pt>
                <c:pt idx="597">
                  <c:v>25.6</c:v>
                </c:pt>
                <c:pt idx="598">
                  <c:v>25.6</c:v>
                </c:pt>
                <c:pt idx="599">
                  <c:v>25.6</c:v>
                </c:pt>
                <c:pt idx="600">
                  <c:v>25.6</c:v>
                </c:pt>
                <c:pt idx="601">
                  <c:v>25.6</c:v>
                </c:pt>
                <c:pt idx="602">
                  <c:v>25.7</c:v>
                </c:pt>
                <c:pt idx="603">
                  <c:v>25.7</c:v>
                </c:pt>
                <c:pt idx="604">
                  <c:v>25.7</c:v>
                </c:pt>
                <c:pt idx="605">
                  <c:v>25.7</c:v>
                </c:pt>
                <c:pt idx="606">
                  <c:v>25.7</c:v>
                </c:pt>
                <c:pt idx="607">
                  <c:v>25.7</c:v>
                </c:pt>
                <c:pt idx="608">
                  <c:v>25.7</c:v>
                </c:pt>
                <c:pt idx="609">
                  <c:v>25.7</c:v>
                </c:pt>
                <c:pt idx="610">
                  <c:v>25.8</c:v>
                </c:pt>
                <c:pt idx="611">
                  <c:v>25.8</c:v>
                </c:pt>
                <c:pt idx="612">
                  <c:v>25.8</c:v>
                </c:pt>
                <c:pt idx="613">
                  <c:v>25.8</c:v>
                </c:pt>
                <c:pt idx="614">
                  <c:v>25.8</c:v>
                </c:pt>
                <c:pt idx="615">
                  <c:v>25.9</c:v>
                </c:pt>
                <c:pt idx="616">
                  <c:v>25.9</c:v>
                </c:pt>
                <c:pt idx="617">
                  <c:v>25.9</c:v>
                </c:pt>
                <c:pt idx="618">
                  <c:v>25.9</c:v>
                </c:pt>
                <c:pt idx="619">
                  <c:v>25.9</c:v>
                </c:pt>
                <c:pt idx="620">
                  <c:v>25.9</c:v>
                </c:pt>
                <c:pt idx="621">
                  <c:v>25.9</c:v>
                </c:pt>
                <c:pt idx="622">
                  <c:v>25.9</c:v>
                </c:pt>
                <c:pt idx="623">
                  <c:v>25.9</c:v>
                </c:pt>
                <c:pt idx="624">
                  <c:v>25.9</c:v>
                </c:pt>
                <c:pt idx="625">
                  <c:v>25.9</c:v>
                </c:pt>
                <c:pt idx="626">
                  <c:v>25.9</c:v>
                </c:pt>
                <c:pt idx="627">
                  <c:v>25.9</c:v>
                </c:pt>
                <c:pt idx="628">
                  <c:v>25.9</c:v>
                </c:pt>
                <c:pt idx="629">
                  <c:v>26</c:v>
                </c:pt>
                <c:pt idx="630">
                  <c:v>26</c:v>
                </c:pt>
                <c:pt idx="631">
                  <c:v>26</c:v>
                </c:pt>
                <c:pt idx="632">
                  <c:v>26</c:v>
                </c:pt>
                <c:pt idx="633">
                  <c:v>26</c:v>
                </c:pt>
                <c:pt idx="634">
                  <c:v>26</c:v>
                </c:pt>
                <c:pt idx="635">
                  <c:v>26</c:v>
                </c:pt>
                <c:pt idx="636">
                  <c:v>26</c:v>
                </c:pt>
                <c:pt idx="637">
                  <c:v>26</c:v>
                </c:pt>
                <c:pt idx="638">
                  <c:v>26</c:v>
                </c:pt>
                <c:pt idx="639">
                  <c:v>26</c:v>
                </c:pt>
                <c:pt idx="640">
                  <c:v>26</c:v>
                </c:pt>
                <c:pt idx="641">
                  <c:v>26</c:v>
                </c:pt>
                <c:pt idx="642">
                  <c:v>26</c:v>
                </c:pt>
                <c:pt idx="643">
                  <c:v>26</c:v>
                </c:pt>
                <c:pt idx="644">
                  <c:v>26</c:v>
                </c:pt>
                <c:pt idx="645">
                  <c:v>26</c:v>
                </c:pt>
                <c:pt idx="646">
                  <c:v>26</c:v>
                </c:pt>
                <c:pt idx="647">
                  <c:v>26</c:v>
                </c:pt>
                <c:pt idx="648">
                  <c:v>26</c:v>
                </c:pt>
                <c:pt idx="649">
                  <c:v>26</c:v>
                </c:pt>
                <c:pt idx="650">
                  <c:v>26</c:v>
                </c:pt>
                <c:pt idx="651">
                  <c:v>26</c:v>
                </c:pt>
                <c:pt idx="652">
                  <c:v>26</c:v>
                </c:pt>
                <c:pt idx="653">
                  <c:v>26</c:v>
                </c:pt>
                <c:pt idx="654">
                  <c:v>26</c:v>
                </c:pt>
                <c:pt idx="655">
                  <c:v>26</c:v>
                </c:pt>
                <c:pt idx="656">
                  <c:v>26</c:v>
                </c:pt>
                <c:pt idx="657">
                  <c:v>26</c:v>
                </c:pt>
                <c:pt idx="658">
                  <c:v>26</c:v>
                </c:pt>
                <c:pt idx="659">
                  <c:v>26.1</c:v>
                </c:pt>
                <c:pt idx="660">
                  <c:v>26.1</c:v>
                </c:pt>
                <c:pt idx="661">
                  <c:v>26.1</c:v>
                </c:pt>
                <c:pt idx="662">
                  <c:v>26.1</c:v>
                </c:pt>
                <c:pt idx="663">
                  <c:v>26.1</c:v>
                </c:pt>
                <c:pt idx="664">
                  <c:v>26.1</c:v>
                </c:pt>
                <c:pt idx="665">
                  <c:v>26.1</c:v>
                </c:pt>
                <c:pt idx="666">
                  <c:v>26.2</c:v>
                </c:pt>
                <c:pt idx="667">
                  <c:v>26.2</c:v>
                </c:pt>
                <c:pt idx="668">
                  <c:v>26.2</c:v>
                </c:pt>
                <c:pt idx="669">
                  <c:v>26.2</c:v>
                </c:pt>
                <c:pt idx="670">
                  <c:v>26.2</c:v>
                </c:pt>
                <c:pt idx="671">
                  <c:v>26.2</c:v>
                </c:pt>
                <c:pt idx="672">
                  <c:v>26.3</c:v>
                </c:pt>
                <c:pt idx="673">
                  <c:v>26.3</c:v>
                </c:pt>
                <c:pt idx="674">
                  <c:v>26.3</c:v>
                </c:pt>
                <c:pt idx="675">
                  <c:v>26.4</c:v>
                </c:pt>
                <c:pt idx="676">
                  <c:v>26.4</c:v>
                </c:pt>
                <c:pt idx="677">
                  <c:v>26.4</c:v>
                </c:pt>
                <c:pt idx="678">
                  <c:v>26.4</c:v>
                </c:pt>
                <c:pt idx="679">
                  <c:v>26.4</c:v>
                </c:pt>
                <c:pt idx="680">
                  <c:v>26.4</c:v>
                </c:pt>
                <c:pt idx="681">
                  <c:v>26.5</c:v>
                </c:pt>
                <c:pt idx="682">
                  <c:v>26.5</c:v>
                </c:pt>
                <c:pt idx="683">
                  <c:v>26.5</c:v>
                </c:pt>
                <c:pt idx="684">
                  <c:v>26.5</c:v>
                </c:pt>
                <c:pt idx="685">
                  <c:v>26.5</c:v>
                </c:pt>
                <c:pt idx="686">
                  <c:v>26.5</c:v>
                </c:pt>
                <c:pt idx="687">
                  <c:v>26.5</c:v>
                </c:pt>
                <c:pt idx="688">
                  <c:v>26.6</c:v>
                </c:pt>
                <c:pt idx="689">
                  <c:v>26.6</c:v>
                </c:pt>
                <c:pt idx="690">
                  <c:v>26.6</c:v>
                </c:pt>
                <c:pt idx="691">
                  <c:v>26.7</c:v>
                </c:pt>
                <c:pt idx="692">
                  <c:v>26.7</c:v>
                </c:pt>
                <c:pt idx="693">
                  <c:v>26.7</c:v>
                </c:pt>
                <c:pt idx="694">
                  <c:v>26.9</c:v>
                </c:pt>
                <c:pt idx="695">
                  <c:v>27</c:v>
                </c:pt>
                <c:pt idx="696">
                  <c:v>27</c:v>
                </c:pt>
                <c:pt idx="697">
                  <c:v>27</c:v>
                </c:pt>
                <c:pt idx="698">
                  <c:v>27</c:v>
                </c:pt>
                <c:pt idx="699">
                  <c:v>27</c:v>
                </c:pt>
                <c:pt idx="700">
                  <c:v>27</c:v>
                </c:pt>
                <c:pt idx="701">
                  <c:v>27</c:v>
                </c:pt>
                <c:pt idx="702">
                  <c:v>27</c:v>
                </c:pt>
                <c:pt idx="703">
                  <c:v>27</c:v>
                </c:pt>
                <c:pt idx="704">
                  <c:v>27.1</c:v>
                </c:pt>
                <c:pt idx="705">
                  <c:v>27.1</c:v>
                </c:pt>
                <c:pt idx="706">
                  <c:v>27.3</c:v>
                </c:pt>
                <c:pt idx="707">
                  <c:v>27.4</c:v>
                </c:pt>
                <c:pt idx="708">
                  <c:v>27.5</c:v>
                </c:pt>
                <c:pt idx="709">
                  <c:v>27.7</c:v>
                </c:pt>
                <c:pt idx="710">
                  <c:v>28</c:v>
                </c:pt>
                <c:pt idx="711">
                  <c:v>28.6</c:v>
                </c:pt>
                <c:pt idx="712">
                  <c:v>28.7</c:v>
                </c:pt>
                <c:pt idx="713">
                  <c:v>30</c:v>
                </c:pt>
                <c:pt idx="714">
                  <c:v>30</c:v>
                </c:pt>
                <c:pt idx="715">
                  <c:v>30</c:v>
                </c:pt>
                <c:pt idx="716">
                  <c:v>30.3</c:v>
                </c:pt>
                <c:pt idx="717">
                  <c:v>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EA1-4719-823D-F8A5802BE206}"/>
            </c:ext>
          </c:extLst>
        </c:ser>
        <c:ser>
          <c:idx val="3"/>
          <c:order val="3"/>
          <c:tx>
            <c:strRef>
              <c:f>Output!$A$7</c:f>
              <c:strCache>
                <c:ptCount val="1"/>
                <c:pt idx="0">
                  <c:v>Example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21"/>
            <c:spPr>
              <a:solidFill>
                <a:schemeClr val="bg1">
                  <a:alpha val="75000"/>
                </a:schemeClr>
              </a:solidFill>
              <a:ln w="15875">
                <a:solidFill>
                  <a:schemeClr val="tx1"/>
                </a:solidFill>
              </a:ln>
              <a:effectLst/>
            </c:spPr>
          </c:marker>
          <c:xVal>
            <c:numRef>
              <c:f>Output!$B$7</c:f>
              <c:numCache>
                <c:formatCode>General</c:formatCode>
                <c:ptCount val="1"/>
                <c:pt idx="0">
                  <c:v>29.043723326495396</c:v>
                </c:pt>
              </c:numCache>
            </c:numRef>
          </c:xVal>
          <c:yVal>
            <c:numRef>
              <c:f>Output!$E$7</c:f>
              <c:numCache>
                <c:formatCode>General</c:formatCode>
                <c:ptCount val="1"/>
                <c:pt idx="0">
                  <c:v>23.856331076508241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EA1-4719-823D-F8A5802BE2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2265288"/>
        <c:axId val="1062272176"/>
      </c:scatterChart>
      <c:valAx>
        <c:axId val="1062265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>
                    <a:solidFill>
                      <a:sysClr val="windowText" lastClr="000000"/>
                    </a:solidFill>
                  </a:rPr>
                  <a:t>Mean Fa (mole 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2272176"/>
        <c:crosses val="autoZero"/>
        <c:crossBetween val="midCat"/>
      </c:valAx>
      <c:valAx>
        <c:axId val="10622721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>
                    <a:solidFill>
                      <a:sysClr val="windowText" lastClr="000000"/>
                    </a:solidFill>
                  </a:rPr>
                  <a:t>Mean Fs (mole 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22652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011749377481661"/>
          <c:y val="4.2593596279917455E-2"/>
          <c:w val="0.26261428090719424"/>
          <c:h val="0.2731015698509384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1D8F3DB-5F25-4D90-A70D-5303408FAB47}">
  <sheetPr/>
  <sheetViews>
    <sheetView zoomScale="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3924046" cy="907381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C74577-3EE4-4E1B-9D79-B96E941131A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874F-C4CB-45B4-ACF9-0BC2D2163245}">
  <dimension ref="A1:KY43"/>
  <sheetViews>
    <sheetView tabSelected="1" topLeftCell="A22" workbookViewId="0">
      <selection activeCell="B42" sqref="B42"/>
    </sheetView>
  </sheetViews>
  <sheetFormatPr defaultRowHeight="14.5" x14ac:dyDescent="0.35"/>
  <sheetData>
    <row r="1" spans="1:311" x14ac:dyDescent="0.35">
      <c r="A1" s="1" t="s">
        <v>11260</v>
      </c>
    </row>
    <row r="3" spans="1:311" x14ac:dyDescent="0.35">
      <c r="A3" s="30" t="s">
        <v>11241</v>
      </c>
      <c r="B3" s="30"/>
      <c r="C3" s="12" t="s">
        <v>11261</v>
      </c>
      <c r="D3" s="13"/>
      <c r="E3" s="13"/>
      <c r="F3" s="13"/>
      <c r="G3" s="13"/>
      <c r="H3" s="13"/>
      <c r="I3" s="13"/>
    </row>
    <row r="5" spans="1:311" x14ac:dyDescent="0.35">
      <c r="A5" s="1" t="s">
        <v>11244</v>
      </c>
    </row>
    <row r="6" spans="1:311" x14ac:dyDescent="0.35">
      <c r="A6" s="16" t="s">
        <v>11245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  <c r="IW6" s="17"/>
      <c r="IX6" s="17"/>
      <c r="IY6" s="17"/>
      <c r="IZ6" s="17"/>
      <c r="JA6" s="17"/>
      <c r="JB6" s="17"/>
      <c r="JC6" s="17"/>
      <c r="JD6" s="17"/>
      <c r="JE6" s="17"/>
      <c r="JF6" s="17"/>
      <c r="JG6" s="17"/>
      <c r="JH6" s="17"/>
      <c r="JI6" s="17"/>
      <c r="JJ6" s="17"/>
      <c r="JK6" s="17"/>
      <c r="JL6" s="17"/>
      <c r="JM6" s="17"/>
      <c r="JN6" s="17"/>
      <c r="JO6" s="17"/>
      <c r="JP6" s="17"/>
      <c r="JQ6" s="17"/>
      <c r="JR6" s="17"/>
      <c r="JS6" s="17"/>
      <c r="JT6" s="17"/>
      <c r="JU6" s="17"/>
      <c r="JV6" s="17"/>
      <c r="JW6" s="17"/>
      <c r="JX6" s="17"/>
      <c r="JY6" s="17"/>
      <c r="JZ6" s="17"/>
      <c r="KA6" s="17"/>
      <c r="KB6" s="17"/>
      <c r="KC6" s="17"/>
      <c r="KD6" s="17"/>
      <c r="KE6" s="17"/>
      <c r="KF6" s="17"/>
      <c r="KG6" s="17"/>
      <c r="KH6" s="17"/>
      <c r="KI6" s="17"/>
      <c r="KJ6" s="17"/>
      <c r="KK6" s="17"/>
      <c r="KL6" s="17"/>
      <c r="KM6" s="17"/>
      <c r="KN6" s="17"/>
      <c r="KO6" s="17"/>
      <c r="KP6" s="17"/>
      <c r="KQ6" s="17"/>
      <c r="KR6" s="17"/>
      <c r="KS6" s="17"/>
      <c r="KT6" s="17"/>
      <c r="KU6" s="17"/>
      <c r="KV6" s="17"/>
      <c r="KW6" s="17"/>
      <c r="KX6" s="17"/>
      <c r="KY6" s="17"/>
    </row>
    <row r="7" spans="1:311" x14ac:dyDescent="0.35">
      <c r="A7" s="11" t="s">
        <v>11220</v>
      </c>
      <c r="B7" s="11">
        <v>25</v>
      </c>
      <c r="C7" s="11">
        <v>28</v>
      </c>
      <c r="D7" s="11">
        <v>32</v>
      </c>
      <c r="E7" s="11">
        <v>34</v>
      </c>
      <c r="F7" s="11">
        <v>37</v>
      </c>
      <c r="G7" s="11">
        <v>38</v>
      </c>
      <c r="H7" s="11">
        <v>41</v>
      </c>
      <c r="I7" s="11">
        <v>44</v>
      </c>
      <c r="J7" s="11">
        <v>46</v>
      </c>
      <c r="K7" s="11">
        <v>53</v>
      </c>
      <c r="L7" s="11">
        <v>56</v>
      </c>
      <c r="M7" s="11">
        <v>57</v>
      </c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</row>
    <row r="8" spans="1:311" x14ac:dyDescent="0.35">
      <c r="A8" s="11" t="s">
        <v>11221</v>
      </c>
      <c r="B8" s="11">
        <v>37.701999999999998</v>
      </c>
      <c r="C8" s="11">
        <v>37.561999999999998</v>
      </c>
      <c r="D8" s="11">
        <v>38.118000000000002</v>
      </c>
      <c r="E8" s="11">
        <v>37.731999999999999</v>
      </c>
      <c r="F8" s="11">
        <v>38.235999999999997</v>
      </c>
      <c r="G8" s="11">
        <v>37.878</v>
      </c>
      <c r="H8" s="11">
        <v>38.103000000000002</v>
      </c>
      <c r="I8" s="11">
        <v>37.951000000000001</v>
      </c>
      <c r="J8" s="11">
        <v>38.045999999999999</v>
      </c>
      <c r="K8" s="11">
        <v>38.008000000000003</v>
      </c>
      <c r="L8" s="11">
        <v>38.125</v>
      </c>
      <c r="M8" s="11">
        <v>37.715000000000003</v>
      </c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</row>
    <row r="9" spans="1:311" x14ac:dyDescent="0.35">
      <c r="A9" s="11" t="s">
        <v>11229</v>
      </c>
      <c r="B9" s="11">
        <v>3.4000000000000002E-2</v>
      </c>
      <c r="C9" s="11">
        <v>-3.4000000000000002E-2</v>
      </c>
      <c r="D9" s="11">
        <v>1.7999999999999999E-2</v>
      </c>
      <c r="E9" s="11">
        <v>-2.4E-2</v>
      </c>
      <c r="F9" s="11">
        <v>4.3999999999999997E-2</v>
      </c>
      <c r="G9" s="11">
        <v>2.9000000000000001E-2</v>
      </c>
      <c r="H9" s="11">
        <v>2.1999999999999999E-2</v>
      </c>
      <c r="I9" s="11">
        <v>-1.9E-2</v>
      </c>
      <c r="J9" s="11">
        <v>1.4999999999999999E-2</v>
      </c>
      <c r="K9" s="11">
        <v>1.6E-2</v>
      </c>
      <c r="L9" s="11">
        <v>-8.0000000000000002E-3</v>
      </c>
      <c r="M9" s="11">
        <v>5.3999999999999999E-2</v>
      </c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</row>
    <row r="10" spans="1:311" x14ac:dyDescent="0.35">
      <c r="A10" s="11" t="s">
        <v>11230</v>
      </c>
      <c r="B10" s="11">
        <v>-1.9E-2</v>
      </c>
      <c r="C10" s="11">
        <v>-6.0000000000000001E-3</v>
      </c>
      <c r="D10" s="11">
        <v>7.0000000000000001E-3</v>
      </c>
      <c r="E10" s="11">
        <v>0</v>
      </c>
      <c r="F10" s="11">
        <v>1.4E-2</v>
      </c>
      <c r="G10" s="11">
        <v>5.0000000000000001E-3</v>
      </c>
      <c r="H10" s="11">
        <v>-3.4000000000000002E-2</v>
      </c>
      <c r="I10" s="11">
        <v>0.01</v>
      </c>
      <c r="J10" s="11">
        <v>0.02</v>
      </c>
      <c r="K10" s="11">
        <v>1.4999999999999999E-2</v>
      </c>
      <c r="L10" s="11">
        <v>1.2999999999999999E-2</v>
      </c>
      <c r="M10" s="11">
        <v>0</v>
      </c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  <c r="KW10" s="11"/>
      <c r="KX10" s="11"/>
      <c r="KY10" s="11"/>
    </row>
    <row r="11" spans="1:311" x14ac:dyDescent="0.35">
      <c r="A11" s="11" t="s">
        <v>11231</v>
      </c>
      <c r="B11" s="11">
        <v>26.204000000000001</v>
      </c>
      <c r="C11" s="11">
        <v>26.244</v>
      </c>
      <c r="D11" s="11">
        <v>26.283000000000001</v>
      </c>
      <c r="E11" s="11">
        <v>25.975999999999999</v>
      </c>
      <c r="F11" s="11">
        <v>26.06</v>
      </c>
      <c r="G11" s="11">
        <v>26.350999999999999</v>
      </c>
      <c r="H11" s="11">
        <v>26.596</v>
      </c>
      <c r="I11" s="11">
        <v>26.431999999999999</v>
      </c>
      <c r="J11" s="11">
        <v>26.372</v>
      </c>
      <c r="K11" s="11">
        <v>26.033999999999999</v>
      </c>
      <c r="L11" s="11">
        <v>26.469000000000001</v>
      </c>
      <c r="M11" s="11">
        <v>26.25</v>
      </c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  <c r="KW11" s="11"/>
      <c r="KX11" s="11"/>
      <c r="KY11" s="11"/>
    </row>
    <row r="12" spans="1:311" x14ac:dyDescent="0.35">
      <c r="A12" s="11" t="s">
        <v>11232</v>
      </c>
      <c r="B12" s="11">
        <v>0.46700000000000003</v>
      </c>
      <c r="C12" s="11">
        <v>0.432</v>
      </c>
      <c r="D12" s="11">
        <v>0.48499999999999999</v>
      </c>
      <c r="E12" s="11">
        <v>0.46300000000000002</v>
      </c>
      <c r="F12" s="11">
        <v>0.45800000000000002</v>
      </c>
      <c r="G12" s="11">
        <v>0.47599999999999998</v>
      </c>
      <c r="H12" s="11">
        <v>0.45400000000000001</v>
      </c>
      <c r="I12" s="11">
        <v>0.47199999999999998</v>
      </c>
      <c r="J12" s="11">
        <v>0.44500000000000001</v>
      </c>
      <c r="K12" s="11">
        <v>0.45800000000000002</v>
      </c>
      <c r="L12" s="11">
        <v>0.48899999999999999</v>
      </c>
      <c r="M12" s="11">
        <v>0.45400000000000001</v>
      </c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</row>
    <row r="13" spans="1:311" x14ac:dyDescent="0.35">
      <c r="A13" s="11" t="s">
        <v>11233</v>
      </c>
      <c r="B13" s="11">
        <v>35.773000000000003</v>
      </c>
      <c r="C13" s="11">
        <v>36.012</v>
      </c>
      <c r="D13" s="11">
        <v>35.616999999999997</v>
      </c>
      <c r="E13" s="11">
        <v>36.042000000000002</v>
      </c>
      <c r="F13" s="11">
        <v>36.226999999999997</v>
      </c>
      <c r="G13" s="11">
        <v>35.942</v>
      </c>
      <c r="H13" s="11">
        <v>36.197000000000003</v>
      </c>
      <c r="I13" s="11">
        <v>36.268999999999998</v>
      </c>
      <c r="J13" s="11">
        <v>35.865000000000002</v>
      </c>
      <c r="K13" s="11">
        <v>35.698999999999998</v>
      </c>
      <c r="L13" s="11">
        <v>36.055</v>
      </c>
      <c r="M13" s="11">
        <v>36.402999999999999</v>
      </c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</row>
    <row r="14" spans="1:311" x14ac:dyDescent="0.35">
      <c r="A14" s="11" t="s">
        <v>11234</v>
      </c>
      <c r="B14" s="11">
        <v>-1E-3</v>
      </c>
      <c r="C14" s="11">
        <v>2.9000000000000001E-2</v>
      </c>
      <c r="D14" s="11">
        <v>1.0999999999999999E-2</v>
      </c>
      <c r="E14" s="11">
        <v>1.9E-2</v>
      </c>
      <c r="F14" s="11">
        <v>8.0000000000000002E-3</v>
      </c>
      <c r="G14" s="11">
        <v>-8.9999999999999993E-3</v>
      </c>
      <c r="H14" s="11">
        <v>1.4999999999999999E-2</v>
      </c>
      <c r="I14" s="11">
        <v>2.4E-2</v>
      </c>
      <c r="J14" s="11">
        <v>7.0000000000000001E-3</v>
      </c>
      <c r="K14" s="11">
        <v>1.0999999999999999E-2</v>
      </c>
      <c r="L14" s="11">
        <v>2.4E-2</v>
      </c>
      <c r="M14" s="11">
        <v>3.9E-2</v>
      </c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1"/>
      <c r="JJ14" s="11"/>
      <c r="JK14" s="11"/>
      <c r="JL14" s="11"/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1"/>
      <c r="KQ14" s="11"/>
      <c r="KR14" s="11"/>
      <c r="KS14" s="11"/>
      <c r="KT14" s="11"/>
      <c r="KU14" s="11"/>
      <c r="KV14" s="11"/>
      <c r="KW14" s="11"/>
      <c r="KX14" s="11"/>
      <c r="KY14" s="11"/>
    </row>
    <row r="15" spans="1:311" x14ac:dyDescent="0.35">
      <c r="A15" s="11" t="s">
        <v>11243</v>
      </c>
      <c r="B15" s="11">
        <v>-7.0000000000000001E-3</v>
      </c>
      <c r="C15" s="11">
        <v>-4.4999999999999998E-2</v>
      </c>
      <c r="D15" s="11">
        <v>4.0000000000000001E-3</v>
      </c>
      <c r="E15" s="11">
        <v>-2.4E-2</v>
      </c>
      <c r="F15" s="11">
        <v>1.4999999999999999E-2</v>
      </c>
      <c r="G15" s="11">
        <v>-2.8000000000000001E-2</v>
      </c>
      <c r="H15" s="11">
        <v>1E-3</v>
      </c>
      <c r="I15" s="11">
        <v>7.0000000000000001E-3</v>
      </c>
      <c r="J15" s="11">
        <v>3.1E-2</v>
      </c>
      <c r="K15" s="11">
        <v>-2.5000000000000001E-2</v>
      </c>
      <c r="L15" s="11">
        <v>2.4E-2</v>
      </c>
      <c r="M15" s="11">
        <v>2.5000000000000001E-2</v>
      </c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</row>
    <row r="16" spans="1:311" x14ac:dyDescent="0.35">
      <c r="A16" s="11" t="s">
        <v>11235</v>
      </c>
      <c r="B16" s="11">
        <v>2.5000000000000001E-2</v>
      </c>
      <c r="C16" s="11">
        <v>-7.0000000000000001E-3</v>
      </c>
      <c r="D16" s="11">
        <v>1.4999999999999999E-2</v>
      </c>
      <c r="E16" s="11">
        <v>2.1000000000000001E-2</v>
      </c>
      <c r="F16" s="11">
        <v>-0.01</v>
      </c>
      <c r="G16" s="11">
        <v>7.0000000000000001E-3</v>
      </c>
      <c r="H16" s="11">
        <v>-6.0000000000000001E-3</v>
      </c>
      <c r="I16" s="11">
        <v>1.6E-2</v>
      </c>
      <c r="J16" s="11">
        <v>0</v>
      </c>
      <c r="K16" s="11">
        <v>1.7999999999999999E-2</v>
      </c>
      <c r="L16" s="11">
        <v>-7.0000000000000001E-3</v>
      </c>
      <c r="M16" s="11">
        <v>-1.4999999999999999E-2</v>
      </c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1"/>
    </row>
    <row r="17" spans="1:311" s="10" customFormat="1" x14ac:dyDescent="0.35">
      <c r="A17" s="7" t="s">
        <v>11236</v>
      </c>
      <c r="B17" s="7">
        <f>SUM(B8:B16)</f>
        <v>100.178</v>
      </c>
      <c r="C17" s="7">
        <f t="shared" ref="C17:BN17" si="0">SUM(C8:C16)</f>
        <v>100.18699999999998</v>
      </c>
      <c r="D17" s="7">
        <f t="shared" si="0"/>
        <v>100.55799999999999</v>
      </c>
      <c r="E17" s="7">
        <f t="shared" si="0"/>
        <v>100.205</v>
      </c>
      <c r="F17" s="7">
        <f t="shared" si="0"/>
        <v>101.05199999999998</v>
      </c>
      <c r="G17" s="7">
        <f t="shared" si="0"/>
        <v>100.65100000000001</v>
      </c>
      <c r="H17" s="7">
        <f t="shared" si="0"/>
        <v>101.348</v>
      </c>
      <c r="I17" s="7">
        <f t="shared" si="0"/>
        <v>101.16199999999999</v>
      </c>
      <c r="J17" s="7">
        <f t="shared" si="0"/>
        <v>100.80100000000002</v>
      </c>
      <c r="K17" s="7">
        <f t="shared" si="0"/>
        <v>100.23399999999999</v>
      </c>
      <c r="L17" s="7">
        <f t="shared" si="0"/>
        <v>101.184</v>
      </c>
      <c r="M17" s="7">
        <f t="shared" si="0"/>
        <v>100.92500000000001</v>
      </c>
      <c r="N17" s="7">
        <f t="shared" si="0"/>
        <v>0</v>
      </c>
      <c r="O17" s="7">
        <f t="shared" si="0"/>
        <v>0</v>
      </c>
      <c r="P17" s="7">
        <f t="shared" si="0"/>
        <v>0</v>
      </c>
      <c r="Q17" s="7">
        <f t="shared" si="0"/>
        <v>0</v>
      </c>
      <c r="R17" s="7">
        <f t="shared" si="0"/>
        <v>0</v>
      </c>
      <c r="S17" s="7">
        <f t="shared" si="0"/>
        <v>0</v>
      </c>
      <c r="T17" s="7">
        <f t="shared" si="0"/>
        <v>0</v>
      </c>
      <c r="U17" s="7">
        <f t="shared" si="0"/>
        <v>0</v>
      </c>
      <c r="V17" s="7">
        <f t="shared" si="0"/>
        <v>0</v>
      </c>
      <c r="W17" s="7">
        <f t="shared" si="0"/>
        <v>0</v>
      </c>
      <c r="X17" s="7">
        <f t="shared" si="0"/>
        <v>0</v>
      </c>
      <c r="Y17" s="7">
        <f t="shared" si="0"/>
        <v>0</v>
      </c>
      <c r="Z17" s="7">
        <f t="shared" si="0"/>
        <v>0</v>
      </c>
      <c r="AA17" s="7">
        <f t="shared" si="0"/>
        <v>0</v>
      </c>
      <c r="AB17" s="7">
        <f t="shared" si="0"/>
        <v>0</v>
      </c>
      <c r="AC17" s="7">
        <f t="shared" si="0"/>
        <v>0</v>
      </c>
      <c r="AD17" s="7">
        <f t="shared" si="0"/>
        <v>0</v>
      </c>
      <c r="AE17" s="7">
        <f t="shared" si="0"/>
        <v>0</v>
      </c>
      <c r="AF17" s="7">
        <f t="shared" si="0"/>
        <v>0</v>
      </c>
      <c r="AG17" s="7">
        <f t="shared" si="0"/>
        <v>0</v>
      </c>
      <c r="AH17" s="7">
        <f t="shared" si="0"/>
        <v>0</v>
      </c>
      <c r="AI17" s="7">
        <f t="shared" si="0"/>
        <v>0</v>
      </c>
      <c r="AJ17" s="7">
        <f t="shared" si="0"/>
        <v>0</v>
      </c>
      <c r="AK17" s="7">
        <f t="shared" si="0"/>
        <v>0</v>
      </c>
      <c r="AL17" s="7">
        <f t="shared" si="0"/>
        <v>0</v>
      </c>
      <c r="AM17" s="7">
        <f t="shared" si="0"/>
        <v>0</v>
      </c>
      <c r="AN17" s="7">
        <f t="shared" si="0"/>
        <v>0</v>
      </c>
      <c r="AO17" s="7">
        <f t="shared" si="0"/>
        <v>0</v>
      </c>
      <c r="AP17" s="7">
        <f t="shared" si="0"/>
        <v>0</v>
      </c>
      <c r="AQ17" s="7">
        <f t="shared" si="0"/>
        <v>0</v>
      </c>
      <c r="AR17" s="7">
        <f t="shared" si="0"/>
        <v>0</v>
      </c>
      <c r="AS17" s="7">
        <f t="shared" si="0"/>
        <v>0</v>
      </c>
      <c r="AT17" s="7">
        <f t="shared" si="0"/>
        <v>0</v>
      </c>
      <c r="AU17" s="7">
        <f t="shared" si="0"/>
        <v>0</v>
      </c>
      <c r="AV17" s="7">
        <f t="shared" si="0"/>
        <v>0</v>
      </c>
      <c r="AW17" s="7">
        <f t="shared" si="0"/>
        <v>0</v>
      </c>
      <c r="AX17" s="7">
        <f t="shared" si="0"/>
        <v>0</v>
      </c>
      <c r="AY17" s="7">
        <f t="shared" si="0"/>
        <v>0</v>
      </c>
      <c r="AZ17" s="7">
        <f t="shared" si="0"/>
        <v>0</v>
      </c>
      <c r="BA17" s="7">
        <f t="shared" si="0"/>
        <v>0</v>
      </c>
      <c r="BB17" s="7">
        <f t="shared" si="0"/>
        <v>0</v>
      </c>
      <c r="BC17" s="7">
        <f t="shared" si="0"/>
        <v>0</v>
      </c>
      <c r="BD17" s="7">
        <f t="shared" si="0"/>
        <v>0</v>
      </c>
      <c r="BE17" s="7">
        <f t="shared" si="0"/>
        <v>0</v>
      </c>
      <c r="BF17" s="7">
        <f t="shared" si="0"/>
        <v>0</v>
      </c>
      <c r="BG17" s="7">
        <f t="shared" si="0"/>
        <v>0</v>
      </c>
      <c r="BH17" s="7">
        <f t="shared" si="0"/>
        <v>0</v>
      </c>
      <c r="BI17" s="7">
        <f t="shared" si="0"/>
        <v>0</v>
      </c>
      <c r="BJ17" s="7">
        <f t="shared" si="0"/>
        <v>0</v>
      </c>
      <c r="BK17" s="7">
        <f t="shared" si="0"/>
        <v>0</v>
      </c>
      <c r="BL17" s="7">
        <f t="shared" si="0"/>
        <v>0</v>
      </c>
      <c r="BM17" s="7">
        <f t="shared" si="0"/>
        <v>0</v>
      </c>
      <c r="BN17" s="7">
        <f t="shared" si="0"/>
        <v>0</v>
      </c>
      <c r="BO17" s="7">
        <f t="shared" ref="BO17:DZ17" si="1">SUM(BO8:BO16)</f>
        <v>0</v>
      </c>
      <c r="BP17" s="7">
        <f t="shared" si="1"/>
        <v>0</v>
      </c>
      <c r="BQ17" s="7">
        <f t="shared" si="1"/>
        <v>0</v>
      </c>
      <c r="BR17" s="7">
        <f t="shared" si="1"/>
        <v>0</v>
      </c>
      <c r="BS17" s="7">
        <f t="shared" si="1"/>
        <v>0</v>
      </c>
      <c r="BT17" s="7">
        <f t="shared" si="1"/>
        <v>0</v>
      </c>
      <c r="BU17" s="7">
        <f t="shared" si="1"/>
        <v>0</v>
      </c>
      <c r="BV17" s="7">
        <f t="shared" si="1"/>
        <v>0</v>
      </c>
      <c r="BW17" s="7">
        <f t="shared" si="1"/>
        <v>0</v>
      </c>
      <c r="BX17" s="7">
        <f t="shared" si="1"/>
        <v>0</v>
      </c>
      <c r="BY17" s="7">
        <f t="shared" si="1"/>
        <v>0</v>
      </c>
      <c r="BZ17" s="7">
        <f t="shared" si="1"/>
        <v>0</v>
      </c>
      <c r="CA17" s="7">
        <f t="shared" si="1"/>
        <v>0</v>
      </c>
      <c r="CB17" s="7">
        <f t="shared" si="1"/>
        <v>0</v>
      </c>
      <c r="CC17" s="7">
        <f t="shared" si="1"/>
        <v>0</v>
      </c>
      <c r="CD17" s="7">
        <f t="shared" si="1"/>
        <v>0</v>
      </c>
      <c r="CE17" s="7">
        <f t="shared" si="1"/>
        <v>0</v>
      </c>
      <c r="CF17" s="7">
        <f t="shared" si="1"/>
        <v>0</v>
      </c>
      <c r="CG17" s="7">
        <f t="shared" si="1"/>
        <v>0</v>
      </c>
      <c r="CH17" s="7">
        <f t="shared" si="1"/>
        <v>0</v>
      </c>
      <c r="CI17" s="7">
        <f t="shared" si="1"/>
        <v>0</v>
      </c>
      <c r="CJ17" s="7">
        <f t="shared" si="1"/>
        <v>0</v>
      </c>
      <c r="CK17" s="7">
        <f t="shared" si="1"/>
        <v>0</v>
      </c>
      <c r="CL17" s="7">
        <f t="shared" si="1"/>
        <v>0</v>
      </c>
      <c r="CM17" s="7">
        <f t="shared" si="1"/>
        <v>0</v>
      </c>
      <c r="CN17" s="7">
        <f t="shared" si="1"/>
        <v>0</v>
      </c>
      <c r="CO17" s="7">
        <f t="shared" si="1"/>
        <v>0</v>
      </c>
      <c r="CP17" s="7">
        <f t="shared" si="1"/>
        <v>0</v>
      </c>
      <c r="CQ17" s="7">
        <f t="shared" si="1"/>
        <v>0</v>
      </c>
      <c r="CR17" s="7">
        <f t="shared" si="1"/>
        <v>0</v>
      </c>
      <c r="CS17" s="7">
        <f t="shared" si="1"/>
        <v>0</v>
      </c>
      <c r="CT17" s="7">
        <f t="shared" si="1"/>
        <v>0</v>
      </c>
      <c r="CU17" s="7">
        <f t="shared" si="1"/>
        <v>0</v>
      </c>
      <c r="CV17" s="7">
        <f t="shared" si="1"/>
        <v>0</v>
      </c>
      <c r="CW17" s="7">
        <f t="shared" si="1"/>
        <v>0</v>
      </c>
      <c r="CX17" s="7">
        <f t="shared" si="1"/>
        <v>0</v>
      </c>
      <c r="CY17" s="7">
        <f t="shared" si="1"/>
        <v>0</v>
      </c>
      <c r="CZ17" s="7">
        <f t="shared" si="1"/>
        <v>0</v>
      </c>
      <c r="DA17" s="7">
        <f t="shared" si="1"/>
        <v>0</v>
      </c>
      <c r="DB17" s="7">
        <f t="shared" si="1"/>
        <v>0</v>
      </c>
      <c r="DC17" s="7">
        <f t="shared" si="1"/>
        <v>0</v>
      </c>
      <c r="DD17" s="7">
        <f t="shared" si="1"/>
        <v>0</v>
      </c>
      <c r="DE17" s="7">
        <f t="shared" si="1"/>
        <v>0</v>
      </c>
      <c r="DF17" s="7">
        <f t="shared" si="1"/>
        <v>0</v>
      </c>
      <c r="DG17" s="7">
        <f t="shared" si="1"/>
        <v>0</v>
      </c>
      <c r="DH17" s="7">
        <f t="shared" si="1"/>
        <v>0</v>
      </c>
      <c r="DI17" s="7">
        <f t="shared" si="1"/>
        <v>0</v>
      </c>
      <c r="DJ17" s="7">
        <f t="shared" si="1"/>
        <v>0</v>
      </c>
      <c r="DK17" s="7">
        <f t="shared" si="1"/>
        <v>0</v>
      </c>
      <c r="DL17" s="7">
        <f t="shared" si="1"/>
        <v>0</v>
      </c>
      <c r="DM17" s="7">
        <f t="shared" si="1"/>
        <v>0</v>
      </c>
      <c r="DN17" s="7">
        <f t="shared" si="1"/>
        <v>0</v>
      </c>
      <c r="DO17" s="7">
        <f t="shared" si="1"/>
        <v>0</v>
      </c>
      <c r="DP17" s="7">
        <f t="shared" si="1"/>
        <v>0</v>
      </c>
      <c r="DQ17" s="7">
        <f t="shared" si="1"/>
        <v>0</v>
      </c>
      <c r="DR17" s="7">
        <f t="shared" si="1"/>
        <v>0</v>
      </c>
      <c r="DS17" s="7">
        <f t="shared" si="1"/>
        <v>0</v>
      </c>
      <c r="DT17" s="7">
        <f t="shared" si="1"/>
        <v>0</v>
      </c>
      <c r="DU17" s="7">
        <f t="shared" si="1"/>
        <v>0</v>
      </c>
      <c r="DV17" s="7">
        <f t="shared" si="1"/>
        <v>0</v>
      </c>
      <c r="DW17" s="7">
        <f t="shared" si="1"/>
        <v>0</v>
      </c>
      <c r="DX17" s="7">
        <f t="shared" si="1"/>
        <v>0</v>
      </c>
      <c r="DY17" s="7">
        <f t="shared" si="1"/>
        <v>0</v>
      </c>
      <c r="DZ17" s="7">
        <f t="shared" si="1"/>
        <v>0</v>
      </c>
      <c r="EA17" s="7">
        <f t="shared" ref="EA17:GL17" si="2">SUM(EA8:EA16)</f>
        <v>0</v>
      </c>
      <c r="EB17" s="7">
        <f t="shared" si="2"/>
        <v>0</v>
      </c>
      <c r="EC17" s="7">
        <f t="shared" si="2"/>
        <v>0</v>
      </c>
      <c r="ED17" s="7">
        <f t="shared" si="2"/>
        <v>0</v>
      </c>
      <c r="EE17" s="7">
        <f t="shared" si="2"/>
        <v>0</v>
      </c>
      <c r="EF17" s="7">
        <f t="shared" si="2"/>
        <v>0</v>
      </c>
      <c r="EG17" s="7">
        <f t="shared" si="2"/>
        <v>0</v>
      </c>
      <c r="EH17" s="7">
        <f t="shared" si="2"/>
        <v>0</v>
      </c>
      <c r="EI17" s="7">
        <f t="shared" si="2"/>
        <v>0</v>
      </c>
      <c r="EJ17" s="7">
        <f t="shared" si="2"/>
        <v>0</v>
      </c>
      <c r="EK17" s="7">
        <f t="shared" si="2"/>
        <v>0</v>
      </c>
      <c r="EL17" s="7">
        <f t="shared" si="2"/>
        <v>0</v>
      </c>
      <c r="EM17" s="7">
        <f t="shared" si="2"/>
        <v>0</v>
      </c>
      <c r="EN17" s="7">
        <f t="shared" si="2"/>
        <v>0</v>
      </c>
      <c r="EO17" s="7">
        <f t="shared" si="2"/>
        <v>0</v>
      </c>
      <c r="EP17" s="7">
        <f t="shared" si="2"/>
        <v>0</v>
      </c>
      <c r="EQ17" s="7">
        <f t="shared" si="2"/>
        <v>0</v>
      </c>
      <c r="ER17" s="7">
        <f t="shared" si="2"/>
        <v>0</v>
      </c>
      <c r="ES17" s="7">
        <f t="shared" si="2"/>
        <v>0</v>
      </c>
      <c r="ET17" s="7">
        <f t="shared" si="2"/>
        <v>0</v>
      </c>
      <c r="EU17" s="7">
        <f t="shared" si="2"/>
        <v>0</v>
      </c>
      <c r="EV17" s="7">
        <f t="shared" si="2"/>
        <v>0</v>
      </c>
      <c r="EW17" s="7">
        <f t="shared" si="2"/>
        <v>0</v>
      </c>
      <c r="EX17" s="7">
        <f t="shared" si="2"/>
        <v>0</v>
      </c>
      <c r="EY17" s="7">
        <f t="shared" si="2"/>
        <v>0</v>
      </c>
      <c r="EZ17" s="7">
        <f t="shared" si="2"/>
        <v>0</v>
      </c>
      <c r="FA17" s="7">
        <f t="shared" si="2"/>
        <v>0</v>
      </c>
      <c r="FB17" s="7">
        <f t="shared" si="2"/>
        <v>0</v>
      </c>
      <c r="FC17" s="7">
        <f t="shared" si="2"/>
        <v>0</v>
      </c>
      <c r="FD17" s="7">
        <f t="shared" si="2"/>
        <v>0</v>
      </c>
      <c r="FE17" s="7">
        <f t="shared" si="2"/>
        <v>0</v>
      </c>
      <c r="FF17" s="7">
        <f t="shared" si="2"/>
        <v>0</v>
      </c>
      <c r="FG17" s="7">
        <f t="shared" si="2"/>
        <v>0</v>
      </c>
      <c r="FH17" s="7">
        <f t="shared" si="2"/>
        <v>0</v>
      </c>
      <c r="FI17" s="7">
        <f t="shared" si="2"/>
        <v>0</v>
      </c>
      <c r="FJ17" s="7">
        <f t="shared" si="2"/>
        <v>0</v>
      </c>
      <c r="FK17" s="7">
        <f t="shared" si="2"/>
        <v>0</v>
      </c>
      <c r="FL17" s="7">
        <f t="shared" si="2"/>
        <v>0</v>
      </c>
      <c r="FM17" s="7">
        <f t="shared" si="2"/>
        <v>0</v>
      </c>
      <c r="FN17" s="7">
        <f t="shared" si="2"/>
        <v>0</v>
      </c>
      <c r="FO17" s="7">
        <f t="shared" si="2"/>
        <v>0</v>
      </c>
      <c r="FP17" s="7">
        <f t="shared" si="2"/>
        <v>0</v>
      </c>
      <c r="FQ17" s="7">
        <f t="shared" si="2"/>
        <v>0</v>
      </c>
      <c r="FR17" s="7">
        <f t="shared" si="2"/>
        <v>0</v>
      </c>
      <c r="FS17" s="7">
        <f t="shared" si="2"/>
        <v>0</v>
      </c>
      <c r="FT17" s="7">
        <f t="shared" si="2"/>
        <v>0</v>
      </c>
      <c r="FU17" s="7">
        <f t="shared" si="2"/>
        <v>0</v>
      </c>
      <c r="FV17" s="7">
        <f t="shared" si="2"/>
        <v>0</v>
      </c>
      <c r="FW17" s="7">
        <f t="shared" si="2"/>
        <v>0</v>
      </c>
      <c r="FX17" s="7">
        <f t="shared" si="2"/>
        <v>0</v>
      </c>
      <c r="FY17" s="7">
        <f t="shared" si="2"/>
        <v>0</v>
      </c>
      <c r="FZ17" s="7">
        <f t="shared" si="2"/>
        <v>0</v>
      </c>
      <c r="GA17" s="7">
        <f t="shared" si="2"/>
        <v>0</v>
      </c>
      <c r="GB17" s="7">
        <f t="shared" si="2"/>
        <v>0</v>
      </c>
      <c r="GC17" s="7">
        <f t="shared" si="2"/>
        <v>0</v>
      </c>
      <c r="GD17" s="7">
        <f t="shared" si="2"/>
        <v>0</v>
      </c>
      <c r="GE17" s="7">
        <f t="shared" si="2"/>
        <v>0</v>
      </c>
      <c r="GF17" s="7">
        <f t="shared" si="2"/>
        <v>0</v>
      </c>
      <c r="GG17" s="7">
        <f t="shared" si="2"/>
        <v>0</v>
      </c>
      <c r="GH17" s="7">
        <f t="shared" si="2"/>
        <v>0</v>
      </c>
      <c r="GI17" s="7">
        <f t="shared" si="2"/>
        <v>0</v>
      </c>
      <c r="GJ17" s="7">
        <f t="shared" si="2"/>
        <v>0</v>
      </c>
      <c r="GK17" s="7">
        <f t="shared" si="2"/>
        <v>0</v>
      </c>
      <c r="GL17" s="7">
        <f t="shared" si="2"/>
        <v>0</v>
      </c>
      <c r="GM17" s="7">
        <f t="shared" ref="GM17:IX17" si="3">SUM(GM8:GM16)</f>
        <v>0</v>
      </c>
      <c r="GN17" s="7">
        <f t="shared" si="3"/>
        <v>0</v>
      </c>
      <c r="GO17" s="7">
        <f t="shared" si="3"/>
        <v>0</v>
      </c>
      <c r="GP17" s="7">
        <f t="shared" si="3"/>
        <v>0</v>
      </c>
      <c r="GQ17" s="7">
        <f t="shared" si="3"/>
        <v>0</v>
      </c>
      <c r="GR17" s="7">
        <f t="shared" si="3"/>
        <v>0</v>
      </c>
      <c r="GS17" s="7">
        <f t="shared" si="3"/>
        <v>0</v>
      </c>
      <c r="GT17" s="7">
        <f t="shared" si="3"/>
        <v>0</v>
      </c>
      <c r="GU17" s="7">
        <f t="shared" si="3"/>
        <v>0</v>
      </c>
      <c r="GV17" s="7">
        <f t="shared" si="3"/>
        <v>0</v>
      </c>
      <c r="GW17" s="7">
        <f t="shared" si="3"/>
        <v>0</v>
      </c>
      <c r="GX17" s="7">
        <f t="shared" si="3"/>
        <v>0</v>
      </c>
      <c r="GY17" s="7">
        <f t="shared" si="3"/>
        <v>0</v>
      </c>
      <c r="GZ17" s="7">
        <f t="shared" si="3"/>
        <v>0</v>
      </c>
      <c r="HA17" s="7">
        <f t="shared" si="3"/>
        <v>0</v>
      </c>
      <c r="HB17" s="7">
        <f t="shared" si="3"/>
        <v>0</v>
      </c>
      <c r="HC17" s="7">
        <f t="shared" si="3"/>
        <v>0</v>
      </c>
      <c r="HD17" s="7">
        <f t="shared" si="3"/>
        <v>0</v>
      </c>
      <c r="HE17" s="7">
        <f t="shared" si="3"/>
        <v>0</v>
      </c>
      <c r="HF17" s="7">
        <f t="shared" si="3"/>
        <v>0</v>
      </c>
      <c r="HG17" s="7">
        <f t="shared" si="3"/>
        <v>0</v>
      </c>
      <c r="HH17" s="7">
        <f t="shared" si="3"/>
        <v>0</v>
      </c>
      <c r="HI17" s="7">
        <f t="shared" si="3"/>
        <v>0</v>
      </c>
      <c r="HJ17" s="7">
        <f t="shared" si="3"/>
        <v>0</v>
      </c>
      <c r="HK17" s="7">
        <f t="shared" si="3"/>
        <v>0</v>
      </c>
      <c r="HL17" s="7">
        <f t="shared" si="3"/>
        <v>0</v>
      </c>
      <c r="HM17" s="7">
        <f t="shared" si="3"/>
        <v>0</v>
      </c>
      <c r="HN17" s="7">
        <f t="shared" si="3"/>
        <v>0</v>
      </c>
      <c r="HO17" s="7">
        <f t="shared" si="3"/>
        <v>0</v>
      </c>
      <c r="HP17" s="7">
        <f t="shared" si="3"/>
        <v>0</v>
      </c>
      <c r="HQ17" s="7">
        <f t="shared" si="3"/>
        <v>0</v>
      </c>
      <c r="HR17" s="7">
        <f t="shared" si="3"/>
        <v>0</v>
      </c>
      <c r="HS17" s="7">
        <f t="shared" si="3"/>
        <v>0</v>
      </c>
      <c r="HT17" s="7">
        <f t="shared" si="3"/>
        <v>0</v>
      </c>
      <c r="HU17" s="7">
        <f t="shared" si="3"/>
        <v>0</v>
      </c>
      <c r="HV17" s="7">
        <f t="shared" si="3"/>
        <v>0</v>
      </c>
      <c r="HW17" s="7">
        <f t="shared" si="3"/>
        <v>0</v>
      </c>
      <c r="HX17" s="7">
        <f t="shared" si="3"/>
        <v>0</v>
      </c>
      <c r="HY17" s="7">
        <f t="shared" si="3"/>
        <v>0</v>
      </c>
      <c r="HZ17" s="7">
        <f t="shared" si="3"/>
        <v>0</v>
      </c>
      <c r="IA17" s="7">
        <f t="shared" si="3"/>
        <v>0</v>
      </c>
      <c r="IB17" s="7">
        <f t="shared" si="3"/>
        <v>0</v>
      </c>
      <c r="IC17" s="7">
        <f t="shared" si="3"/>
        <v>0</v>
      </c>
      <c r="ID17" s="7">
        <f t="shared" si="3"/>
        <v>0</v>
      </c>
      <c r="IE17" s="7">
        <f t="shared" si="3"/>
        <v>0</v>
      </c>
      <c r="IF17" s="7">
        <f t="shared" si="3"/>
        <v>0</v>
      </c>
      <c r="IG17" s="7">
        <f t="shared" si="3"/>
        <v>0</v>
      </c>
      <c r="IH17" s="7">
        <f t="shared" si="3"/>
        <v>0</v>
      </c>
      <c r="II17" s="7">
        <f t="shared" si="3"/>
        <v>0</v>
      </c>
      <c r="IJ17" s="7">
        <f t="shared" si="3"/>
        <v>0</v>
      </c>
      <c r="IK17" s="7">
        <f t="shared" si="3"/>
        <v>0</v>
      </c>
      <c r="IL17" s="7">
        <f t="shared" si="3"/>
        <v>0</v>
      </c>
      <c r="IM17" s="7">
        <f t="shared" si="3"/>
        <v>0</v>
      </c>
      <c r="IN17" s="7">
        <f t="shared" si="3"/>
        <v>0</v>
      </c>
      <c r="IO17" s="7">
        <f t="shared" si="3"/>
        <v>0</v>
      </c>
      <c r="IP17" s="7">
        <f t="shared" si="3"/>
        <v>0</v>
      </c>
      <c r="IQ17" s="7">
        <f t="shared" si="3"/>
        <v>0</v>
      </c>
      <c r="IR17" s="7">
        <f t="shared" si="3"/>
        <v>0</v>
      </c>
      <c r="IS17" s="7">
        <f t="shared" si="3"/>
        <v>0</v>
      </c>
      <c r="IT17" s="7">
        <f t="shared" si="3"/>
        <v>0</v>
      </c>
      <c r="IU17" s="7">
        <f t="shared" si="3"/>
        <v>0</v>
      </c>
      <c r="IV17" s="7">
        <f t="shared" si="3"/>
        <v>0</v>
      </c>
      <c r="IW17" s="7">
        <f t="shared" si="3"/>
        <v>0</v>
      </c>
      <c r="IX17" s="7">
        <f t="shared" si="3"/>
        <v>0</v>
      </c>
      <c r="IY17" s="7">
        <f t="shared" ref="IY17:KY17" si="4">SUM(IY8:IY16)</f>
        <v>0</v>
      </c>
      <c r="IZ17" s="7">
        <f t="shared" si="4"/>
        <v>0</v>
      </c>
      <c r="JA17" s="7">
        <f t="shared" si="4"/>
        <v>0</v>
      </c>
      <c r="JB17" s="7">
        <f t="shared" si="4"/>
        <v>0</v>
      </c>
      <c r="JC17" s="7">
        <f t="shared" si="4"/>
        <v>0</v>
      </c>
      <c r="JD17" s="7">
        <f t="shared" si="4"/>
        <v>0</v>
      </c>
      <c r="JE17" s="7">
        <f t="shared" si="4"/>
        <v>0</v>
      </c>
      <c r="JF17" s="7">
        <f t="shared" si="4"/>
        <v>0</v>
      </c>
      <c r="JG17" s="7">
        <f t="shared" si="4"/>
        <v>0</v>
      </c>
      <c r="JH17" s="7">
        <f t="shared" si="4"/>
        <v>0</v>
      </c>
      <c r="JI17" s="7">
        <f t="shared" si="4"/>
        <v>0</v>
      </c>
      <c r="JJ17" s="7">
        <f t="shared" si="4"/>
        <v>0</v>
      </c>
      <c r="JK17" s="7">
        <f t="shared" si="4"/>
        <v>0</v>
      </c>
      <c r="JL17" s="7">
        <f t="shared" si="4"/>
        <v>0</v>
      </c>
      <c r="JM17" s="7">
        <f t="shared" si="4"/>
        <v>0</v>
      </c>
      <c r="JN17" s="7">
        <f t="shared" si="4"/>
        <v>0</v>
      </c>
      <c r="JO17" s="7">
        <f t="shared" si="4"/>
        <v>0</v>
      </c>
      <c r="JP17" s="7">
        <f t="shared" si="4"/>
        <v>0</v>
      </c>
      <c r="JQ17" s="7">
        <f t="shared" si="4"/>
        <v>0</v>
      </c>
      <c r="JR17" s="7">
        <f t="shared" si="4"/>
        <v>0</v>
      </c>
      <c r="JS17" s="7">
        <f t="shared" si="4"/>
        <v>0</v>
      </c>
      <c r="JT17" s="7">
        <f t="shared" si="4"/>
        <v>0</v>
      </c>
      <c r="JU17" s="7">
        <f t="shared" si="4"/>
        <v>0</v>
      </c>
      <c r="JV17" s="7">
        <f t="shared" si="4"/>
        <v>0</v>
      </c>
      <c r="JW17" s="7">
        <f t="shared" si="4"/>
        <v>0</v>
      </c>
      <c r="JX17" s="7">
        <f t="shared" si="4"/>
        <v>0</v>
      </c>
      <c r="JY17" s="7">
        <f t="shared" si="4"/>
        <v>0</v>
      </c>
      <c r="JZ17" s="7">
        <f t="shared" si="4"/>
        <v>0</v>
      </c>
      <c r="KA17" s="7">
        <f t="shared" si="4"/>
        <v>0</v>
      </c>
      <c r="KB17" s="7">
        <f t="shared" si="4"/>
        <v>0</v>
      </c>
      <c r="KC17" s="7">
        <f t="shared" si="4"/>
        <v>0</v>
      </c>
      <c r="KD17" s="7">
        <f t="shared" si="4"/>
        <v>0</v>
      </c>
      <c r="KE17" s="7">
        <f t="shared" si="4"/>
        <v>0</v>
      </c>
      <c r="KF17" s="7">
        <f t="shared" si="4"/>
        <v>0</v>
      </c>
      <c r="KG17" s="7">
        <f t="shared" si="4"/>
        <v>0</v>
      </c>
      <c r="KH17" s="7">
        <f t="shared" si="4"/>
        <v>0</v>
      </c>
      <c r="KI17" s="7">
        <f t="shared" si="4"/>
        <v>0</v>
      </c>
      <c r="KJ17" s="7">
        <f t="shared" si="4"/>
        <v>0</v>
      </c>
      <c r="KK17" s="7">
        <f t="shared" si="4"/>
        <v>0</v>
      </c>
      <c r="KL17" s="7">
        <f t="shared" si="4"/>
        <v>0</v>
      </c>
      <c r="KM17" s="7">
        <f t="shared" si="4"/>
        <v>0</v>
      </c>
      <c r="KN17" s="7">
        <f t="shared" si="4"/>
        <v>0</v>
      </c>
      <c r="KO17" s="7">
        <f t="shared" si="4"/>
        <v>0</v>
      </c>
      <c r="KP17" s="7">
        <f t="shared" si="4"/>
        <v>0</v>
      </c>
      <c r="KQ17" s="7">
        <f t="shared" si="4"/>
        <v>0</v>
      </c>
      <c r="KR17" s="7">
        <f t="shared" si="4"/>
        <v>0</v>
      </c>
      <c r="KS17" s="7">
        <f t="shared" si="4"/>
        <v>0</v>
      </c>
      <c r="KT17" s="7">
        <f t="shared" si="4"/>
        <v>0</v>
      </c>
      <c r="KU17" s="7">
        <f t="shared" si="4"/>
        <v>0</v>
      </c>
      <c r="KV17" s="7">
        <f t="shared" si="4"/>
        <v>0</v>
      </c>
      <c r="KW17" s="7">
        <f t="shared" si="4"/>
        <v>0</v>
      </c>
      <c r="KX17" s="7">
        <f t="shared" si="4"/>
        <v>0</v>
      </c>
      <c r="KY17" s="7">
        <f t="shared" si="4"/>
        <v>0</v>
      </c>
    </row>
    <row r="18" spans="1:311" x14ac:dyDescent="0.35">
      <c r="A18" s="9" t="s">
        <v>11239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  <c r="IW18" s="10"/>
      <c r="IX18" s="10"/>
      <c r="IY18" s="10"/>
      <c r="IZ18" s="10"/>
      <c r="JA18" s="10"/>
      <c r="JB18" s="10"/>
      <c r="JC18" s="10"/>
      <c r="JD18" s="10"/>
      <c r="JE18" s="10"/>
      <c r="JF18" s="10"/>
      <c r="JG18" s="10"/>
      <c r="JH18" s="10"/>
      <c r="JI18" s="10"/>
      <c r="JJ18" s="10"/>
      <c r="JK18" s="10"/>
      <c r="JL18" s="10"/>
      <c r="JM18" s="10"/>
      <c r="JN18" s="10"/>
      <c r="JO18" s="10"/>
      <c r="JP18" s="10"/>
      <c r="JQ18" s="10"/>
      <c r="JR18" s="10"/>
      <c r="JS18" s="10"/>
      <c r="JT18" s="10"/>
      <c r="JU18" s="10"/>
      <c r="JV18" s="10"/>
      <c r="JW18" s="10"/>
      <c r="JX18" s="10"/>
      <c r="JY18" s="10"/>
      <c r="JZ18" s="10"/>
      <c r="KA18" s="10"/>
      <c r="KB18" s="10"/>
      <c r="KC18" s="10"/>
      <c r="KD18" s="10"/>
      <c r="KE18" s="10"/>
      <c r="KF18" s="10"/>
      <c r="KG18" s="10"/>
      <c r="KH18" s="10"/>
      <c r="KI18" s="10"/>
      <c r="KJ18" s="10"/>
      <c r="KK18" s="10"/>
      <c r="KL18" s="10"/>
      <c r="KM18" s="10"/>
      <c r="KN18" s="10"/>
      <c r="KO18" s="10"/>
      <c r="KP18" s="10"/>
      <c r="KQ18" s="10"/>
      <c r="KR18" s="10"/>
      <c r="KS18" s="10"/>
      <c r="KT18" s="10"/>
      <c r="KU18" s="10"/>
      <c r="KV18" s="10"/>
      <c r="KW18" s="10"/>
      <c r="KX18" s="10"/>
      <c r="KY18" s="10"/>
    </row>
    <row r="19" spans="1:311" x14ac:dyDescent="0.35">
      <c r="A19" s="10" t="s">
        <v>11258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/>
      <c r="JJ19" s="10"/>
      <c r="JK19" s="10"/>
      <c r="JL19" s="10"/>
      <c r="JM19" s="10"/>
      <c r="JN19" s="10"/>
      <c r="JO19" s="10"/>
      <c r="JP19" s="10"/>
      <c r="JQ19" s="10"/>
      <c r="JR19" s="10"/>
      <c r="JS19" s="10"/>
      <c r="JT19" s="10"/>
      <c r="JU19" s="10"/>
      <c r="JV19" s="10"/>
      <c r="JW19" s="10"/>
      <c r="JX19" s="10"/>
      <c r="JY19" s="10"/>
      <c r="JZ19" s="10"/>
      <c r="KA19" s="10"/>
      <c r="KB19" s="10"/>
      <c r="KC19" s="10"/>
      <c r="KD19" s="10"/>
      <c r="KE19" s="10"/>
      <c r="KF19" s="10"/>
      <c r="KG19" s="10"/>
      <c r="KH19" s="10"/>
      <c r="KI19" s="10"/>
      <c r="KJ19" s="10"/>
      <c r="KK19" s="10"/>
      <c r="KL19" s="10"/>
      <c r="KM19" s="10"/>
      <c r="KN19" s="10"/>
      <c r="KO19" s="10"/>
      <c r="KP19" s="10"/>
      <c r="KQ19" s="10"/>
      <c r="KR19" s="10"/>
      <c r="KS19" s="10"/>
      <c r="KT19" s="10"/>
      <c r="KU19" s="10"/>
      <c r="KV19" s="10"/>
      <c r="KW19" s="10"/>
      <c r="KX19" s="10"/>
      <c r="KY19" s="10"/>
    </row>
    <row r="20" spans="1:311" x14ac:dyDescent="0.35">
      <c r="A20" s="8" t="s">
        <v>0</v>
      </c>
      <c r="B20" s="7">
        <f>Calculations!C60</f>
        <v>29.1248579807244</v>
      </c>
      <c r="C20" s="7">
        <f>Calculations!D60</f>
        <v>29.019004960850996</v>
      </c>
      <c r="D20" s="7">
        <f>Calculations!E60</f>
        <v>29.277445620706903</v>
      </c>
      <c r="E20" s="7">
        <f>Calculations!F60</f>
        <v>28.790961132813813</v>
      </c>
      <c r="F20" s="7">
        <f>Calculations!G60</f>
        <v>28.752203028287298</v>
      </c>
      <c r="G20" s="7">
        <f>Calculations!H60</f>
        <v>29.14304810389245</v>
      </c>
      <c r="H20" s="7">
        <f>Calculations!I60</f>
        <v>29.188186346636058</v>
      </c>
      <c r="I20" s="7">
        <f>Calculations!J60</f>
        <v>29.019557817470858</v>
      </c>
      <c r="J20" s="7">
        <f>Calculations!K60</f>
        <v>29.203821888841734</v>
      </c>
      <c r="K20" s="7">
        <f>Calculations!L60</f>
        <v>29.033333431727552</v>
      </c>
      <c r="L20" s="7">
        <f>Calculations!M60</f>
        <v>29.170499181240977</v>
      </c>
      <c r="M20" s="7">
        <f>Calculations!N60</f>
        <v>28.801760424751699</v>
      </c>
      <c r="N20" s="7" t="e">
        <f>Calculations!O60</f>
        <v>#DIV/0!</v>
      </c>
      <c r="O20" s="7" t="e">
        <f>Calculations!P60</f>
        <v>#DIV/0!</v>
      </c>
      <c r="P20" s="7" t="e">
        <f>Calculations!Q60</f>
        <v>#DIV/0!</v>
      </c>
      <c r="Q20" s="7" t="e">
        <f>Calculations!R60</f>
        <v>#DIV/0!</v>
      </c>
      <c r="R20" s="7" t="e">
        <f>Calculations!S60</f>
        <v>#DIV/0!</v>
      </c>
      <c r="S20" s="7" t="e">
        <f>Calculations!T60</f>
        <v>#DIV/0!</v>
      </c>
      <c r="T20" s="7" t="e">
        <f>Calculations!U60</f>
        <v>#DIV/0!</v>
      </c>
      <c r="U20" s="7" t="e">
        <f>Calculations!V60</f>
        <v>#DIV/0!</v>
      </c>
      <c r="V20" s="7" t="e">
        <f>Calculations!W60</f>
        <v>#DIV/0!</v>
      </c>
      <c r="W20" s="7" t="e">
        <f>Calculations!X60</f>
        <v>#DIV/0!</v>
      </c>
      <c r="X20" s="7" t="e">
        <f>Calculations!Y60</f>
        <v>#DIV/0!</v>
      </c>
      <c r="Y20" s="7" t="e">
        <f>Calculations!Z60</f>
        <v>#DIV/0!</v>
      </c>
      <c r="Z20" s="7" t="e">
        <f>Calculations!AA60</f>
        <v>#DIV/0!</v>
      </c>
      <c r="AA20" s="7" t="e">
        <f>Calculations!AB60</f>
        <v>#DIV/0!</v>
      </c>
      <c r="AB20" s="7" t="e">
        <f>Calculations!AC60</f>
        <v>#DIV/0!</v>
      </c>
      <c r="AC20" s="7" t="e">
        <f>Calculations!AD60</f>
        <v>#DIV/0!</v>
      </c>
      <c r="AD20" s="7" t="e">
        <f>Calculations!AE60</f>
        <v>#DIV/0!</v>
      </c>
      <c r="AE20" s="7" t="e">
        <f>Calculations!AF60</f>
        <v>#DIV/0!</v>
      </c>
      <c r="AF20" s="7" t="e">
        <f>Calculations!AG60</f>
        <v>#DIV/0!</v>
      </c>
      <c r="AG20" s="7" t="e">
        <f>Calculations!AH60</f>
        <v>#DIV/0!</v>
      </c>
      <c r="AH20" s="7" t="e">
        <f>Calculations!AI60</f>
        <v>#DIV/0!</v>
      </c>
      <c r="AI20" s="7" t="e">
        <f>Calculations!AJ60</f>
        <v>#DIV/0!</v>
      </c>
      <c r="AJ20" s="7" t="e">
        <f>Calculations!AK60</f>
        <v>#DIV/0!</v>
      </c>
      <c r="AK20" s="7" t="e">
        <f>Calculations!AL60</f>
        <v>#DIV/0!</v>
      </c>
      <c r="AL20" s="7" t="e">
        <f>Calculations!AM60</f>
        <v>#DIV/0!</v>
      </c>
      <c r="AM20" s="7" t="e">
        <f>Calculations!AN60</f>
        <v>#DIV/0!</v>
      </c>
      <c r="AN20" s="7" t="e">
        <f>Calculations!AO60</f>
        <v>#DIV/0!</v>
      </c>
      <c r="AO20" s="7" t="e">
        <f>Calculations!AP60</f>
        <v>#DIV/0!</v>
      </c>
      <c r="AP20" s="7" t="e">
        <f>Calculations!AQ60</f>
        <v>#DIV/0!</v>
      </c>
      <c r="AQ20" s="7" t="e">
        <f>Calculations!AR60</f>
        <v>#DIV/0!</v>
      </c>
      <c r="AR20" s="7" t="e">
        <f>Calculations!AS60</f>
        <v>#DIV/0!</v>
      </c>
      <c r="AS20" s="7" t="e">
        <f>Calculations!AT60</f>
        <v>#DIV/0!</v>
      </c>
      <c r="AT20" s="7" t="e">
        <f>Calculations!AU60</f>
        <v>#DIV/0!</v>
      </c>
      <c r="AU20" s="7" t="e">
        <f>Calculations!AV60</f>
        <v>#DIV/0!</v>
      </c>
      <c r="AV20" s="7" t="e">
        <f>Calculations!AW60</f>
        <v>#DIV/0!</v>
      </c>
      <c r="AW20" s="7" t="e">
        <f>Calculations!AX60</f>
        <v>#DIV/0!</v>
      </c>
      <c r="AX20" s="7" t="e">
        <f>Calculations!AY60</f>
        <v>#DIV/0!</v>
      </c>
      <c r="AY20" s="7" t="e">
        <f>Calculations!AZ60</f>
        <v>#DIV/0!</v>
      </c>
      <c r="AZ20" s="7" t="e">
        <f>Calculations!BA60</f>
        <v>#DIV/0!</v>
      </c>
      <c r="BA20" s="7" t="e">
        <f>Calculations!BB60</f>
        <v>#DIV/0!</v>
      </c>
      <c r="BB20" s="7" t="e">
        <f>Calculations!BC60</f>
        <v>#DIV/0!</v>
      </c>
      <c r="BC20" s="7" t="e">
        <f>Calculations!BD60</f>
        <v>#DIV/0!</v>
      </c>
      <c r="BD20" s="7" t="e">
        <f>Calculations!BE60</f>
        <v>#DIV/0!</v>
      </c>
      <c r="BE20" s="7" t="e">
        <f>Calculations!BF60</f>
        <v>#DIV/0!</v>
      </c>
      <c r="BF20" s="7" t="e">
        <f>Calculations!BG60</f>
        <v>#DIV/0!</v>
      </c>
      <c r="BG20" s="7" t="e">
        <f>Calculations!BH60</f>
        <v>#DIV/0!</v>
      </c>
      <c r="BH20" s="7" t="e">
        <f>Calculations!BI60</f>
        <v>#DIV/0!</v>
      </c>
      <c r="BI20" s="7" t="e">
        <f>Calculations!BJ60</f>
        <v>#DIV/0!</v>
      </c>
      <c r="BJ20" s="7" t="e">
        <f>Calculations!BK60</f>
        <v>#DIV/0!</v>
      </c>
      <c r="BK20" s="7" t="e">
        <f>Calculations!BL60</f>
        <v>#DIV/0!</v>
      </c>
      <c r="BL20" s="7" t="e">
        <f>Calculations!BM60</f>
        <v>#DIV/0!</v>
      </c>
      <c r="BM20" s="7" t="e">
        <f>Calculations!BN60</f>
        <v>#DIV/0!</v>
      </c>
      <c r="BN20" s="7" t="e">
        <f>Calculations!BO60</f>
        <v>#DIV/0!</v>
      </c>
      <c r="BO20" s="7" t="e">
        <f>Calculations!BP60</f>
        <v>#DIV/0!</v>
      </c>
      <c r="BP20" s="7" t="e">
        <f>Calculations!BQ60</f>
        <v>#DIV/0!</v>
      </c>
      <c r="BQ20" s="7" t="e">
        <f>Calculations!BR60</f>
        <v>#DIV/0!</v>
      </c>
      <c r="BR20" s="7" t="e">
        <f>Calculations!BS60</f>
        <v>#DIV/0!</v>
      </c>
      <c r="BS20" s="7" t="e">
        <f>Calculations!BT60</f>
        <v>#DIV/0!</v>
      </c>
      <c r="BT20" s="7" t="e">
        <f>Calculations!BU60</f>
        <v>#DIV/0!</v>
      </c>
      <c r="BU20" s="7" t="e">
        <f>Calculations!BV60</f>
        <v>#DIV/0!</v>
      </c>
      <c r="BV20" s="7" t="e">
        <f>Calculations!BW60</f>
        <v>#DIV/0!</v>
      </c>
      <c r="BW20" s="7" t="e">
        <f>Calculations!BX60</f>
        <v>#DIV/0!</v>
      </c>
      <c r="BX20" s="7" t="e">
        <f>Calculations!BY60</f>
        <v>#DIV/0!</v>
      </c>
      <c r="BY20" s="7" t="e">
        <f>Calculations!BZ60</f>
        <v>#DIV/0!</v>
      </c>
      <c r="BZ20" s="7" t="e">
        <f>Calculations!CA60</f>
        <v>#DIV/0!</v>
      </c>
      <c r="CA20" s="7" t="e">
        <f>Calculations!CB60</f>
        <v>#DIV/0!</v>
      </c>
      <c r="CB20" s="7" t="e">
        <f>Calculations!CC60</f>
        <v>#DIV/0!</v>
      </c>
      <c r="CC20" s="7" t="e">
        <f>Calculations!CD60</f>
        <v>#DIV/0!</v>
      </c>
      <c r="CD20" s="7" t="e">
        <f>Calculations!CE60</f>
        <v>#DIV/0!</v>
      </c>
      <c r="CE20" s="7" t="e">
        <f>Calculations!CF60</f>
        <v>#DIV/0!</v>
      </c>
      <c r="CF20" s="7" t="e">
        <f>Calculations!CG60</f>
        <v>#DIV/0!</v>
      </c>
      <c r="CG20" s="7" t="e">
        <f>Calculations!CH60</f>
        <v>#DIV/0!</v>
      </c>
      <c r="CH20" s="7" t="e">
        <f>Calculations!CI60</f>
        <v>#DIV/0!</v>
      </c>
      <c r="CI20" s="7" t="e">
        <f>Calculations!CJ60</f>
        <v>#DIV/0!</v>
      </c>
      <c r="CJ20" s="7" t="e">
        <f>Calculations!CK60</f>
        <v>#DIV/0!</v>
      </c>
      <c r="CK20" s="7" t="e">
        <f>Calculations!CL60</f>
        <v>#DIV/0!</v>
      </c>
      <c r="CL20" s="7" t="e">
        <f>Calculations!CM60</f>
        <v>#DIV/0!</v>
      </c>
      <c r="CM20" s="7" t="e">
        <f>Calculations!CN60</f>
        <v>#DIV/0!</v>
      </c>
      <c r="CN20" s="7" t="e">
        <f>Calculations!CO60</f>
        <v>#DIV/0!</v>
      </c>
      <c r="CO20" s="7" t="e">
        <f>Calculations!CP60</f>
        <v>#DIV/0!</v>
      </c>
      <c r="CP20" s="7" t="e">
        <f>Calculations!CQ60</f>
        <v>#DIV/0!</v>
      </c>
      <c r="CQ20" s="7" t="e">
        <f>Calculations!CR60</f>
        <v>#DIV/0!</v>
      </c>
      <c r="CR20" s="7" t="e">
        <f>Calculations!CS60</f>
        <v>#DIV/0!</v>
      </c>
      <c r="CS20" s="7" t="e">
        <f>Calculations!CT60</f>
        <v>#DIV/0!</v>
      </c>
      <c r="CT20" s="7" t="e">
        <f>Calculations!CU60</f>
        <v>#DIV/0!</v>
      </c>
      <c r="CU20" s="7" t="e">
        <f>Calculations!CV60</f>
        <v>#DIV/0!</v>
      </c>
      <c r="CV20" s="7" t="e">
        <f>Calculations!CW60</f>
        <v>#DIV/0!</v>
      </c>
      <c r="CW20" s="7" t="e">
        <f>Calculations!CX60</f>
        <v>#DIV/0!</v>
      </c>
      <c r="CX20" s="7" t="e">
        <f>Calculations!CY60</f>
        <v>#DIV/0!</v>
      </c>
      <c r="CY20" s="7" t="e">
        <f>Calculations!CZ60</f>
        <v>#DIV/0!</v>
      </c>
      <c r="CZ20" s="7" t="e">
        <f>Calculations!DA60</f>
        <v>#DIV/0!</v>
      </c>
      <c r="DA20" s="7" t="e">
        <f>Calculations!DB60</f>
        <v>#DIV/0!</v>
      </c>
      <c r="DB20" s="7" t="e">
        <f>Calculations!DC60</f>
        <v>#DIV/0!</v>
      </c>
      <c r="DC20" s="7" t="e">
        <f>Calculations!DD60</f>
        <v>#DIV/0!</v>
      </c>
      <c r="DD20" s="7" t="e">
        <f>Calculations!DE60</f>
        <v>#DIV/0!</v>
      </c>
      <c r="DE20" s="7" t="e">
        <f>Calculations!DF60</f>
        <v>#DIV/0!</v>
      </c>
      <c r="DF20" s="7" t="e">
        <f>Calculations!DG60</f>
        <v>#DIV/0!</v>
      </c>
      <c r="DG20" s="7" t="e">
        <f>Calculations!DH60</f>
        <v>#DIV/0!</v>
      </c>
      <c r="DH20" s="7" t="e">
        <f>Calculations!DI60</f>
        <v>#DIV/0!</v>
      </c>
      <c r="DI20" s="7" t="e">
        <f>Calculations!DJ60</f>
        <v>#DIV/0!</v>
      </c>
      <c r="DJ20" s="7" t="e">
        <f>Calculations!DK60</f>
        <v>#DIV/0!</v>
      </c>
      <c r="DK20" s="7" t="e">
        <f>Calculations!DL60</f>
        <v>#DIV/0!</v>
      </c>
      <c r="DL20" s="7" t="e">
        <f>Calculations!DM60</f>
        <v>#DIV/0!</v>
      </c>
      <c r="DM20" s="7" t="e">
        <f>Calculations!DN60</f>
        <v>#DIV/0!</v>
      </c>
      <c r="DN20" s="7" t="e">
        <f>Calculations!DO60</f>
        <v>#DIV/0!</v>
      </c>
      <c r="DO20" s="7" t="e">
        <f>Calculations!DP60</f>
        <v>#DIV/0!</v>
      </c>
      <c r="DP20" s="7" t="e">
        <f>Calculations!DQ60</f>
        <v>#DIV/0!</v>
      </c>
      <c r="DQ20" s="7" t="e">
        <f>Calculations!DR60</f>
        <v>#DIV/0!</v>
      </c>
      <c r="DR20" s="7" t="e">
        <f>Calculations!DS60</f>
        <v>#DIV/0!</v>
      </c>
      <c r="DS20" s="7" t="e">
        <f>Calculations!DT60</f>
        <v>#DIV/0!</v>
      </c>
      <c r="DT20" s="7" t="e">
        <f>Calculations!DU60</f>
        <v>#DIV/0!</v>
      </c>
      <c r="DU20" s="7" t="e">
        <f>Calculations!DV60</f>
        <v>#DIV/0!</v>
      </c>
      <c r="DV20" s="7" t="e">
        <f>Calculations!DW60</f>
        <v>#DIV/0!</v>
      </c>
      <c r="DW20" s="7" t="e">
        <f>Calculations!DX60</f>
        <v>#DIV/0!</v>
      </c>
      <c r="DX20" s="7" t="e">
        <f>Calculations!DY60</f>
        <v>#DIV/0!</v>
      </c>
      <c r="DY20" s="7" t="e">
        <f>Calculations!DZ60</f>
        <v>#DIV/0!</v>
      </c>
      <c r="DZ20" s="7" t="e">
        <f>Calculations!EA60</f>
        <v>#DIV/0!</v>
      </c>
      <c r="EA20" s="7" t="e">
        <f>Calculations!EB60</f>
        <v>#DIV/0!</v>
      </c>
      <c r="EB20" s="7" t="e">
        <f>Calculations!EC60</f>
        <v>#DIV/0!</v>
      </c>
      <c r="EC20" s="7" t="e">
        <f>Calculations!ED60</f>
        <v>#DIV/0!</v>
      </c>
      <c r="ED20" s="7" t="e">
        <f>Calculations!EE60</f>
        <v>#DIV/0!</v>
      </c>
      <c r="EE20" s="7" t="e">
        <f>Calculations!EF60</f>
        <v>#DIV/0!</v>
      </c>
      <c r="EF20" s="7" t="e">
        <f>Calculations!EG60</f>
        <v>#DIV/0!</v>
      </c>
      <c r="EG20" s="7" t="e">
        <f>Calculations!EH60</f>
        <v>#DIV/0!</v>
      </c>
      <c r="EH20" s="7" t="e">
        <f>Calculations!EI60</f>
        <v>#DIV/0!</v>
      </c>
      <c r="EI20" s="7" t="e">
        <f>Calculations!EJ60</f>
        <v>#DIV/0!</v>
      </c>
      <c r="EJ20" s="7" t="e">
        <f>Calculations!EK60</f>
        <v>#DIV/0!</v>
      </c>
      <c r="EK20" s="7" t="e">
        <f>Calculations!EL60</f>
        <v>#DIV/0!</v>
      </c>
      <c r="EL20" s="7" t="e">
        <f>Calculations!EM60</f>
        <v>#DIV/0!</v>
      </c>
      <c r="EM20" s="7" t="e">
        <f>Calculations!EN60</f>
        <v>#DIV/0!</v>
      </c>
      <c r="EN20" s="7" t="e">
        <f>Calculations!EO60</f>
        <v>#DIV/0!</v>
      </c>
      <c r="EO20" s="7" t="e">
        <f>Calculations!EP60</f>
        <v>#DIV/0!</v>
      </c>
      <c r="EP20" s="7" t="e">
        <f>Calculations!EQ60</f>
        <v>#DIV/0!</v>
      </c>
      <c r="EQ20" s="7" t="e">
        <f>Calculations!ER60</f>
        <v>#DIV/0!</v>
      </c>
      <c r="ER20" s="7" t="e">
        <f>Calculations!ES60</f>
        <v>#DIV/0!</v>
      </c>
      <c r="ES20" s="7" t="e">
        <f>Calculations!ET60</f>
        <v>#DIV/0!</v>
      </c>
      <c r="ET20" s="7" t="e">
        <f>Calculations!EU60</f>
        <v>#DIV/0!</v>
      </c>
      <c r="EU20" s="7" t="e">
        <f>Calculations!EV60</f>
        <v>#DIV/0!</v>
      </c>
      <c r="EV20" s="7" t="e">
        <f>Calculations!EW60</f>
        <v>#DIV/0!</v>
      </c>
      <c r="EW20" s="7" t="e">
        <f>Calculations!EX60</f>
        <v>#DIV/0!</v>
      </c>
      <c r="EX20" s="7" t="e">
        <f>Calculations!EY60</f>
        <v>#DIV/0!</v>
      </c>
      <c r="EY20" s="7" t="e">
        <f>Calculations!EZ60</f>
        <v>#DIV/0!</v>
      </c>
      <c r="EZ20" s="7" t="e">
        <f>Calculations!FA60</f>
        <v>#DIV/0!</v>
      </c>
      <c r="FA20" s="7" t="e">
        <f>Calculations!FB60</f>
        <v>#DIV/0!</v>
      </c>
      <c r="FB20" s="7" t="e">
        <f>Calculations!FC60</f>
        <v>#DIV/0!</v>
      </c>
      <c r="FC20" s="7" t="e">
        <f>Calculations!FD60</f>
        <v>#DIV/0!</v>
      </c>
      <c r="FD20" s="7" t="e">
        <f>Calculations!FE60</f>
        <v>#DIV/0!</v>
      </c>
      <c r="FE20" s="7" t="e">
        <f>Calculations!FF60</f>
        <v>#DIV/0!</v>
      </c>
      <c r="FF20" s="7" t="e">
        <f>Calculations!FG60</f>
        <v>#DIV/0!</v>
      </c>
      <c r="FG20" s="7" t="e">
        <f>Calculations!FH60</f>
        <v>#DIV/0!</v>
      </c>
      <c r="FH20" s="7" t="e">
        <f>Calculations!FI60</f>
        <v>#DIV/0!</v>
      </c>
      <c r="FI20" s="7" t="e">
        <f>Calculations!FJ60</f>
        <v>#DIV/0!</v>
      </c>
      <c r="FJ20" s="7" t="e">
        <f>Calculations!FK60</f>
        <v>#DIV/0!</v>
      </c>
      <c r="FK20" s="7" t="e">
        <f>Calculations!FL60</f>
        <v>#DIV/0!</v>
      </c>
      <c r="FL20" s="7" t="e">
        <f>Calculations!FM60</f>
        <v>#DIV/0!</v>
      </c>
      <c r="FM20" s="7" t="e">
        <f>Calculations!FN60</f>
        <v>#DIV/0!</v>
      </c>
      <c r="FN20" s="7" t="e">
        <f>Calculations!FO60</f>
        <v>#DIV/0!</v>
      </c>
      <c r="FO20" s="7" t="e">
        <f>Calculations!FP60</f>
        <v>#DIV/0!</v>
      </c>
      <c r="FP20" s="7" t="e">
        <f>Calculations!FQ60</f>
        <v>#DIV/0!</v>
      </c>
      <c r="FQ20" s="7" t="e">
        <f>Calculations!FR60</f>
        <v>#DIV/0!</v>
      </c>
      <c r="FR20" s="7" t="e">
        <f>Calculations!FS60</f>
        <v>#DIV/0!</v>
      </c>
      <c r="FS20" s="7" t="e">
        <f>Calculations!FT60</f>
        <v>#DIV/0!</v>
      </c>
      <c r="FT20" s="7" t="e">
        <f>Calculations!FU60</f>
        <v>#DIV/0!</v>
      </c>
      <c r="FU20" s="7" t="e">
        <f>Calculations!FV60</f>
        <v>#DIV/0!</v>
      </c>
      <c r="FV20" s="7" t="e">
        <f>Calculations!FW60</f>
        <v>#DIV/0!</v>
      </c>
      <c r="FW20" s="7" t="e">
        <f>Calculations!FX60</f>
        <v>#DIV/0!</v>
      </c>
      <c r="FX20" s="7" t="e">
        <f>Calculations!FY60</f>
        <v>#DIV/0!</v>
      </c>
      <c r="FY20" s="7" t="e">
        <f>Calculations!FZ60</f>
        <v>#DIV/0!</v>
      </c>
      <c r="FZ20" s="7" t="e">
        <f>Calculations!GA60</f>
        <v>#DIV/0!</v>
      </c>
      <c r="GA20" s="7" t="e">
        <f>Calculations!GB60</f>
        <v>#DIV/0!</v>
      </c>
      <c r="GB20" s="7" t="e">
        <f>Calculations!GC60</f>
        <v>#DIV/0!</v>
      </c>
      <c r="GC20" s="7" t="e">
        <f>Calculations!GD60</f>
        <v>#DIV/0!</v>
      </c>
      <c r="GD20" s="7" t="e">
        <f>Calculations!GE60</f>
        <v>#DIV/0!</v>
      </c>
      <c r="GE20" s="7" t="e">
        <f>Calculations!GF60</f>
        <v>#DIV/0!</v>
      </c>
      <c r="GF20" s="7" t="e">
        <f>Calculations!GG60</f>
        <v>#DIV/0!</v>
      </c>
      <c r="GG20" s="7" t="e">
        <f>Calculations!GH60</f>
        <v>#DIV/0!</v>
      </c>
      <c r="GH20" s="7" t="e">
        <f>Calculations!GI60</f>
        <v>#DIV/0!</v>
      </c>
      <c r="GI20" s="7" t="e">
        <f>Calculations!GJ60</f>
        <v>#DIV/0!</v>
      </c>
      <c r="GJ20" s="7" t="e">
        <f>Calculations!GK60</f>
        <v>#DIV/0!</v>
      </c>
      <c r="GK20" s="7" t="e">
        <f>Calculations!GL60</f>
        <v>#DIV/0!</v>
      </c>
      <c r="GL20" s="7" t="e">
        <f>Calculations!GM60</f>
        <v>#DIV/0!</v>
      </c>
      <c r="GM20" s="7" t="e">
        <f>Calculations!GN60</f>
        <v>#DIV/0!</v>
      </c>
      <c r="GN20" s="7" t="e">
        <f>Calculations!GO60</f>
        <v>#DIV/0!</v>
      </c>
      <c r="GO20" s="7" t="e">
        <f>Calculations!GP60</f>
        <v>#DIV/0!</v>
      </c>
      <c r="GP20" s="7" t="e">
        <f>Calculations!GQ60</f>
        <v>#DIV/0!</v>
      </c>
      <c r="GQ20" s="7" t="e">
        <f>Calculations!GR60</f>
        <v>#DIV/0!</v>
      </c>
      <c r="GR20" s="7" t="e">
        <f>Calculations!GS60</f>
        <v>#DIV/0!</v>
      </c>
      <c r="GS20" s="7" t="e">
        <f>Calculations!GT60</f>
        <v>#DIV/0!</v>
      </c>
      <c r="GT20" s="7" t="e">
        <f>Calculations!GU60</f>
        <v>#DIV/0!</v>
      </c>
      <c r="GU20" s="7" t="e">
        <f>Calculations!GV60</f>
        <v>#DIV/0!</v>
      </c>
      <c r="GV20" s="7" t="e">
        <f>Calculations!GW60</f>
        <v>#DIV/0!</v>
      </c>
      <c r="GW20" s="7" t="e">
        <f>Calculations!GX60</f>
        <v>#DIV/0!</v>
      </c>
      <c r="GX20" s="7" t="e">
        <f>Calculations!GY60</f>
        <v>#DIV/0!</v>
      </c>
      <c r="GY20" s="7" t="e">
        <f>Calculations!GZ60</f>
        <v>#DIV/0!</v>
      </c>
      <c r="GZ20" s="7" t="e">
        <f>Calculations!HA60</f>
        <v>#DIV/0!</v>
      </c>
      <c r="HA20" s="7" t="e">
        <f>Calculations!HB60</f>
        <v>#DIV/0!</v>
      </c>
      <c r="HB20" s="7" t="e">
        <f>Calculations!HC60</f>
        <v>#DIV/0!</v>
      </c>
      <c r="HC20" s="7" t="e">
        <f>Calculations!HD60</f>
        <v>#DIV/0!</v>
      </c>
      <c r="HD20" s="7" t="e">
        <f>Calculations!HE60</f>
        <v>#DIV/0!</v>
      </c>
      <c r="HE20" s="7" t="e">
        <f>Calculations!HF60</f>
        <v>#DIV/0!</v>
      </c>
      <c r="HF20" s="7" t="e">
        <f>Calculations!HG60</f>
        <v>#DIV/0!</v>
      </c>
      <c r="HG20" s="7" t="e">
        <f>Calculations!HH60</f>
        <v>#DIV/0!</v>
      </c>
      <c r="HH20" s="7" t="e">
        <f>Calculations!HI60</f>
        <v>#DIV/0!</v>
      </c>
      <c r="HI20" s="7" t="e">
        <f>Calculations!HJ60</f>
        <v>#DIV/0!</v>
      </c>
      <c r="HJ20" s="7" t="e">
        <f>Calculations!HK60</f>
        <v>#DIV/0!</v>
      </c>
      <c r="HK20" s="7" t="e">
        <f>Calculations!HL60</f>
        <v>#DIV/0!</v>
      </c>
      <c r="HL20" s="7" t="e">
        <f>Calculations!HM60</f>
        <v>#DIV/0!</v>
      </c>
      <c r="HM20" s="7" t="e">
        <f>Calculations!HN60</f>
        <v>#DIV/0!</v>
      </c>
      <c r="HN20" s="7" t="e">
        <f>Calculations!HO60</f>
        <v>#DIV/0!</v>
      </c>
      <c r="HO20" s="7" t="e">
        <f>Calculations!HP60</f>
        <v>#DIV/0!</v>
      </c>
      <c r="HP20" s="7" t="e">
        <f>Calculations!HQ60</f>
        <v>#DIV/0!</v>
      </c>
      <c r="HQ20" s="7" t="e">
        <f>Calculations!HR60</f>
        <v>#DIV/0!</v>
      </c>
      <c r="HR20" s="7" t="e">
        <f>Calculations!HS60</f>
        <v>#DIV/0!</v>
      </c>
      <c r="HS20" s="7" t="e">
        <f>Calculations!HT60</f>
        <v>#DIV/0!</v>
      </c>
      <c r="HT20" s="7" t="e">
        <f>Calculations!HU60</f>
        <v>#DIV/0!</v>
      </c>
      <c r="HU20" s="7" t="e">
        <f>Calculations!HV60</f>
        <v>#DIV/0!</v>
      </c>
      <c r="HV20" s="7" t="e">
        <f>Calculations!HW60</f>
        <v>#DIV/0!</v>
      </c>
      <c r="HW20" s="7" t="e">
        <f>Calculations!HX60</f>
        <v>#DIV/0!</v>
      </c>
      <c r="HX20" s="7" t="e">
        <f>Calculations!HY60</f>
        <v>#DIV/0!</v>
      </c>
      <c r="HY20" s="7" t="e">
        <f>Calculations!HZ60</f>
        <v>#DIV/0!</v>
      </c>
      <c r="HZ20" s="7" t="e">
        <f>Calculations!IA60</f>
        <v>#DIV/0!</v>
      </c>
      <c r="IA20" s="7" t="e">
        <f>Calculations!IB60</f>
        <v>#DIV/0!</v>
      </c>
      <c r="IB20" s="7" t="e">
        <f>Calculations!IC60</f>
        <v>#DIV/0!</v>
      </c>
      <c r="IC20" s="7" t="e">
        <f>Calculations!ID60</f>
        <v>#DIV/0!</v>
      </c>
      <c r="ID20" s="7" t="e">
        <f>Calculations!IE60</f>
        <v>#DIV/0!</v>
      </c>
      <c r="IE20" s="7" t="e">
        <f>Calculations!IF60</f>
        <v>#DIV/0!</v>
      </c>
      <c r="IF20" s="7" t="e">
        <f>Calculations!IG60</f>
        <v>#DIV/0!</v>
      </c>
      <c r="IG20" s="7" t="e">
        <f>Calculations!IH60</f>
        <v>#DIV/0!</v>
      </c>
      <c r="IH20" s="7" t="e">
        <f>Calculations!II60</f>
        <v>#DIV/0!</v>
      </c>
      <c r="II20" s="7" t="e">
        <f>Calculations!IJ60</f>
        <v>#DIV/0!</v>
      </c>
      <c r="IJ20" s="7" t="e">
        <f>Calculations!IK60</f>
        <v>#DIV/0!</v>
      </c>
      <c r="IK20" s="7" t="e">
        <f>Calculations!IL60</f>
        <v>#DIV/0!</v>
      </c>
      <c r="IL20" s="7" t="e">
        <f>Calculations!IM60</f>
        <v>#DIV/0!</v>
      </c>
      <c r="IM20" s="7" t="e">
        <f>Calculations!IN60</f>
        <v>#DIV/0!</v>
      </c>
      <c r="IN20" s="7" t="e">
        <f>Calculations!IO60</f>
        <v>#DIV/0!</v>
      </c>
      <c r="IO20" s="7" t="e">
        <f>Calculations!IP60</f>
        <v>#DIV/0!</v>
      </c>
      <c r="IP20" s="7" t="e">
        <f>Calculations!IQ60</f>
        <v>#DIV/0!</v>
      </c>
      <c r="IQ20" s="7" t="e">
        <f>Calculations!IR60</f>
        <v>#DIV/0!</v>
      </c>
      <c r="IR20" s="7" t="e">
        <f>Calculations!IS60</f>
        <v>#DIV/0!</v>
      </c>
      <c r="IS20" s="7" t="e">
        <f>Calculations!IT60</f>
        <v>#DIV/0!</v>
      </c>
      <c r="IT20" s="7" t="e">
        <f>Calculations!IU60</f>
        <v>#DIV/0!</v>
      </c>
      <c r="IU20" s="7" t="e">
        <f>Calculations!IV60</f>
        <v>#DIV/0!</v>
      </c>
      <c r="IV20" s="7" t="e">
        <f>Calculations!IW60</f>
        <v>#DIV/0!</v>
      </c>
      <c r="IW20" s="7" t="e">
        <f>Calculations!IX60</f>
        <v>#DIV/0!</v>
      </c>
      <c r="IX20" s="7" t="e">
        <f>Calculations!IY60</f>
        <v>#DIV/0!</v>
      </c>
      <c r="IY20" s="7" t="e">
        <f>Calculations!IZ60</f>
        <v>#DIV/0!</v>
      </c>
      <c r="IZ20" s="7" t="e">
        <f>Calculations!JA60</f>
        <v>#DIV/0!</v>
      </c>
      <c r="JA20" s="7" t="e">
        <f>Calculations!JB60</f>
        <v>#DIV/0!</v>
      </c>
      <c r="JB20" s="7" t="e">
        <f>Calculations!JC60</f>
        <v>#DIV/0!</v>
      </c>
      <c r="JC20" s="7" t="e">
        <f>Calculations!JD60</f>
        <v>#DIV/0!</v>
      </c>
      <c r="JD20" s="7" t="e">
        <f>Calculations!JE60</f>
        <v>#DIV/0!</v>
      </c>
      <c r="JE20" s="7" t="e">
        <f>Calculations!JF60</f>
        <v>#DIV/0!</v>
      </c>
      <c r="JF20" s="7" t="e">
        <f>Calculations!JG60</f>
        <v>#DIV/0!</v>
      </c>
      <c r="JG20" s="7" t="e">
        <f>Calculations!JH60</f>
        <v>#DIV/0!</v>
      </c>
      <c r="JH20" s="7" t="e">
        <f>Calculations!JI60</f>
        <v>#DIV/0!</v>
      </c>
      <c r="JI20" s="7" t="e">
        <f>Calculations!JJ60</f>
        <v>#DIV/0!</v>
      </c>
      <c r="JJ20" s="7" t="e">
        <f>Calculations!JK60</f>
        <v>#DIV/0!</v>
      </c>
      <c r="JK20" s="7" t="e">
        <f>Calculations!JL60</f>
        <v>#DIV/0!</v>
      </c>
      <c r="JL20" s="7" t="e">
        <f>Calculations!JM60</f>
        <v>#DIV/0!</v>
      </c>
      <c r="JM20" s="7" t="e">
        <f>Calculations!JN60</f>
        <v>#DIV/0!</v>
      </c>
      <c r="JN20" s="7" t="e">
        <f>Calculations!JO60</f>
        <v>#DIV/0!</v>
      </c>
      <c r="JO20" s="7" t="e">
        <f>Calculations!JP60</f>
        <v>#DIV/0!</v>
      </c>
      <c r="JP20" s="7" t="e">
        <f>Calculations!JQ60</f>
        <v>#DIV/0!</v>
      </c>
      <c r="JQ20" s="7" t="e">
        <f>Calculations!JR60</f>
        <v>#DIV/0!</v>
      </c>
      <c r="JR20" s="7" t="e">
        <f>Calculations!JS60</f>
        <v>#DIV/0!</v>
      </c>
      <c r="JS20" s="7" t="e">
        <f>Calculations!JT60</f>
        <v>#DIV/0!</v>
      </c>
      <c r="JT20" s="7" t="e">
        <f>Calculations!JU60</f>
        <v>#DIV/0!</v>
      </c>
      <c r="JU20" s="7" t="e">
        <f>Calculations!JV60</f>
        <v>#DIV/0!</v>
      </c>
      <c r="JV20" s="7" t="e">
        <f>Calculations!JW60</f>
        <v>#DIV/0!</v>
      </c>
      <c r="JW20" s="7" t="e">
        <f>Calculations!JX60</f>
        <v>#DIV/0!</v>
      </c>
      <c r="JX20" s="7" t="e">
        <f>Calculations!JY60</f>
        <v>#DIV/0!</v>
      </c>
      <c r="JY20" s="7" t="e">
        <f>Calculations!JZ60</f>
        <v>#DIV/0!</v>
      </c>
      <c r="JZ20" s="7" t="e">
        <f>Calculations!KA60</f>
        <v>#DIV/0!</v>
      </c>
      <c r="KA20" s="7" t="e">
        <f>Calculations!KB60</f>
        <v>#DIV/0!</v>
      </c>
      <c r="KB20" s="7" t="e">
        <f>Calculations!KC60</f>
        <v>#DIV/0!</v>
      </c>
      <c r="KC20" s="7" t="e">
        <f>Calculations!KD60</f>
        <v>#DIV/0!</v>
      </c>
      <c r="KD20" s="7" t="e">
        <f>Calculations!KE60</f>
        <v>#DIV/0!</v>
      </c>
      <c r="KE20" s="7" t="e">
        <f>Calculations!KF60</f>
        <v>#DIV/0!</v>
      </c>
      <c r="KF20" s="7" t="e">
        <f>Calculations!KG60</f>
        <v>#DIV/0!</v>
      </c>
      <c r="KG20" s="7" t="e">
        <f>Calculations!KH60</f>
        <v>#DIV/0!</v>
      </c>
      <c r="KH20" s="7" t="e">
        <f>Calculations!KI60</f>
        <v>#DIV/0!</v>
      </c>
      <c r="KI20" s="7" t="e">
        <f>Calculations!KJ60</f>
        <v>#DIV/0!</v>
      </c>
      <c r="KJ20" s="7" t="e">
        <f>Calculations!KK60</f>
        <v>#DIV/0!</v>
      </c>
      <c r="KK20" s="7" t="e">
        <f>Calculations!KL60</f>
        <v>#DIV/0!</v>
      </c>
      <c r="KL20" s="7" t="e">
        <f>Calculations!KM60</f>
        <v>#DIV/0!</v>
      </c>
      <c r="KM20" s="7" t="e">
        <f>Calculations!KN60</f>
        <v>#DIV/0!</v>
      </c>
      <c r="KN20" s="7" t="e">
        <f>Calculations!KO60</f>
        <v>#DIV/0!</v>
      </c>
      <c r="KO20" s="7" t="e">
        <f>Calculations!KP60</f>
        <v>#DIV/0!</v>
      </c>
      <c r="KP20" s="7" t="e">
        <f>Calculations!KQ60</f>
        <v>#DIV/0!</v>
      </c>
      <c r="KQ20" s="7" t="e">
        <f>Calculations!KR60</f>
        <v>#DIV/0!</v>
      </c>
      <c r="KR20" s="7" t="e">
        <f>Calculations!KS60</f>
        <v>#DIV/0!</v>
      </c>
      <c r="KS20" s="7" t="e">
        <f>Calculations!KT60</f>
        <v>#DIV/0!</v>
      </c>
      <c r="KT20" s="7" t="e">
        <f>Calculations!KU60</f>
        <v>#DIV/0!</v>
      </c>
      <c r="KU20" s="7" t="e">
        <f>Calculations!KV60</f>
        <v>#DIV/0!</v>
      </c>
      <c r="KV20" s="7" t="e">
        <f>Calculations!KW60</f>
        <v>#DIV/0!</v>
      </c>
      <c r="KW20" s="7" t="e">
        <f>Calculations!KX60</f>
        <v>#DIV/0!</v>
      </c>
      <c r="KX20" s="7" t="e">
        <f>Calculations!KY60</f>
        <v>#DIV/0!</v>
      </c>
      <c r="KY20" s="7" t="e">
        <f>Calculations!KZ60</f>
        <v>#DIV/0!</v>
      </c>
    </row>
    <row r="21" spans="1:311" x14ac:dyDescent="0.35">
      <c r="A21" s="14" t="s">
        <v>11237</v>
      </c>
      <c r="B21" s="15">
        <f>Calculations!C61</f>
        <v>29.043723326495396</v>
      </c>
    </row>
    <row r="22" spans="1:311" x14ac:dyDescent="0.35">
      <c r="A22" s="8" t="s">
        <v>11240</v>
      </c>
      <c r="B22" s="7" cm="1">
        <f t="array" ref="B22">_xlfn.STDEV.S(IF(NOT(ISERROR(B20:KY20)),B20:KY20))</f>
        <v>0.17642133490736173</v>
      </c>
    </row>
    <row r="23" spans="1:311" x14ac:dyDescent="0.35">
      <c r="A23" s="8" t="s">
        <v>11238</v>
      </c>
      <c r="B23" s="7">
        <f>COUNT(B20:KZ20)</f>
        <v>12</v>
      </c>
    </row>
    <row r="25" spans="1:311" x14ac:dyDescent="0.35">
      <c r="A25" s="1" t="s">
        <v>11246</v>
      </c>
    </row>
    <row r="26" spans="1:311" x14ac:dyDescent="0.35">
      <c r="A26" s="16" t="s">
        <v>11245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  <c r="FJ26" s="17"/>
      <c r="FK26" s="17"/>
      <c r="FL26" s="17"/>
      <c r="FM26" s="17"/>
      <c r="FN26" s="17"/>
      <c r="FO26" s="17"/>
      <c r="FP26" s="17"/>
      <c r="FQ26" s="17"/>
      <c r="FR26" s="17"/>
      <c r="FS26" s="17"/>
      <c r="FT26" s="17"/>
      <c r="FU26" s="17"/>
      <c r="FV26" s="17"/>
      <c r="FW26" s="17"/>
      <c r="FX26" s="17"/>
      <c r="FY26" s="17"/>
      <c r="FZ26" s="17"/>
      <c r="GA26" s="17"/>
      <c r="GB26" s="17"/>
      <c r="GC26" s="17"/>
      <c r="GD26" s="17"/>
      <c r="GE26" s="17"/>
      <c r="GF26" s="17"/>
      <c r="GG26" s="17"/>
      <c r="GH26" s="17"/>
      <c r="GI26" s="17"/>
      <c r="GJ26" s="17"/>
      <c r="GK26" s="17"/>
      <c r="GL26" s="17"/>
      <c r="GM26" s="17"/>
      <c r="GN26" s="17"/>
      <c r="GO26" s="17"/>
      <c r="GP26" s="17"/>
      <c r="GQ26" s="17"/>
      <c r="GR26" s="17"/>
      <c r="GS26" s="17"/>
      <c r="GT26" s="17"/>
      <c r="GU26" s="17"/>
      <c r="GV26" s="17"/>
      <c r="GW26" s="17"/>
      <c r="GX26" s="17"/>
      <c r="GY26" s="17"/>
      <c r="GZ26" s="17"/>
      <c r="HA26" s="17"/>
      <c r="HB26" s="17"/>
      <c r="HC26" s="17"/>
      <c r="HD26" s="17"/>
      <c r="HE26" s="17"/>
      <c r="HF26" s="17"/>
      <c r="HG26" s="17"/>
      <c r="HH26" s="17"/>
      <c r="HI26" s="17"/>
      <c r="HJ26" s="17"/>
      <c r="HK26" s="17"/>
      <c r="HL26" s="17"/>
      <c r="HM26" s="17"/>
      <c r="HN26" s="17"/>
      <c r="HO26" s="17"/>
      <c r="HP26" s="17"/>
      <c r="HQ26" s="17"/>
      <c r="HR26" s="17"/>
      <c r="HS26" s="17"/>
      <c r="HT26" s="17"/>
      <c r="HU26" s="17"/>
      <c r="HV26" s="17"/>
      <c r="HW26" s="17"/>
      <c r="HX26" s="17"/>
      <c r="HY26" s="17"/>
      <c r="HZ26" s="17"/>
      <c r="IA26" s="17"/>
      <c r="IB26" s="17"/>
      <c r="IC26" s="17"/>
      <c r="ID26" s="17"/>
      <c r="IE26" s="17"/>
      <c r="IF26" s="17"/>
      <c r="IG26" s="17"/>
      <c r="IH26" s="17"/>
      <c r="II26" s="17"/>
      <c r="IJ26" s="17"/>
      <c r="IK26" s="17"/>
      <c r="IL26" s="17"/>
      <c r="IM26" s="17"/>
      <c r="IN26" s="17"/>
      <c r="IO26" s="17"/>
      <c r="IP26" s="17"/>
      <c r="IQ26" s="17"/>
      <c r="IR26" s="17"/>
      <c r="IS26" s="17"/>
      <c r="IT26" s="17"/>
      <c r="IU26" s="17"/>
      <c r="IV26" s="17"/>
      <c r="IW26" s="17"/>
      <c r="IX26" s="17"/>
      <c r="IY26" s="17"/>
      <c r="IZ26" s="17"/>
      <c r="JA26" s="17"/>
      <c r="JB26" s="17"/>
      <c r="JC26" s="17"/>
      <c r="JD26" s="17"/>
      <c r="JE26" s="17"/>
      <c r="JF26" s="17"/>
      <c r="JG26" s="17"/>
      <c r="JH26" s="17"/>
      <c r="JI26" s="17"/>
      <c r="JJ26" s="17"/>
      <c r="JK26" s="17"/>
      <c r="JL26" s="17"/>
      <c r="JM26" s="17"/>
      <c r="JN26" s="17"/>
      <c r="JO26" s="17"/>
      <c r="JP26" s="17"/>
      <c r="JQ26" s="17"/>
      <c r="JR26" s="17"/>
      <c r="JS26" s="17"/>
      <c r="JT26" s="17"/>
      <c r="JU26" s="17"/>
      <c r="JV26" s="17"/>
      <c r="JW26" s="17"/>
      <c r="JX26" s="17"/>
      <c r="JY26" s="17"/>
      <c r="JZ26" s="17"/>
      <c r="KA26" s="17"/>
      <c r="KB26" s="17"/>
      <c r="KC26" s="17"/>
      <c r="KD26" s="17"/>
      <c r="KE26" s="17"/>
      <c r="KF26" s="17"/>
      <c r="KG26" s="17"/>
      <c r="KH26" s="17"/>
      <c r="KI26" s="17"/>
      <c r="KJ26" s="17"/>
      <c r="KK26" s="17"/>
      <c r="KL26" s="17"/>
      <c r="KM26" s="17"/>
      <c r="KN26" s="17"/>
      <c r="KO26" s="17"/>
      <c r="KP26" s="17"/>
      <c r="KQ26" s="17"/>
      <c r="KR26" s="17"/>
      <c r="KS26" s="17"/>
      <c r="KT26" s="17"/>
      <c r="KU26" s="17"/>
      <c r="KV26" s="17"/>
      <c r="KW26" s="17"/>
      <c r="KX26" s="17"/>
      <c r="KY26" s="17"/>
    </row>
    <row r="27" spans="1:311" x14ac:dyDescent="0.35">
      <c r="A27" s="11" t="s">
        <v>11220</v>
      </c>
      <c r="B27" s="11">
        <v>26</v>
      </c>
      <c r="C27" s="11">
        <v>31</v>
      </c>
      <c r="D27" s="11">
        <v>36</v>
      </c>
      <c r="E27" s="11">
        <v>42</v>
      </c>
      <c r="F27" s="11">
        <v>47</v>
      </c>
      <c r="G27" s="11">
        <v>48</v>
      </c>
      <c r="H27" s="11">
        <v>51</v>
      </c>
      <c r="I27" s="11">
        <v>52</v>
      </c>
      <c r="J27" s="11">
        <v>55</v>
      </c>
      <c r="K27" s="11">
        <v>59</v>
      </c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  <c r="IH27" s="11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  <c r="IU27" s="11"/>
      <c r="IV27" s="11"/>
      <c r="IW27" s="11"/>
      <c r="IX27" s="11"/>
      <c r="IY27" s="11"/>
      <c r="IZ27" s="11"/>
      <c r="JA27" s="11"/>
      <c r="JB27" s="11"/>
      <c r="JC27" s="11"/>
      <c r="JD27" s="11"/>
      <c r="JE27" s="11"/>
      <c r="JF27" s="11"/>
      <c r="JG27" s="11"/>
      <c r="JH27" s="11"/>
      <c r="JI27" s="11"/>
      <c r="JJ27" s="11"/>
      <c r="JK27" s="11"/>
      <c r="JL27" s="11"/>
      <c r="JM27" s="11"/>
      <c r="JN27" s="11"/>
      <c r="JO27" s="11"/>
      <c r="JP27" s="11"/>
      <c r="JQ27" s="11"/>
      <c r="JR27" s="11"/>
      <c r="JS27" s="11"/>
      <c r="JT27" s="11"/>
      <c r="JU27" s="11"/>
      <c r="JV27" s="11"/>
      <c r="JW27" s="11"/>
      <c r="JX27" s="11"/>
      <c r="JY27" s="11"/>
      <c r="JZ27" s="11"/>
      <c r="KA27" s="11"/>
      <c r="KB27" s="11"/>
      <c r="KC27" s="11"/>
      <c r="KD27" s="11"/>
      <c r="KE27" s="11"/>
      <c r="KF27" s="11"/>
      <c r="KG27" s="11"/>
      <c r="KH27" s="11"/>
      <c r="KI27" s="11"/>
      <c r="KJ27" s="11"/>
      <c r="KK27" s="11"/>
      <c r="KL27" s="11"/>
      <c r="KM27" s="11"/>
      <c r="KN27" s="11"/>
      <c r="KO27" s="11"/>
      <c r="KP27" s="11"/>
      <c r="KQ27" s="11"/>
      <c r="KR27" s="11"/>
      <c r="KS27" s="11"/>
      <c r="KT27" s="11"/>
      <c r="KU27" s="11"/>
      <c r="KV27" s="11"/>
      <c r="KW27" s="11"/>
      <c r="KX27" s="11"/>
      <c r="KY27" s="11"/>
    </row>
    <row r="28" spans="1:311" x14ac:dyDescent="0.35">
      <c r="A28" s="11" t="s">
        <v>11221</v>
      </c>
      <c r="B28" s="11">
        <v>55.23</v>
      </c>
      <c r="C28" s="11">
        <v>55.16</v>
      </c>
      <c r="D28" s="11">
        <v>55.121000000000002</v>
      </c>
      <c r="E28" s="11">
        <v>55.286999999999999</v>
      </c>
      <c r="F28" s="11">
        <v>55.991999999999997</v>
      </c>
      <c r="G28" s="11">
        <v>55.817999999999998</v>
      </c>
      <c r="H28" s="11">
        <v>55.831000000000003</v>
      </c>
      <c r="I28" s="11">
        <v>55.722000000000001</v>
      </c>
      <c r="J28" s="11">
        <v>55.539000000000001</v>
      </c>
      <c r="K28" s="11">
        <v>54.954000000000001</v>
      </c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1"/>
      <c r="GN28" s="11"/>
      <c r="GO28" s="11"/>
      <c r="GP28" s="11"/>
      <c r="GQ28" s="11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11"/>
      <c r="HD28" s="11"/>
      <c r="HE28" s="11"/>
      <c r="HF28" s="11"/>
      <c r="HG28" s="11"/>
      <c r="HH28" s="11"/>
      <c r="HI28" s="11"/>
      <c r="HJ28" s="11"/>
      <c r="HK28" s="11"/>
      <c r="HL28" s="11"/>
      <c r="HM28" s="11"/>
      <c r="HN28" s="11"/>
      <c r="HO28" s="11"/>
      <c r="HP28" s="11"/>
      <c r="HQ28" s="11"/>
      <c r="HR28" s="11"/>
      <c r="HS28" s="11"/>
      <c r="HT28" s="11"/>
      <c r="HU28" s="11"/>
      <c r="HV28" s="11"/>
      <c r="HW28" s="11"/>
      <c r="HX28" s="11"/>
      <c r="HY28" s="11"/>
      <c r="HZ28" s="11"/>
      <c r="IA28" s="11"/>
      <c r="IB28" s="11"/>
      <c r="IC28" s="11"/>
      <c r="ID28" s="11"/>
      <c r="IE28" s="11"/>
      <c r="IF28" s="11"/>
      <c r="IG28" s="11"/>
      <c r="IH28" s="11"/>
      <c r="II28" s="11"/>
      <c r="IJ28" s="11"/>
      <c r="IK28" s="11"/>
      <c r="IL28" s="11"/>
      <c r="IM28" s="11"/>
      <c r="IN28" s="11"/>
      <c r="IO28" s="11"/>
      <c r="IP28" s="11"/>
      <c r="IQ28" s="11"/>
      <c r="IR28" s="11"/>
      <c r="IS28" s="11"/>
      <c r="IT28" s="11"/>
      <c r="IU28" s="11"/>
      <c r="IV28" s="11"/>
      <c r="IW28" s="11"/>
      <c r="IX28" s="11"/>
      <c r="IY28" s="11"/>
      <c r="IZ28" s="11"/>
      <c r="JA28" s="11"/>
      <c r="JB28" s="11"/>
      <c r="JC28" s="11"/>
      <c r="JD28" s="11"/>
      <c r="JE28" s="11"/>
      <c r="JF28" s="11"/>
      <c r="JG28" s="11"/>
      <c r="JH28" s="11"/>
      <c r="JI28" s="11"/>
      <c r="JJ28" s="11"/>
      <c r="JK28" s="11"/>
      <c r="JL28" s="11"/>
      <c r="JM28" s="11"/>
      <c r="JN28" s="11"/>
      <c r="JO28" s="11"/>
      <c r="JP28" s="11"/>
      <c r="JQ28" s="11"/>
      <c r="JR28" s="11"/>
      <c r="JS28" s="11"/>
      <c r="JT28" s="11"/>
      <c r="JU28" s="11"/>
      <c r="JV28" s="11"/>
      <c r="JW28" s="11"/>
      <c r="JX28" s="11"/>
      <c r="JY28" s="11"/>
      <c r="JZ28" s="11"/>
      <c r="KA28" s="11"/>
      <c r="KB28" s="11"/>
      <c r="KC28" s="11"/>
      <c r="KD28" s="11"/>
      <c r="KE28" s="11"/>
      <c r="KF28" s="11"/>
      <c r="KG28" s="11"/>
      <c r="KH28" s="11"/>
      <c r="KI28" s="11"/>
      <c r="KJ28" s="11"/>
      <c r="KK28" s="11"/>
      <c r="KL28" s="11"/>
      <c r="KM28" s="11"/>
      <c r="KN28" s="11"/>
      <c r="KO28" s="11"/>
      <c r="KP28" s="11"/>
      <c r="KQ28" s="11"/>
      <c r="KR28" s="11"/>
      <c r="KS28" s="11"/>
      <c r="KT28" s="11"/>
      <c r="KU28" s="11"/>
      <c r="KV28" s="11"/>
      <c r="KW28" s="11"/>
      <c r="KX28" s="11"/>
      <c r="KY28" s="11"/>
    </row>
    <row r="29" spans="1:311" x14ac:dyDescent="0.35">
      <c r="A29" s="11" t="s">
        <v>11229</v>
      </c>
      <c r="B29" s="11">
        <v>0.19700000000000001</v>
      </c>
      <c r="C29" s="11">
        <v>0.186</v>
      </c>
      <c r="D29" s="11">
        <v>0.17499999999999999</v>
      </c>
      <c r="E29" s="11">
        <v>0.186</v>
      </c>
      <c r="F29" s="11">
        <v>0.19700000000000001</v>
      </c>
      <c r="G29" s="11">
        <v>0.153</v>
      </c>
      <c r="H29" s="11">
        <v>0.17499999999999999</v>
      </c>
      <c r="I29" s="11">
        <v>0.17499999999999999</v>
      </c>
      <c r="J29" s="11">
        <v>0.19700000000000001</v>
      </c>
      <c r="K29" s="11">
        <v>0.17499999999999999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1"/>
      <c r="GJ29" s="11"/>
      <c r="GK29" s="11"/>
      <c r="GL29" s="11"/>
      <c r="GM29" s="11"/>
      <c r="GN29" s="11"/>
      <c r="GO29" s="11"/>
      <c r="GP29" s="11"/>
      <c r="GQ29" s="11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11"/>
      <c r="HD29" s="11"/>
      <c r="HE29" s="11"/>
      <c r="HF29" s="11"/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1"/>
      <c r="HS29" s="11"/>
      <c r="HT29" s="11"/>
      <c r="HU29" s="11"/>
      <c r="HV29" s="11"/>
      <c r="HW29" s="11"/>
      <c r="HX29" s="11"/>
      <c r="HY29" s="11"/>
      <c r="HZ29" s="11"/>
      <c r="IA29" s="11"/>
      <c r="IB29" s="11"/>
      <c r="IC29" s="11"/>
      <c r="ID29" s="11"/>
      <c r="IE29" s="11"/>
      <c r="IF29" s="11"/>
      <c r="IG29" s="11"/>
      <c r="IH29" s="11"/>
      <c r="II29" s="11"/>
      <c r="IJ29" s="11"/>
      <c r="IK29" s="11"/>
      <c r="IL29" s="11"/>
      <c r="IM29" s="11"/>
      <c r="IN29" s="11"/>
      <c r="IO29" s="11"/>
      <c r="IP29" s="11"/>
      <c r="IQ29" s="11"/>
      <c r="IR29" s="11"/>
      <c r="IS29" s="11"/>
      <c r="IT29" s="11"/>
      <c r="IU29" s="11"/>
      <c r="IV29" s="11"/>
      <c r="IW29" s="11"/>
      <c r="IX29" s="11"/>
      <c r="IY29" s="11"/>
      <c r="IZ29" s="11"/>
      <c r="JA29" s="11"/>
      <c r="JB29" s="11"/>
      <c r="JC29" s="11"/>
      <c r="JD29" s="11"/>
      <c r="JE29" s="11"/>
      <c r="JF29" s="11"/>
      <c r="JG29" s="11"/>
      <c r="JH29" s="11"/>
      <c r="JI29" s="11"/>
      <c r="JJ29" s="11"/>
      <c r="JK29" s="11"/>
      <c r="JL29" s="11"/>
      <c r="JM29" s="11"/>
      <c r="JN29" s="11"/>
      <c r="JO29" s="11"/>
      <c r="JP29" s="11"/>
      <c r="JQ29" s="11"/>
      <c r="JR29" s="11"/>
      <c r="JS29" s="11"/>
      <c r="JT29" s="11"/>
      <c r="JU29" s="11"/>
      <c r="JV29" s="11"/>
      <c r="JW29" s="11"/>
      <c r="JX29" s="11"/>
      <c r="JY29" s="11"/>
      <c r="JZ29" s="11"/>
      <c r="KA29" s="11"/>
      <c r="KB29" s="11"/>
      <c r="KC29" s="11"/>
      <c r="KD29" s="11"/>
      <c r="KE29" s="11"/>
      <c r="KF29" s="11"/>
      <c r="KG29" s="11"/>
      <c r="KH29" s="11"/>
      <c r="KI29" s="11"/>
      <c r="KJ29" s="11"/>
      <c r="KK29" s="11"/>
      <c r="KL29" s="11"/>
      <c r="KM29" s="11"/>
      <c r="KN29" s="11"/>
      <c r="KO29" s="11"/>
      <c r="KP29" s="11"/>
      <c r="KQ29" s="11"/>
      <c r="KR29" s="11"/>
      <c r="KS29" s="11"/>
      <c r="KT29" s="11"/>
      <c r="KU29" s="11"/>
      <c r="KV29" s="11"/>
      <c r="KW29" s="11"/>
      <c r="KX29" s="11"/>
      <c r="KY29" s="11"/>
    </row>
    <row r="30" spans="1:311" x14ac:dyDescent="0.35">
      <c r="A30" s="11" t="s">
        <v>11230</v>
      </c>
      <c r="B30" s="11">
        <v>0.13600000000000001</v>
      </c>
      <c r="C30" s="11">
        <v>0.188</v>
      </c>
      <c r="D30" s="11">
        <v>0.14699999999999999</v>
      </c>
      <c r="E30" s="11">
        <v>0.189</v>
      </c>
      <c r="F30" s="11">
        <v>0.152</v>
      </c>
      <c r="G30" s="11">
        <v>0.115</v>
      </c>
      <c r="H30" s="11">
        <v>0.13600000000000001</v>
      </c>
      <c r="I30" s="11">
        <v>0.16800000000000001</v>
      </c>
      <c r="J30" s="11">
        <v>0.16200000000000001</v>
      </c>
      <c r="K30" s="11">
        <v>0.14699999999999999</v>
      </c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11"/>
      <c r="EC30" s="11"/>
      <c r="ED30" s="11"/>
      <c r="EE30" s="11"/>
      <c r="EF30" s="11"/>
      <c r="EG30" s="11"/>
      <c r="EH30" s="11"/>
      <c r="EI30" s="11"/>
      <c r="EJ30" s="11"/>
      <c r="EK30" s="11"/>
      <c r="EL30" s="11"/>
      <c r="EM30" s="11"/>
      <c r="EN30" s="11"/>
      <c r="EO30" s="11"/>
      <c r="EP30" s="11"/>
      <c r="EQ30" s="11"/>
      <c r="ER30" s="11"/>
      <c r="ES30" s="11"/>
      <c r="ET30" s="11"/>
      <c r="EU30" s="11"/>
      <c r="EV30" s="11"/>
      <c r="EW30" s="11"/>
      <c r="EX30" s="11"/>
      <c r="EY30" s="11"/>
      <c r="EZ30" s="11"/>
      <c r="FA30" s="11"/>
      <c r="FB30" s="11"/>
      <c r="FC30" s="11"/>
      <c r="FD30" s="11"/>
      <c r="FE30" s="11"/>
      <c r="FF30" s="11"/>
      <c r="FG30" s="11"/>
      <c r="FH30" s="11"/>
      <c r="FI30" s="11"/>
      <c r="FJ30" s="11"/>
      <c r="FK30" s="11"/>
      <c r="FL30" s="11"/>
      <c r="FM30" s="11"/>
      <c r="FN30" s="11"/>
      <c r="FO30" s="11"/>
      <c r="FP30" s="11"/>
      <c r="FQ30" s="11"/>
      <c r="FR30" s="11"/>
      <c r="FS30" s="11"/>
      <c r="FT30" s="11"/>
      <c r="FU30" s="11"/>
      <c r="FV30" s="11"/>
      <c r="FW30" s="11"/>
      <c r="FX30" s="11"/>
      <c r="FY30" s="11"/>
      <c r="FZ30" s="11"/>
      <c r="GA30" s="11"/>
      <c r="GB30" s="11"/>
      <c r="GC30" s="11"/>
      <c r="GD30" s="11"/>
      <c r="GE30" s="11"/>
      <c r="GF30" s="11"/>
      <c r="GG30" s="11"/>
      <c r="GH30" s="11"/>
      <c r="GI30" s="11"/>
      <c r="GJ30" s="11"/>
      <c r="GK30" s="11"/>
      <c r="GL30" s="11"/>
      <c r="GM30" s="11"/>
      <c r="GN30" s="11"/>
      <c r="GO30" s="11"/>
      <c r="GP30" s="11"/>
      <c r="GQ30" s="11"/>
      <c r="GR30" s="11"/>
      <c r="GS30" s="11"/>
      <c r="GT30" s="11"/>
      <c r="GU30" s="11"/>
      <c r="GV30" s="11"/>
      <c r="GW30" s="11"/>
      <c r="GX30" s="11"/>
      <c r="GY30" s="11"/>
      <c r="GZ30" s="11"/>
      <c r="HA30" s="11"/>
      <c r="HB30" s="11"/>
      <c r="HC30" s="11"/>
      <c r="HD30" s="11"/>
      <c r="HE30" s="11"/>
      <c r="HF30" s="11"/>
      <c r="HG30" s="11"/>
      <c r="HH30" s="11"/>
      <c r="HI30" s="11"/>
      <c r="HJ30" s="11"/>
      <c r="HK30" s="11"/>
      <c r="HL30" s="11"/>
      <c r="HM30" s="11"/>
      <c r="HN30" s="11"/>
      <c r="HO30" s="11"/>
      <c r="HP30" s="11"/>
      <c r="HQ30" s="11"/>
      <c r="HR30" s="11"/>
      <c r="HS30" s="11"/>
      <c r="HT30" s="11"/>
      <c r="HU30" s="11"/>
      <c r="HV30" s="11"/>
      <c r="HW30" s="11"/>
      <c r="HX30" s="11"/>
      <c r="HY30" s="11"/>
      <c r="HZ30" s="11"/>
      <c r="IA30" s="11"/>
      <c r="IB30" s="11"/>
      <c r="IC30" s="11"/>
      <c r="ID30" s="11"/>
      <c r="IE30" s="11"/>
      <c r="IF30" s="11"/>
      <c r="IG30" s="11"/>
      <c r="IH30" s="11"/>
      <c r="II30" s="11"/>
      <c r="IJ30" s="11"/>
      <c r="IK30" s="11"/>
      <c r="IL30" s="11"/>
      <c r="IM30" s="11"/>
      <c r="IN30" s="11"/>
      <c r="IO30" s="11"/>
      <c r="IP30" s="11"/>
      <c r="IQ30" s="11"/>
      <c r="IR30" s="11"/>
      <c r="IS30" s="11"/>
      <c r="IT30" s="11"/>
      <c r="IU30" s="11"/>
      <c r="IV30" s="11"/>
      <c r="IW30" s="11"/>
      <c r="IX30" s="11"/>
      <c r="IY30" s="11"/>
      <c r="IZ30" s="11"/>
      <c r="JA30" s="11"/>
      <c r="JB30" s="11"/>
      <c r="JC30" s="11"/>
      <c r="JD30" s="11"/>
      <c r="JE30" s="11"/>
      <c r="JF30" s="11"/>
      <c r="JG30" s="11"/>
      <c r="JH30" s="11"/>
      <c r="JI30" s="11"/>
      <c r="JJ30" s="11"/>
      <c r="JK30" s="11"/>
      <c r="JL30" s="11"/>
      <c r="JM30" s="11"/>
      <c r="JN30" s="11"/>
      <c r="JO30" s="11"/>
      <c r="JP30" s="11"/>
      <c r="JQ30" s="11"/>
      <c r="JR30" s="11"/>
      <c r="JS30" s="11"/>
      <c r="JT30" s="11"/>
      <c r="JU30" s="11"/>
      <c r="JV30" s="11"/>
      <c r="JW30" s="11"/>
      <c r="JX30" s="11"/>
      <c r="JY30" s="11"/>
      <c r="JZ30" s="11"/>
      <c r="KA30" s="11"/>
      <c r="KB30" s="11"/>
      <c r="KC30" s="11"/>
      <c r="KD30" s="11"/>
      <c r="KE30" s="11"/>
      <c r="KF30" s="11"/>
      <c r="KG30" s="11"/>
      <c r="KH30" s="11"/>
      <c r="KI30" s="11"/>
      <c r="KJ30" s="11"/>
      <c r="KK30" s="11"/>
      <c r="KL30" s="11"/>
      <c r="KM30" s="11"/>
      <c r="KN30" s="11"/>
      <c r="KO30" s="11"/>
      <c r="KP30" s="11"/>
      <c r="KQ30" s="11"/>
      <c r="KR30" s="11"/>
      <c r="KS30" s="11"/>
      <c r="KT30" s="11"/>
      <c r="KU30" s="11"/>
      <c r="KV30" s="11"/>
      <c r="KW30" s="11"/>
      <c r="KX30" s="11"/>
      <c r="KY30" s="11"/>
    </row>
    <row r="31" spans="1:311" x14ac:dyDescent="0.35">
      <c r="A31" s="11" t="s">
        <v>11231</v>
      </c>
      <c r="B31" s="11">
        <v>15.648999999999999</v>
      </c>
      <c r="C31" s="11">
        <v>15.43</v>
      </c>
      <c r="D31" s="11">
        <v>15.62</v>
      </c>
      <c r="E31" s="11">
        <v>15.904</v>
      </c>
      <c r="F31" s="11">
        <v>15.897</v>
      </c>
      <c r="G31" s="11">
        <v>15.711</v>
      </c>
      <c r="H31" s="11">
        <v>15.593</v>
      </c>
      <c r="I31" s="11">
        <v>15.956</v>
      </c>
      <c r="J31" s="11">
        <v>15.698</v>
      </c>
      <c r="K31" s="11">
        <v>15.706</v>
      </c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  <c r="EZ31" s="11"/>
      <c r="FA31" s="11"/>
      <c r="FB31" s="11"/>
      <c r="FC31" s="11"/>
      <c r="FD31" s="11"/>
      <c r="FE31" s="11"/>
      <c r="FF31" s="11"/>
      <c r="FG31" s="11"/>
      <c r="FH31" s="11"/>
      <c r="FI31" s="11"/>
      <c r="FJ31" s="11"/>
      <c r="FK31" s="11"/>
      <c r="FL31" s="11"/>
      <c r="FM31" s="11"/>
      <c r="FN31" s="11"/>
      <c r="FO31" s="11"/>
      <c r="FP31" s="11"/>
      <c r="FQ31" s="11"/>
      <c r="FR31" s="11"/>
      <c r="FS31" s="11"/>
      <c r="FT31" s="11"/>
      <c r="FU31" s="11"/>
      <c r="FV31" s="11"/>
      <c r="FW31" s="11"/>
      <c r="FX31" s="11"/>
      <c r="FY31" s="11"/>
      <c r="FZ31" s="11"/>
      <c r="GA31" s="11"/>
      <c r="GB31" s="11"/>
      <c r="GC31" s="11"/>
      <c r="GD31" s="11"/>
      <c r="GE31" s="11"/>
      <c r="GF31" s="11"/>
      <c r="GG31" s="11"/>
      <c r="GH31" s="11"/>
      <c r="GI31" s="11"/>
      <c r="GJ31" s="11"/>
      <c r="GK31" s="11"/>
      <c r="GL31" s="11"/>
      <c r="GM31" s="11"/>
      <c r="GN31" s="11"/>
      <c r="GO31" s="11"/>
      <c r="GP31" s="11"/>
      <c r="GQ31" s="11"/>
      <c r="GR31" s="11"/>
      <c r="GS31" s="11"/>
      <c r="GT31" s="11"/>
      <c r="GU31" s="11"/>
      <c r="GV31" s="11"/>
      <c r="GW31" s="11"/>
      <c r="GX31" s="11"/>
      <c r="GY31" s="11"/>
      <c r="GZ31" s="11"/>
      <c r="HA31" s="11"/>
      <c r="HB31" s="11"/>
      <c r="HC31" s="11"/>
      <c r="HD31" s="11"/>
      <c r="HE31" s="11"/>
      <c r="HF31" s="11"/>
      <c r="HG31" s="11"/>
      <c r="HH31" s="11"/>
      <c r="HI31" s="11"/>
      <c r="HJ31" s="11"/>
      <c r="HK31" s="11"/>
      <c r="HL31" s="11"/>
      <c r="HM31" s="11"/>
      <c r="HN31" s="11"/>
      <c r="HO31" s="11"/>
      <c r="HP31" s="11"/>
      <c r="HQ31" s="11"/>
      <c r="HR31" s="11"/>
      <c r="HS31" s="11"/>
      <c r="HT31" s="11"/>
      <c r="HU31" s="11"/>
      <c r="HV31" s="11"/>
      <c r="HW31" s="11"/>
      <c r="HX31" s="11"/>
      <c r="HY31" s="11"/>
      <c r="HZ31" s="11"/>
      <c r="IA31" s="11"/>
      <c r="IB31" s="11"/>
      <c r="IC31" s="11"/>
      <c r="ID31" s="11"/>
      <c r="IE31" s="11"/>
      <c r="IF31" s="11"/>
      <c r="IG31" s="11"/>
      <c r="IH31" s="11"/>
      <c r="II31" s="11"/>
      <c r="IJ31" s="11"/>
      <c r="IK31" s="11"/>
      <c r="IL31" s="11"/>
      <c r="IM31" s="11"/>
      <c r="IN31" s="11"/>
      <c r="IO31" s="11"/>
      <c r="IP31" s="11"/>
      <c r="IQ31" s="11"/>
      <c r="IR31" s="11"/>
      <c r="IS31" s="11"/>
      <c r="IT31" s="11"/>
      <c r="IU31" s="11"/>
      <c r="IV31" s="11"/>
      <c r="IW31" s="11"/>
      <c r="IX31" s="11"/>
      <c r="IY31" s="11"/>
      <c r="IZ31" s="11"/>
      <c r="JA31" s="11"/>
      <c r="JB31" s="11"/>
      <c r="JC31" s="11"/>
      <c r="JD31" s="11"/>
      <c r="JE31" s="11"/>
      <c r="JF31" s="11"/>
      <c r="JG31" s="11"/>
      <c r="JH31" s="11"/>
      <c r="JI31" s="11"/>
      <c r="JJ31" s="11"/>
      <c r="JK31" s="11"/>
      <c r="JL31" s="11"/>
      <c r="JM31" s="11"/>
      <c r="JN31" s="11"/>
      <c r="JO31" s="11"/>
      <c r="JP31" s="11"/>
      <c r="JQ31" s="11"/>
      <c r="JR31" s="11"/>
      <c r="JS31" s="11"/>
      <c r="JT31" s="11"/>
      <c r="JU31" s="11"/>
      <c r="JV31" s="11"/>
      <c r="JW31" s="11"/>
      <c r="JX31" s="11"/>
      <c r="JY31" s="11"/>
      <c r="JZ31" s="11"/>
      <c r="KA31" s="11"/>
      <c r="KB31" s="11"/>
      <c r="KC31" s="11"/>
      <c r="KD31" s="11"/>
      <c r="KE31" s="11"/>
      <c r="KF31" s="11"/>
      <c r="KG31" s="11"/>
      <c r="KH31" s="11"/>
      <c r="KI31" s="11"/>
      <c r="KJ31" s="11"/>
      <c r="KK31" s="11"/>
      <c r="KL31" s="11"/>
      <c r="KM31" s="11"/>
      <c r="KN31" s="11"/>
      <c r="KO31" s="11"/>
      <c r="KP31" s="11"/>
      <c r="KQ31" s="11"/>
      <c r="KR31" s="11"/>
      <c r="KS31" s="11"/>
      <c r="KT31" s="11"/>
      <c r="KU31" s="11"/>
      <c r="KV31" s="11"/>
      <c r="KW31" s="11"/>
      <c r="KX31" s="11"/>
      <c r="KY31" s="11"/>
    </row>
    <row r="32" spans="1:311" x14ac:dyDescent="0.35">
      <c r="A32" s="11" t="s">
        <v>11232</v>
      </c>
      <c r="B32" s="11">
        <v>0.443</v>
      </c>
      <c r="C32" s="11">
        <v>0.502</v>
      </c>
      <c r="D32" s="11">
        <v>0.45200000000000001</v>
      </c>
      <c r="E32" s="11">
        <v>0.497</v>
      </c>
      <c r="F32" s="11">
        <v>0.47</v>
      </c>
      <c r="G32" s="11">
        <v>0.40699999999999997</v>
      </c>
      <c r="H32" s="11">
        <v>0.46600000000000003</v>
      </c>
      <c r="I32" s="11">
        <v>0.48799999999999999</v>
      </c>
      <c r="J32" s="11">
        <v>0.47</v>
      </c>
      <c r="K32" s="11">
        <v>0.44700000000000001</v>
      </c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  <c r="EZ32" s="11"/>
      <c r="FA32" s="11"/>
      <c r="FB32" s="11"/>
      <c r="FC32" s="11"/>
      <c r="FD32" s="11"/>
      <c r="FE32" s="11"/>
      <c r="FF32" s="11"/>
      <c r="FG32" s="11"/>
      <c r="FH32" s="11"/>
      <c r="FI32" s="11"/>
      <c r="FJ32" s="11"/>
      <c r="FK32" s="11"/>
      <c r="FL32" s="11"/>
      <c r="FM32" s="11"/>
      <c r="FN32" s="11"/>
      <c r="FO32" s="11"/>
      <c r="FP32" s="11"/>
      <c r="FQ32" s="11"/>
      <c r="FR32" s="11"/>
      <c r="FS32" s="11"/>
      <c r="FT32" s="11"/>
      <c r="FU32" s="11"/>
      <c r="FV32" s="11"/>
      <c r="FW32" s="11"/>
      <c r="FX32" s="11"/>
      <c r="FY32" s="11"/>
      <c r="FZ32" s="11"/>
      <c r="GA32" s="11"/>
      <c r="GB32" s="11"/>
      <c r="GC32" s="11"/>
      <c r="GD32" s="11"/>
      <c r="GE32" s="11"/>
      <c r="GF32" s="11"/>
      <c r="GG32" s="11"/>
      <c r="GH32" s="11"/>
      <c r="GI32" s="11"/>
      <c r="GJ32" s="11"/>
      <c r="GK32" s="11"/>
      <c r="GL32" s="11"/>
      <c r="GM32" s="11"/>
      <c r="GN32" s="11"/>
      <c r="GO32" s="11"/>
      <c r="GP32" s="11"/>
      <c r="GQ32" s="11"/>
      <c r="GR32" s="11"/>
      <c r="GS32" s="11"/>
      <c r="GT32" s="11"/>
      <c r="GU32" s="11"/>
      <c r="GV32" s="11"/>
      <c r="GW32" s="11"/>
      <c r="GX32" s="11"/>
      <c r="GY32" s="11"/>
      <c r="GZ32" s="11"/>
      <c r="HA32" s="11"/>
      <c r="HB32" s="11"/>
      <c r="HC32" s="11"/>
      <c r="HD32" s="11"/>
      <c r="HE32" s="11"/>
      <c r="HF32" s="11"/>
      <c r="HG32" s="11"/>
      <c r="HH32" s="11"/>
      <c r="HI32" s="11"/>
      <c r="HJ32" s="11"/>
      <c r="HK32" s="11"/>
      <c r="HL32" s="11"/>
      <c r="HM32" s="11"/>
      <c r="HN32" s="11"/>
      <c r="HO32" s="11"/>
      <c r="HP32" s="11"/>
      <c r="HQ32" s="11"/>
      <c r="HR32" s="11"/>
      <c r="HS32" s="11"/>
      <c r="HT32" s="11"/>
      <c r="HU32" s="11"/>
      <c r="HV32" s="11"/>
      <c r="HW32" s="11"/>
      <c r="HX32" s="11"/>
      <c r="HY32" s="11"/>
      <c r="HZ32" s="11"/>
      <c r="IA32" s="11"/>
      <c r="IB32" s="11"/>
      <c r="IC32" s="11"/>
      <c r="ID32" s="11"/>
      <c r="IE32" s="11"/>
      <c r="IF32" s="11"/>
      <c r="IG32" s="11"/>
      <c r="IH32" s="11"/>
      <c r="II32" s="11"/>
      <c r="IJ32" s="11"/>
      <c r="IK32" s="11"/>
      <c r="IL32" s="11"/>
      <c r="IM32" s="11"/>
      <c r="IN32" s="11"/>
      <c r="IO32" s="11"/>
      <c r="IP32" s="11"/>
      <c r="IQ32" s="11"/>
      <c r="IR32" s="11"/>
      <c r="IS32" s="11"/>
      <c r="IT32" s="11"/>
      <c r="IU32" s="11"/>
      <c r="IV32" s="11"/>
      <c r="IW32" s="11"/>
      <c r="IX32" s="11"/>
      <c r="IY32" s="11"/>
      <c r="IZ32" s="11"/>
      <c r="JA32" s="11"/>
      <c r="JB32" s="11"/>
      <c r="JC32" s="11"/>
      <c r="JD32" s="11"/>
      <c r="JE32" s="11"/>
      <c r="JF32" s="11"/>
      <c r="JG32" s="11"/>
      <c r="JH32" s="11"/>
      <c r="JI32" s="11"/>
      <c r="JJ32" s="11"/>
      <c r="JK32" s="11"/>
      <c r="JL32" s="11"/>
      <c r="JM32" s="11"/>
      <c r="JN32" s="11"/>
      <c r="JO32" s="11"/>
      <c r="JP32" s="11"/>
      <c r="JQ32" s="11"/>
      <c r="JR32" s="11"/>
      <c r="JS32" s="11"/>
      <c r="JT32" s="11"/>
      <c r="JU32" s="11"/>
      <c r="JV32" s="11"/>
      <c r="JW32" s="11"/>
      <c r="JX32" s="11"/>
      <c r="JY32" s="11"/>
      <c r="JZ32" s="11"/>
      <c r="KA32" s="11"/>
      <c r="KB32" s="11"/>
      <c r="KC32" s="11"/>
      <c r="KD32" s="11"/>
      <c r="KE32" s="11"/>
      <c r="KF32" s="11"/>
      <c r="KG32" s="11"/>
      <c r="KH32" s="11"/>
      <c r="KI32" s="11"/>
      <c r="KJ32" s="11"/>
      <c r="KK32" s="11"/>
      <c r="KL32" s="11"/>
      <c r="KM32" s="11"/>
      <c r="KN32" s="11"/>
      <c r="KO32" s="11"/>
      <c r="KP32" s="11"/>
      <c r="KQ32" s="11"/>
      <c r="KR32" s="11"/>
      <c r="KS32" s="11"/>
      <c r="KT32" s="11"/>
      <c r="KU32" s="11"/>
      <c r="KV32" s="11"/>
      <c r="KW32" s="11"/>
      <c r="KX32" s="11"/>
      <c r="KY32" s="11"/>
    </row>
    <row r="33" spans="1:311" x14ac:dyDescent="0.35">
      <c r="A33" s="11" t="s">
        <v>11233</v>
      </c>
      <c r="B33" s="11">
        <v>27.459</v>
      </c>
      <c r="C33" s="11">
        <v>27.152999999999999</v>
      </c>
      <c r="D33" s="11">
        <v>27.582000000000001</v>
      </c>
      <c r="E33" s="11">
        <v>27.579000000000001</v>
      </c>
      <c r="F33" s="11">
        <v>27.523</v>
      </c>
      <c r="G33" s="11">
        <v>27.611000000000001</v>
      </c>
      <c r="H33" s="11">
        <v>27.847999999999999</v>
      </c>
      <c r="I33" s="11">
        <v>27.774000000000001</v>
      </c>
      <c r="J33" s="11">
        <v>27.247</v>
      </c>
      <c r="K33" s="11">
        <v>27.216000000000001</v>
      </c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  <c r="EZ33" s="11"/>
      <c r="FA33" s="11"/>
      <c r="FB33" s="11"/>
      <c r="FC33" s="11"/>
      <c r="FD33" s="11"/>
      <c r="FE33" s="11"/>
      <c r="FF33" s="11"/>
      <c r="FG33" s="11"/>
      <c r="FH33" s="11"/>
      <c r="FI33" s="11"/>
      <c r="FJ33" s="11"/>
      <c r="FK33" s="11"/>
      <c r="FL33" s="11"/>
      <c r="FM33" s="11"/>
      <c r="FN33" s="11"/>
      <c r="FO33" s="11"/>
      <c r="FP33" s="11"/>
      <c r="FQ33" s="11"/>
      <c r="FR33" s="11"/>
      <c r="FS33" s="11"/>
      <c r="FT33" s="11"/>
      <c r="FU33" s="11"/>
      <c r="FV33" s="11"/>
      <c r="FW33" s="11"/>
      <c r="FX33" s="11"/>
      <c r="FY33" s="11"/>
      <c r="FZ33" s="11"/>
      <c r="GA33" s="11"/>
      <c r="GB33" s="11"/>
      <c r="GC33" s="11"/>
      <c r="GD33" s="11"/>
      <c r="GE33" s="11"/>
      <c r="GF33" s="11"/>
      <c r="GG33" s="11"/>
      <c r="GH33" s="11"/>
      <c r="GI33" s="11"/>
      <c r="GJ33" s="11"/>
      <c r="GK33" s="11"/>
      <c r="GL33" s="11"/>
      <c r="GM33" s="11"/>
      <c r="GN33" s="11"/>
      <c r="GO33" s="11"/>
      <c r="GP33" s="11"/>
      <c r="GQ33" s="11"/>
      <c r="GR33" s="11"/>
      <c r="GS33" s="11"/>
      <c r="GT33" s="11"/>
      <c r="GU33" s="11"/>
      <c r="GV33" s="11"/>
      <c r="GW33" s="11"/>
      <c r="GX33" s="11"/>
      <c r="GY33" s="11"/>
      <c r="GZ33" s="11"/>
      <c r="HA33" s="11"/>
      <c r="HB33" s="11"/>
      <c r="HC33" s="11"/>
      <c r="HD33" s="11"/>
      <c r="HE33" s="11"/>
      <c r="HF33" s="11"/>
      <c r="HG33" s="11"/>
      <c r="HH33" s="11"/>
      <c r="HI33" s="11"/>
      <c r="HJ33" s="11"/>
      <c r="HK33" s="11"/>
      <c r="HL33" s="11"/>
      <c r="HM33" s="11"/>
      <c r="HN33" s="11"/>
      <c r="HO33" s="11"/>
      <c r="HP33" s="11"/>
      <c r="HQ33" s="11"/>
      <c r="HR33" s="11"/>
      <c r="HS33" s="11"/>
      <c r="HT33" s="11"/>
      <c r="HU33" s="11"/>
      <c r="HV33" s="11"/>
      <c r="HW33" s="11"/>
      <c r="HX33" s="11"/>
      <c r="HY33" s="11"/>
      <c r="HZ33" s="11"/>
      <c r="IA33" s="11"/>
      <c r="IB33" s="11"/>
      <c r="IC33" s="11"/>
      <c r="ID33" s="11"/>
      <c r="IE33" s="11"/>
      <c r="IF33" s="11"/>
      <c r="IG33" s="11"/>
      <c r="IH33" s="11"/>
      <c r="II33" s="11"/>
      <c r="IJ33" s="11"/>
      <c r="IK33" s="11"/>
      <c r="IL33" s="11"/>
      <c r="IM33" s="11"/>
      <c r="IN33" s="11"/>
      <c r="IO33" s="11"/>
      <c r="IP33" s="11"/>
      <c r="IQ33" s="11"/>
      <c r="IR33" s="11"/>
      <c r="IS33" s="11"/>
      <c r="IT33" s="11"/>
      <c r="IU33" s="11"/>
      <c r="IV33" s="11"/>
      <c r="IW33" s="11"/>
      <c r="IX33" s="11"/>
      <c r="IY33" s="11"/>
      <c r="IZ33" s="11"/>
      <c r="JA33" s="11"/>
      <c r="JB33" s="11"/>
      <c r="JC33" s="11"/>
      <c r="JD33" s="11"/>
      <c r="JE33" s="11"/>
      <c r="JF33" s="11"/>
      <c r="JG33" s="11"/>
      <c r="JH33" s="11"/>
      <c r="JI33" s="11"/>
      <c r="JJ33" s="11"/>
      <c r="JK33" s="11"/>
      <c r="JL33" s="11"/>
      <c r="JM33" s="11"/>
      <c r="JN33" s="11"/>
      <c r="JO33" s="11"/>
      <c r="JP33" s="11"/>
      <c r="JQ33" s="11"/>
      <c r="JR33" s="11"/>
      <c r="JS33" s="11"/>
      <c r="JT33" s="11"/>
      <c r="JU33" s="11"/>
      <c r="JV33" s="11"/>
      <c r="JW33" s="11"/>
      <c r="JX33" s="11"/>
      <c r="JY33" s="11"/>
      <c r="JZ33" s="11"/>
      <c r="KA33" s="11"/>
      <c r="KB33" s="11"/>
      <c r="KC33" s="11"/>
      <c r="KD33" s="11"/>
      <c r="KE33" s="11"/>
      <c r="KF33" s="11"/>
      <c r="KG33" s="11"/>
      <c r="KH33" s="11"/>
      <c r="KI33" s="11"/>
      <c r="KJ33" s="11"/>
      <c r="KK33" s="11"/>
      <c r="KL33" s="11"/>
      <c r="KM33" s="11"/>
      <c r="KN33" s="11"/>
      <c r="KO33" s="11"/>
      <c r="KP33" s="11"/>
      <c r="KQ33" s="11"/>
      <c r="KR33" s="11"/>
      <c r="KS33" s="11"/>
      <c r="KT33" s="11"/>
      <c r="KU33" s="11"/>
      <c r="KV33" s="11"/>
      <c r="KW33" s="11"/>
      <c r="KX33" s="11"/>
      <c r="KY33" s="11"/>
    </row>
    <row r="34" spans="1:311" x14ac:dyDescent="0.35">
      <c r="A34" s="11" t="s">
        <v>11234</v>
      </c>
      <c r="B34" s="11">
        <v>0.91300000000000003</v>
      </c>
      <c r="C34" s="11">
        <v>1.012</v>
      </c>
      <c r="D34" s="11">
        <v>0.59699999999999998</v>
      </c>
      <c r="E34" s="11">
        <v>0.71499999999999997</v>
      </c>
      <c r="F34" s="11">
        <v>1.0409999999999999</v>
      </c>
      <c r="G34" s="11">
        <v>0.90800000000000003</v>
      </c>
      <c r="H34" s="11">
        <v>0.96199999999999997</v>
      </c>
      <c r="I34" s="11">
        <v>0.93700000000000006</v>
      </c>
      <c r="J34" s="11">
        <v>1.0409999999999999</v>
      </c>
      <c r="K34" s="11">
        <v>0.80900000000000005</v>
      </c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  <c r="EV34" s="11"/>
      <c r="EW34" s="11"/>
      <c r="EX34" s="11"/>
      <c r="EY34" s="11"/>
      <c r="EZ34" s="11"/>
      <c r="FA34" s="11"/>
      <c r="FB34" s="11"/>
      <c r="FC34" s="11"/>
      <c r="FD34" s="11"/>
      <c r="FE34" s="11"/>
      <c r="FF34" s="11"/>
      <c r="FG34" s="11"/>
      <c r="FH34" s="11"/>
      <c r="FI34" s="11"/>
      <c r="FJ34" s="11"/>
      <c r="FK34" s="11"/>
      <c r="FL34" s="11"/>
      <c r="FM34" s="11"/>
      <c r="FN34" s="11"/>
      <c r="FO34" s="11"/>
      <c r="FP34" s="11"/>
      <c r="FQ34" s="11"/>
      <c r="FR34" s="11"/>
      <c r="FS34" s="11"/>
      <c r="FT34" s="11"/>
      <c r="FU34" s="11"/>
      <c r="FV34" s="11"/>
      <c r="FW34" s="11"/>
      <c r="FX34" s="11"/>
      <c r="FY34" s="11"/>
      <c r="FZ34" s="11"/>
      <c r="GA34" s="11"/>
      <c r="GB34" s="11"/>
      <c r="GC34" s="11"/>
      <c r="GD34" s="11"/>
      <c r="GE34" s="11"/>
      <c r="GF34" s="11"/>
      <c r="GG34" s="11"/>
      <c r="GH34" s="11"/>
      <c r="GI34" s="11"/>
      <c r="GJ34" s="11"/>
      <c r="GK34" s="11"/>
      <c r="GL34" s="11"/>
      <c r="GM34" s="11"/>
      <c r="GN34" s="11"/>
      <c r="GO34" s="11"/>
      <c r="GP34" s="11"/>
      <c r="GQ34" s="11"/>
      <c r="GR34" s="11"/>
      <c r="GS34" s="11"/>
      <c r="GT34" s="11"/>
      <c r="GU34" s="11"/>
      <c r="GV34" s="11"/>
      <c r="GW34" s="11"/>
      <c r="GX34" s="11"/>
      <c r="GY34" s="11"/>
      <c r="GZ34" s="11"/>
      <c r="HA34" s="11"/>
      <c r="HB34" s="11"/>
      <c r="HC34" s="11"/>
      <c r="HD34" s="11"/>
      <c r="HE34" s="11"/>
      <c r="HF34" s="11"/>
      <c r="HG34" s="11"/>
      <c r="HH34" s="11"/>
      <c r="HI34" s="11"/>
      <c r="HJ34" s="11"/>
      <c r="HK34" s="11"/>
      <c r="HL34" s="11"/>
      <c r="HM34" s="11"/>
      <c r="HN34" s="11"/>
      <c r="HO34" s="11"/>
      <c r="HP34" s="11"/>
      <c r="HQ34" s="11"/>
      <c r="HR34" s="11"/>
      <c r="HS34" s="11"/>
      <c r="HT34" s="11"/>
      <c r="HU34" s="11"/>
      <c r="HV34" s="11"/>
      <c r="HW34" s="11"/>
      <c r="HX34" s="11"/>
      <c r="HY34" s="11"/>
      <c r="HZ34" s="11"/>
      <c r="IA34" s="11"/>
      <c r="IB34" s="11"/>
      <c r="IC34" s="11"/>
      <c r="ID34" s="11"/>
      <c r="IE34" s="11"/>
      <c r="IF34" s="11"/>
      <c r="IG34" s="11"/>
      <c r="IH34" s="11"/>
      <c r="II34" s="11"/>
      <c r="IJ34" s="11"/>
      <c r="IK34" s="11"/>
      <c r="IL34" s="11"/>
      <c r="IM34" s="11"/>
      <c r="IN34" s="11"/>
      <c r="IO34" s="11"/>
      <c r="IP34" s="11"/>
      <c r="IQ34" s="11"/>
      <c r="IR34" s="11"/>
      <c r="IS34" s="11"/>
      <c r="IT34" s="11"/>
      <c r="IU34" s="11"/>
      <c r="IV34" s="11"/>
      <c r="IW34" s="11"/>
      <c r="IX34" s="11"/>
      <c r="IY34" s="11"/>
      <c r="IZ34" s="11"/>
      <c r="JA34" s="11"/>
      <c r="JB34" s="11"/>
      <c r="JC34" s="11"/>
      <c r="JD34" s="11"/>
      <c r="JE34" s="11"/>
      <c r="JF34" s="11"/>
      <c r="JG34" s="11"/>
      <c r="JH34" s="11"/>
      <c r="JI34" s="11"/>
      <c r="JJ34" s="11"/>
      <c r="JK34" s="11"/>
      <c r="JL34" s="11"/>
      <c r="JM34" s="11"/>
      <c r="JN34" s="11"/>
      <c r="JO34" s="11"/>
      <c r="JP34" s="11"/>
      <c r="JQ34" s="11"/>
      <c r="JR34" s="11"/>
      <c r="JS34" s="11"/>
      <c r="JT34" s="11"/>
      <c r="JU34" s="11"/>
      <c r="JV34" s="11"/>
      <c r="JW34" s="11"/>
      <c r="JX34" s="11"/>
      <c r="JY34" s="11"/>
      <c r="JZ34" s="11"/>
      <c r="KA34" s="11"/>
      <c r="KB34" s="11"/>
      <c r="KC34" s="11"/>
      <c r="KD34" s="11"/>
      <c r="KE34" s="11"/>
      <c r="KF34" s="11"/>
      <c r="KG34" s="11"/>
      <c r="KH34" s="11"/>
      <c r="KI34" s="11"/>
      <c r="KJ34" s="11"/>
      <c r="KK34" s="11"/>
      <c r="KL34" s="11"/>
      <c r="KM34" s="11"/>
      <c r="KN34" s="11"/>
      <c r="KO34" s="11"/>
      <c r="KP34" s="11"/>
      <c r="KQ34" s="11"/>
      <c r="KR34" s="11"/>
      <c r="KS34" s="11"/>
      <c r="KT34" s="11"/>
      <c r="KU34" s="11"/>
      <c r="KV34" s="11"/>
      <c r="KW34" s="11"/>
      <c r="KX34" s="11"/>
      <c r="KY34" s="11"/>
    </row>
    <row r="35" spans="1:311" x14ac:dyDescent="0.35">
      <c r="A35" s="11" t="s">
        <v>11243</v>
      </c>
      <c r="B35" s="11">
        <v>3.5000000000000003E-2</v>
      </c>
      <c r="C35" s="11">
        <v>1.7999999999999999E-2</v>
      </c>
      <c r="D35" s="11">
        <v>-1.4999999999999999E-2</v>
      </c>
      <c r="E35" s="11">
        <v>1E-3</v>
      </c>
      <c r="F35" s="11">
        <v>-1.0999999999999999E-2</v>
      </c>
      <c r="G35" s="11">
        <v>2.5999999999999999E-2</v>
      </c>
      <c r="H35" s="11">
        <v>1.7000000000000001E-2</v>
      </c>
      <c r="I35" s="11">
        <v>2.8000000000000001E-2</v>
      </c>
      <c r="J35" s="11">
        <v>1.9E-2</v>
      </c>
      <c r="K35" s="11">
        <v>2.9000000000000001E-2</v>
      </c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V35" s="11"/>
      <c r="DW35" s="11"/>
      <c r="DX35" s="11"/>
      <c r="DY35" s="11"/>
      <c r="DZ35" s="11"/>
      <c r="EA35" s="11"/>
      <c r="EB35" s="11"/>
      <c r="EC35" s="11"/>
      <c r="ED35" s="11"/>
      <c r="EE35" s="11"/>
      <c r="EF35" s="11"/>
      <c r="EG35" s="11"/>
      <c r="EH35" s="11"/>
      <c r="EI35" s="11"/>
      <c r="EJ35" s="11"/>
      <c r="EK35" s="11"/>
      <c r="EL35" s="11"/>
      <c r="EM35" s="11"/>
      <c r="EN35" s="11"/>
      <c r="EO35" s="11"/>
      <c r="EP35" s="11"/>
      <c r="EQ35" s="11"/>
      <c r="ER35" s="11"/>
      <c r="ES35" s="11"/>
      <c r="ET35" s="11"/>
      <c r="EU35" s="11"/>
      <c r="EV35" s="11"/>
      <c r="EW35" s="11"/>
      <c r="EX35" s="11"/>
      <c r="EY35" s="11"/>
      <c r="EZ35" s="11"/>
      <c r="FA35" s="11"/>
      <c r="FB35" s="11"/>
      <c r="FC35" s="11"/>
      <c r="FD35" s="11"/>
      <c r="FE35" s="11"/>
      <c r="FF35" s="11"/>
      <c r="FG35" s="11"/>
      <c r="FH35" s="11"/>
      <c r="FI35" s="11"/>
      <c r="FJ35" s="11"/>
      <c r="FK35" s="11"/>
      <c r="FL35" s="11"/>
      <c r="FM35" s="11"/>
      <c r="FN35" s="11"/>
      <c r="FO35" s="11"/>
      <c r="FP35" s="11"/>
      <c r="FQ35" s="11"/>
      <c r="FR35" s="11"/>
      <c r="FS35" s="11"/>
      <c r="FT35" s="11"/>
      <c r="FU35" s="11"/>
      <c r="FV35" s="11"/>
      <c r="FW35" s="11"/>
      <c r="FX35" s="11"/>
      <c r="FY35" s="11"/>
      <c r="FZ35" s="11"/>
      <c r="GA35" s="11"/>
      <c r="GB35" s="11"/>
      <c r="GC35" s="11"/>
      <c r="GD35" s="11"/>
      <c r="GE35" s="11"/>
      <c r="GF35" s="11"/>
      <c r="GG35" s="11"/>
      <c r="GH35" s="11"/>
      <c r="GI35" s="11"/>
      <c r="GJ35" s="11"/>
      <c r="GK35" s="11"/>
      <c r="GL35" s="11"/>
      <c r="GM35" s="11"/>
      <c r="GN35" s="11"/>
      <c r="GO35" s="11"/>
      <c r="GP35" s="11"/>
      <c r="GQ35" s="11"/>
      <c r="GR35" s="11"/>
      <c r="GS35" s="11"/>
      <c r="GT35" s="11"/>
      <c r="GU35" s="11"/>
      <c r="GV35" s="11"/>
      <c r="GW35" s="11"/>
      <c r="GX35" s="11"/>
      <c r="GY35" s="11"/>
      <c r="GZ35" s="11"/>
      <c r="HA35" s="11"/>
      <c r="HB35" s="11"/>
      <c r="HC35" s="11"/>
      <c r="HD35" s="11"/>
      <c r="HE35" s="11"/>
      <c r="HF35" s="11"/>
      <c r="HG35" s="11"/>
      <c r="HH35" s="11"/>
      <c r="HI35" s="11"/>
      <c r="HJ35" s="11"/>
      <c r="HK35" s="11"/>
      <c r="HL35" s="11"/>
      <c r="HM35" s="11"/>
      <c r="HN35" s="11"/>
      <c r="HO35" s="11"/>
      <c r="HP35" s="11"/>
      <c r="HQ35" s="11"/>
      <c r="HR35" s="11"/>
      <c r="HS35" s="11"/>
      <c r="HT35" s="11"/>
      <c r="HU35" s="11"/>
      <c r="HV35" s="11"/>
      <c r="HW35" s="11"/>
      <c r="HX35" s="11"/>
      <c r="HY35" s="11"/>
      <c r="HZ35" s="11"/>
      <c r="IA35" s="11"/>
      <c r="IB35" s="11"/>
      <c r="IC35" s="11"/>
      <c r="ID35" s="11"/>
      <c r="IE35" s="11"/>
      <c r="IF35" s="11"/>
      <c r="IG35" s="11"/>
      <c r="IH35" s="11"/>
      <c r="II35" s="11"/>
      <c r="IJ35" s="11"/>
      <c r="IK35" s="11"/>
      <c r="IL35" s="11"/>
      <c r="IM35" s="11"/>
      <c r="IN35" s="11"/>
      <c r="IO35" s="11"/>
      <c r="IP35" s="11"/>
      <c r="IQ35" s="11"/>
      <c r="IR35" s="11"/>
      <c r="IS35" s="11"/>
      <c r="IT35" s="11"/>
      <c r="IU35" s="11"/>
      <c r="IV35" s="11"/>
      <c r="IW35" s="11"/>
      <c r="IX35" s="11"/>
      <c r="IY35" s="11"/>
      <c r="IZ35" s="11"/>
      <c r="JA35" s="11"/>
      <c r="JB35" s="11"/>
      <c r="JC35" s="11"/>
      <c r="JD35" s="11"/>
      <c r="JE35" s="11"/>
      <c r="JF35" s="11"/>
      <c r="JG35" s="11"/>
      <c r="JH35" s="11"/>
      <c r="JI35" s="11"/>
      <c r="JJ35" s="11"/>
      <c r="JK35" s="11"/>
      <c r="JL35" s="11"/>
      <c r="JM35" s="11"/>
      <c r="JN35" s="11"/>
      <c r="JO35" s="11"/>
      <c r="JP35" s="11"/>
      <c r="JQ35" s="11"/>
      <c r="JR35" s="11"/>
      <c r="JS35" s="11"/>
      <c r="JT35" s="11"/>
      <c r="JU35" s="11"/>
      <c r="JV35" s="11"/>
      <c r="JW35" s="11"/>
      <c r="JX35" s="11"/>
      <c r="JY35" s="11"/>
      <c r="JZ35" s="11"/>
      <c r="KA35" s="11"/>
      <c r="KB35" s="11"/>
      <c r="KC35" s="11"/>
      <c r="KD35" s="11"/>
      <c r="KE35" s="11"/>
      <c r="KF35" s="11"/>
      <c r="KG35" s="11"/>
      <c r="KH35" s="11"/>
      <c r="KI35" s="11"/>
      <c r="KJ35" s="11"/>
      <c r="KK35" s="11"/>
      <c r="KL35" s="11"/>
      <c r="KM35" s="11"/>
      <c r="KN35" s="11"/>
      <c r="KO35" s="11"/>
      <c r="KP35" s="11"/>
      <c r="KQ35" s="11"/>
      <c r="KR35" s="11"/>
      <c r="KS35" s="11"/>
      <c r="KT35" s="11"/>
      <c r="KU35" s="11"/>
      <c r="KV35" s="11"/>
      <c r="KW35" s="11"/>
      <c r="KX35" s="11"/>
      <c r="KY35" s="11"/>
    </row>
    <row r="36" spans="1:311" x14ac:dyDescent="0.35">
      <c r="A36" s="11" t="s">
        <v>11235</v>
      </c>
      <c r="B36" s="11">
        <v>-1.7999999999999999E-2</v>
      </c>
      <c r="C36" s="11">
        <v>4.0000000000000001E-3</v>
      </c>
      <c r="D36" s="11">
        <v>3.0000000000000001E-3</v>
      </c>
      <c r="E36" s="11">
        <v>-4.0000000000000001E-3</v>
      </c>
      <c r="F36" s="11">
        <v>-1.7000000000000001E-2</v>
      </c>
      <c r="G36" s="11">
        <v>-2E-3</v>
      </c>
      <c r="H36" s="11">
        <v>-1.2E-2</v>
      </c>
      <c r="I36" s="11">
        <v>7.0000000000000001E-3</v>
      </c>
      <c r="J36" s="11">
        <v>1.4999999999999999E-2</v>
      </c>
      <c r="K36" s="11">
        <v>0.03</v>
      </c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/>
      <c r="GK36" s="11"/>
      <c r="GL36" s="11"/>
      <c r="GM36" s="11"/>
      <c r="GN36" s="11"/>
      <c r="GO36" s="11"/>
      <c r="GP36" s="11"/>
      <c r="GQ36" s="11"/>
      <c r="GR36" s="11"/>
      <c r="GS36" s="11"/>
      <c r="GT36" s="11"/>
      <c r="GU36" s="11"/>
      <c r="GV36" s="11"/>
      <c r="GW36" s="11"/>
      <c r="GX36" s="11"/>
      <c r="GY36" s="11"/>
      <c r="GZ36" s="11"/>
      <c r="HA36" s="11"/>
      <c r="HB36" s="11"/>
      <c r="HC36" s="11"/>
      <c r="HD36" s="11"/>
      <c r="HE36" s="11"/>
      <c r="HF36" s="11"/>
      <c r="HG36" s="11"/>
      <c r="HH36" s="11"/>
      <c r="HI36" s="11"/>
      <c r="HJ36" s="11"/>
      <c r="HK36" s="11"/>
      <c r="HL36" s="11"/>
      <c r="HM36" s="11"/>
      <c r="HN36" s="11"/>
      <c r="HO36" s="11"/>
      <c r="HP36" s="11"/>
      <c r="HQ36" s="11"/>
      <c r="HR36" s="11"/>
      <c r="HS36" s="11"/>
      <c r="HT36" s="11"/>
      <c r="HU36" s="11"/>
      <c r="HV36" s="11"/>
      <c r="HW36" s="11"/>
      <c r="HX36" s="11"/>
      <c r="HY36" s="11"/>
      <c r="HZ36" s="11"/>
      <c r="IA36" s="11"/>
      <c r="IB36" s="11"/>
      <c r="IC36" s="11"/>
      <c r="ID36" s="11"/>
      <c r="IE36" s="11"/>
      <c r="IF36" s="11"/>
      <c r="IG36" s="11"/>
      <c r="IH36" s="11"/>
      <c r="II36" s="11"/>
      <c r="IJ36" s="11"/>
      <c r="IK36" s="11"/>
      <c r="IL36" s="11"/>
      <c r="IM36" s="11"/>
      <c r="IN36" s="11"/>
      <c r="IO36" s="11"/>
      <c r="IP36" s="11"/>
      <c r="IQ36" s="11"/>
      <c r="IR36" s="11"/>
      <c r="IS36" s="11"/>
      <c r="IT36" s="11"/>
      <c r="IU36" s="11"/>
      <c r="IV36" s="11"/>
      <c r="IW36" s="11"/>
      <c r="IX36" s="11"/>
      <c r="IY36" s="11"/>
      <c r="IZ36" s="11"/>
      <c r="JA36" s="11"/>
      <c r="JB36" s="11"/>
      <c r="JC36" s="11"/>
      <c r="JD36" s="11"/>
      <c r="JE36" s="11"/>
      <c r="JF36" s="11"/>
      <c r="JG36" s="11"/>
      <c r="JH36" s="11"/>
      <c r="JI36" s="11"/>
      <c r="JJ36" s="11"/>
      <c r="JK36" s="11"/>
      <c r="JL36" s="11"/>
      <c r="JM36" s="11"/>
      <c r="JN36" s="11"/>
      <c r="JO36" s="11"/>
      <c r="JP36" s="11"/>
      <c r="JQ36" s="11"/>
      <c r="JR36" s="11"/>
      <c r="JS36" s="11"/>
      <c r="JT36" s="11"/>
      <c r="JU36" s="11"/>
      <c r="JV36" s="11"/>
      <c r="JW36" s="11"/>
      <c r="JX36" s="11"/>
      <c r="JY36" s="11"/>
      <c r="JZ36" s="11"/>
      <c r="KA36" s="11"/>
      <c r="KB36" s="11"/>
      <c r="KC36" s="11"/>
      <c r="KD36" s="11"/>
      <c r="KE36" s="11"/>
      <c r="KF36" s="11"/>
      <c r="KG36" s="11"/>
      <c r="KH36" s="11"/>
      <c r="KI36" s="11"/>
      <c r="KJ36" s="11"/>
      <c r="KK36" s="11"/>
      <c r="KL36" s="11"/>
      <c r="KM36" s="11"/>
      <c r="KN36" s="11"/>
      <c r="KO36" s="11"/>
      <c r="KP36" s="11"/>
      <c r="KQ36" s="11"/>
      <c r="KR36" s="11"/>
      <c r="KS36" s="11"/>
      <c r="KT36" s="11"/>
      <c r="KU36" s="11"/>
      <c r="KV36" s="11"/>
      <c r="KW36" s="11"/>
      <c r="KX36" s="11"/>
      <c r="KY36" s="11"/>
    </row>
    <row r="37" spans="1:311" s="10" customFormat="1" x14ac:dyDescent="0.35">
      <c r="A37" s="7" t="s">
        <v>11236</v>
      </c>
      <c r="B37" s="7">
        <f>SUM(B28:B36)</f>
        <v>100.044</v>
      </c>
      <c r="C37" s="7">
        <f t="shared" ref="C37:BN37" si="5">SUM(C28:C36)</f>
        <v>99.653000000000006</v>
      </c>
      <c r="D37" s="7">
        <f t="shared" si="5"/>
        <v>99.682000000000002</v>
      </c>
      <c r="E37" s="7">
        <f t="shared" si="5"/>
        <v>100.354</v>
      </c>
      <c r="F37" s="7">
        <f t="shared" si="5"/>
        <v>101.244</v>
      </c>
      <c r="G37" s="7">
        <f t="shared" si="5"/>
        <v>100.747</v>
      </c>
      <c r="H37" s="7">
        <f t="shared" si="5"/>
        <v>101.01599999999999</v>
      </c>
      <c r="I37" s="7">
        <f t="shared" si="5"/>
        <v>101.25500000000001</v>
      </c>
      <c r="J37" s="7">
        <f t="shared" si="5"/>
        <v>100.38800000000001</v>
      </c>
      <c r="K37" s="7">
        <f t="shared" si="5"/>
        <v>99.513000000000005</v>
      </c>
      <c r="L37" s="7">
        <f t="shared" si="5"/>
        <v>0</v>
      </c>
      <c r="M37" s="7">
        <f t="shared" si="5"/>
        <v>0</v>
      </c>
      <c r="N37" s="7">
        <f t="shared" si="5"/>
        <v>0</v>
      </c>
      <c r="O37" s="7">
        <f t="shared" si="5"/>
        <v>0</v>
      </c>
      <c r="P37" s="7">
        <f t="shared" si="5"/>
        <v>0</v>
      </c>
      <c r="Q37" s="7">
        <f t="shared" si="5"/>
        <v>0</v>
      </c>
      <c r="R37" s="7">
        <f t="shared" si="5"/>
        <v>0</v>
      </c>
      <c r="S37" s="7">
        <f t="shared" si="5"/>
        <v>0</v>
      </c>
      <c r="T37" s="7">
        <f t="shared" si="5"/>
        <v>0</v>
      </c>
      <c r="U37" s="7">
        <f t="shared" si="5"/>
        <v>0</v>
      </c>
      <c r="V37" s="7">
        <f t="shared" si="5"/>
        <v>0</v>
      </c>
      <c r="W37" s="7">
        <f t="shared" si="5"/>
        <v>0</v>
      </c>
      <c r="X37" s="7">
        <f t="shared" si="5"/>
        <v>0</v>
      </c>
      <c r="Y37" s="7">
        <f t="shared" si="5"/>
        <v>0</v>
      </c>
      <c r="Z37" s="7">
        <f t="shared" si="5"/>
        <v>0</v>
      </c>
      <c r="AA37" s="7">
        <f t="shared" si="5"/>
        <v>0</v>
      </c>
      <c r="AB37" s="7">
        <f t="shared" si="5"/>
        <v>0</v>
      </c>
      <c r="AC37" s="7">
        <f t="shared" si="5"/>
        <v>0</v>
      </c>
      <c r="AD37" s="7">
        <f t="shared" si="5"/>
        <v>0</v>
      </c>
      <c r="AE37" s="7">
        <f t="shared" si="5"/>
        <v>0</v>
      </c>
      <c r="AF37" s="7">
        <f t="shared" si="5"/>
        <v>0</v>
      </c>
      <c r="AG37" s="7">
        <f t="shared" si="5"/>
        <v>0</v>
      </c>
      <c r="AH37" s="7">
        <f t="shared" si="5"/>
        <v>0</v>
      </c>
      <c r="AI37" s="7">
        <f t="shared" si="5"/>
        <v>0</v>
      </c>
      <c r="AJ37" s="7">
        <f t="shared" si="5"/>
        <v>0</v>
      </c>
      <c r="AK37" s="7">
        <f t="shared" si="5"/>
        <v>0</v>
      </c>
      <c r="AL37" s="7">
        <f t="shared" si="5"/>
        <v>0</v>
      </c>
      <c r="AM37" s="7">
        <f t="shared" si="5"/>
        <v>0</v>
      </c>
      <c r="AN37" s="7">
        <f t="shared" si="5"/>
        <v>0</v>
      </c>
      <c r="AO37" s="7">
        <f t="shared" si="5"/>
        <v>0</v>
      </c>
      <c r="AP37" s="7">
        <f t="shared" si="5"/>
        <v>0</v>
      </c>
      <c r="AQ37" s="7">
        <f t="shared" si="5"/>
        <v>0</v>
      </c>
      <c r="AR37" s="7">
        <f t="shared" si="5"/>
        <v>0</v>
      </c>
      <c r="AS37" s="7">
        <f t="shared" si="5"/>
        <v>0</v>
      </c>
      <c r="AT37" s="7">
        <f t="shared" si="5"/>
        <v>0</v>
      </c>
      <c r="AU37" s="7">
        <f t="shared" si="5"/>
        <v>0</v>
      </c>
      <c r="AV37" s="7">
        <f t="shared" si="5"/>
        <v>0</v>
      </c>
      <c r="AW37" s="7">
        <f t="shared" si="5"/>
        <v>0</v>
      </c>
      <c r="AX37" s="7">
        <f t="shared" si="5"/>
        <v>0</v>
      </c>
      <c r="AY37" s="7">
        <f t="shared" si="5"/>
        <v>0</v>
      </c>
      <c r="AZ37" s="7">
        <f t="shared" si="5"/>
        <v>0</v>
      </c>
      <c r="BA37" s="7">
        <f t="shared" si="5"/>
        <v>0</v>
      </c>
      <c r="BB37" s="7">
        <f t="shared" si="5"/>
        <v>0</v>
      </c>
      <c r="BC37" s="7">
        <f t="shared" si="5"/>
        <v>0</v>
      </c>
      <c r="BD37" s="7">
        <f t="shared" si="5"/>
        <v>0</v>
      </c>
      <c r="BE37" s="7">
        <f t="shared" si="5"/>
        <v>0</v>
      </c>
      <c r="BF37" s="7">
        <f t="shared" si="5"/>
        <v>0</v>
      </c>
      <c r="BG37" s="7">
        <f t="shared" si="5"/>
        <v>0</v>
      </c>
      <c r="BH37" s="7">
        <f t="shared" si="5"/>
        <v>0</v>
      </c>
      <c r="BI37" s="7">
        <f t="shared" si="5"/>
        <v>0</v>
      </c>
      <c r="BJ37" s="7">
        <f t="shared" si="5"/>
        <v>0</v>
      </c>
      <c r="BK37" s="7">
        <f t="shared" si="5"/>
        <v>0</v>
      </c>
      <c r="BL37" s="7">
        <f t="shared" si="5"/>
        <v>0</v>
      </c>
      <c r="BM37" s="7">
        <f t="shared" si="5"/>
        <v>0</v>
      </c>
      <c r="BN37" s="7">
        <f t="shared" si="5"/>
        <v>0</v>
      </c>
      <c r="BO37" s="7">
        <f t="shared" ref="BO37:DZ37" si="6">SUM(BO28:BO36)</f>
        <v>0</v>
      </c>
      <c r="BP37" s="7">
        <f t="shared" si="6"/>
        <v>0</v>
      </c>
      <c r="BQ37" s="7">
        <f t="shared" si="6"/>
        <v>0</v>
      </c>
      <c r="BR37" s="7">
        <f t="shared" si="6"/>
        <v>0</v>
      </c>
      <c r="BS37" s="7">
        <f t="shared" si="6"/>
        <v>0</v>
      </c>
      <c r="BT37" s="7">
        <f t="shared" si="6"/>
        <v>0</v>
      </c>
      <c r="BU37" s="7">
        <f t="shared" si="6"/>
        <v>0</v>
      </c>
      <c r="BV37" s="7">
        <f t="shared" si="6"/>
        <v>0</v>
      </c>
      <c r="BW37" s="7">
        <f t="shared" si="6"/>
        <v>0</v>
      </c>
      <c r="BX37" s="7">
        <f t="shared" si="6"/>
        <v>0</v>
      </c>
      <c r="BY37" s="7">
        <f t="shared" si="6"/>
        <v>0</v>
      </c>
      <c r="BZ37" s="7">
        <f t="shared" si="6"/>
        <v>0</v>
      </c>
      <c r="CA37" s="7">
        <f t="shared" si="6"/>
        <v>0</v>
      </c>
      <c r="CB37" s="7">
        <f t="shared" si="6"/>
        <v>0</v>
      </c>
      <c r="CC37" s="7">
        <f t="shared" si="6"/>
        <v>0</v>
      </c>
      <c r="CD37" s="7">
        <f t="shared" si="6"/>
        <v>0</v>
      </c>
      <c r="CE37" s="7">
        <f t="shared" si="6"/>
        <v>0</v>
      </c>
      <c r="CF37" s="7">
        <f t="shared" si="6"/>
        <v>0</v>
      </c>
      <c r="CG37" s="7">
        <f t="shared" si="6"/>
        <v>0</v>
      </c>
      <c r="CH37" s="7">
        <f t="shared" si="6"/>
        <v>0</v>
      </c>
      <c r="CI37" s="7">
        <f t="shared" si="6"/>
        <v>0</v>
      </c>
      <c r="CJ37" s="7">
        <f t="shared" si="6"/>
        <v>0</v>
      </c>
      <c r="CK37" s="7">
        <f t="shared" si="6"/>
        <v>0</v>
      </c>
      <c r="CL37" s="7">
        <f t="shared" si="6"/>
        <v>0</v>
      </c>
      <c r="CM37" s="7">
        <f t="shared" si="6"/>
        <v>0</v>
      </c>
      <c r="CN37" s="7">
        <f t="shared" si="6"/>
        <v>0</v>
      </c>
      <c r="CO37" s="7">
        <f t="shared" si="6"/>
        <v>0</v>
      </c>
      <c r="CP37" s="7">
        <f t="shared" si="6"/>
        <v>0</v>
      </c>
      <c r="CQ37" s="7">
        <f t="shared" si="6"/>
        <v>0</v>
      </c>
      <c r="CR37" s="7">
        <f t="shared" si="6"/>
        <v>0</v>
      </c>
      <c r="CS37" s="7">
        <f t="shared" si="6"/>
        <v>0</v>
      </c>
      <c r="CT37" s="7">
        <f t="shared" si="6"/>
        <v>0</v>
      </c>
      <c r="CU37" s="7">
        <f t="shared" si="6"/>
        <v>0</v>
      </c>
      <c r="CV37" s="7">
        <f t="shared" si="6"/>
        <v>0</v>
      </c>
      <c r="CW37" s="7">
        <f t="shared" si="6"/>
        <v>0</v>
      </c>
      <c r="CX37" s="7">
        <f t="shared" si="6"/>
        <v>0</v>
      </c>
      <c r="CY37" s="7">
        <f t="shared" si="6"/>
        <v>0</v>
      </c>
      <c r="CZ37" s="7">
        <f t="shared" si="6"/>
        <v>0</v>
      </c>
      <c r="DA37" s="7">
        <f t="shared" si="6"/>
        <v>0</v>
      </c>
      <c r="DB37" s="7">
        <f t="shared" si="6"/>
        <v>0</v>
      </c>
      <c r="DC37" s="7">
        <f t="shared" si="6"/>
        <v>0</v>
      </c>
      <c r="DD37" s="7">
        <f t="shared" si="6"/>
        <v>0</v>
      </c>
      <c r="DE37" s="7">
        <f t="shared" si="6"/>
        <v>0</v>
      </c>
      <c r="DF37" s="7">
        <f t="shared" si="6"/>
        <v>0</v>
      </c>
      <c r="DG37" s="7">
        <f t="shared" si="6"/>
        <v>0</v>
      </c>
      <c r="DH37" s="7">
        <f t="shared" si="6"/>
        <v>0</v>
      </c>
      <c r="DI37" s="7">
        <f t="shared" si="6"/>
        <v>0</v>
      </c>
      <c r="DJ37" s="7">
        <f t="shared" si="6"/>
        <v>0</v>
      </c>
      <c r="DK37" s="7">
        <f t="shared" si="6"/>
        <v>0</v>
      </c>
      <c r="DL37" s="7">
        <f t="shared" si="6"/>
        <v>0</v>
      </c>
      <c r="DM37" s="7">
        <f t="shared" si="6"/>
        <v>0</v>
      </c>
      <c r="DN37" s="7">
        <f t="shared" si="6"/>
        <v>0</v>
      </c>
      <c r="DO37" s="7">
        <f t="shared" si="6"/>
        <v>0</v>
      </c>
      <c r="DP37" s="7">
        <f t="shared" si="6"/>
        <v>0</v>
      </c>
      <c r="DQ37" s="7">
        <f t="shared" si="6"/>
        <v>0</v>
      </c>
      <c r="DR37" s="7">
        <f t="shared" si="6"/>
        <v>0</v>
      </c>
      <c r="DS37" s="7">
        <f t="shared" si="6"/>
        <v>0</v>
      </c>
      <c r="DT37" s="7">
        <f t="shared" si="6"/>
        <v>0</v>
      </c>
      <c r="DU37" s="7">
        <f t="shared" si="6"/>
        <v>0</v>
      </c>
      <c r="DV37" s="7">
        <f t="shared" si="6"/>
        <v>0</v>
      </c>
      <c r="DW37" s="7">
        <f t="shared" si="6"/>
        <v>0</v>
      </c>
      <c r="DX37" s="7">
        <f t="shared" si="6"/>
        <v>0</v>
      </c>
      <c r="DY37" s="7">
        <f t="shared" si="6"/>
        <v>0</v>
      </c>
      <c r="DZ37" s="7">
        <f t="shared" si="6"/>
        <v>0</v>
      </c>
      <c r="EA37" s="7">
        <f t="shared" ref="EA37:GL37" si="7">SUM(EA28:EA36)</f>
        <v>0</v>
      </c>
      <c r="EB37" s="7">
        <f t="shared" si="7"/>
        <v>0</v>
      </c>
      <c r="EC37" s="7">
        <f t="shared" si="7"/>
        <v>0</v>
      </c>
      <c r="ED37" s="7">
        <f t="shared" si="7"/>
        <v>0</v>
      </c>
      <c r="EE37" s="7">
        <f t="shared" si="7"/>
        <v>0</v>
      </c>
      <c r="EF37" s="7">
        <f t="shared" si="7"/>
        <v>0</v>
      </c>
      <c r="EG37" s="7">
        <f t="shared" si="7"/>
        <v>0</v>
      </c>
      <c r="EH37" s="7">
        <f t="shared" si="7"/>
        <v>0</v>
      </c>
      <c r="EI37" s="7">
        <f t="shared" si="7"/>
        <v>0</v>
      </c>
      <c r="EJ37" s="7">
        <f t="shared" si="7"/>
        <v>0</v>
      </c>
      <c r="EK37" s="7">
        <f t="shared" si="7"/>
        <v>0</v>
      </c>
      <c r="EL37" s="7">
        <f t="shared" si="7"/>
        <v>0</v>
      </c>
      <c r="EM37" s="7">
        <f t="shared" si="7"/>
        <v>0</v>
      </c>
      <c r="EN37" s="7">
        <f t="shared" si="7"/>
        <v>0</v>
      </c>
      <c r="EO37" s="7">
        <f t="shared" si="7"/>
        <v>0</v>
      </c>
      <c r="EP37" s="7">
        <f t="shared" si="7"/>
        <v>0</v>
      </c>
      <c r="EQ37" s="7">
        <f t="shared" si="7"/>
        <v>0</v>
      </c>
      <c r="ER37" s="7">
        <f t="shared" si="7"/>
        <v>0</v>
      </c>
      <c r="ES37" s="7">
        <f t="shared" si="7"/>
        <v>0</v>
      </c>
      <c r="ET37" s="7">
        <f t="shared" si="7"/>
        <v>0</v>
      </c>
      <c r="EU37" s="7">
        <f t="shared" si="7"/>
        <v>0</v>
      </c>
      <c r="EV37" s="7">
        <f t="shared" si="7"/>
        <v>0</v>
      </c>
      <c r="EW37" s="7">
        <f t="shared" si="7"/>
        <v>0</v>
      </c>
      <c r="EX37" s="7">
        <f t="shared" si="7"/>
        <v>0</v>
      </c>
      <c r="EY37" s="7">
        <f t="shared" si="7"/>
        <v>0</v>
      </c>
      <c r="EZ37" s="7">
        <f t="shared" si="7"/>
        <v>0</v>
      </c>
      <c r="FA37" s="7">
        <f t="shared" si="7"/>
        <v>0</v>
      </c>
      <c r="FB37" s="7">
        <f t="shared" si="7"/>
        <v>0</v>
      </c>
      <c r="FC37" s="7">
        <f t="shared" si="7"/>
        <v>0</v>
      </c>
      <c r="FD37" s="7">
        <f t="shared" si="7"/>
        <v>0</v>
      </c>
      <c r="FE37" s="7">
        <f t="shared" si="7"/>
        <v>0</v>
      </c>
      <c r="FF37" s="7">
        <f t="shared" si="7"/>
        <v>0</v>
      </c>
      <c r="FG37" s="7">
        <f t="shared" si="7"/>
        <v>0</v>
      </c>
      <c r="FH37" s="7">
        <f t="shared" si="7"/>
        <v>0</v>
      </c>
      <c r="FI37" s="7">
        <f t="shared" si="7"/>
        <v>0</v>
      </c>
      <c r="FJ37" s="7">
        <f t="shared" si="7"/>
        <v>0</v>
      </c>
      <c r="FK37" s="7">
        <f t="shared" si="7"/>
        <v>0</v>
      </c>
      <c r="FL37" s="7">
        <f t="shared" si="7"/>
        <v>0</v>
      </c>
      <c r="FM37" s="7">
        <f t="shared" si="7"/>
        <v>0</v>
      </c>
      <c r="FN37" s="7">
        <f t="shared" si="7"/>
        <v>0</v>
      </c>
      <c r="FO37" s="7">
        <f t="shared" si="7"/>
        <v>0</v>
      </c>
      <c r="FP37" s="7">
        <f t="shared" si="7"/>
        <v>0</v>
      </c>
      <c r="FQ37" s="7">
        <f t="shared" si="7"/>
        <v>0</v>
      </c>
      <c r="FR37" s="7">
        <f t="shared" si="7"/>
        <v>0</v>
      </c>
      <c r="FS37" s="7">
        <f t="shared" si="7"/>
        <v>0</v>
      </c>
      <c r="FT37" s="7">
        <f t="shared" si="7"/>
        <v>0</v>
      </c>
      <c r="FU37" s="7">
        <f t="shared" si="7"/>
        <v>0</v>
      </c>
      <c r="FV37" s="7">
        <f t="shared" si="7"/>
        <v>0</v>
      </c>
      <c r="FW37" s="7">
        <f t="shared" si="7"/>
        <v>0</v>
      </c>
      <c r="FX37" s="7">
        <f t="shared" si="7"/>
        <v>0</v>
      </c>
      <c r="FY37" s="7">
        <f t="shared" si="7"/>
        <v>0</v>
      </c>
      <c r="FZ37" s="7">
        <f t="shared" si="7"/>
        <v>0</v>
      </c>
      <c r="GA37" s="7">
        <f t="shared" si="7"/>
        <v>0</v>
      </c>
      <c r="GB37" s="7">
        <f t="shared" si="7"/>
        <v>0</v>
      </c>
      <c r="GC37" s="7">
        <f t="shared" si="7"/>
        <v>0</v>
      </c>
      <c r="GD37" s="7">
        <f t="shared" si="7"/>
        <v>0</v>
      </c>
      <c r="GE37" s="7">
        <f t="shared" si="7"/>
        <v>0</v>
      </c>
      <c r="GF37" s="7">
        <f t="shared" si="7"/>
        <v>0</v>
      </c>
      <c r="GG37" s="7">
        <f t="shared" si="7"/>
        <v>0</v>
      </c>
      <c r="GH37" s="7">
        <f t="shared" si="7"/>
        <v>0</v>
      </c>
      <c r="GI37" s="7">
        <f t="shared" si="7"/>
        <v>0</v>
      </c>
      <c r="GJ37" s="7">
        <f t="shared" si="7"/>
        <v>0</v>
      </c>
      <c r="GK37" s="7">
        <f t="shared" si="7"/>
        <v>0</v>
      </c>
      <c r="GL37" s="7">
        <f t="shared" si="7"/>
        <v>0</v>
      </c>
      <c r="GM37" s="7">
        <f t="shared" ref="GM37:IX37" si="8">SUM(GM28:GM36)</f>
        <v>0</v>
      </c>
      <c r="GN37" s="7">
        <f t="shared" si="8"/>
        <v>0</v>
      </c>
      <c r="GO37" s="7">
        <f t="shared" si="8"/>
        <v>0</v>
      </c>
      <c r="GP37" s="7">
        <f t="shared" si="8"/>
        <v>0</v>
      </c>
      <c r="GQ37" s="7">
        <f t="shared" si="8"/>
        <v>0</v>
      </c>
      <c r="GR37" s="7">
        <f t="shared" si="8"/>
        <v>0</v>
      </c>
      <c r="GS37" s="7">
        <f t="shared" si="8"/>
        <v>0</v>
      </c>
      <c r="GT37" s="7">
        <f t="shared" si="8"/>
        <v>0</v>
      </c>
      <c r="GU37" s="7">
        <f t="shared" si="8"/>
        <v>0</v>
      </c>
      <c r="GV37" s="7">
        <f t="shared" si="8"/>
        <v>0</v>
      </c>
      <c r="GW37" s="7">
        <f t="shared" si="8"/>
        <v>0</v>
      </c>
      <c r="GX37" s="7">
        <f t="shared" si="8"/>
        <v>0</v>
      </c>
      <c r="GY37" s="7">
        <f t="shared" si="8"/>
        <v>0</v>
      </c>
      <c r="GZ37" s="7">
        <f t="shared" si="8"/>
        <v>0</v>
      </c>
      <c r="HA37" s="7">
        <f t="shared" si="8"/>
        <v>0</v>
      </c>
      <c r="HB37" s="7">
        <f t="shared" si="8"/>
        <v>0</v>
      </c>
      <c r="HC37" s="7">
        <f t="shared" si="8"/>
        <v>0</v>
      </c>
      <c r="HD37" s="7">
        <f t="shared" si="8"/>
        <v>0</v>
      </c>
      <c r="HE37" s="7">
        <f t="shared" si="8"/>
        <v>0</v>
      </c>
      <c r="HF37" s="7">
        <f t="shared" si="8"/>
        <v>0</v>
      </c>
      <c r="HG37" s="7">
        <f t="shared" si="8"/>
        <v>0</v>
      </c>
      <c r="HH37" s="7">
        <f t="shared" si="8"/>
        <v>0</v>
      </c>
      <c r="HI37" s="7">
        <f t="shared" si="8"/>
        <v>0</v>
      </c>
      <c r="HJ37" s="7">
        <f t="shared" si="8"/>
        <v>0</v>
      </c>
      <c r="HK37" s="7">
        <f t="shared" si="8"/>
        <v>0</v>
      </c>
      <c r="HL37" s="7">
        <f t="shared" si="8"/>
        <v>0</v>
      </c>
      <c r="HM37" s="7">
        <f t="shared" si="8"/>
        <v>0</v>
      </c>
      <c r="HN37" s="7">
        <f t="shared" si="8"/>
        <v>0</v>
      </c>
      <c r="HO37" s="7">
        <f t="shared" si="8"/>
        <v>0</v>
      </c>
      <c r="HP37" s="7">
        <f t="shared" si="8"/>
        <v>0</v>
      </c>
      <c r="HQ37" s="7">
        <f t="shared" si="8"/>
        <v>0</v>
      </c>
      <c r="HR37" s="7">
        <f t="shared" si="8"/>
        <v>0</v>
      </c>
      <c r="HS37" s="7">
        <f t="shared" si="8"/>
        <v>0</v>
      </c>
      <c r="HT37" s="7">
        <f t="shared" si="8"/>
        <v>0</v>
      </c>
      <c r="HU37" s="7">
        <f t="shared" si="8"/>
        <v>0</v>
      </c>
      <c r="HV37" s="7">
        <f t="shared" si="8"/>
        <v>0</v>
      </c>
      <c r="HW37" s="7">
        <f t="shared" si="8"/>
        <v>0</v>
      </c>
      <c r="HX37" s="7">
        <f t="shared" si="8"/>
        <v>0</v>
      </c>
      <c r="HY37" s="7">
        <f t="shared" si="8"/>
        <v>0</v>
      </c>
      <c r="HZ37" s="7">
        <f t="shared" si="8"/>
        <v>0</v>
      </c>
      <c r="IA37" s="7">
        <f t="shared" si="8"/>
        <v>0</v>
      </c>
      <c r="IB37" s="7">
        <f t="shared" si="8"/>
        <v>0</v>
      </c>
      <c r="IC37" s="7">
        <f t="shared" si="8"/>
        <v>0</v>
      </c>
      <c r="ID37" s="7">
        <f t="shared" si="8"/>
        <v>0</v>
      </c>
      <c r="IE37" s="7">
        <f t="shared" si="8"/>
        <v>0</v>
      </c>
      <c r="IF37" s="7">
        <f t="shared" si="8"/>
        <v>0</v>
      </c>
      <c r="IG37" s="7">
        <f t="shared" si="8"/>
        <v>0</v>
      </c>
      <c r="IH37" s="7">
        <f t="shared" si="8"/>
        <v>0</v>
      </c>
      <c r="II37" s="7">
        <f t="shared" si="8"/>
        <v>0</v>
      </c>
      <c r="IJ37" s="7">
        <f t="shared" si="8"/>
        <v>0</v>
      </c>
      <c r="IK37" s="7">
        <f t="shared" si="8"/>
        <v>0</v>
      </c>
      <c r="IL37" s="7">
        <f t="shared" si="8"/>
        <v>0</v>
      </c>
      <c r="IM37" s="7">
        <f t="shared" si="8"/>
        <v>0</v>
      </c>
      <c r="IN37" s="7">
        <f t="shared" si="8"/>
        <v>0</v>
      </c>
      <c r="IO37" s="7">
        <f t="shared" si="8"/>
        <v>0</v>
      </c>
      <c r="IP37" s="7">
        <f t="shared" si="8"/>
        <v>0</v>
      </c>
      <c r="IQ37" s="7">
        <f t="shared" si="8"/>
        <v>0</v>
      </c>
      <c r="IR37" s="7">
        <f t="shared" si="8"/>
        <v>0</v>
      </c>
      <c r="IS37" s="7">
        <f t="shared" si="8"/>
        <v>0</v>
      </c>
      <c r="IT37" s="7">
        <f t="shared" si="8"/>
        <v>0</v>
      </c>
      <c r="IU37" s="7">
        <f t="shared" si="8"/>
        <v>0</v>
      </c>
      <c r="IV37" s="7">
        <f t="shared" si="8"/>
        <v>0</v>
      </c>
      <c r="IW37" s="7">
        <f t="shared" si="8"/>
        <v>0</v>
      </c>
      <c r="IX37" s="7">
        <f t="shared" si="8"/>
        <v>0</v>
      </c>
      <c r="IY37" s="7">
        <f t="shared" ref="IY37:KY37" si="9">SUM(IY28:IY36)</f>
        <v>0</v>
      </c>
      <c r="IZ37" s="7">
        <f t="shared" si="9"/>
        <v>0</v>
      </c>
      <c r="JA37" s="7">
        <f t="shared" si="9"/>
        <v>0</v>
      </c>
      <c r="JB37" s="7">
        <f t="shared" si="9"/>
        <v>0</v>
      </c>
      <c r="JC37" s="7">
        <f t="shared" si="9"/>
        <v>0</v>
      </c>
      <c r="JD37" s="7">
        <f t="shared" si="9"/>
        <v>0</v>
      </c>
      <c r="JE37" s="7">
        <f t="shared" si="9"/>
        <v>0</v>
      </c>
      <c r="JF37" s="7">
        <f t="shared" si="9"/>
        <v>0</v>
      </c>
      <c r="JG37" s="7">
        <f t="shared" si="9"/>
        <v>0</v>
      </c>
      <c r="JH37" s="7">
        <f t="shared" si="9"/>
        <v>0</v>
      </c>
      <c r="JI37" s="7">
        <f t="shared" si="9"/>
        <v>0</v>
      </c>
      <c r="JJ37" s="7">
        <f t="shared" si="9"/>
        <v>0</v>
      </c>
      <c r="JK37" s="7">
        <f t="shared" si="9"/>
        <v>0</v>
      </c>
      <c r="JL37" s="7">
        <f t="shared" si="9"/>
        <v>0</v>
      </c>
      <c r="JM37" s="7">
        <f t="shared" si="9"/>
        <v>0</v>
      </c>
      <c r="JN37" s="7">
        <f t="shared" si="9"/>
        <v>0</v>
      </c>
      <c r="JO37" s="7">
        <f t="shared" si="9"/>
        <v>0</v>
      </c>
      <c r="JP37" s="7">
        <f t="shared" si="9"/>
        <v>0</v>
      </c>
      <c r="JQ37" s="7">
        <f t="shared" si="9"/>
        <v>0</v>
      </c>
      <c r="JR37" s="7">
        <f t="shared" si="9"/>
        <v>0</v>
      </c>
      <c r="JS37" s="7">
        <f t="shared" si="9"/>
        <v>0</v>
      </c>
      <c r="JT37" s="7">
        <f t="shared" si="9"/>
        <v>0</v>
      </c>
      <c r="JU37" s="7">
        <f t="shared" si="9"/>
        <v>0</v>
      </c>
      <c r="JV37" s="7">
        <f t="shared" si="9"/>
        <v>0</v>
      </c>
      <c r="JW37" s="7">
        <f t="shared" si="9"/>
        <v>0</v>
      </c>
      <c r="JX37" s="7">
        <f t="shared" si="9"/>
        <v>0</v>
      </c>
      <c r="JY37" s="7">
        <f t="shared" si="9"/>
        <v>0</v>
      </c>
      <c r="JZ37" s="7">
        <f t="shared" si="9"/>
        <v>0</v>
      </c>
      <c r="KA37" s="7">
        <f t="shared" si="9"/>
        <v>0</v>
      </c>
      <c r="KB37" s="7">
        <f t="shared" si="9"/>
        <v>0</v>
      </c>
      <c r="KC37" s="7">
        <f t="shared" si="9"/>
        <v>0</v>
      </c>
      <c r="KD37" s="7">
        <f t="shared" si="9"/>
        <v>0</v>
      </c>
      <c r="KE37" s="7">
        <f t="shared" si="9"/>
        <v>0</v>
      </c>
      <c r="KF37" s="7">
        <f t="shared" si="9"/>
        <v>0</v>
      </c>
      <c r="KG37" s="7">
        <f t="shared" si="9"/>
        <v>0</v>
      </c>
      <c r="KH37" s="7">
        <f t="shared" si="9"/>
        <v>0</v>
      </c>
      <c r="KI37" s="7">
        <f t="shared" si="9"/>
        <v>0</v>
      </c>
      <c r="KJ37" s="7">
        <f t="shared" si="9"/>
        <v>0</v>
      </c>
      <c r="KK37" s="7">
        <f t="shared" si="9"/>
        <v>0</v>
      </c>
      <c r="KL37" s="7">
        <f t="shared" si="9"/>
        <v>0</v>
      </c>
      <c r="KM37" s="7">
        <f t="shared" si="9"/>
        <v>0</v>
      </c>
      <c r="KN37" s="7">
        <f t="shared" si="9"/>
        <v>0</v>
      </c>
      <c r="KO37" s="7">
        <f t="shared" si="9"/>
        <v>0</v>
      </c>
      <c r="KP37" s="7">
        <f t="shared" si="9"/>
        <v>0</v>
      </c>
      <c r="KQ37" s="7">
        <f t="shared" si="9"/>
        <v>0</v>
      </c>
      <c r="KR37" s="7">
        <f t="shared" si="9"/>
        <v>0</v>
      </c>
      <c r="KS37" s="7">
        <f t="shared" si="9"/>
        <v>0</v>
      </c>
      <c r="KT37" s="7">
        <f t="shared" si="9"/>
        <v>0</v>
      </c>
      <c r="KU37" s="7">
        <f t="shared" si="9"/>
        <v>0</v>
      </c>
      <c r="KV37" s="7">
        <f t="shared" si="9"/>
        <v>0</v>
      </c>
      <c r="KW37" s="7">
        <f t="shared" si="9"/>
        <v>0</v>
      </c>
      <c r="KX37" s="7">
        <f t="shared" si="9"/>
        <v>0</v>
      </c>
      <c r="KY37" s="7">
        <f t="shared" si="9"/>
        <v>0</v>
      </c>
    </row>
    <row r="38" spans="1:311" x14ac:dyDescent="0.35">
      <c r="A38" s="9" t="s">
        <v>11239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  <c r="HN38" s="10"/>
      <c r="HO38" s="10"/>
      <c r="HP38" s="10"/>
      <c r="HQ38" s="10"/>
      <c r="HR38" s="10"/>
      <c r="HS38" s="10"/>
      <c r="HT38" s="10"/>
      <c r="HU38" s="10"/>
      <c r="HV38" s="10"/>
      <c r="HW38" s="10"/>
      <c r="HX38" s="10"/>
      <c r="HY38" s="10"/>
      <c r="HZ38" s="10"/>
      <c r="IA38" s="10"/>
      <c r="IB38" s="10"/>
      <c r="IC38" s="10"/>
      <c r="ID38" s="10"/>
      <c r="IE38" s="10"/>
      <c r="IF38" s="10"/>
      <c r="IG38" s="10"/>
      <c r="IH38" s="10"/>
      <c r="II38" s="10"/>
      <c r="IJ38" s="10"/>
      <c r="IK38" s="10"/>
      <c r="IL38" s="10"/>
      <c r="IM38" s="10"/>
      <c r="IN38" s="10"/>
      <c r="IO38" s="10"/>
      <c r="IP38" s="10"/>
      <c r="IQ38" s="10"/>
      <c r="IR38" s="10"/>
      <c r="IS38" s="10"/>
      <c r="IT38" s="10"/>
      <c r="IU38" s="10"/>
      <c r="IV38" s="10"/>
      <c r="IW38" s="10"/>
      <c r="IX38" s="10"/>
      <c r="IY38" s="10"/>
      <c r="IZ38" s="10"/>
      <c r="JA38" s="10"/>
      <c r="JB38" s="10"/>
      <c r="JC38" s="10"/>
      <c r="JD38" s="10"/>
      <c r="JE38" s="10"/>
      <c r="JF38" s="10"/>
      <c r="JG38" s="10"/>
      <c r="JH38" s="10"/>
      <c r="JI38" s="10"/>
      <c r="JJ38" s="10"/>
      <c r="JK38" s="10"/>
      <c r="JL38" s="10"/>
      <c r="JM38" s="10"/>
      <c r="JN38" s="10"/>
      <c r="JO38" s="10"/>
      <c r="JP38" s="10"/>
      <c r="JQ38" s="10"/>
      <c r="JR38" s="10"/>
      <c r="JS38" s="10"/>
      <c r="JT38" s="10"/>
      <c r="JU38" s="10"/>
      <c r="JV38" s="10"/>
      <c r="JW38" s="10"/>
      <c r="JX38" s="10"/>
      <c r="JY38" s="10"/>
      <c r="JZ38" s="10"/>
      <c r="KA38" s="10"/>
      <c r="KB38" s="10"/>
      <c r="KC38" s="10"/>
      <c r="KD38" s="10"/>
      <c r="KE38" s="10"/>
      <c r="KF38" s="10"/>
      <c r="KG38" s="10"/>
      <c r="KH38" s="10"/>
      <c r="KI38" s="10"/>
      <c r="KJ38" s="10"/>
      <c r="KK38" s="10"/>
      <c r="KL38" s="10"/>
      <c r="KM38" s="10"/>
      <c r="KN38" s="10"/>
      <c r="KO38" s="10"/>
      <c r="KP38" s="10"/>
      <c r="KQ38" s="10"/>
      <c r="KR38" s="10"/>
      <c r="KS38" s="10"/>
      <c r="KT38" s="10"/>
      <c r="KU38" s="10"/>
      <c r="KV38" s="10"/>
      <c r="KW38" s="10"/>
      <c r="KX38" s="10"/>
      <c r="KY38" s="10"/>
    </row>
    <row r="39" spans="1:311" x14ac:dyDescent="0.35">
      <c r="A39" s="10" t="s">
        <v>11259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  <c r="GN39" s="10"/>
      <c r="GO39" s="10"/>
      <c r="GP39" s="10"/>
      <c r="GQ39" s="10"/>
      <c r="GR39" s="10"/>
      <c r="GS39" s="10"/>
      <c r="GT39" s="10"/>
      <c r="GU39" s="10"/>
      <c r="GV39" s="10"/>
      <c r="GW39" s="10"/>
      <c r="GX39" s="10"/>
      <c r="GY39" s="10"/>
      <c r="GZ39" s="10"/>
      <c r="HA39" s="10"/>
      <c r="HB39" s="10"/>
      <c r="HC39" s="10"/>
      <c r="HD39" s="10"/>
      <c r="HE39" s="10"/>
      <c r="HF39" s="10"/>
      <c r="HG39" s="10"/>
      <c r="HH39" s="10"/>
      <c r="HI39" s="10"/>
      <c r="HJ39" s="10"/>
      <c r="HK39" s="10"/>
      <c r="HL39" s="10"/>
      <c r="HM39" s="10"/>
      <c r="HN39" s="10"/>
      <c r="HO39" s="10"/>
      <c r="HP39" s="10"/>
      <c r="HQ39" s="10"/>
      <c r="HR39" s="10"/>
      <c r="HS39" s="10"/>
      <c r="HT39" s="10"/>
      <c r="HU39" s="10"/>
      <c r="HV39" s="10"/>
      <c r="HW39" s="10"/>
      <c r="HX39" s="10"/>
      <c r="HY39" s="10"/>
      <c r="HZ39" s="10"/>
      <c r="IA39" s="10"/>
      <c r="IB39" s="10"/>
      <c r="IC39" s="10"/>
      <c r="ID39" s="10"/>
      <c r="IE39" s="10"/>
      <c r="IF39" s="10"/>
      <c r="IG39" s="10"/>
      <c r="IH39" s="10"/>
      <c r="II39" s="10"/>
      <c r="IJ39" s="10"/>
      <c r="IK39" s="10"/>
      <c r="IL39" s="10"/>
      <c r="IM39" s="10"/>
      <c r="IN39" s="10"/>
      <c r="IO39" s="10"/>
      <c r="IP39" s="10"/>
      <c r="IQ39" s="10"/>
      <c r="IR39" s="10"/>
      <c r="IS39" s="10"/>
      <c r="IT39" s="10"/>
      <c r="IU39" s="10"/>
      <c r="IV39" s="10"/>
      <c r="IW39" s="10"/>
      <c r="IX39" s="10"/>
      <c r="IY39" s="10"/>
      <c r="IZ39" s="10"/>
      <c r="JA39" s="10"/>
      <c r="JB39" s="10"/>
      <c r="JC39" s="10"/>
      <c r="JD39" s="10"/>
      <c r="JE39" s="10"/>
      <c r="JF39" s="10"/>
      <c r="JG39" s="10"/>
      <c r="JH39" s="10"/>
      <c r="JI39" s="10"/>
      <c r="JJ39" s="10"/>
      <c r="JK39" s="10"/>
      <c r="JL39" s="10"/>
      <c r="JM39" s="10"/>
      <c r="JN39" s="10"/>
      <c r="JO39" s="10"/>
      <c r="JP39" s="10"/>
      <c r="JQ39" s="10"/>
      <c r="JR39" s="10"/>
      <c r="JS39" s="10"/>
      <c r="JT39" s="10"/>
      <c r="JU39" s="10"/>
      <c r="JV39" s="10"/>
      <c r="JW39" s="10"/>
      <c r="JX39" s="10"/>
      <c r="JY39" s="10"/>
      <c r="JZ39" s="10"/>
      <c r="KA39" s="10"/>
      <c r="KB39" s="10"/>
      <c r="KC39" s="10"/>
      <c r="KD39" s="10"/>
      <c r="KE39" s="10"/>
      <c r="KF39" s="10"/>
      <c r="KG39" s="10"/>
      <c r="KH39" s="10"/>
      <c r="KI39" s="10"/>
      <c r="KJ39" s="10"/>
      <c r="KK39" s="10"/>
      <c r="KL39" s="10"/>
      <c r="KM39" s="10"/>
      <c r="KN39" s="10"/>
      <c r="KO39" s="10"/>
      <c r="KP39" s="10"/>
      <c r="KQ39" s="10"/>
      <c r="KR39" s="10"/>
      <c r="KS39" s="10"/>
      <c r="KT39" s="10"/>
      <c r="KU39" s="10"/>
      <c r="KV39" s="10"/>
      <c r="KW39" s="10"/>
      <c r="KX39" s="10"/>
      <c r="KY39" s="10"/>
    </row>
    <row r="40" spans="1:311" x14ac:dyDescent="0.35">
      <c r="A40" s="8" t="s">
        <v>5</v>
      </c>
      <c r="B40" s="7">
        <f>Calculations!C120</f>
        <v>23.795036152039415</v>
      </c>
      <c r="C40" s="7">
        <f>Calculations!D120</f>
        <v>23.691737159261038</v>
      </c>
      <c r="D40" s="7">
        <f>Calculations!E120</f>
        <v>23.828693660508566</v>
      </c>
      <c r="E40" s="7">
        <f>Calculations!F120</f>
        <v>24.103889506114154</v>
      </c>
      <c r="F40" s="7">
        <f>Calculations!G120</f>
        <v>23.980308893113055</v>
      </c>
      <c r="G40" s="7">
        <f>Calculations!H120</f>
        <v>23.771280266715149</v>
      </c>
      <c r="H40" s="7">
        <f>Calculations!I120</f>
        <v>23.460112322213913</v>
      </c>
      <c r="I40" s="7">
        <f>Calculations!J120</f>
        <v>23.934573460309974</v>
      </c>
      <c r="J40" s="7">
        <f>Calculations!K120</f>
        <v>23.929547736691987</v>
      </c>
      <c r="K40" s="7">
        <f>Calculations!L120</f>
        <v>24.068131608115166</v>
      </c>
      <c r="L40" s="7" t="e">
        <f>Calculations!M120</f>
        <v>#DIV/0!</v>
      </c>
      <c r="M40" s="7" t="e">
        <f>Calculations!N120</f>
        <v>#DIV/0!</v>
      </c>
      <c r="N40" s="7" t="e">
        <f>Calculations!O120</f>
        <v>#DIV/0!</v>
      </c>
      <c r="O40" s="7" t="e">
        <f>Calculations!P120</f>
        <v>#DIV/0!</v>
      </c>
      <c r="P40" s="7" t="e">
        <f>Calculations!Q120</f>
        <v>#DIV/0!</v>
      </c>
      <c r="Q40" s="7" t="e">
        <f>Calculations!R120</f>
        <v>#DIV/0!</v>
      </c>
      <c r="R40" s="7" t="e">
        <f>Calculations!S120</f>
        <v>#DIV/0!</v>
      </c>
      <c r="S40" s="7" t="e">
        <f>Calculations!T120</f>
        <v>#DIV/0!</v>
      </c>
      <c r="T40" s="7" t="e">
        <f>Calculations!U120</f>
        <v>#DIV/0!</v>
      </c>
      <c r="U40" s="7" t="e">
        <f>Calculations!V120</f>
        <v>#DIV/0!</v>
      </c>
      <c r="V40" s="7" t="e">
        <f>Calculations!W120</f>
        <v>#DIV/0!</v>
      </c>
      <c r="W40" s="7" t="e">
        <f>Calculations!X120</f>
        <v>#DIV/0!</v>
      </c>
      <c r="X40" s="7" t="e">
        <f>Calculations!Y120</f>
        <v>#DIV/0!</v>
      </c>
      <c r="Y40" s="7" t="e">
        <f>Calculations!Z120</f>
        <v>#DIV/0!</v>
      </c>
      <c r="Z40" s="7" t="e">
        <f>Calculations!AA120</f>
        <v>#DIV/0!</v>
      </c>
      <c r="AA40" s="7" t="e">
        <f>Calculations!AB120</f>
        <v>#DIV/0!</v>
      </c>
      <c r="AB40" s="7" t="e">
        <f>Calculations!AC120</f>
        <v>#DIV/0!</v>
      </c>
      <c r="AC40" s="7" t="e">
        <f>Calculations!AD120</f>
        <v>#DIV/0!</v>
      </c>
      <c r="AD40" s="7" t="e">
        <f>Calculations!AE120</f>
        <v>#DIV/0!</v>
      </c>
      <c r="AE40" s="7" t="e">
        <f>Calculations!AF120</f>
        <v>#DIV/0!</v>
      </c>
      <c r="AF40" s="7" t="e">
        <f>Calculations!AG120</f>
        <v>#DIV/0!</v>
      </c>
      <c r="AG40" s="7" t="e">
        <f>Calculations!AH120</f>
        <v>#DIV/0!</v>
      </c>
      <c r="AH40" s="7" t="e">
        <f>Calculations!AI120</f>
        <v>#DIV/0!</v>
      </c>
      <c r="AI40" s="7" t="e">
        <f>Calculations!AJ120</f>
        <v>#DIV/0!</v>
      </c>
      <c r="AJ40" s="7" t="e">
        <f>Calculations!AK120</f>
        <v>#DIV/0!</v>
      </c>
      <c r="AK40" s="7" t="e">
        <f>Calculations!AL120</f>
        <v>#DIV/0!</v>
      </c>
      <c r="AL40" s="7" t="e">
        <f>Calculations!AM120</f>
        <v>#DIV/0!</v>
      </c>
      <c r="AM40" s="7" t="e">
        <f>Calculations!AN120</f>
        <v>#DIV/0!</v>
      </c>
      <c r="AN40" s="7" t="e">
        <f>Calculations!AO120</f>
        <v>#DIV/0!</v>
      </c>
      <c r="AO40" s="7" t="e">
        <f>Calculations!AP120</f>
        <v>#DIV/0!</v>
      </c>
      <c r="AP40" s="7" t="e">
        <f>Calculations!AQ120</f>
        <v>#DIV/0!</v>
      </c>
      <c r="AQ40" s="7" t="e">
        <f>Calculations!AR120</f>
        <v>#DIV/0!</v>
      </c>
      <c r="AR40" s="7" t="e">
        <f>Calculations!AS120</f>
        <v>#DIV/0!</v>
      </c>
      <c r="AS40" s="7" t="e">
        <f>Calculations!AT120</f>
        <v>#DIV/0!</v>
      </c>
      <c r="AT40" s="7" t="e">
        <f>Calculations!AU120</f>
        <v>#DIV/0!</v>
      </c>
      <c r="AU40" s="7" t="e">
        <f>Calculations!AV120</f>
        <v>#DIV/0!</v>
      </c>
      <c r="AV40" s="7" t="e">
        <f>Calculations!AW120</f>
        <v>#DIV/0!</v>
      </c>
      <c r="AW40" s="7" t="e">
        <f>Calculations!AX120</f>
        <v>#DIV/0!</v>
      </c>
      <c r="AX40" s="7" t="e">
        <f>Calculations!AY120</f>
        <v>#DIV/0!</v>
      </c>
      <c r="AY40" s="7" t="e">
        <f>Calculations!AZ120</f>
        <v>#DIV/0!</v>
      </c>
      <c r="AZ40" s="7" t="e">
        <f>Calculations!BA120</f>
        <v>#DIV/0!</v>
      </c>
      <c r="BA40" s="7" t="e">
        <f>Calculations!BB120</f>
        <v>#DIV/0!</v>
      </c>
      <c r="BB40" s="7" t="e">
        <f>Calculations!BC120</f>
        <v>#DIV/0!</v>
      </c>
      <c r="BC40" s="7" t="e">
        <f>Calculations!BD120</f>
        <v>#DIV/0!</v>
      </c>
      <c r="BD40" s="7" t="e">
        <f>Calculations!BE120</f>
        <v>#DIV/0!</v>
      </c>
      <c r="BE40" s="7" t="e">
        <f>Calculations!BF120</f>
        <v>#DIV/0!</v>
      </c>
      <c r="BF40" s="7" t="e">
        <f>Calculations!BG120</f>
        <v>#DIV/0!</v>
      </c>
      <c r="BG40" s="7" t="e">
        <f>Calculations!BH120</f>
        <v>#DIV/0!</v>
      </c>
      <c r="BH40" s="7" t="e">
        <f>Calculations!BI120</f>
        <v>#DIV/0!</v>
      </c>
      <c r="BI40" s="7" t="e">
        <f>Calculations!BJ120</f>
        <v>#DIV/0!</v>
      </c>
      <c r="BJ40" s="7" t="e">
        <f>Calculations!BK120</f>
        <v>#DIV/0!</v>
      </c>
      <c r="BK40" s="7" t="e">
        <f>Calculations!BL120</f>
        <v>#DIV/0!</v>
      </c>
      <c r="BL40" s="7" t="e">
        <f>Calculations!BM120</f>
        <v>#DIV/0!</v>
      </c>
      <c r="BM40" s="7" t="e">
        <f>Calculations!BN120</f>
        <v>#DIV/0!</v>
      </c>
      <c r="BN40" s="7" t="e">
        <f>Calculations!BO120</f>
        <v>#DIV/0!</v>
      </c>
      <c r="BO40" s="7" t="e">
        <f>Calculations!BP120</f>
        <v>#DIV/0!</v>
      </c>
      <c r="BP40" s="7" t="e">
        <f>Calculations!BQ120</f>
        <v>#DIV/0!</v>
      </c>
      <c r="BQ40" s="7" t="e">
        <f>Calculations!BR120</f>
        <v>#DIV/0!</v>
      </c>
      <c r="BR40" s="7" t="e">
        <f>Calculations!BS120</f>
        <v>#DIV/0!</v>
      </c>
      <c r="BS40" s="7" t="e">
        <f>Calculations!BT120</f>
        <v>#DIV/0!</v>
      </c>
      <c r="BT40" s="7" t="e">
        <f>Calculations!BU120</f>
        <v>#DIV/0!</v>
      </c>
      <c r="BU40" s="7" t="e">
        <f>Calculations!BV120</f>
        <v>#DIV/0!</v>
      </c>
      <c r="BV40" s="7" t="e">
        <f>Calculations!BW120</f>
        <v>#DIV/0!</v>
      </c>
      <c r="BW40" s="7" t="e">
        <f>Calculations!BX120</f>
        <v>#DIV/0!</v>
      </c>
      <c r="BX40" s="7" t="e">
        <f>Calculations!BY120</f>
        <v>#DIV/0!</v>
      </c>
      <c r="BY40" s="7" t="e">
        <f>Calculations!BZ120</f>
        <v>#DIV/0!</v>
      </c>
      <c r="BZ40" s="7" t="e">
        <f>Calculations!CA120</f>
        <v>#DIV/0!</v>
      </c>
      <c r="CA40" s="7" t="e">
        <f>Calculations!CB120</f>
        <v>#DIV/0!</v>
      </c>
      <c r="CB40" s="7" t="e">
        <f>Calculations!CC120</f>
        <v>#DIV/0!</v>
      </c>
      <c r="CC40" s="7" t="e">
        <f>Calculations!CD120</f>
        <v>#DIV/0!</v>
      </c>
      <c r="CD40" s="7" t="e">
        <f>Calculations!CE120</f>
        <v>#DIV/0!</v>
      </c>
      <c r="CE40" s="7" t="e">
        <f>Calculations!CF120</f>
        <v>#DIV/0!</v>
      </c>
      <c r="CF40" s="7" t="e">
        <f>Calculations!CG120</f>
        <v>#DIV/0!</v>
      </c>
      <c r="CG40" s="7" t="e">
        <f>Calculations!CH120</f>
        <v>#DIV/0!</v>
      </c>
      <c r="CH40" s="7" t="e">
        <f>Calculations!CI120</f>
        <v>#DIV/0!</v>
      </c>
      <c r="CI40" s="7" t="e">
        <f>Calculations!CJ120</f>
        <v>#DIV/0!</v>
      </c>
      <c r="CJ40" s="7" t="e">
        <f>Calculations!CK120</f>
        <v>#DIV/0!</v>
      </c>
      <c r="CK40" s="7" t="e">
        <f>Calculations!CL120</f>
        <v>#DIV/0!</v>
      </c>
      <c r="CL40" s="7" t="e">
        <f>Calculations!CM120</f>
        <v>#DIV/0!</v>
      </c>
      <c r="CM40" s="7" t="e">
        <f>Calculations!CN120</f>
        <v>#DIV/0!</v>
      </c>
      <c r="CN40" s="7" t="e">
        <f>Calculations!CO120</f>
        <v>#DIV/0!</v>
      </c>
      <c r="CO40" s="7" t="e">
        <f>Calculations!CP120</f>
        <v>#DIV/0!</v>
      </c>
      <c r="CP40" s="7" t="e">
        <f>Calculations!CQ120</f>
        <v>#DIV/0!</v>
      </c>
      <c r="CQ40" s="7" t="e">
        <f>Calculations!CR120</f>
        <v>#DIV/0!</v>
      </c>
      <c r="CR40" s="7" t="e">
        <f>Calculations!CS120</f>
        <v>#DIV/0!</v>
      </c>
      <c r="CS40" s="7" t="e">
        <f>Calculations!CT120</f>
        <v>#DIV/0!</v>
      </c>
      <c r="CT40" s="7" t="e">
        <f>Calculations!CU120</f>
        <v>#DIV/0!</v>
      </c>
      <c r="CU40" s="7" t="e">
        <f>Calculations!CV120</f>
        <v>#DIV/0!</v>
      </c>
      <c r="CV40" s="7" t="e">
        <f>Calculations!CW120</f>
        <v>#DIV/0!</v>
      </c>
      <c r="CW40" s="7" t="e">
        <f>Calculations!CX120</f>
        <v>#DIV/0!</v>
      </c>
      <c r="CX40" s="7" t="e">
        <f>Calculations!CY120</f>
        <v>#DIV/0!</v>
      </c>
      <c r="CY40" s="7" t="e">
        <f>Calculations!CZ120</f>
        <v>#DIV/0!</v>
      </c>
      <c r="CZ40" s="7" t="e">
        <f>Calculations!DA120</f>
        <v>#DIV/0!</v>
      </c>
      <c r="DA40" s="7" t="e">
        <f>Calculations!DB120</f>
        <v>#DIV/0!</v>
      </c>
      <c r="DB40" s="7" t="e">
        <f>Calculations!DC120</f>
        <v>#DIV/0!</v>
      </c>
      <c r="DC40" s="7" t="e">
        <f>Calculations!DD120</f>
        <v>#DIV/0!</v>
      </c>
      <c r="DD40" s="7" t="e">
        <f>Calculations!DE120</f>
        <v>#DIV/0!</v>
      </c>
      <c r="DE40" s="7" t="e">
        <f>Calculations!DF120</f>
        <v>#DIV/0!</v>
      </c>
      <c r="DF40" s="7" t="e">
        <f>Calculations!DG120</f>
        <v>#DIV/0!</v>
      </c>
      <c r="DG40" s="7" t="e">
        <f>Calculations!DH120</f>
        <v>#DIV/0!</v>
      </c>
      <c r="DH40" s="7" t="e">
        <f>Calculations!DI120</f>
        <v>#DIV/0!</v>
      </c>
      <c r="DI40" s="7" t="e">
        <f>Calculations!DJ120</f>
        <v>#DIV/0!</v>
      </c>
      <c r="DJ40" s="7" t="e">
        <f>Calculations!DK120</f>
        <v>#DIV/0!</v>
      </c>
      <c r="DK40" s="7" t="e">
        <f>Calculations!DL120</f>
        <v>#DIV/0!</v>
      </c>
      <c r="DL40" s="7" t="e">
        <f>Calculations!DM120</f>
        <v>#DIV/0!</v>
      </c>
      <c r="DM40" s="7" t="e">
        <f>Calculations!DN120</f>
        <v>#DIV/0!</v>
      </c>
      <c r="DN40" s="7" t="e">
        <f>Calculations!DO120</f>
        <v>#DIV/0!</v>
      </c>
      <c r="DO40" s="7" t="e">
        <f>Calculations!DP120</f>
        <v>#DIV/0!</v>
      </c>
      <c r="DP40" s="7" t="e">
        <f>Calculations!DQ120</f>
        <v>#DIV/0!</v>
      </c>
      <c r="DQ40" s="7" t="e">
        <f>Calculations!DR120</f>
        <v>#DIV/0!</v>
      </c>
      <c r="DR40" s="7" t="e">
        <f>Calculations!DS120</f>
        <v>#DIV/0!</v>
      </c>
      <c r="DS40" s="7" t="e">
        <f>Calculations!DT120</f>
        <v>#DIV/0!</v>
      </c>
      <c r="DT40" s="7" t="e">
        <f>Calculations!DU120</f>
        <v>#DIV/0!</v>
      </c>
      <c r="DU40" s="7" t="e">
        <f>Calculations!DV120</f>
        <v>#DIV/0!</v>
      </c>
      <c r="DV40" s="7" t="e">
        <f>Calculations!DW120</f>
        <v>#DIV/0!</v>
      </c>
      <c r="DW40" s="7" t="e">
        <f>Calculations!DX120</f>
        <v>#DIV/0!</v>
      </c>
      <c r="DX40" s="7" t="e">
        <f>Calculations!DY120</f>
        <v>#DIV/0!</v>
      </c>
      <c r="DY40" s="7" t="e">
        <f>Calculations!DZ120</f>
        <v>#DIV/0!</v>
      </c>
      <c r="DZ40" s="7" t="e">
        <f>Calculations!EA120</f>
        <v>#DIV/0!</v>
      </c>
      <c r="EA40" s="7" t="e">
        <f>Calculations!EB120</f>
        <v>#DIV/0!</v>
      </c>
      <c r="EB40" s="7" t="e">
        <f>Calculations!EC120</f>
        <v>#DIV/0!</v>
      </c>
      <c r="EC40" s="7" t="e">
        <f>Calculations!ED120</f>
        <v>#DIV/0!</v>
      </c>
      <c r="ED40" s="7" t="e">
        <f>Calculations!EE120</f>
        <v>#DIV/0!</v>
      </c>
      <c r="EE40" s="7" t="e">
        <f>Calculations!EF120</f>
        <v>#DIV/0!</v>
      </c>
      <c r="EF40" s="7" t="e">
        <f>Calculations!EG120</f>
        <v>#DIV/0!</v>
      </c>
      <c r="EG40" s="7" t="e">
        <f>Calculations!EH120</f>
        <v>#DIV/0!</v>
      </c>
      <c r="EH40" s="7" t="e">
        <f>Calculations!EI120</f>
        <v>#DIV/0!</v>
      </c>
      <c r="EI40" s="7" t="e">
        <f>Calculations!EJ120</f>
        <v>#DIV/0!</v>
      </c>
      <c r="EJ40" s="7" t="e">
        <f>Calculations!EK120</f>
        <v>#DIV/0!</v>
      </c>
      <c r="EK40" s="7" t="e">
        <f>Calculations!EL120</f>
        <v>#DIV/0!</v>
      </c>
      <c r="EL40" s="7" t="e">
        <f>Calculations!EM120</f>
        <v>#DIV/0!</v>
      </c>
      <c r="EM40" s="7" t="e">
        <f>Calculations!EN120</f>
        <v>#DIV/0!</v>
      </c>
      <c r="EN40" s="7" t="e">
        <f>Calculations!EO120</f>
        <v>#DIV/0!</v>
      </c>
      <c r="EO40" s="7" t="e">
        <f>Calculations!EP120</f>
        <v>#DIV/0!</v>
      </c>
      <c r="EP40" s="7" t="e">
        <f>Calculations!EQ120</f>
        <v>#DIV/0!</v>
      </c>
      <c r="EQ40" s="7" t="e">
        <f>Calculations!ER120</f>
        <v>#DIV/0!</v>
      </c>
      <c r="ER40" s="7" t="e">
        <f>Calculations!ES120</f>
        <v>#DIV/0!</v>
      </c>
      <c r="ES40" s="7" t="e">
        <f>Calculations!ET120</f>
        <v>#DIV/0!</v>
      </c>
      <c r="ET40" s="7" t="e">
        <f>Calculations!EU120</f>
        <v>#DIV/0!</v>
      </c>
      <c r="EU40" s="7" t="e">
        <f>Calculations!EV120</f>
        <v>#DIV/0!</v>
      </c>
      <c r="EV40" s="7" t="e">
        <f>Calculations!EW120</f>
        <v>#DIV/0!</v>
      </c>
      <c r="EW40" s="7" t="e">
        <f>Calculations!EX120</f>
        <v>#DIV/0!</v>
      </c>
      <c r="EX40" s="7" t="e">
        <f>Calculations!EY120</f>
        <v>#DIV/0!</v>
      </c>
      <c r="EY40" s="7" t="e">
        <f>Calculations!EZ120</f>
        <v>#DIV/0!</v>
      </c>
      <c r="EZ40" s="7" t="e">
        <f>Calculations!FA120</f>
        <v>#DIV/0!</v>
      </c>
      <c r="FA40" s="7" t="e">
        <f>Calculations!FB120</f>
        <v>#DIV/0!</v>
      </c>
      <c r="FB40" s="7" t="e">
        <f>Calculations!FC120</f>
        <v>#DIV/0!</v>
      </c>
      <c r="FC40" s="7" t="e">
        <f>Calculations!FD120</f>
        <v>#DIV/0!</v>
      </c>
      <c r="FD40" s="7" t="e">
        <f>Calculations!FE120</f>
        <v>#DIV/0!</v>
      </c>
      <c r="FE40" s="7" t="e">
        <f>Calculations!FF120</f>
        <v>#DIV/0!</v>
      </c>
      <c r="FF40" s="7" t="e">
        <f>Calculations!FG120</f>
        <v>#DIV/0!</v>
      </c>
      <c r="FG40" s="7" t="e">
        <f>Calculations!FH120</f>
        <v>#DIV/0!</v>
      </c>
      <c r="FH40" s="7" t="e">
        <f>Calculations!FI120</f>
        <v>#DIV/0!</v>
      </c>
      <c r="FI40" s="7" t="e">
        <f>Calculations!FJ120</f>
        <v>#DIV/0!</v>
      </c>
      <c r="FJ40" s="7" t="e">
        <f>Calculations!FK120</f>
        <v>#DIV/0!</v>
      </c>
      <c r="FK40" s="7" t="e">
        <f>Calculations!FL120</f>
        <v>#DIV/0!</v>
      </c>
      <c r="FL40" s="7" t="e">
        <f>Calculations!FM120</f>
        <v>#DIV/0!</v>
      </c>
      <c r="FM40" s="7" t="e">
        <f>Calculations!FN120</f>
        <v>#DIV/0!</v>
      </c>
      <c r="FN40" s="7" t="e">
        <f>Calculations!FO120</f>
        <v>#DIV/0!</v>
      </c>
      <c r="FO40" s="7" t="e">
        <f>Calculations!FP120</f>
        <v>#DIV/0!</v>
      </c>
      <c r="FP40" s="7" t="e">
        <f>Calculations!FQ120</f>
        <v>#DIV/0!</v>
      </c>
      <c r="FQ40" s="7" t="e">
        <f>Calculations!FR120</f>
        <v>#DIV/0!</v>
      </c>
      <c r="FR40" s="7" t="e">
        <f>Calculations!FS120</f>
        <v>#DIV/0!</v>
      </c>
      <c r="FS40" s="7" t="e">
        <f>Calculations!FT120</f>
        <v>#DIV/0!</v>
      </c>
      <c r="FT40" s="7" t="e">
        <f>Calculations!FU120</f>
        <v>#DIV/0!</v>
      </c>
      <c r="FU40" s="7" t="e">
        <f>Calculations!FV120</f>
        <v>#DIV/0!</v>
      </c>
      <c r="FV40" s="7" t="e">
        <f>Calculations!FW120</f>
        <v>#DIV/0!</v>
      </c>
      <c r="FW40" s="7" t="e">
        <f>Calculations!FX120</f>
        <v>#DIV/0!</v>
      </c>
      <c r="FX40" s="7" t="e">
        <f>Calculations!FY120</f>
        <v>#DIV/0!</v>
      </c>
      <c r="FY40" s="7" t="e">
        <f>Calculations!FZ120</f>
        <v>#DIV/0!</v>
      </c>
      <c r="FZ40" s="7" t="e">
        <f>Calculations!GA120</f>
        <v>#DIV/0!</v>
      </c>
      <c r="GA40" s="7" t="e">
        <f>Calculations!GB120</f>
        <v>#DIV/0!</v>
      </c>
      <c r="GB40" s="7" t="e">
        <f>Calculations!GC120</f>
        <v>#DIV/0!</v>
      </c>
      <c r="GC40" s="7" t="e">
        <f>Calculations!GD120</f>
        <v>#DIV/0!</v>
      </c>
      <c r="GD40" s="7" t="e">
        <f>Calculations!GE120</f>
        <v>#DIV/0!</v>
      </c>
      <c r="GE40" s="7" t="e">
        <f>Calculations!GF120</f>
        <v>#DIV/0!</v>
      </c>
      <c r="GF40" s="7" t="e">
        <f>Calculations!GG120</f>
        <v>#DIV/0!</v>
      </c>
      <c r="GG40" s="7" t="e">
        <f>Calculations!GH120</f>
        <v>#DIV/0!</v>
      </c>
      <c r="GH40" s="7" t="e">
        <f>Calculations!GI120</f>
        <v>#DIV/0!</v>
      </c>
      <c r="GI40" s="7" t="e">
        <f>Calculations!GJ120</f>
        <v>#DIV/0!</v>
      </c>
      <c r="GJ40" s="7" t="e">
        <f>Calculations!GK120</f>
        <v>#DIV/0!</v>
      </c>
      <c r="GK40" s="7" t="e">
        <f>Calculations!GL120</f>
        <v>#DIV/0!</v>
      </c>
      <c r="GL40" s="7" t="e">
        <f>Calculations!GM120</f>
        <v>#DIV/0!</v>
      </c>
      <c r="GM40" s="7" t="e">
        <f>Calculations!GN120</f>
        <v>#DIV/0!</v>
      </c>
      <c r="GN40" s="7" t="e">
        <f>Calculations!GO120</f>
        <v>#DIV/0!</v>
      </c>
      <c r="GO40" s="7" t="e">
        <f>Calculations!GP120</f>
        <v>#DIV/0!</v>
      </c>
      <c r="GP40" s="7" t="e">
        <f>Calculations!GQ120</f>
        <v>#DIV/0!</v>
      </c>
      <c r="GQ40" s="7" t="e">
        <f>Calculations!GR120</f>
        <v>#DIV/0!</v>
      </c>
      <c r="GR40" s="7" t="e">
        <f>Calculations!GS120</f>
        <v>#DIV/0!</v>
      </c>
      <c r="GS40" s="7" t="e">
        <f>Calculations!GT120</f>
        <v>#DIV/0!</v>
      </c>
      <c r="GT40" s="7" t="e">
        <f>Calculations!GU120</f>
        <v>#DIV/0!</v>
      </c>
      <c r="GU40" s="7" t="e">
        <f>Calculations!GV120</f>
        <v>#DIV/0!</v>
      </c>
      <c r="GV40" s="7" t="e">
        <f>Calculations!GW120</f>
        <v>#DIV/0!</v>
      </c>
      <c r="GW40" s="7" t="e">
        <f>Calculations!GX120</f>
        <v>#DIV/0!</v>
      </c>
      <c r="GX40" s="7" t="e">
        <f>Calculations!GY120</f>
        <v>#DIV/0!</v>
      </c>
      <c r="GY40" s="7" t="e">
        <f>Calculations!GZ120</f>
        <v>#DIV/0!</v>
      </c>
      <c r="GZ40" s="7" t="e">
        <f>Calculations!HA120</f>
        <v>#DIV/0!</v>
      </c>
      <c r="HA40" s="7" t="e">
        <f>Calculations!HB120</f>
        <v>#DIV/0!</v>
      </c>
      <c r="HB40" s="7" t="e">
        <f>Calculations!HC120</f>
        <v>#DIV/0!</v>
      </c>
      <c r="HC40" s="7" t="e">
        <f>Calculations!HD120</f>
        <v>#DIV/0!</v>
      </c>
      <c r="HD40" s="7" t="e">
        <f>Calculations!HE120</f>
        <v>#DIV/0!</v>
      </c>
      <c r="HE40" s="7" t="e">
        <f>Calculations!HF120</f>
        <v>#DIV/0!</v>
      </c>
      <c r="HF40" s="7" t="e">
        <f>Calculations!HG120</f>
        <v>#DIV/0!</v>
      </c>
      <c r="HG40" s="7" t="e">
        <f>Calculations!HH120</f>
        <v>#DIV/0!</v>
      </c>
      <c r="HH40" s="7" t="e">
        <f>Calculations!HI120</f>
        <v>#DIV/0!</v>
      </c>
      <c r="HI40" s="7" t="e">
        <f>Calculations!HJ120</f>
        <v>#DIV/0!</v>
      </c>
      <c r="HJ40" s="7" t="e">
        <f>Calculations!HK120</f>
        <v>#DIV/0!</v>
      </c>
      <c r="HK40" s="7" t="e">
        <f>Calculations!HL120</f>
        <v>#DIV/0!</v>
      </c>
      <c r="HL40" s="7" t="e">
        <f>Calculations!HM120</f>
        <v>#DIV/0!</v>
      </c>
      <c r="HM40" s="7" t="e">
        <f>Calculations!HN120</f>
        <v>#DIV/0!</v>
      </c>
      <c r="HN40" s="7" t="e">
        <f>Calculations!HO120</f>
        <v>#DIV/0!</v>
      </c>
      <c r="HO40" s="7" t="e">
        <f>Calculations!HP120</f>
        <v>#DIV/0!</v>
      </c>
      <c r="HP40" s="7" t="e">
        <f>Calculations!HQ120</f>
        <v>#DIV/0!</v>
      </c>
      <c r="HQ40" s="7" t="e">
        <f>Calculations!HR120</f>
        <v>#DIV/0!</v>
      </c>
      <c r="HR40" s="7" t="e">
        <f>Calculations!HS120</f>
        <v>#DIV/0!</v>
      </c>
      <c r="HS40" s="7" t="e">
        <f>Calculations!HT120</f>
        <v>#DIV/0!</v>
      </c>
      <c r="HT40" s="7" t="e">
        <f>Calculations!HU120</f>
        <v>#DIV/0!</v>
      </c>
      <c r="HU40" s="7" t="e">
        <f>Calculations!HV120</f>
        <v>#DIV/0!</v>
      </c>
      <c r="HV40" s="7" t="e">
        <f>Calculations!HW120</f>
        <v>#DIV/0!</v>
      </c>
      <c r="HW40" s="7" t="e">
        <f>Calculations!HX120</f>
        <v>#DIV/0!</v>
      </c>
      <c r="HX40" s="7" t="e">
        <f>Calculations!HY120</f>
        <v>#DIV/0!</v>
      </c>
      <c r="HY40" s="7" t="e">
        <f>Calculations!HZ120</f>
        <v>#DIV/0!</v>
      </c>
      <c r="HZ40" s="7" t="e">
        <f>Calculations!IA120</f>
        <v>#DIV/0!</v>
      </c>
      <c r="IA40" s="7" t="e">
        <f>Calculations!IB120</f>
        <v>#DIV/0!</v>
      </c>
      <c r="IB40" s="7" t="e">
        <f>Calculations!IC120</f>
        <v>#DIV/0!</v>
      </c>
      <c r="IC40" s="7" t="e">
        <f>Calculations!ID120</f>
        <v>#DIV/0!</v>
      </c>
      <c r="ID40" s="7" t="e">
        <f>Calculations!IE120</f>
        <v>#DIV/0!</v>
      </c>
      <c r="IE40" s="7" t="e">
        <f>Calculations!IF120</f>
        <v>#DIV/0!</v>
      </c>
      <c r="IF40" s="7" t="e">
        <f>Calculations!IG120</f>
        <v>#DIV/0!</v>
      </c>
      <c r="IG40" s="7" t="e">
        <f>Calculations!IH120</f>
        <v>#DIV/0!</v>
      </c>
      <c r="IH40" s="7" t="e">
        <f>Calculations!II120</f>
        <v>#DIV/0!</v>
      </c>
      <c r="II40" s="7" t="e">
        <f>Calculations!IJ120</f>
        <v>#DIV/0!</v>
      </c>
      <c r="IJ40" s="7" t="e">
        <f>Calculations!IK120</f>
        <v>#DIV/0!</v>
      </c>
      <c r="IK40" s="7" t="e">
        <f>Calculations!IL120</f>
        <v>#DIV/0!</v>
      </c>
      <c r="IL40" s="7" t="e">
        <f>Calculations!IM120</f>
        <v>#DIV/0!</v>
      </c>
      <c r="IM40" s="7" t="e">
        <f>Calculations!IN120</f>
        <v>#DIV/0!</v>
      </c>
      <c r="IN40" s="7" t="e">
        <f>Calculations!IO120</f>
        <v>#DIV/0!</v>
      </c>
      <c r="IO40" s="7" t="e">
        <f>Calculations!IP120</f>
        <v>#DIV/0!</v>
      </c>
      <c r="IP40" s="7" t="e">
        <f>Calculations!IQ120</f>
        <v>#DIV/0!</v>
      </c>
      <c r="IQ40" s="7" t="e">
        <f>Calculations!IR120</f>
        <v>#DIV/0!</v>
      </c>
      <c r="IR40" s="7" t="e">
        <f>Calculations!IS120</f>
        <v>#DIV/0!</v>
      </c>
      <c r="IS40" s="7" t="e">
        <f>Calculations!IT120</f>
        <v>#DIV/0!</v>
      </c>
      <c r="IT40" s="7" t="e">
        <f>Calculations!IU120</f>
        <v>#DIV/0!</v>
      </c>
      <c r="IU40" s="7" t="e">
        <f>Calculations!IV120</f>
        <v>#DIV/0!</v>
      </c>
      <c r="IV40" s="7" t="e">
        <f>Calculations!IW120</f>
        <v>#DIV/0!</v>
      </c>
      <c r="IW40" s="7" t="e">
        <f>Calculations!IX120</f>
        <v>#DIV/0!</v>
      </c>
      <c r="IX40" s="7" t="e">
        <f>Calculations!IY120</f>
        <v>#DIV/0!</v>
      </c>
      <c r="IY40" s="7" t="e">
        <f>Calculations!IZ120</f>
        <v>#DIV/0!</v>
      </c>
      <c r="IZ40" s="7" t="e">
        <f>Calculations!JA120</f>
        <v>#DIV/0!</v>
      </c>
      <c r="JA40" s="7" t="e">
        <f>Calculations!JB120</f>
        <v>#DIV/0!</v>
      </c>
      <c r="JB40" s="7" t="e">
        <f>Calculations!JC120</f>
        <v>#DIV/0!</v>
      </c>
      <c r="JC40" s="7" t="e">
        <f>Calculations!JD120</f>
        <v>#DIV/0!</v>
      </c>
      <c r="JD40" s="7" t="e">
        <f>Calculations!JE120</f>
        <v>#DIV/0!</v>
      </c>
      <c r="JE40" s="7" t="e">
        <f>Calculations!JF120</f>
        <v>#DIV/0!</v>
      </c>
      <c r="JF40" s="7" t="e">
        <f>Calculations!JG120</f>
        <v>#DIV/0!</v>
      </c>
      <c r="JG40" s="7" t="e">
        <f>Calculations!JH120</f>
        <v>#DIV/0!</v>
      </c>
      <c r="JH40" s="7" t="e">
        <f>Calculations!JI120</f>
        <v>#DIV/0!</v>
      </c>
      <c r="JI40" s="7" t="e">
        <f>Calculations!JJ120</f>
        <v>#DIV/0!</v>
      </c>
      <c r="JJ40" s="7" t="e">
        <f>Calculations!JK120</f>
        <v>#DIV/0!</v>
      </c>
      <c r="JK40" s="7" t="e">
        <f>Calculations!JL120</f>
        <v>#DIV/0!</v>
      </c>
      <c r="JL40" s="7" t="e">
        <f>Calculations!JM120</f>
        <v>#DIV/0!</v>
      </c>
      <c r="JM40" s="7" t="e">
        <f>Calculations!JN120</f>
        <v>#DIV/0!</v>
      </c>
      <c r="JN40" s="7" t="e">
        <f>Calculations!JO120</f>
        <v>#DIV/0!</v>
      </c>
      <c r="JO40" s="7" t="e">
        <f>Calculations!JP120</f>
        <v>#DIV/0!</v>
      </c>
      <c r="JP40" s="7" t="e">
        <f>Calculations!JQ120</f>
        <v>#DIV/0!</v>
      </c>
      <c r="JQ40" s="7" t="e">
        <f>Calculations!JR120</f>
        <v>#DIV/0!</v>
      </c>
      <c r="JR40" s="7" t="e">
        <f>Calculations!JS120</f>
        <v>#DIV/0!</v>
      </c>
      <c r="JS40" s="7" t="e">
        <f>Calculations!JT120</f>
        <v>#DIV/0!</v>
      </c>
      <c r="JT40" s="7" t="e">
        <f>Calculations!JU120</f>
        <v>#DIV/0!</v>
      </c>
      <c r="JU40" s="7" t="e">
        <f>Calculations!JV120</f>
        <v>#DIV/0!</v>
      </c>
      <c r="JV40" s="7" t="e">
        <f>Calculations!JW120</f>
        <v>#DIV/0!</v>
      </c>
      <c r="JW40" s="7" t="e">
        <f>Calculations!JX120</f>
        <v>#DIV/0!</v>
      </c>
      <c r="JX40" s="7" t="e">
        <f>Calculations!JY120</f>
        <v>#DIV/0!</v>
      </c>
      <c r="JY40" s="7" t="e">
        <f>Calculations!JZ120</f>
        <v>#DIV/0!</v>
      </c>
      <c r="JZ40" s="7" t="e">
        <f>Calculations!KA120</f>
        <v>#DIV/0!</v>
      </c>
      <c r="KA40" s="7" t="e">
        <f>Calculations!KB120</f>
        <v>#DIV/0!</v>
      </c>
      <c r="KB40" s="7" t="e">
        <f>Calculations!KC120</f>
        <v>#DIV/0!</v>
      </c>
      <c r="KC40" s="7" t="e">
        <f>Calculations!KD120</f>
        <v>#DIV/0!</v>
      </c>
      <c r="KD40" s="7" t="e">
        <f>Calculations!KE120</f>
        <v>#DIV/0!</v>
      </c>
      <c r="KE40" s="7" t="e">
        <f>Calculations!KF120</f>
        <v>#DIV/0!</v>
      </c>
      <c r="KF40" s="7" t="e">
        <f>Calculations!KG120</f>
        <v>#DIV/0!</v>
      </c>
      <c r="KG40" s="7" t="e">
        <f>Calculations!KH120</f>
        <v>#DIV/0!</v>
      </c>
      <c r="KH40" s="7" t="e">
        <f>Calculations!KI120</f>
        <v>#DIV/0!</v>
      </c>
      <c r="KI40" s="7" t="e">
        <f>Calculations!KJ120</f>
        <v>#DIV/0!</v>
      </c>
      <c r="KJ40" s="7" t="e">
        <f>Calculations!KK120</f>
        <v>#DIV/0!</v>
      </c>
      <c r="KK40" s="7" t="e">
        <f>Calculations!KL120</f>
        <v>#DIV/0!</v>
      </c>
      <c r="KL40" s="7" t="e">
        <f>Calculations!KM120</f>
        <v>#DIV/0!</v>
      </c>
      <c r="KM40" s="7" t="e">
        <f>Calculations!KN120</f>
        <v>#DIV/0!</v>
      </c>
      <c r="KN40" s="7" t="e">
        <f>Calculations!KO120</f>
        <v>#DIV/0!</v>
      </c>
      <c r="KO40" s="7" t="e">
        <f>Calculations!KP120</f>
        <v>#DIV/0!</v>
      </c>
      <c r="KP40" s="7" t="e">
        <f>Calculations!KQ120</f>
        <v>#DIV/0!</v>
      </c>
      <c r="KQ40" s="7" t="e">
        <f>Calculations!KR120</f>
        <v>#DIV/0!</v>
      </c>
      <c r="KR40" s="7" t="e">
        <f>Calculations!KS120</f>
        <v>#DIV/0!</v>
      </c>
      <c r="KS40" s="7" t="e">
        <f>Calculations!KT120</f>
        <v>#DIV/0!</v>
      </c>
      <c r="KT40" s="7" t="e">
        <f>Calculations!KU120</f>
        <v>#DIV/0!</v>
      </c>
      <c r="KU40" s="7" t="e">
        <f>Calculations!KV120</f>
        <v>#DIV/0!</v>
      </c>
      <c r="KV40" s="7" t="e">
        <f>Calculations!KW120</f>
        <v>#DIV/0!</v>
      </c>
      <c r="KW40" s="7" t="e">
        <f>Calculations!KX120</f>
        <v>#DIV/0!</v>
      </c>
      <c r="KX40" s="7" t="e">
        <f>Calculations!KY120</f>
        <v>#DIV/0!</v>
      </c>
      <c r="KY40" s="7" t="e">
        <f>Calculations!KZ120</f>
        <v>#DIV/0!</v>
      </c>
    </row>
    <row r="41" spans="1:311" x14ac:dyDescent="0.35">
      <c r="A41" s="8" t="s">
        <v>11237</v>
      </c>
      <c r="B41" s="15">
        <f>Calculations!C121</f>
        <v>23.856331076508241</v>
      </c>
    </row>
    <row r="42" spans="1:311" x14ac:dyDescent="0.35">
      <c r="A42" s="8" t="s">
        <v>11240</v>
      </c>
      <c r="B42" s="7" cm="1">
        <f t="array" ref="B42">_xlfn.STDEV.S(IF(NOT(ISERROR(B40:KY40)),B40:KY40))</f>
        <v>0.19114644875476602</v>
      </c>
    </row>
    <row r="43" spans="1:311" x14ac:dyDescent="0.35">
      <c r="A43" s="8" t="s">
        <v>11238</v>
      </c>
      <c r="B43" s="7">
        <f>COUNT(B40:XFD40)</f>
        <v>10</v>
      </c>
    </row>
  </sheetData>
  <mergeCells count="1">
    <mergeCell ref="A3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66AAD-0933-4591-8668-7CC878C7318D}">
  <dimension ref="A1:I17"/>
  <sheetViews>
    <sheetView topLeftCell="A13" workbookViewId="0">
      <selection activeCell="A7" sqref="A7"/>
    </sheetView>
  </sheetViews>
  <sheetFormatPr defaultRowHeight="14.5" x14ac:dyDescent="0.35"/>
  <cols>
    <col min="1" max="1" width="17.453125" customWidth="1"/>
    <col min="2" max="2" width="11.453125" bestFit="1" customWidth="1"/>
    <col min="3" max="3" width="11.1796875" bestFit="1" customWidth="1"/>
    <col min="6" max="6" width="8.81640625" customWidth="1"/>
    <col min="9" max="9" width="32.90625" customWidth="1"/>
  </cols>
  <sheetData>
    <row r="1" spans="1:9" x14ac:dyDescent="0.35">
      <c r="A1" s="18" t="s">
        <v>11247</v>
      </c>
    </row>
    <row r="2" spans="1:9" x14ac:dyDescent="0.35">
      <c r="A2" s="1" t="s">
        <v>11214</v>
      </c>
    </row>
    <row r="3" spans="1:9" x14ac:dyDescent="0.35">
      <c r="A3" t="s">
        <v>11215</v>
      </c>
    </row>
    <row r="5" spans="1:9" x14ac:dyDescent="0.35">
      <c r="A5" s="1" t="s">
        <v>11198</v>
      </c>
      <c r="G5" s="1"/>
      <c r="H5" s="1"/>
    </row>
    <row r="6" spans="1:9" x14ac:dyDescent="0.35">
      <c r="A6" s="2" t="s">
        <v>2</v>
      </c>
      <c r="B6" s="2" t="s">
        <v>11196</v>
      </c>
      <c r="C6" s="2" t="s">
        <v>11218</v>
      </c>
      <c r="D6" s="2" t="s">
        <v>11216</v>
      </c>
      <c r="E6" s="2" t="s">
        <v>11197</v>
      </c>
      <c r="F6" s="2" t="s">
        <v>11219</v>
      </c>
      <c r="G6" s="2" t="s">
        <v>11217</v>
      </c>
      <c r="H6" s="3" t="s">
        <v>1</v>
      </c>
      <c r="I6" s="3" t="s">
        <v>11210</v>
      </c>
    </row>
    <row r="7" spans="1:9" x14ac:dyDescent="0.35">
      <c r="A7" s="7" t="str">
        <f>'EPMA Input'!C3</f>
        <v>Example</v>
      </c>
      <c r="B7" s="7">
        <f>'EPMA Input'!B21</f>
        <v>29.043723326495396</v>
      </c>
      <c r="C7" s="7">
        <f>'EPMA Input'!B22</f>
        <v>0.17642133490736173</v>
      </c>
      <c r="D7" s="7">
        <f>'EPMA Input'!B23</f>
        <v>12</v>
      </c>
      <c r="E7" s="7">
        <f>'EPMA Input'!B41</f>
        <v>23.856331076508241</v>
      </c>
      <c r="F7" s="7">
        <f>'EPMA Input'!B42</f>
        <v>0.19114644875476602</v>
      </c>
      <c r="G7" s="7">
        <f>'EPMA Input'!B43</f>
        <v>10</v>
      </c>
      <c r="H7" s="26">
        <f>E7-0.72*B7-3.07</f>
        <v>-0.12514971856844381</v>
      </c>
      <c r="I7" s="4">
        <f>(H7-0)/0.778</f>
        <v>-0.16086082078206146</v>
      </c>
    </row>
    <row r="8" spans="1:9" x14ac:dyDescent="0.35">
      <c r="A8" s="1"/>
    </row>
    <row r="9" spans="1:9" ht="62" customHeight="1" x14ac:dyDescent="0.35">
      <c r="A9" s="31" t="s">
        <v>11212</v>
      </c>
      <c r="B9" s="31"/>
      <c r="C9" s="31"/>
      <c r="D9" s="31"/>
      <c r="E9" s="31"/>
    </row>
    <row r="10" spans="1:9" x14ac:dyDescent="0.35">
      <c r="A10" s="33" t="s">
        <v>3</v>
      </c>
      <c r="B10" s="32" t="s">
        <v>0</v>
      </c>
      <c r="C10" s="32"/>
      <c r="D10" s="32" t="s">
        <v>5</v>
      </c>
      <c r="E10" s="32"/>
    </row>
    <row r="11" spans="1:9" x14ac:dyDescent="0.35">
      <c r="A11" s="34"/>
      <c r="B11" s="2" t="s">
        <v>11199</v>
      </c>
      <c r="C11" s="2" t="s">
        <v>11211</v>
      </c>
      <c r="D11" s="2" t="s">
        <v>11199</v>
      </c>
      <c r="E11" s="2" t="s">
        <v>11211</v>
      </c>
    </row>
    <row r="12" spans="1:9" ht="31" x14ac:dyDescent="0.35">
      <c r="A12" s="5" t="s">
        <v>11200</v>
      </c>
      <c r="B12" s="6">
        <v>2.4900000000000002</v>
      </c>
      <c r="C12" s="6" t="s">
        <v>11201</v>
      </c>
      <c r="D12" s="6">
        <v>8.19</v>
      </c>
      <c r="E12" s="6" t="s">
        <v>11205</v>
      </c>
    </row>
    <row r="13" spans="1:9" ht="31" x14ac:dyDescent="0.35">
      <c r="A13" s="2" t="s">
        <v>7</v>
      </c>
      <c r="B13" s="6">
        <v>18.46</v>
      </c>
      <c r="C13" s="6" t="s">
        <v>11202</v>
      </c>
      <c r="D13" s="6" t="s">
        <v>11206</v>
      </c>
      <c r="E13" s="6" t="s">
        <v>11207</v>
      </c>
    </row>
    <row r="14" spans="1:9" ht="31" x14ac:dyDescent="0.35">
      <c r="A14" s="2" t="s">
        <v>6934</v>
      </c>
      <c r="B14" s="6">
        <v>24.43</v>
      </c>
      <c r="C14" s="6" t="s">
        <v>11203</v>
      </c>
      <c r="D14" s="6">
        <v>20.81</v>
      </c>
      <c r="E14" s="6" t="s">
        <v>11208</v>
      </c>
    </row>
    <row r="15" spans="1:9" ht="31" x14ac:dyDescent="0.35">
      <c r="A15" s="2" t="s">
        <v>10478</v>
      </c>
      <c r="B15" s="6">
        <v>29.08</v>
      </c>
      <c r="C15" s="6" t="s">
        <v>11204</v>
      </c>
      <c r="D15" s="6">
        <v>24.04</v>
      </c>
      <c r="E15" s="6" t="s">
        <v>11209</v>
      </c>
    </row>
    <row r="17" spans="1:9" ht="60.5" customHeight="1" x14ac:dyDescent="0.35">
      <c r="A17" s="35" t="s">
        <v>11213</v>
      </c>
      <c r="B17" s="35"/>
      <c r="C17" s="35"/>
      <c r="D17" s="35"/>
      <c r="E17" s="35"/>
      <c r="F17" s="35"/>
      <c r="G17" s="35"/>
      <c r="H17" s="35"/>
      <c r="I17" s="35"/>
    </row>
  </sheetData>
  <mergeCells count="5">
    <mergeCell ref="A9:E9"/>
    <mergeCell ref="B10:C10"/>
    <mergeCell ref="D10:E10"/>
    <mergeCell ref="A10:A11"/>
    <mergeCell ref="A17:I17"/>
  </mergeCells>
  <conditionalFormatting sqref="I7">
    <cfRule type="cellIs" dxfId="1" priority="1" operator="notBetween">
      <formula>-2</formula>
      <formula>2</formula>
    </cfRule>
    <cfRule type="cellIs" dxfId="0" priority="2" operator="between">
      <formula>-2</formula>
      <formula>2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4C9F3-6569-4B57-B95F-155866ECEF5D}">
  <dimension ref="A1:W6900"/>
  <sheetViews>
    <sheetView workbookViewId="0">
      <selection activeCell="U186" sqref="U186"/>
    </sheetView>
  </sheetViews>
  <sheetFormatPr defaultRowHeight="14.5" x14ac:dyDescent="0.35"/>
  <sheetData>
    <row r="1" spans="1:23" x14ac:dyDescent="0.35">
      <c r="A1" s="18" t="s">
        <v>11247</v>
      </c>
    </row>
    <row r="2" spans="1:23" s="1" customFormat="1" x14ac:dyDescent="0.35">
      <c r="A2" s="1" t="s">
        <v>2</v>
      </c>
      <c r="B2" s="1" t="s">
        <v>3</v>
      </c>
      <c r="C2" s="1" t="s">
        <v>4</v>
      </c>
      <c r="D2" s="1" t="s">
        <v>0</v>
      </c>
      <c r="E2" s="1" t="s">
        <v>5</v>
      </c>
      <c r="G2" s="1" t="s">
        <v>2</v>
      </c>
      <c r="H2" s="1" t="s">
        <v>3</v>
      </c>
      <c r="I2" s="1" t="s">
        <v>4</v>
      </c>
      <c r="J2" s="1" t="s">
        <v>0</v>
      </c>
      <c r="K2" s="1" t="s">
        <v>5</v>
      </c>
      <c r="M2" s="1" t="s">
        <v>2</v>
      </c>
      <c r="N2" s="1" t="s">
        <v>3</v>
      </c>
      <c r="O2" s="1" t="s">
        <v>4</v>
      </c>
      <c r="P2" s="1" t="s">
        <v>0</v>
      </c>
      <c r="Q2" s="1" t="s">
        <v>5</v>
      </c>
      <c r="S2" s="1" t="s">
        <v>2</v>
      </c>
      <c r="T2" s="1" t="s">
        <v>3</v>
      </c>
      <c r="U2" s="1" t="s">
        <v>4</v>
      </c>
      <c r="V2" s="1" t="s">
        <v>0</v>
      </c>
      <c r="W2" s="1" t="s">
        <v>5</v>
      </c>
    </row>
    <row r="3" spans="1:23" x14ac:dyDescent="0.35">
      <c r="A3" t="s">
        <v>1490</v>
      </c>
      <c r="B3" t="s">
        <v>7</v>
      </c>
      <c r="C3">
        <v>5</v>
      </c>
      <c r="D3">
        <v>18.100000000000001</v>
      </c>
      <c r="E3">
        <v>0.5</v>
      </c>
      <c r="G3" t="s">
        <v>8407</v>
      </c>
      <c r="H3" t="s">
        <v>6934</v>
      </c>
      <c r="I3">
        <v>6</v>
      </c>
      <c r="J3">
        <v>15</v>
      </c>
      <c r="K3">
        <v>13</v>
      </c>
      <c r="M3" t="s">
        <v>10640</v>
      </c>
      <c r="N3" t="s">
        <v>10478</v>
      </c>
      <c r="O3">
        <v>6</v>
      </c>
      <c r="P3">
        <v>32</v>
      </c>
      <c r="Q3">
        <v>13.3</v>
      </c>
      <c r="S3" t="s">
        <v>6919</v>
      </c>
      <c r="T3" t="s">
        <v>6920</v>
      </c>
      <c r="U3" t="s">
        <v>6921</v>
      </c>
      <c r="V3">
        <v>16.68</v>
      </c>
      <c r="W3">
        <v>14.54</v>
      </c>
    </row>
    <row r="4" spans="1:23" x14ac:dyDescent="0.35">
      <c r="A4" t="s">
        <v>2711</v>
      </c>
      <c r="B4" t="s">
        <v>7</v>
      </c>
      <c r="C4">
        <v>5</v>
      </c>
      <c r="D4">
        <v>18.2</v>
      </c>
      <c r="E4">
        <v>6.5</v>
      </c>
      <c r="G4" t="s">
        <v>7585</v>
      </c>
      <c r="H4" t="s">
        <v>6934</v>
      </c>
      <c r="I4">
        <v>4</v>
      </c>
      <c r="J4">
        <v>25</v>
      </c>
      <c r="K4">
        <v>14.8</v>
      </c>
      <c r="M4" t="s">
        <v>10687</v>
      </c>
      <c r="N4" t="s">
        <v>10478</v>
      </c>
      <c r="O4">
        <v>4</v>
      </c>
      <c r="P4">
        <v>19.7</v>
      </c>
      <c r="Q4">
        <v>17.2</v>
      </c>
      <c r="S4" t="s">
        <v>6922</v>
      </c>
      <c r="T4" t="s">
        <v>6920</v>
      </c>
      <c r="U4" t="s">
        <v>6921</v>
      </c>
      <c r="V4">
        <v>14.436666666666667</v>
      </c>
      <c r="W4">
        <v>13.837500000000002</v>
      </c>
    </row>
    <row r="5" spans="1:23" x14ac:dyDescent="0.35">
      <c r="A5" t="s">
        <v>2398</v>
      </c>
      <c r="B5" t="s">
        <v>7</v>
      </c>
      <c r="C5">
        <v>6</v>
      </c>
      <c r="D5">
        <v>19.899999999999999</v>
      </c>
      <c r="E5">
        <v>8.9</v>
      </c>
      <c r="G5" t="s">
        <v>10331</v>
      </c>
      <c r="H5" t="s">
        <v>6934</v>
      </c>
      <c r="I5">
        <v>4</v>
      </c>
      <c r="J5">
        <v>17.5</v>
      </c>
      <c r="K5">
        <v>15.6</v>
      </c>
      <c r="M5" t="s">
        <v>11147</v>
      </c>
      <c r="N5" t="s">
        <v>10478</v>
      </c>
      <c r="O5">
        <v>4</v>
      </c>
      <c r="P5">
        <v>26.5</v>
      </c>
      <c r="Q5">
        <v>18.2</v>
      </c>
      <c r="S5" t="s">
        <v>6923</v>
      </c>
      <c r="T5" t="s">
        <v>6920</v>
      </c>
      <c r="U5" t="s">
        <v>6921</v>
      </c>
      <c r="V5">
        <v>16.52</v>
      </c>
      <c r="W5">
        <v>15.12</v>
      </c>
    </row>
    <row r="6" spans="1:23" x14ac:dyDescent="0.35">
      <c r="A6" t="s">
        <v>3027</v>
      </c>
      <c r="B6" t="s">
        <v>7</v>
      </c>
      <c r="C6">
        <v>4</v>
      </c>
      <c r="D6">
        <v>17.399999999999999</v>
      </c>
      <c r="E6">
        <v>11</v>
      </c>
      <c r="G6" t="s">
        <v>8607</v>
      </c>
      <c r="H6" t="s">
        <v>6934</v>
      </c>
      <c r="I6">
        <v>4</v>
      </c>
      <c r="J6">
        <v>21.1</v>
      </c>
      <c r="K6">
        <v>15.8</v>
      </c>
      <c r="M6" t="s">
        <v>10607</v>
      </c>
      <c r="N6" t="s">
        <v>10478</v>
      </c>
      <c r="O6" t="s">
        <v>243</v>
      </c>
      <c r="P6">
        <v>29.7</v>
      </c>
      <c r="Q6">
        <v>18.5</v>
      </c>
      <c r="S6" t="s">
        <v>6924</v>
      </c>
      <c r="T6" t="s">
        <v>6920</v>
      </c>
      <c r="U6" t="s">
        <v>6921</v>
      </c>
      <c r="V6">
        <v>20.87</v>
      </c>
      <c r="W6">
        <v>17.22</v>
      </c>
    </row>
    <row r="7" spans="1:23" x14ac:dyDescent="0.35">
      <c r="A7" t="s">
        <v>1922</v>
      </c>
      <c r="B7" t="s">
        <v>7</v>
      </c>
      <c r="C7">
        <v>4</v>
      </c>
      <c r="D7">
        <v>17.5</v>
      </c>
      <c r="E7">
        <v>11</v>
      </c>
      <c r="G7" t="s">
        <v>9104</v>
      </c>
      <c r="H7" t="s">
        <v>6934</v>
      </c>
      <c r="I7">
        <v>4</v>
      </c>
      <c r="J7">
        <v>21.3</v>
      </c>
      <c r="K7">
        <v>15.9</v>
      </c>
      <c r="M7" t="s">
        <v>10887</v>
      </c>
      <c r="N7" t="s">
        <v>10478</v>
      </c>
      <c r="O7" t="s">
        <v>4645</v>
      </c>
      <c r="P7">
        <v>25.1</v>
      </c>
      <c r="Q7">
        <v>19</v>
      </c>
      <c r="S7" t="s">
        <v>6925</v>
      </c>
      <c r="T7" t="s">
        <v>6920</v>
      </c>
      <c r="U7" t="s">
        <v>6921</v>
      </c>
      <c r="V7">
        <v>16.365000000000002</v>
      </c>
      <c r="W7">
        <v>18.16</v>
      </c>
    </row>
    <row r="8" spans="1:23" x14ac:dyDescent="0.35">
      <c r="A8" t="s">
        <v>3067</v>
      </c>
      <c r="B8" t="s">
        <v>7</v>
      </c>
      <c r="C8">
        <v>4</v>
      </c>
      <c r="D8">
        <v>14.7</v>
      </c>
      <c r="E8">
        <v>11.5</v>
      </c>
      <c r="G8" t="s">
        <v>8400</v>
      </c>
      <c r="H8" t="s">
        <v>6934</v>
      </c>
      <c r="I8">
        <v>4</v>
      </c>
      <c r="J8">
        <v>22</v>
      </c>
      <c r="K8">
        <v>16</v>
      </c>
      <c r="M8" t="s">
        <v>10876</v>
      </c>
      <c r="N8" t="s">
        <v>10478</v>
      </c>
      <c r="O8" t="s">
        <v>1506</v>
      </c>
      <c r="P8">
        <v>18.3</v>
      </c>
      <c r="Q8">
        <v>19.399999999999999</v>
      </c>
      <c r="S8" t="s">
        <v>6926</v>
      </c>
      <c r="T8" t="s">
        <v>6927</v>
      </c>
      <c r="U8" t="s">
        <v>6928</v>
      </c>
      <c r="V8">
        <v>29.36</v>
      </c>
      <c r="W8">
        <v>24.240000000000002</v>
      </c>
    </row>
    <row r="9" spans="1:23" x14ac:dyDescent="0.35">
      <c r="A9" t="s">
        <v>1713</v>
      </c>
      <c r="B9" t="s">
        <v>7</v>
      </c>
      <c r="C9">
        <v>4</v>
      </c>
      <c r="D9">
        <v>16.899999999999999</v>
      </c>
      <c r="E9">
        <v>11.5</v>
      </c>
      <c r="G9" t="s">
        <v>9146</v>
      </c>
      <c r="H9" t="s">
        <v>6934</v>
      </c>
      <c r="I9">
        <v>5</v>
      </c>
      <c r="J9">
        <v>18</v>
      </c>
      <c r="K9">
        <v>16.5</v>
      </c>
      <c r="M9" t="s">
        <v>11151</v>
      </c>
      <c r="N9" t="s">
        <v>10478</v>
      </c>
      <c r="O9">
        <v>5</v>
      </c>
      <c r="P9">
        <v>23.4</v>
      </c>
      <c r="Q9">
        <v>19.5</v>
      </c>
      <c r="S9" t="s">
        <v>6929</v>
      </c>
      <c r="T9" t="s">
        <v>6927</v>
      </c>
      <c r="U9" t="s">
        <v>6928</v>
      </c>
      <c r="V9">
        <v>22.33</v>
      </c>
      <c r="W9">
        <v>15.4</v>
      </c>
    </row>
    <row r="10" spans="1:23" x14ac:dyDescent="0.35">
      <c r="A10" t="s">
        <v>1519</v>
      </c>
      <c r="B10" t="s">
        <v>7</v>
      </c>
      <c r="C10">
        <v>4</v>
      </c>
      <c r="D10">
        <v>10.199999999999999</v>
      </c>
      <c r="E10">
        <v>11.6</v>
      </c>
      <c r="G10" t="s">
        <v>7760</v>
      </c>
      <c r="H10" t="s">
        <v>6934</v>
      </c>
      <c r="I10">
        <v>5</v>
      </c>
      <c r="J10">
        <v>20.100000000000001</v>
      </c>
      <c r="K10">
        <v>16.899999999999999</v>
      </c>
      <c r="M10" t="s">
        <v>11066</v>
      </c>
      <c r="N10" t="s">
        <v>10478</v>
      </c>
      <c r="O10">
        <v>4</v>
      </c>
      <c r="P10">
        <v>27.1</v>
      </c>
      <c r="Q10">
        <v>19.8</v>
      </c>
      <c r="S10" t="s">
        <v>6930</v>
      </c>
      <c r="T10" t="s">
        <v>6927</v>
      </c>
      <c r="U10" t="s">
        <v>6928</v>
      </c>
      <c r="V10">
        <v>20.973333333333333</v>
      </c>
      <c r="W10">
        <v>16.596666666666668</v>
      </c>
    </row>
    <row r="11" spans="1:23" x14ac:dyDescent="0.35">
      <c r="A11" t="s">
        <v>3113</v>
      </c>
      <c r="B11" t="s">
        <v>7</v>
      </c>
      <c r="C11">
        <v>4</v>
      </c>
      <c r="D11">
        <v>19</v>
      </c>
      <c r="E11">
        <v>12</v>
      </c>
      <c r="G11" t="s">
        <v>8749</v>
      </c>
      <c r="H11" t="s">
        <v>6934</v>
      </c>
      <c r="I11" t="s">
        <v>4444</v>
      </c>
      <c r="J11">
        <v>21.6</v>
      </c>
      <c r="K11">
        <v>16.899999999999999</v>
      </c>
      <c r="M11" t="s">
        <v>10771</v>
      </c>
      <c r="N11" t="s">
        <v>10478</v>
      </c>
      <c r="O11">
        <v>4</v>
      </c>
      <c r="P11">
        <v>28.6</v>
      </c>
      <c r="Q11">
        <v>19.899999999999999</v>
      </c>
      <c r="S11" t="s">
        <v>6931</v>
      </c>
      <c r="T11" t="s">
        <v>6927</v>
      </c>
      <c r="U11" t="s">
        <v>6928</v>
      </c>
      <c r="V11">
        <v>11.744</v>
      </c>
      <c r="W11">
        <v>17.181428571428572</v>
      </c>
    </row>
    <row r="12" spans="1:23" x14ac:dyDescent="0.35">
      <c r="A12" t="s">
        <v>3116</v>
      </c>
      <c r="B12" t="s">
        <v>7</v>
      </c>
      <c r="C12">
        <v>4</v>
      </c>
      <c r="D12">
        <v>19</v>
      </c>
      <c r="E12">
        <v>12</v>
      </c>
      <c r="G12" t="s">
        <v>8301</v>
      </c>
      <c r="H12" t="s">
        <v>6934</v>
      </c>
      <c r="I12">
        <v>4</v>
      </c>
      <c r="J12">
        <v>23</v>
      </c>
      <c r="K12">
        <v>17</v>
      </c>
      <c r="M12" t="s">
        <v>10682</v>
      </c>
      <c r="N12" t="s">
        <v>10478</v>
      </c>
      <c r="O12" t="s">
        <v>243</v>
      </c>
      <c r="P12">
        <v>29.1</v>
      </c>
      <c r="Q12">
        <v>20</v>
      </c>
      <c r="S12" t="s">
        <v>6932</v>
      </c>
      <c r="T12" t="s">
        <v>6927</v>
      </c>
      <c r="U12" t="s">
        <v>6928</v>
      </c>
      <c r="V12">
        <v>19.3</v>
      </c>
      <c r="W12">
        <v>7.9</v>
      </c>
    </row>
    <row r="13" spans="1:23" x14ac:dyDescent="0.35">
      <c r="A13" t="s">
        <v>1517</v>
      </c>
      <c r="B13" t="s">
        <v>7</v>
      </c>
      <c r="C13">
        <v>4</v>
      </c>
      <c r="D13">
        <v>12.8</v>
      </c>
      <c r="E13">
        <v>12.4</v>
      </c>
      <c r="G13" t="s">
        <v>7459</v>
      </c>
      <c r="H13" t="s">
        <v>6934</v>
      </c>
      <c r="I13" t="s">
        <v>381</v>
      </c>
      <c r="J13">
        <v>24.7</v>
      </c>
      <c r="K13">
        <v>17.100000000000001</v>
      </c>
      <c r="M13" t="s">
        <v>10567</v>
      </c>
      <c r="N13" t="s">
        <v>10478</v>
      </c>
      <c r="O13">
        <v>4</v>
      </c>
      <c r="P13">
        <v>27.5</v>
      </c>
      <c r="Q13">
        <v>20.3</v>
      </c>
    </row>
    <row r="14" spans="1:23" x14ac:dyDescent="0.35">
      <c r="A14" t="s">
        <v>1486</v>
      </c>
      <c r="B14" t="s">
        <v>7</v>
      </c>
      <c r="C14">
        <v>5</v>
      </c>
      <c r="D14">
        <v>14.2</v>
      </c>
      <c r="E14">
        <v>12.5</v>
      </c>
      <c r="G14" t="s">
        <v>9014</v>
      </c>
      <c r="H14" t="s">
        <v>6934</v>
      </c>
      <c r="I14">
        <v>4</v>
      </c>
      <c r="J14">
        <v>22.5</v>
      </c>
      <c r="K14">
        <v>17.2</v>
      </c>
      <c r="M14" t="s">
        <v>11123</v>
      </c>
      <c r="N14" t="s">
        <v>10478</v>
      </c>
      <c r="O14">
        <v>4</v>
      </c>
      <c r="P14">
        <v>28.9</v>
      </c>
      <c r="Q14">
        <v>20.5</v>
      </c>
    </row>
    <row r="15" spans="1:23" x14ac:dyDescent="0.35">
      <c r="A15" t="s">
        <v>366</v>
      </c>
      <c r="B15" t="s">
        <v>7</v>
      </c>
      <c r="C15">
        <v>4</v>
      </c>
      <c r="D15">
        <v>14.1</v>
      </c>
      <c r="E15">
        <v>12.7</v>
      </c>
      <c r="G15" t="s">
        <v>8345</v>
      </c>
      <c r="H15" t="s">
        <v>6934</v>
      </c>
      <c r="I15">
        <v>4</v>
      </c>
      <c r="J15">
        <v>22.9</v>
      </c>
      <c r="K15">
        <v>17.2</v>
      </c>
      <c r="M15" t="s">
        <v>10805</v>
      </c>
      <c r="N15" t="s">
        <v>10478</v>
      </c>
      <c r="O15">
        <v>6</v>
      </c>
      <c r="P15">
        <v>29</v>
      </c>
      <c r="Q15">
        <v>20.7</v>
      </c>
    </row>
    <row r="16" spans="1:23" x14ac:dyDescent="0.35">
      <c r="A16" t="s">
        <v>4715</v>
      </c>
      <c r="B16" t="s">
        <v>7</v>
      </c>
      <c r="C16" t="s">
        <v>381</v>
      </c>
      <c r="D16">
        <v>17.899999999999999</v>
      </c>
      <c r="E16">
        <v>12.7</v>
      </c>
      <c r="G16" t="s">
        <v>7665</v>
      </c>
      <c r="H16" t="s">
        <v>6934</v>
      </c>
      <c r="I16">
        <v>5</v>
      </c>
      <c r="J16">
        <v>20.7</v>
      </c>
      <c r="K16">
        <v>17.3</v>
      </c>
      <c r="M16" t="s">
        <v>10938</v>
      </c>
      <c r="N16" t="s">
        <v>10478</v>
      </c>
      <c r="O16">
        <v>4</v>
      </c>
      <c r="P16">
        <v>24.6</v>
      </c>
      <c r="Q16">
        <v>20.8</v>
      </c>
    </row>
    <row r="17" spans="1:17" x14ac:dyDescent="0.35">
      <c r="A17" t="s">
        <v>4685</v>
      </c>
      <c r="B17" t="s">
        <v>7</v>
      </c>
      <c r="C17">
        <v>4</v>
      </c>
      <c r="D17">
        <v>18.8</v>
      </c>
      <c r="E17">
        <v>12.7</v>
      </c>
      <c r="G17" t="s">
        <v>9226</v>
      </c>
      <c r="H17" t="s">
        <v>6934</v>
      </c>
      <c r="I17">
        <v>6</v>
      </c>
      <c r="J17">
        <v>20.3</v>
      </c>
      <c r="K17">
        <v>17.399999999999999</v>
      </c>
      <c r="M17" t="s">
        <v>10538</v>
      </c>
      <c r="N17" t="s">
        <v>10478</v>
      </c>
      <c r="O17">
        <v>4</v>
      </c>
      <c r="P17">
        <v>27.9</v>
      </c>
      <c r="Q17">
        <v>21</v>
      </c>
    </row>
    <row r="18" spans="1:17" x14ac:dyDescent="0.35">
      <c r="A18" t="s">
        <v>3048</v>
      </c>
      <c r="B18" t="s">
        <v>7</v>
      </c>
      <c r="C18">
        <v>4</v>
      </c>
      <c r="D18">
        <v>14.8</v>
      </c>
      <c r="E18">
        <v>12.9</v>
      </c>
      <c r="G18" t="s">
        <v>7018</v>
      </c>
      <c r="H18" t="s">
        <v>6934</v>
      </c>
      <c r="I18">
        <v>5</v>
      </c>
      <c r="J18">
        <v>21</v>
      </c>
      <c r="K18">
        <v>17.5</v>
      </c>
      <c r="M18" t="s">
        <v>10760</v>
      </c>
      <c r="N18" t="s">
        <v>10478</v>
      </c>
      <c r="O18">
        <v>5</v>
      </c>
      <c r="P18">
        <v>26.5</v>
      </c>
      <c r="Q18">
        <v>21.1</v>
      </c>
    </row>
    <row r="19" spans="1:17" x14ac:dyDescent="0.35">
      <c r="A19" t="s">
        <v>2425</v>
      </c>
      <c r="B19" t="s">
        <v>7</v>
      </c>
      <c r="C19">
        <v>6</v>
      </c>
      <c r="D19">
        <v>19.100000000000001</v>
      </c>
      <c r="E19">
        <v>12.9</v>
      </c>
      <c r="G19" t="s">
        <v>9323</v>
      </c>
      <c r="H19" t="s">
        <v>6934</v>
      </c>
      <c r="I19" t="s">
        <v>381</v>
      </c>
      <c r="J19">
        <v>22</v>
      </c>
      <c r="K19">
        <v>17.5</v>
      </c>
      <c r="M19" t="s">
        <v>10532</v>
      </c>
      <c r="N19" t="s">
        <v>10478</v>
      </c>
      <c r="O19" t="s">
        <v>388</v>
      </c>
      <c r="P19">
        <v>27.8</v>
      </c>
      <c r="Q19">
        <v>21.1</v>
      </c>
    </row>
    <row r="20" spans="1:17" x14ac:dyDescent="0.35">
      <c r="A20" t="s">
        <v>3511</v>
      </c>
      <c r="B20" t="s">
        <v>7</v>
      </c>
      <c r="C20">
        <v>4</v>
      </c>
      <c r="D20">
        <v>20</v>
      </c>
      <c r="E20">
        <v>12.9</v>
      </c>
      <c r="G20" t="s">
        <v>9605</v>
      </c>
      <c r="H20" t="s">
        <v>6934</v>
      </c>
      <c r="I20">
        <v>5</v>
      </c>
      <c r="J20">
        <v>20.5</v>
      </c>
      <c r="K20">
        <v>17.600000000000001</v>
      </c>
      <c r="M20" t="s">
        <v>10742</v>
      </c>
      <c r="N20" t="s">
        <v>10478</v>
      </c>
      <c r="O20">
        <v>4</v>
      </c>
      <c r="P20">
        <v>27</v>
      </c>
      <c r="Q20">
        <v>21.2</v>
      </c>
    </row>
    <row r="21" spans="1:17" x14ac:dyDescent="0.35">
      <c r="A21" t="s">
        <v>2677</v>
      </c>
      <c r="B21" t="s">
        <v>7</v>
      </c>
      <c r="C21">
        <v>4</v>
      </c>
      <c r="D21">
        <v>15</v>
      </c>
      <c r="E21">
        <v>13</v>
      </c>
      <c r="G21" t="s">
        <v>7932</v>
      </c>
      <c r="H21" t="s">
        <v>6934</v>
      </c>
      <c r="I21">
        <v>4</v>
      </c>
      <c r="J21">
        <v>22.8</v>
      </c>
      <c r="K21">
        <v>17.7</v>
      </c>
      <c r="M21" t="s">
        <v>11162</v>
      </c>
      <c r="N21" t="s">
        <v>10478</v>
      </c>
      <c r="O21">
        <v>4</v>
      </c>
      <c r="P21">
        <v>26</v>
      </c>
      <c r="Q21">
        <v>21.3</v>
      </c>
    </row>
    <row r="22" spans="1:17" x14ac:dyDescent="0.35">
      <c r="A22" t="s">
        <v>2681</v>
      </c>
      <c r="B22" t="s">
        <v>7</v>
      </c>
      <c r="C22">
        <v>4</v>
      </c>
      <c r="D22">
        <v>15</v>
      </c>
      <c r="E22">
        <v>13</v>
      </c>
      <c r="G22" t="s">
        <v>8506</v>
      </c>
      <c r="H22" t="s">
        <v>6934</v>
      </c>
      <c r="I22">
        <v>4</v>
      </c>
      <c r="J22">
        <v>25.2</v>
      </c>
      <c r="K22">
        <v>17.7</v>
      </c>
      <c r="M22" t="s">
        <v>10630</v>
      </c>
      <c r="N22" t="s">
        <v>10478</v>
      </c>
      <c r="O22" t="s">
        <v>381</v>
      </c>
      <c r="P22">
        <v>28</v>
      </c>
      <c r="Q22">
        <v>21.3</v>
      </c>
    </row>
    <row r="23" spans="1:17" x14ac:dyDescent="0.35">
      <c r="A23" t="s">
        <v>1926</v>
      </c>
      <c r="B23" t="s">
        <v>7</v>
      </c>
      <c r="C23">
        <v>4</v>
      </c>
      <c r="D23">
        <v>17</v>
      </c>
      <c r="E23">
        <v>13</v>
      </c>
      <c r="G23" t="s">
        <v>7482</v>
      </c>
      <c r="H23" t="s">
        <v>6934</v>
      </c>
      <c r="I23">
        <v>5</v>
      </c>
      <c r="J23">
        <v>22.2</v>
      </c>
      <c r="K23">
        <v>17.8</v>
      </c>
      <c r="M23" t="s">
        <v>10756</v>
      </c>
      <c r="N23" t="s">
        <v>10478</v>
      </c>
      <c r="O23">
        <v>5</v>
      </c>
      <c r="P23">
        <v>26.1</v>
      </c>
      <c r="Q23">
        <v>21.4</v>
      </c>
    </row>
    <row r="24" spans="1:17" x14ac:dyDescent="0.35">
      <c r="A24" t="s">
        <v>3142</v>
      </c>
      <c r="B24" t="s">
        <v>7</v>
      </c>
      <c r="C24">
        <v>4</v>
      </c>
      <c r="D24">
        <v>18</v>
      </c>
      <c r="E24">
        <v>13</v>
      </c>
      <c r="G24" t="s">
        <v>8319</v>
      </c>
      <c r="H24" t="s">
        <v>6934</v>
      </c>
      <c r="I24">
        <v>6</v>
      </c>
      <c r="J24">
        <v>22.4</v>
      </c>
      <c r="K24">
        <v>17.8</v>
      </c>
      <c r="M24" t="s">
        <v>10677</v>
      </c>
      <c r="N24" t="s">
        <v>10478</v>
      </c>
      <c r="O24">
        <v>5</v>
      </c>
      <c r="P24">
        <v>26.4</v>
      </c>
      <c r="Q24">
        <v>21.4</v>
      </c>
    </row>
    <row r="25" spans="1:17" x14ac:dyDescent="0.35">
      <c r="A25" t="s">
        <v>3032</v>
      </c>
      <c r="B25" t="s">
        <v>7</v>
      </c>
      <c r="C25">
        <v>4</v>
      </c>
      <c r="D25">
        <v>18.899999999999999</v>
      </c>
      <c r="E25">
        <v>13</v>
      </c>
      <c r="G25" t="s">
        <v>7404</v>
      </c>
      <c r="H25" t="s">
        <v>6934</v>
      </c>
      <c r="I25">
        <v>4</v>
      </c>
      <c r="J25">
        <v>23.6</v>
      </c>
      <c r="K25">
        <v>17.8</v>
      </c>
      <c r="M25" t="s">
        <v>11087</v>
      </c>
      <c r="N25" t="s">
        <v>10478</v>
      </c>
      <c r="O25">
        <v>6</v>
      </c>
      <c r="P25">
        <v>26.4</v>
      </c>
      <c r="Q25">
        <v>21.5</v>
      </c>
    </row>
    <row r="26" spans="1:17" x14ac:dyDescent="0.35">
      <c r="A26" t="s">
        <v>3107</v>
      </c>
      <c r="B26" t="s">
        <v>7</v>
      </c>
      <c r="C26">
        <v>4</v>
      </c>
      <c r="D26">
        <v>20</v>
      </c>
      <c r="E26">
        <v>13</v>
      </c>
      <c r="G26" t="s">
        <v>9604</v>
      </c>
      <c r="H26" t="s">
        <v>6934</v>
      </c>
      <c r="I26">
        <v>6</v>
      </c>
      <c r="J26">
        <v>20.6</v>
      </c>
      <c r="K26">
        <v>17.899999999999999</v>
      </c>
      <c r="M26" t="s">
        <v>10804</v>
      </c>
      <c r="N26" t="s">
        <v>10478</v>
      </c>
      <c r="O26" t="s">
        <v>1479</v>
      </c>
      <c r="P26">
        <v>27</v>
      </c>
      <c r="Q26">
        <v>21.5</v>
      </c>
    </row>
    <row r="27" spans="1:17" x14ac:dyDescent="0.35">
      <c r="A27" t="s">
        <v>4822</v>
      </c>
      <c r="B27" t="s">
        <v>7</v>
      </c>
      <c r="C27">
        <v>4</v>
      </c>
      <c r="D27">
        <v>18.399999999999999</v>
      </c>
      <c r="E27">
        <v>13.1</v>
      </c>
      <c r="G27" t="s">
        <v>8488</v>
      </c>
      <c r="H27" t="s">
        <v>6934</v>
      </c>
      <c r="I27">
        <v>4</v>
      </c>
      <c r="J27">
        <v>21.6</v>
      </c>
      <c r="K27">
        <v>17.899999999999999</v>
      </c>
      <c r="M27" t="s">
        <v>11150</v>
      </c>
      <c r="N27" t="s">
        <v>10478</v>
      </c>
      <c r="O27">
        <v>4</v>
      </c>
      <c r="P27">
        <v>27.1</v>
      </c>
      <c r="Q27">
        <v>21.5</v>
      </c>
    </row>
    <row r="28" spans="1:17" x14ac:dyDescent="0.35">
      <c r="A28" t="s">
        <v>3483</v>
      </c>
      <c r="B28" t="s">
        <v>7</v>
      </c>
      <c r="C28">
        <v>4</v>
      </c>
      <c r="D28">
        <v>14.4</v>
      </c>
      <c r="E28">
        <v>13.2</v>
      </c>
      <c r="G28" t="s">
        <v>9057</v>
      </c>
      <c r="H28" t="s">
        <v>6934</v>
      </c>
      <c r="I28" t="s">
        <v>1479</v>
      </c>
      <c r="J28">
        <v>22.6</v>
      </c>
      <c r="K28">
        <v>17.899999999999999</v>
      </c>
      <c r="M28" t="s">
        <v>11184</v>
      </c>
      <c r="N28" t="s">
        <v>10478</v>
      </c>
      <c r="O28">
        <v>4</v>
      </c>
      <c r="P28">
        <v>28.8</v>
      </c>
      <c r="Q28">
        <v>21.5</v>
      </c>
    </row>
    <row r="29" spans="1:17" x14ac:dyDescent="0.35">
      <c r="A29" t="s">
        <v>5424</v>
      </c>
      <c r="B29" t="s">
        <v>7</v>
      </c>
      <c r="C29">
        <v>4</v>
      </c>
      <c r="D29">
        <v>17.3</v>
      </c>
      <c r="E29">
        <v>13.2</v>
      </c>
      <c r="G29" t="s">
        <v>8385</v>
      </c>
      <c r="H29" t="s">
        <v>6934</v>
      </c>
      <c r="I29">
        <v>5</v>
      </c>
      <c r="J29">
        <v>24.2</v>
      </c>
      <c r="K29">
        <v>17.899999999999999</v>
      </c>
      <c r="M29" t="s">
        <v>10758</v>
      </c>
      <c r="N29" t="s">
        <v>10478</v>
      </c>
      <c r="O29">
        <v>5</v>
      </c>
      <c r="P29">
        <v>26.5</v>
      </c>
      <c r="Q29">
        <v>21.6</v>
      </c>
    </row>
    <row r="30" spans="1:17" x14ac:dyDescent="0.35">
      <c r="A30" t="s">
        <v>3017</v>
      </c>
      <c r="B30" t="s">
        <v>7</v>
      </c>
      <c r="C30">
        <v>5</v>
      </c>
      <c r="D30">
        <v>19.2</v>
      </c>
      <c r="E30">
        <v>13.2</v>
      </c>
      <c r="G30" t="s">
        <v>7143</v>
      </c>
      <c r="H30" t="s">
        <v>6934</v>
      </c>
      <c r="I30">
        <v>5</v>
      </c>
      <c r="J30">
        <v>20.5</v>
      </c>
      <c r="K30">
        <v>18</v>
      </c>
      <c r="M30" t="s">
        <v>11146</v>
      </c>
      <c r="N30" t="s">
        <v>10478</v>
      </c>
      <c r="O30">
        <v>4</v>
      </c>
      <c r="P30">
        <v>26</v>
      </c>
      <c r="Q30">
        <v>21.7</v>
      </c>
    </row>
    <row r="31" spans="1:17" x14ac:dyDescent="0.35">
      <c r="A31" t="s">
        <v>1691</v>
      </c>
      <c r="B31" t="s">
        <v>7</v>
      </c>
      <c r="C31">
        <v>4</v>
      </c>
      <c r="D31">
        <v>17</v>
      </c>
      <c r="E31">
        <v>13.3</v>
      </c>
      <c r="G31" t="s">
        <v>7201</v>
      </c>
      <c r="H31" t="s">
        <v>6934</v>
      </c>
      <c r="I31">
        <v>5</v>
      </c>
      <c r="J31">
        <v>21</v>
      </c>
      <c r="K31">
        <v>18</v>
      </c>
      <c r="M31" t="s">
        <v>10974</v>
      </c>
      <c r="N31" t="s">
        <v>10478</v>
      </c>
      <c r="O31" t="s">
        <v>4645</v>
      </c>
      <c r="P31">
        <v>26.6</v>
      </c>
      <c r="Q31">
        <v>21.7</v>
      </c>
    </row>
    <row r="32" spans="1:17" x14ac:dyDescent="0.35">
      <c r="A32" t="s">
        <v>403</v>
      </c>
      <c r="B32" t="s">
        <v>7</v>
      </c>
      <c r="C32">
        <v>4</v>
      </c>
      <c r="D32">
        <v>17.5</v>
      </c>
      <c r="E32">
        <v>13.3</v>
      </c>
      <c r="G32" t="s">
        <v>8404</v>
      </c>
      <c r="H32" t="s">
        <v>6934</v>
      </c>
      <c r="I32">
        <v>6</v>
      </c>
      <c r="J32">
        <v>21</v>
      </c>
      <c r="K32">
        <v>18</v>
      </c>
      <c r="M32" t="s">
        <v>10922</v>
      </c>
      <c r="N32" t="s">
        <v>10478</v>
      </c>
      <c r="O32">
        <v>5</v>
      </c>
      <c r="P32">
        <v>25.6</v>
      </c>
      <c r="Q32">
        <v>21.8</v>
      </c>
    </row>
    <row r="33" spans="1:17" x14ac:dyDescent="0.35">
      <c r="A33" t="s">
        <v>1496</v>
      </c>
      <c r="B33" t="s">
        <v>7</v>
      </c>
      <c r="C33" t="s">
        <v>1479</v>
      </c>
      <c r="D33">
        <v>15.8</v>
      </c>
      <c r="E33">
        <v>13.4</v>
      </c>
      <c r="G33" t="s">
        <v>8175</v>
      </c>
      <c r="H33" t="s">
        <v>6934</v>
      </c>
      <c r="I33">
        <v>5</v>
      </c>
      <c r="J33">
        <v>22</v>
      </c>
      <c r="K33">
        <v>18</v>
      </c>
      <c r="M33" t="s">
        <v>10702</v>
      </c>
      <c r="N33" t="s">
        <v>10478</v>
      </c>
      <c r="O33">
        <v>5</v>
      </c>
      <c r="P33">
        <v>26.7</v>
      </c>
      <c r="Q33">
        <v>21.8</v>
      </c>
    </row>
    <row r="34" spans="1:17" x14ac:dyDescent="0.35">
      <c r="A34" t="s">
        <v>2473</v>
      </c>
      <c r="B34" t="s">
        <v>7</v>
      </c>
      <c r="C34">
        <v>5</v>
      </c>
      <c r="D34">
        <v>16.5</v>
      </c>
      <c r="E34">
        <v>13.4</v>
      </c>
      <c r="G34" t="s">
        <v>8759</v>
      </c>
      <c r="H34" t="s">
        <v>6934</v>
      </c>
      <c r="I34">
        <v>4</v>
      </c>
      <c r="J34">
        <v>22</v>
      </c>
      <c r="K34">
        <v>18</v>
      </c>
      <c r="M34" t="s">
        <v>11166</v>
      </c>
      <c r="N34" t="s">
        <v>10478</v>
      </c>
      <c r="O34">
        <v>4</v>
      </c>
      <c r="P34">
        <v>28.2</v>
      </c>
      <c r="Q34">
        <v>21.8</v>
      </c>
    </row>
    <row r="35" spans="1:17" x14ac:dyDescent="0.35">
      <c r="A35" t="s">
        <v>3059</v>
      </c>
      <c r="B35" t="s">
        <v>7</v>
      </c>
      <c r="C35">
        <v>4</v>
      </c>
      <c r="D35">
        <v>18.5</v>
      </c>
      <c r="E35">
        <v>13.4</v>
      </c>
      <c r="G35" t="s">
        <v>9379</v>
      </c>
      <c r="H35" t="s">
        <v>6934</v>
      </c>
      <c r="I35">
        <v>4</v>
      </c>
      <c r="J35">
        <v>23</v>
      </c>
      <c r="K35">
        <v>18</v>
      </c>
      <c r="M35" t="s">
        <v>10761</v>
      </c>
      <c r="N35" t="s">
        <v>10478</v>
      </c>
      <c r="O35">
        <v>4</v>
      </c>
      <c r="P35">
        <v>28.4</v>
      </c>
      <c r="Q35">
        <v>21.8</v>
      </c>
    </row>
    <row r="36" spans="1:17" x14ac:dyDescent="0.35">
      <c r="A36" t="s">
        <v>2179</v>
      </c>
      <c r="B36" t="s">
        <v>7</v>
      </c>
      <c r="C36">
        <v>6</v>
      </c>
      <c r="D36">
        <v>15</v>
      </c>
      <c r="E36">
        <v>13.6</v>
      </c>
      <c r="G36" t="s">
        <v>9918</v>
      </c>
      <c r="H36" t="s">
        <v>6934</v>
      </c>
      <c r="I36">
        <v>4</v>
      </c>
      <c r="J36">
        <v>24</v>
      </c>
      <c r="K36">
        <v>18</v>
      </c>
      <c r="M36" t="s">
        <v>10926</v>
      </c>
      <c r="N36" t="s">
        <v>10478</v>
      </c>
      <c r="O36">
        <v>6</v>
      </c>
      <c r="P36">
        <v>26.3</v>
      </c>
      <c r="Q36">
        <v>21.9</v>
      </c>
    </row>
    <row r="37" spans="1:17" x14ac:dyDescent="0.35">
      <c r="A37" t="s">
        <v>2189</v>
      </c>
      <c r="B37" t="s">
        <v>7</v>
      </c>
      <c r="C37">
        <v>6</v>
      </c>
      <c r="D37">
        <v>15.9</v>
      </c>
      <c r="E37">
        <v>13.8</v>
      </c>
      <c r="G37" t="s">
        <v>9084</v>
      </c>
      <c r="H37" t="s">
        <v>6934</v>
      </c>
      <c r="I37" t="s">
        <v>381</v>
      </c>
      <c r="J37">
        <v>24.2</v>
      </c>
      <c r="K37">
        <v>18</v>
      </c>
      <c r="M37" t="s">
        <v>11145</v>
      </c>
      <c r="N37" t="s">
        <v>10478</v>
      </c>
      <c r="O37">
        <v>6</v>
      </c>
      <c r="P37">
        <v>26.3</v>
      </c>
      <c r="Q37">
        <v>21.9</v>
      </c>
    </row>
    <row r="38" spans="1:17" x14ac:dyDescent="0.35">
      <c r="A38" t="s">
        <v>1923</v>
      </c>
      <c r="B38" t="s">
        <v>7</v>
      </c>
      <c r="C38">
        <v>4</v>
      </c>
      <c r="D38">
        <v>18</v>
      </c>
      <c r="E38">
        <v>13.8</v>
      </c>
      <c r="G38" t="s">
        <v>8020</v>
      </c>
      <c r="H38" t="s">
        <v>6934</v>
      </c>
      <c r="I38">
        <v>5</v>
      </c>
      <c r="J38">
        <v>20.7</v>
      </c>
      <c r="K38">
        <v>18.100000000000001</v>
      </c>
      <c r="M38" t="s">
        <v>10655</v>
      </c>
      <c r="N38" t="s">
        <v>10478</v>
      </c>
      <c r="O38">
        <v>4</v>
      </c>
      <c r="P38">
        <v>26.4</v>
      </c>
      <c r="Q38">
        <v>21.9</v>
      </c>
    </row>
    <row r="39" spans="1:17" x14ac:dyDescent="0.35">
      <c r="A39" t="s">
        <v>1502</v>
      </c>
      <c r="B39" t="s">
        <v>7</v>
      </c>
      <c r="C39">
        <v>6</v>
      </c>
      <c r="D39">
        <v>18.399999999999999</v>
      </c>
      <c r="E39">
        <v>13.8</v>
      </c>
      <c r="G39" t="s">
        <v>8505</v>
      </c>
      <c r="H39" t="s">
        <v>6934</v>
      </c>
      <c r="I39">
        <v>4</v>
      </c>
      <c r="J39">
        <v>21.5</v>
      </c>
      <c r="K39">
        <v>18.100000000000001</v>
      </c>
      <c r="M39" t="s">
        <v>10888</v>
      </c>
      <c r="N39" t="s">
        <v>10478</v>
      </c>
      <c r="O39">
        <v>4</v>
      </c>
      <c r="P39">
        <v>26.9</v>
      </c>
      <c r="Q39">
        <v>21.9</v>
      </c>
    </row>
    <row r="40" spans="1:17" x14ac:dyDescent="0.35">
      <c r="A40" t="s">
        <v>3258</v>
      </c>
      <c r="B40" t="s">
        <v>7</v>
      </c>
      <c r="C40">
        <v>5</v>
      </c>
      <c r="D40">
        <v>15.6</v>
      </c>
      <c r="E40">
        <v>13.9</v>
      </c>
      <c r="G40" t="s">
        <v>9921</v>
      </c>
      <c r="H40" t="s">
        <v>6934</v>
      </c>
      <c r="I40">
        <v>4</v>
      </c>
      <c r="J40">
        <v>26.3</v>
      </c>
      <c r="K40">
        <v>18.100000000000001</v>
      </c>
      <c r="M40" t="s">
        <v>10759</v>
      </c>
      <c r="N40" t="s">
        <v>10478</v>
      </c>
      <c r="O40">
        <v>5</v>
      </c>
      <c r="P40">
        <v>27</v>
      </c>
      <c r="Q40">
        <v>21.9</v>
      </c>
    </row>
    <row r="41" spans="1:17" x14ac:dyDescent="0.35">
      <c r="A41" t="s">
        <v>3049</v>
      </c>
      <c r="B41" t="s">
        <v>7</v>
      </c>
      <c r="C41">
        <v>4</v>
      </c>
      <c r="D41">
        <v>17.600000000000001</v>
      </c>
      <c r="E41">
        <v>13.9</v>
      </c>
      <c r="G41" t="s">
        <v>9290</v>
      </c>
      <c r="H41" t="s">
        <v>6934</v>
      </c>
      <c r="I41">
        <v>5</v>
      </c>
      <c r="J41">
        <v>27.4</v>
      </c>
      <c r="K41">
        <v>18.100000000000001</v>
      </c>
      <c r="M41" t="s">
        <v>11104</v>
      </c>
      <c r="N41" t="s">
        <v>10478</v>
      </c>
      <c r="O41">
        <v>6</v>
      </c>
      <c r="P41">
        <v>27.6</v>
      </c>
      <c r="Q41">
        <v>21.9</v>
      </c>
    </row>
    <row r="42" spans="1:17" x14ac:dyDescent="0.35">
      <c r="A42" t="s">
        <v>631</v>
      </c>
      <c r="B42" t="s">
        <v>7</v>
      </c>
      <c r="C42">
        <v>6</v>
      </c>
      <c r="D42">
        <v>15</v>
      </c>
      <c r="E42">
        <v>14</v>
      </c>
      <c r="G42" t="s">
        <v>7481</v>
      </c>
      <c r="H42" t="s">
        <v>6934</v>
      </c>
      <c r="I42">
        <v>6</v>
      </c>
      <c r="J42">
        <v>20.6</v>
      </c>
      <c r="K42">
        <v>18.2</v>
      </c>
      <c r="M42" t="s">
        <v>10707</v>
      </c>
      <c r="N42" t="s">
        <v>10478</v>
      </c>
      <c r="O42">
        <v>5</v>
      </c>
      <c r="P42">
        <v>26</v>
      </c>
      <c r="Q42">
        <v>22</v>
      </c>
    </row>
    <row r="43" spans="1:17" x14ac:dyDescent="0.35">
      <c r="A43" t="s">
        <v>1037</v>
      </c>
      <c r="B43" t="s">
        <v>7</v>
      </c>
      <c r="C43">
        <v>4</v>
      </c>
      <c r="D43">
        <v>15</v>
      </c>
      <c r="E43">
        <v>14</v>
      </c>
      <c r="G43" t="s">
        <v>9337</v>
      </c>
      <c r="H43" t="s">
        <v>6934</v>
      </c>
      <c r="I43" t="s">
        <v>1479</v>
      </c>
      <c r="J43">
        <v>21.8</v>
      </c>
      <c r="K43">
        <v>18.2</v>
      </c>
      <c r="M43" t="s">
        <v>11070</v>
      </c>
      <c r="N43" t="s">
        <v>10478</v>
      </c>
      <c r="O43">
        <v>5</v>
      </c>
      <c r="P43">
        <v>26</v>
      </c>
      <c r="Q43">
        <v>22</v>
      </c>
    </row>
    <row r="44" spans="1:17" x14ac:dyDescent="0.35">
      <c r="A44" t="s">
        <v>2136</v>
      </c>
      <c r="B44" t="s">
        <v>7</v>
      </c>
      <c r="C44">
        <v>5</v>
      </c>
      <c r="D44">
        <v>15</v>
      </c>
      <c r="E44">
        <v>14</v>
      </c>
      <c r="G44" t="s">
        <v>9556</v>
      </c>
      <c r="H44" t="s">
        <v>6934</v>
      </c>
      <c r="I44">
        <v>6</v>
      </c>
      <c r="J44">
        <v>22.4</v>
      </c>
      <c r="K44">
        <v>18.2</v>
      </c>
      <c r="M44" t="s">
        <v>10744</v>
      </c>
      <c r="N44" t="s">
        <v>10478</v>
      </c>
      <c r="O44">
        <v>4</v>
      </c>
      <c r="P44">
        <v>26.5</v>
      </c>
      <c r="Q44">
        <v>22</v>
      </c>
    </row>
    <row r="45" spans="1:17" x14ac:dyDescent="0.35">
      <c r="A45" t="s">
        <v>2134</v>
      </c>
      <c r="B45" t="s">
        <v>7</v>
      </c>
      <c r="C45">
        <v>5</v>
      </c>
      <c r="D45">
        <v>15.5</v>
      </c>
      <c r="E45">
        <v>14</v>
      </c>
      <c r="G45" t="s">
        <v>8381</v>
      </c>
      <c r="H45" t="s">
        <v>6934</v>
      </c>
      <c r="I45">
        <v>4</v>
      </c>
      <c r="J45">
        <v>23.7</v>
      </c>
      <c r="K45">
        <v>18.2</v>
      </c>
      <c r="M45" t="s">
        <v>10893</v>
      </c>
      <c r="N45" t="s">
        <v>10478</v>
      </c>
      <c r="O45">
        <v>5</v>
      </c>
      <c r="P45">
        <v>26.5</v>
      </c>
      <c r="Q45">
        <v>22</v>
      </c>
    </row>
    <row r="46" spans="1:17" x14ac:dyDescent="0.35">
      <c r="A46" t="s">
        <v>4622</v>
      </c>
      <c r="B46" t="s">
        <v>7</v>
      </c>
      <c r="C46">
        <v>4</v>
      </c>
      <c r="D46">
        <v>15.5</v>
      </c>
      <c r="E46">
        <v>14</v>
      </c>
      <c r="G46" t="s">
        <v>9147</v>
      </c>
      <c r="H46" t="s">
        <v>6934</v>
      </c>
      <c r="I46" t="s">
        <v>7419</v>
      </c>
      <c r="J46">
        <v>21</v>
      </c>
      <c r="K46">
        <v>18.3</v>
      </c>
      <c r="M46" t="s">
        <v>10693</v>
      </c>
      <c r="N46" t="s">
        <v>10478</v>
      </c>
      <c r="O46">
        <v>4</v>
      </c>
      <c r="P46">
        <v>26.7</v>
      </c>
      <c r="Q46">
        <v>22</v>
      </c>
    </row>
    <row r="47" spans="1:17" x14ac:dyDescent="0.35">
      <c r="A47" t="s">
        <v>603</v>
      </c>
      <c r="B47" t="s">
        <v>7</v>
      </c>
      <c r="C47">
        <v>5</v>
      </c>
      <c r="D47">
        <v>16</v>
      </c>
      <c r="E47">
        <v>14</v>
      </c>
      <c r="G47" t="s">
        <v>8022</v>
      </c>
      <c r="H47" t="s">
        <v>6934</v>
      </c>
      <c r="I47">
        <v>6</v>
      </c>
      <c r="J47">
        <v>21.2</v>
      </c>
      <c r="K47">
        <v>18.3</v>
      </c>
      <c r="M47" t="s">
        <v>10646</v>
      </c>
      <c r="N47" t="s">
        <v>10478</v>
      </c>
      <c r="O47">
        <v>5</v>
      </c>
      <c r="P47">
        <v>27</v>
      </c>
      <c r="Q47">
        <v>22</v>
      </c>
    </row>
    <row r="48" spans="1:17" x14ac:dyDescent="0.35">
      <c r="A48" t="s">
        <v>1063</v>
      </c>
      <c r="B48" t="s">
        <v>7</v>
      </c>
      <c r="C48">
        <v>4</v>
      </c>
      <c r="D48">
        <v>16</v>
      </c>
      <c r="E48">
        <v>14</v>
      </c>
      <c r="G48" t="s">
        <v>9311</v>
      </c>
      <c r="H48" t="s">
        <v>6934</v>
      </c>
      <c r="I48">
        <v>6</v>
      </c>
      <c r="J48">
        <v>21.3</v>
      </c>
      <c r="K48">
        <v>18.3</v>
      </c>
      <c r="M48" t="s">
        <v>10712</v>
      </c>
      <c r="N48" t="s">
        <v>10478</v>
      </c>
      <c r="O48">
        <v>6</v>
      </c>
      <c r="P48">
        <v>27</v>
      </c>
      <c r="Q48">
        <v>22</v>
      </c>
    </row>
    <row r="49" spans="1:17" x14ac:dyDescent="0.35">
      <c r="A49" t="s">
        <v>1202</v>
      </c>
      <c r="B49" t="s">
        <v>7</v>
      </c>
      <c r="C49">
        <v>5</v>
      </c>
      <c r="D49">
        <v>16</v>
      </c>
      <c r="E49">
        <v>14</v>
      </c>
      <c r="G49" t="s">
        <v>8733</v>
      </c>
      <c r="H49" t="s">
        <v>6934</v>
      </c>
      <c r="I49">
        <v>4</v>
      </c>
      <c r="J49">
        <v>21.7</v>
      </c>
      <c r="K49">
        <v>18.3</v>
      </c>
      <c r="M49" t="s">
        <v>10714</v>
      </c>
      <c r="N49" t="s">
        <v>10478</v>
      </c>
      <c r="O49">
        <v>5</v>
      </c>
      <c r="P49">
        <v>27</v>
      </c>
      <c r="Q49">
        <v>22</v>
      </c>
    </row>
    <row r="50" spans="1:17" x14ac:dyDescent="0.35">
      <c r="A50" t="s">
        <v>1223</v>
      </c>
      <c r="B50" t="s">
        <v>7</v>
      </c>
      <c r="C50">
        <v>5</v>
      </c>
      <c r="D50">
        <v>16</v>
      </c>
      <c r="E50">
        <v>14</v>
      </c>
      <c r="G50" t="s">
        <v>9223</v>
      </c>
      <c r="H50" t="s">
        <v>6934</v>
      </c>
      <c r="I50">
        <v>6</v>
      </c>
      <c r="J50">
        <v>22.2</v>
      </c>
      <c r="K50">
        <v>18.3</v>
      </c>
      <c r="M50" t="s">
        <v>10716</v>
      </c>
      <c r="N50" t="s">
        <v>10478</v>
      </c>
      <c r="O50">
        <v>5</v>
      </c>
      <c r="P50">
        <v>27</v>
      </c>
      <c r="Q50">
        <v>22</v>
      </c>
    </row>
    <row r="51" spans="1:17" x14ac:dyDescent="0.35">
      <c r="A51" t="s">
        <v>1224</v>
      </c>
      <c r="B51" t="s">
        <v>7</v>
      </c>
      <c r="C51">
        <v>5</v>
      </c>
      <c r="D51">
        <v>16</v>
      </c>
      <c r="E51">
        <v>14</v>
      </c>
      <c r="G51" t="s">
        <v>9961</v>
      </c>
      <c r="H51" t="s">
        <v>6934</v>
      </c>
      <c r="I51">
        <v>6</v>
      </c>
      <c r="J51">
        <v>21.8</v>
      </c>
      <c r="K51">
        <v>18.399999999999999</v>
      </c>
      <c r="M51" t="s">
        <v>10719</v>
      </c>
      <c r="N51" t="s">
        <v>10478</v>
      </c>
      <c r="O51">
        <v>6</v>
      </c>
      <c r="P51">
        <v>27</v>
      </c>
      <c r="Q51">
        <v>22</v>
      </c>
    </row>
    <row r="52" spans="1:17" x14ac:dyDescent="0.35">
      <c r="A52" t="s">
        <v>1908</v>
      </c>
      <c r="B52" t="s">
        <v>7</v>
      </c>
      <c r="C52">
        <v>5</v>
      </c>
      <c r="D52">
        <v>16</v>
      </c>
      <c r="E52">
        <v>14</v>
      </c>
      <c r="G52" t="s">
        <v>7831</v>
      </c>
      <c r="H52" t="s">
        <v>6934</v>
      </c>
      <c r="I52">
        <v>5</v>
      </c>
      <c r="J52">
        <v>22.7</v>
      </c>
      <c r="K52">
        <v>18.399999999999999</v>
      </c>
      <c r="M52" t="s">
        <v>10849</v>
      </c>
      <c r="N52" t="s">
        <v>10478</v>
      </c>
      <c r="O52">
        <v>5</v>
      </c>
      <c r="P52">
        <v>27</v>
      </c>
      <c r="Q52">
        <v>22</v>
      </c>
    </row>
    <row r="53" spans="1:17" x14ac:dyDescent="0.35">
      <c r="A53" t="s">
        <v>1911</v>
      </c>
      <c r="B53" t="s">
        <v>7</v>
      </c>
      <c r="C53">
        <v>4</v>
      </c>
      <c r="D53">
        <v>16</v>
      </c>
      <c r="E53">
        <v>14</v>
      </c>
      <c r="G53" t="s">
        <v>7836</v>
      </c>
      <c r="H53" t="s">
        <v>6934</v>
      </c>
      <c r="I53">
        <v>4</v>
      </c>
      <c r="J53">
        <v>22.8</v>
      </c>
      <c r="K53">
        <v>18.399999999999999</v>
      </c>
      <c r="M53" t="s">
        <v>10853</v>
      </c>
      <c r="N53" t="s">
        <v>10478</v>
      </c>
      <c r="O53">
        <v>5</v>
      </c>
      <c r="P53">
        <v>27</v>
      </c>
      <c r="Q53">
        <v>22</v>
      </c>
    </row>
    <row r="54" spans="1:17" x14ac:dyDescent="0.35">
      <c r="A54" t="s">
        <v>1918</v>
      </c>
      <c r="B54" t="s">
        <v>7</v>
      </c>
      <c r="C54">
        <v>6</v>
      </c>
      <c r="D54">
        <v>16</v>
      </c>
      <c r="E54">
        <v>14</v>
      </c>
      <c r="G54" t="s">
        <v>9459</v>
      </c>
      <c r="H54" t="s">
        <v>6934</v>
      </c>
      <c r="I54">
        <v>6</v>
      </c>
      <c r="J54">
        <v>23.4</v>
      </c>
      <c r="K54">
        <v>18.399999999999999</v>
      </c>
      <c r="M54" t="s">
        <v>10980</v>
      </c>
      <c r="N54" t="s">
        <v>10478</v>
      </c>
      <c r="O54">
        <v>5</v>
      </c>
      <c r="P54">
        <v>27</v>
      </c>
      <c r="Q54">
        <v>22</v>
      </c>
    </row>
    <row r="55" spans="1:17" x14ac:dyDescent="0.35">
      <c r="A55" t="s">
        <v>2525</v>
      </c>
      <c r="B55" t="s">
        <v>7</v>
      </c>
      <c r="C55">
        <v>5</v>
      </c>
      <c r="D55">
        <v>16</v>
      </c>
      <c r="E55">
        <v>14</v>
      </c>
      <c r="G55" t="s">
        <v>9608</v>
      </c>
      <c r="H55" t="s">
        <v>6934</v>
      </c>
      <c r="I55">
        <v>5</v>
      </c>
      <c r="J55">
        <v>21.3</v>
      </c>
      <c r="K55">
        <v>18.5</v>
      </c>
      <c r="M55" t="s">
        <v>10993</v>
      </c>
      <c r="N55" t="s">
        <v>10478</v>
      </c>
      <c r="O55">
        <v>5</v>
      </c>
      <c r="P55">
        <v>27</v>
      </c>
      <c r="Q55">
        <v>22</v>
      </c>
    </row>
    <row r="56" spans="1:17" x14ac:dyDescent="0.35">
      <c r="A56" t="s">
        <v>2678</v>
      </c>
      <c r="B56" t="s">
        <v>7</v>
      </c>
      <c r="C56">
        <v>4</v>
      </c>
      <c r="D56">
        <v>16</v>
      </c>
      <c r="E56">
        <v>14</v>
      </c>
      <c r="G56" t="s">
        <v>9585</v>
      </c>
      <c r="H56" t="s">
        <v>6934</v>
      </c>
      <c r="I56">
        <v>4</v>
      </c>
      <c r="J56">
        <v>23.1</v>
      </c>
      <c r="K56">
        <v>18.5</v>
      </c>
      <c r="M56" t="s">
        <v>10995</v>
      </c>
      <c r="N56" t="s">
        <v>10478</v>
      </c>
      <c r="O56">
        <v>5</v>
      </c>
      <c r="P56">
        <v>27</v>
      </c>
      <c r="Q56">
        <v>22</v>
      </c>
    </row>
    <row r="57" spans="1:17" x14ac:dyDescent="0.35">
      <c r="A57" t="s">
        <v>2683</v>
      </c>
      <c r="B57" t="s">
        <v>7</v>
      </c>
      <c r="C57">
        <v>4</v>
      </c>
      <c r="D57">
        <v>16</v>
      </c>
      <c r="E57">
        <v>14</v>
      </c>
      <c r="G57" t="s">
        <v>9012</v>
      </c>
      <c r="H57" t="s">
        <v>6934</v>
      </c>
      <c r="I57">
        <v>4</v>
      </c>
      <c r="J57">
        <v>22.2</v>
      </c>
      <c r="K57">
        <v>18.600000000000001</v>
      </c>
      <c r="M57" t="s">
        <v>10996</v>
      </c>
      <c r="N57" t="s">
        <v>10478</v>
      </c>
      <c r="O57">
        <v>5</v>
      </c>
      <c r="P57">
        <v>27</v>
      </c>
      <c r="Q57">
        <v>22</v>
      </c>
    </row>
    <row r="58" spans="1:17" x14ac:dyDescent="0.35">
      <c r="A58" t="s">
        <v>2793</v>
      </c>
      <c r="B58" t="s">
        <v>7</v>
      </c>
      <c r="C58">
        <v>5</v>
      </c>
      <c r="D58">
        <v>16</v>
      </c>
      <c r="E58">
        <v>14</v>
      </c>
      <c r="G58" t="s">
        <v>10388</v>
      </c>
      <c r="H58" t="s">
        <v>6934</v>
      </c>
      <c r="I58">
        <v>4</v>
      </c>
      <c r="J58">
        <v>22.3</v>
      </c>
      <c r="K58">
        <v>18.600000000000001</v>
      </c>
      <c r="M58" t="s">
        <v>10997</v>
      </c>
      <c r="N58" t="s">
        <v>10478</v>
      </c>
      <c r="O58">
        <v>6</v>
      </c>
      <c r="P58">
        <v>27</v>
      </c>
      <c r="Q58">
        <v>22</v>
      </c>
    </row>
    <row r="59" spans="1:17" x14ac:dyDescent="0.35">
      <c r="A59" t="s">
        <v>3093</v>
      </c>
      <c r="B59" t="s">
        <v>7</v>
      </c>
      <c r="C59" t="s">
        <v>381</v>
      </c>
      <c r="D59">
        <v>16</v>
      </c>
      <c r="E59">
        <v>14</v>
      </c>
      <c r="G59" t="s">
        <v>9767</v>
      </c>
      <c r="H59" t="s">
        <v>6934</v>
      </c>
      <c r="I59">
        <v>6</v>
      </c>
      <c r="J59">
        <v>22.7</v>
      </c>
      <c r="K59">
        <v>18.600000000000001</v>
      </c>
      <c r="M59" t="s">
        <v>11012</v>
      </c>
      <c r="N59" t="s">
        <v>10478</v>
      </c>
      <c r="O59">
        <v>6</v>
      </c>
      <c r="P59">
        <v>27</v>
      </c>
      <c r="Q59">
        <v>22</v>
      </c>
    </row>
    <row r="60" spans="1:17" x14ac:dyDescent="0.35">
      <c r="A60" t="s">
        <v>3559</v>
      </c>
      <c r="B60" t="s">
        <v>7</v>
      </c>
      <c r="C60">
        <v>5</v>
      </c>
      <c r="D60">
        <v>16</v>
      </c>
      <c r="E60">
        <v>14</v>
      </c>
      <c r="G60" t="s">
        <v>9766</v>
      </c>
      <c r="H60" t="s">
        <v>6934</v>
      </c>
      <c r="I60">
        <v>6</v>
      </c>
      <c r="J60">
        <v>22.8</v>
      </c>
      <c r="K60">
        <v>18.600000000000001</v>
      </c>
      <c r="M60" t="s">
        <v>11018</v>
      </c>
      <c r="N60" t="s">
        <v>10478</v>
      </c>
      <c r="O60">
        <v>5</v>
      </c>
      <c r="P60">
        <v>27</v>
      </c>
      <c r="Q60">
        <v>22</v>
      </c>
    </row>
    <row r="61" spans="1:17" x14ac:dyDescent="0.35">
      <c r="A61" t="s">
        <v>3782</v>
      </c>
      <c r="B61" t="s">
        <v>7</v>
      </c>
      <c r="C61">
        <v>5</v>
      </c>
      <c r="D61">
        <v>16</v>
      </c>
      <c r="E61">
        <v>14</v>
      </c>
      <c r="G61" t="s">
        <v>9797</v>
      </c>
      <c r="H61" t="s">
        <v>6934</v>
      </c>
      <c r="I61">
        <v>4</v>
      </c>
      <c r="J61">
        <v>29.8</v>
      </c>
      <c r="K61">
        <v>18.600000000000001</v>
      </c>
      <c r="M61" t="s">
        <v>11020</v>
      </c>
      <c r="N61" t="s">
        <v>10478</v>
      </c>
      <c r="O61">
        <v>6</v>
      </c>
      <c r="P61">
        <v>27</v>
      </c>
      <c r="Q61">
        <v>22</v>
      </c>
    </row>
    <row r="62" spans="1:17" x14ac:dyDescent="0.35">
      <c r="A62" t="s">
        <v>3787</v>
      </c>
      <c r="B62" t="s">
        <v>7</v>
      </c>
      <c r="C62">
        <v>4</v>
      </c>
      <c r="D62">
        <v>16</v>
      </c>
      <c r="E62">
        <v>14</v>
      </c>
      <c r="G62" t="s">
        <v>9142</v>
      </c>
      <c r="H62" t="s">
        <v>6934</v>
      </c>
      <c r="I62">
        <v>4</v>
      </c>
      <c r="J62">
        <v>22.2</v>
      </c>
      <c r="K62">
        <v>18.7</v>
      </c>
      <c r="M62" t="s">
        <v>11039</v>
      </c>
      <c r="N62" t="s">
        <v>10478</v>
      </c>
      <c r="O62">
        <v>5</v>
      </c>
      <c r="P62">
        <v>27</v>
      </c>
      <c r="Q62">
        <v>22</v>
      </c>
    </row>
    <row r="63" spans="1:17" x14ac:dyDescent="0.35">
      <c r="A63" t="s">
        <v>3824</v>
      </c>
      <c r="B63" t="s">
        <v>7</v>
      </c>
      <c r="C63">
        <v>4</v>
      </c>
      <c r="D63">
        <v>16</v>
      </c>
      <c r="E63">
        <v>14</v>
      </c>
      <c r="G63" t="s">
        <v>9734</v>
      </c>
      <c r="H63" t="s">
        <v>6934</v>
      </c>
      <c r="I63">
        <v>4</v>
      </c>
      <c r="J63">
        <v>23.6</v>
      </c>
      <c r="K63">
        <v>18.7</v>
      </c>
      <c r="M63" t="s">
        <v>11044</v>
      </c>
      <c r="N63" t="s">
        <v>10478</v>
      </c>
      <c r="O63">
        <v>5</v>
      </c>
      <c r="P63">
        <v>27</v>
      </c>
      <c r="Q63">
        <v>22</v>
      </c>
    </row>
    <row r="64" spans="1:17" x14ac:dyDescent="0.35">
      <c r="A64" t="s">
        <v>1031</v>
      </c>
      <c r="B64" t="s">
        <v>7</v>
      </c>
      <c r="C64">
        <v>4</v>
      </c>
      <c r="D64">
        <v>17</v>
      </c>
      <c r="E64">
        <v>14</v>
      </c>
      <c r="G64" t="s">
        <v>8967</v>
      </c>
      <c r="H64" t="s">
        <v>6934</v>
      </c>
      <c r="I64">
        <v>6</v>
      </c>
      <c r="J64">
        <v>21.5</v>
      </c>
      <c r="K64">
        <v>18.8</v>
      </c>
      <c r="M64" t="s">
        <v>11045</v>
      </c>
      <c r="N64" t="s">
        <v>10478</v>
      </c>
      <c r="O64">
        <v>5</v>
      </c>
      <c r="P64">
        <v>27</v>
      </c>
      <c r="Q64">
        <v>22</v>
      </c>
    </row>
    <row r="65" spans="1:17" x14ac:dyDescent="0.35">
      <c r="A65" t="s">
        <v>1073</v>
      </c>
      <c r="B65" t="s">
        <v>7</v>
      </c>
      <c r="C65">
        <v>4</v>
      </c>
      <c r="D65">
        <v>17</v>
      </c>
      <c r="E65">
        <v>14</v>
      </c>
      <c r="G65" t="s">
        <v>9285</v>
      </c>
      <c r="H65" t="s">
        <v>6934</v>
      </c>
      <c r="I65">
        <v>4</v>
      </c>
      <c r="J65">
        <v>21.8</v>
      </c>
      <c r="K65">
        <v>18.8</v>
      </c>
      <c r="M65" t="s">
        <v>11046</v>
      </c>
      <c r="N65" t="s">
        <v>10478</v>
      </c>
      <c r="O65">
        <v>5</v>
      </c>
      <c r="P65">
        <v>27</v>
      </c>
      <c r="Q65">
        <v>22</v>
      </c>
    </row>
    <row r="66" spans="1:17" x14ac:dyDescent="0.35">
      <c r="A66" t="s">
        <v>1418</v>
      </c>
      <c r="B66" t="s">
        <v>7</v>
      </c>
      <c r="C66">
        <v>5</v>
      </c>
      <c r="D66">
        <v>17</v>
      </c>
      <c r="E66">
        <v>14</v>
      </c>
      <c r="G66" t="s">
        <v>9298</v>
      </c>
      <c r="H66" t="s">
        <v>6934</v>
      </c>
      <c r="I66">
        <v>6</v>
      </c>
      <c r="J66">
        <v>21.8</v>
      </c>
      <c r="K66">
        <v>18.8</v>
      </c>
      <c r="M66" t="s">
        <v>11047</v>
      </c>
      <c r="N66" t="s">
        <v>10478</v>
      </c>
      <c r="O66">
        <v>5</v>
      </c>
      <c r="P66">
        <v>27</v>
      </c>
      <c r="Q66">
        <v>22</v>
      </c>
    </row>
    <row r="67" spans="1:17" x14ac:dyDescent="0.35">
      <c r="A67" t="s">
        <v>1919</v>
      </c>
      <c r="B67" t="s">
        <v>7</v>
      </c>
      <c r="C67">
        <v>6</v>
      </c>
      <c r="D67">
        <v>17</v>
      </c>
      <c r="E67">
        <v>14</v>
      </c>
      <c r="G67" t="s">
        <v>7489</v>
      </c>
      <c r="H67" t="s">
        <v>6934</v>
      </c>
      <c r="I67">
        <v>6</v>
      </c>
      <c r="J67">
        <v>22.2</v>
      </c>
      <c r="K67">
        <v>18.8</v>
      </c>
      <c r="M67" t="s">
        <v>11048</v>
      </c>
      <c r="N67" t="s">
        <v>10478</v>
      </c>
      <c r="O67">
        <v>5</v>
      </c>
      <c r="P67">
        <v>27</v>
      </c>
      <c r="Q67">
        <v>22</v>
      </c>
    </row>
    <row r="68" spans="1:17" x14ac:dyDescent="0.35">
      <c r="A68" t="s">
        <v>3381</v>
      </c>
      <c r="B68" t="s">
        <v>7</v>
      </c>
      <c r="C68">
        <v>4</v>
      </c>
      <c r="D68">
        <v>17</v>
      </c>
      <c r="E68">
        <v>14</v>
      </c>
      <c r="G68" t="s">
        <v>10010</v>
      </c>
      <c r="H68" t="s">
        <v>6934</v>
      </c>
      <c r="I68">
        <v>4</v>
      </c>
      <c r="J68">
        <v>22.3</v>
      </c>
      <c r="K68">
        <v>18.8</v>
      </c>
      <c r="M68" t="s">
        <v>11051</v>
      </c>
      <c r="N68" t="s">
        <v>10478</v>
      </c>
      <c r="O68">
        <v>5</v>
      </c>
      <c r="P68">
        <v>27</v>
      </c>
      <c r="Q68">
        <v>22</v>
      </c>
    </row>
    <row r="69" spans="1:17" x14ac:dyDescent="0.35">
      <c r="A69" t="s">
        <v>4891</v>
      </c>
      <c r="B69" t="s">
        <v>7</v>
      </c>
      <c r="C69">
        <v>4</v>
      </c>
      <c r="D69">
        <v>17</v>
      </c>
      <c r="E69">
        <v>14</v>
      </c>
      <c r="G69" t="s">
        <v>8666</v>
      </c>
      <c r="H69" t="s">
        <v>6934</v>
      </c>
      <c r="I69">
        <v>4</v>
      </c>
      <c r="J69">
        <v>22.9</v>
      </c>
      <c r="K69">
        <v>18.8</v>
      </c>
      <c r="M69" t="s">
        <v>11052</v>
      </c>
      <c r="N69" t="s">
        <v>10478</v>
      </c>
      <c r="O69">
        <v>5</v>
      </c>
      <c r="P69">
        <v>27</v>
      </c>
      <c r="Q69">
        <v>22</v>
      </c>
    </row>
    <row r="70" spans="1:17" x14ac:dyDescent="0.35">
      <c r="A70" t="s">
        <v>4893</v>
      </c>
      <c r="B70" t="s">
        <v>7</v>
      </c>
      <c r="C70">
        <v>4</v>
      </c>
      <c r="D70">
        <v>17</v>
      </c>
      <c r="E70">
        <v>14</v>
      </c>
      <c r="G70" t="s">
        <v>8274</v>
      </c>
      <c r="H70" t="s">
        <v>6934</v>
      </c>
      <c r="I70">
        <v>6</v>
      </c>
      <c r="J70">
        <v>25.3</v>
      </c>
      <c r="K70">
        <v>18.8</v>
      </c>
      <c r="M70" t="s">
        <v>11063</v>
      </c>
      <c r="N70" t="s">
        <v>10478</v>
      </c>
      <c r="O70">
        <v>5</v>
      </c>
      <c r="P70">
        <v>27</v>
      </c>
      <c r="Q70">
        <v>22</v>
      </c>
    </row>
    <row r="71" spans="1:17" x14ac:dyDescent="0.35">
      <c r="A71" t="s">
        <v>3096</v>
      </c>
      <c r="B71" t="s">
        <v>7</v>
      </c>
      <c r="C71">
        <v>4</v>
      </c>
      <c r="D71">
        <v>18</v>
      </c>
      <c r="E71">
        <v>14</v>
      </c>
      <c r="G71" t="s">
        <v>8516</v>
      </c>
      <c r="H71" t="s">
        <v>6934</v>
      </c>
      <c r="I71">
        <v>5</v>
      </c>
      <c r="J71">
        <v>21</v>
      </c>
      <c r="K71">
        <v>18.899999999999999</v>
      </c>
      <c r="M71" t="s">
        <v>11074</v>
      </c>
      <c r="N71" t="s">
        <v>10478</v>
      </c>
      <c r="O71">
        <v>5</v>
      </c>
      <c r="P71">
        <v>27</v>
      </c>
      <c r="Q71">
        <v>22</v>
      </c>
    </row>
    <row r="72" spans="1:17" x14ac:dyDescent="0.35">
      <c r="A72" t="s">
        <v>3101</v>
      </c>
      <c r="B72" t="s">
        <v>7</v>
      </c>
      <c r="C72">
        <v>5</v>
      </c>
      <c r="D72">
        <v>18</v>
      </c>
      <c r="E72">
        <v>14</v>
      </c>
      <c r="G72" t="s">
        <v>9019</v>
      </c>
      <c r="H72" t="s">
        <v>6934</v>
      </c>
      <c r="I72">
        <v>4</v>
      </c>
      <c r="J72">
        <v>22.2</v>
      </c>
      <c r="K72">
        <v>18.899999999999999</v>
      </c>
      <c r="M72" t="s">
        <v>11115</v>
      </c>
      <c r="N72" t="s">
        <v>10478</v>
      </c>
      <c r="O72">
        <v>5</v>
      </c>
      <c r="P72">
        <v>27</v>
      </c>
      <c r="Q72">
        <v>22</v>
      </c>
    </row>
    <row r="73" spans="1:17" x14ac:dyDescent="0.35">
      <c r="A73" t="s">
        <v>3115</v>
      </c>
      <c r="B73" t="s">
        <v>7</v>
      </c>
      <c r="C73">
        <v>4</v>
      </c>
      <c r="D73">
        <v>19</v>
      </c>
      <c r="E73">
        <v>14</v>
      </c>
      <c r="G73" t="s">
        <v>8721</v>
      </c>
      <c r="H73" t="s">
        <v>6934</v>
      </c>
      <c r="I73">
        <v>4</v>
      </c>
      <c r="J73">
        <v>22.4</v>
      </c>
      <c r="K73">
        <v>18.899999999999999</v>
      </c>
      <c r="M73" t="s">
        <v>10529</v>
      </c>
      <c r="N73" t="s">
        <v>10478</v>
      </c>
      <c r="O73" t="s">
        <v>388</v>
      </c>
      <c r="P73">
        <v>27.8</v>
      </c>
      <c r="Q73">
        <v>22</v>
      </c>
    </row>
    <row r="74" spans="1:17" x14ac:dyDescent="0.35">
      <c r="A74" t="s">
        <v>3103</v>
      </c>
      <c r="B74" t="s">
        <v>7</v>
      </c>
      <c r="C74">
        <v>4</v>
      </c>
      <c r="D74">
        <v>20</v>
      </c>
      <c r="E74">
        <v>14</v>
      </c>
      <c r="G74" t="s">
        <v>9336</v>
      </c>
      <c r="H74" t="s">
        <v>6934</v>
      </c>
      <c r="I74" t="s">
        <v>1506</v>
      </c>
      <c r="J74">
        <v>22.9</v>
      </c>
      <c r="K74">
        <v>18.899999999999999</v>
      </c>
      <c r="M74" t="s">
        <v>10715</v>
      </c>
      <c r="N74" t="s">
        <v>10478</v>
      </c>
      <c r="O74">
        <v>5</v>
      </c>
      <c r="P74">
        <v>28</v>
      </c>
      <c r="Q74">
        <v>22</v>
      </c>
    </row>
    <row r="75" spans="1:17" x14ac:dyDescent="0.35">
      <c r="A75" t="s">
        <v>2068</v>
      </c>
      <c r="B75" t="s">
        <v>7</v>
      </c>
      <c r="C75">
        <v>4</v>
      </c>
      <c r="D75">
        <v>15.6</v>
      </c>
      <c r="E75">
        <v>14.1</v>
      </c>
      <c r="G75" t="s">
        <v>7904</v>
      </c>
      <c r="H75" t="s">
        <v>6934</v>
      </c>
      <c r="I75">
        <v>4</v>
      </c>
      <c r="J75">
        <v>23</v>
      </c>
      <c r="K75">
        <v>18.899999999999999</v>
      </c>
      <c r="M75" t="s">
        <v>11001</v>
      </c>
      <c r="N75" t="s">
        <v>10478</v>
      </c>
      <c r="O75">
        <v>6</v>
      </c>
      <c r="P75">
        <v>28</v>
      </c>
      <c r="Q75">
        <v>22</v>
      </c>
    </row>
    <row r="76" spans="1:17" x14ac:dyDescent="0.35">
      <c r="A76" t="s">
        <v>6763</v>
      </c>
      <c r="B76" t="s">
        <v>7</v>
      </c>
      <c r="C76">
        <v>4</v>
      </c>
      <c r="D76">
        <v>17.2</v>
      </c>
      <c r="E76">
        <v>14.1</v>
      </c>
      <c r="G76" t="s">
        <v>8077</v>
      </c>
      <c r="H76" t="s">
        <v>6934</v>
      </c>
      <c r="I76">
        <v>5</v>
      </c>
      <c r="J76">
        <v>24.5</v>
      </c>
      <c r="K76">
        <v>18.899999999999999</v>
      </c>
      <c r="M76" t="s">
        <v>10691</v>
      </c>
      <c r="N76" t="s">
        <v>10478</v>
      </c>
      <c r="O76" t="s">
        <v>243</v>
      </c>
      <c r="P76">
        <v>28.5</v>
      </c>
      <c r="Q76">
        <v>22</v>
      </c>
    </row>
    <row r="77" spans="1:17" x14ac:dyDescent="0.35">
      <c r="A77" t="s">
        <v>2074</v>
      </c>
      <c r="B77" t="s">
        <v>7</v>
      </c>
      <c r="C77">
        <v>4</v>
      </c>
      <c r="D77">
        <v>17.399999999999999</v>
      </c>
      <c r="E77">
        <v>14.2</v>
      </c>
      <c r="G77" t="s">
        <v>9200</v>
      </c>
      <c r="H77" t="s">
        <v>6934</v>
      </c>
      <c r="I77" t="s">
        <v>388</v>
      </c>
      <c r="J77">
        <v>25</v>
      </c>
      <c r="K77">
        <v>18.899999999999999</v>
      </c>
      <c r="M77" t="s">
        <v>10978</v>
      </c>
      <c r="N77" t="s">
        <v>10478</v>
      </c>
      <c r="O77">
        <v>6</v>
      </c>
      <c r="P77">
        <v>30</v>
      </c>
      <c r="Q77">
        <v>22</v>
      </c>
    </row>
    <row r="78" spans="1:17" x14ac:dyDescent="0.35">
      <c r="A78" t="s">
        <v>2232</v>
      </c>
      <c r="B78" t="s">
        <v>7</v>
      </c>
      <c r="C78">
        <v>4</v>
      </c>
      <c r="D78">
        <v>18.3</v>
      </c>
      <c r="E78">
        <v>14.2</v>
      </c>
      <c r="G78" t="s">
        <v>8364</v>
      </c>
      <c r="H78" t="s">
        <v>6934</v>
      </c>
      <c r="I78" t="s">
        <v>243</v>
      </c>
      <c r="J78">
        <v>25.1</v>
      </c>
      <c r="K78">
        <v>18.899999999999999</v>
      </c>
      <c r="M78" t="s">
        <v>11160</v>
      </c>
      <c r="N78" t="s">
        <v>10478</v>
      </c>
      <c r="O78" t="s">
        <v>388</v>
      </c>
      <c r="P78">
        <v>31</v>
      </c>
      <c r="Q78">
        <v>22</v>
      </c>
    </row>
    <row r="79" spans="1:17" x14ac:dyDescent="0.35">
      <c r="A79" t="s">
        <v>4793</v>
      </c>
      <c r="B79" t="s">
        <v>7</v>
      </c>
      <c r="C79">
        <v>5</v>
      </c>
      <c r="D79">
        <v>18.899999999999999</v>
      </c>
      <c r="E79">
        <v>14.3</v>
      </c>
      <c r="G79" t="s">
        <v>8051</v>
      </c>
      <c r="H79" t="s">
        <v>6934</v>
      </c>
      <c r="I79">
        <v>6</v>
      </c>
      <c r="J79">
        <v>21</v>
      </c>
      <c r="K79">
        <v>19</v>
      </c>
      <c r="M79" t="s">
        <v>10870</v>
      </c>
      <c r="N79" t="s">
        <v>10478</v>
      </c>
      <c r="O79">
        <v>6</v>
      </c>
      <c r="P79">
        <v>26.4</v>
      </c>
      <c r="Q79">
        <v>22.1</v>
      </c>
    </row>
    <row r="80" spans="1:17" x14ac:dyDescent="0.35">
      <c r="A80" t="s">
        <v>6733</v>
      </c>
      <c r="B80" t="s">
        <v>7</v>
      </c>
      <c r="C80">
        <v>4</v>
      </c>
      <c r="D80">
        <v>16.3</v>
      </c>
      <c r="E80">
        <v>14.4</v>
      </c>
      <c r="G80" t="s">
        <v>7178</v>
      </c>
      <c r="H80" t="s">
        <v>6934</v>
      </c>
      <c r="I80">
        <v>5</v>
      </c>
      <c r="J80">
        <v>22</v>
      </c>
      <c r="K80">
        <v>19</v>
      </c>
      <c r="M80" t="s">
        <v>10631</v>
      </c>
      <c r="N80" t="s">
        <v>10478</v>
      </c>
      <c r="O80">
        <v>6</v>
      </c>
      <c r="P80">
        <v>26.5</v>
      </c>
      <c r="Q80">
        <v>22.1</v>
      </c>
    </row>
    <row r="81" spans="1:17" x14ac:dyDescent="0.35">
      <c r="A81" t="s">
        <v>26</v>
      </c>
      <c r="B81" t="s">
        <v>7</v>
      </c>
      <c r="C81">
        <v>4</v>
      </c>
      <c r="D81">
        <v>16.600000000000001</v>
      </c>
      <c r="E81">
        <v>14.4</v>
      </c>
      <c r="G81" t="s">
        <v>7207</v>
      </c>
      <c r="H81" t="s">
        <v>6934</v>
      </c>
      <c r="I81">
        <v>5</v>
      </c>
      <c r="J81">
        <v>22</v>
      </c>
      <c r="K81">
        <v>19</v>
      </c>
      <c r="M81" t="s">
        <v>11120</v>
      </c>
      <c r="N81" t="s">
        <v>10478</v>
      </c>
      <c r="O81">
        <v>5</v>
      </c>
      <c r="P81">
        <v>26.7</v>
      </c>
      <c r="Q81">
        <v>22.1</v>
      </c>
    </row>
    <row r="82" spans="1:17" x14ac:dyDescent="0.35">
      <c r="A82" t="s">
        <v>4821</v>
      </c>
      <c r="B82" t="s">
        <v>7</v>
      </c>
      <c r="C82">
        <v>4</v>
      </c>
      <c r="D82">
        <v>17.7</v>
      </c>
      <c r="E82">
        <v>14.4</v>
      </c>
      <c r="G82" t="s">
        <v>7693</v>
      </c>
      <c r="H82" t="s">
        <v>6934</v>
      </c>
      <c r="I82">
        <v>6</v>
      </c>
      <c r="J82">
        <v>22</v>
      </c>
      <c r="K82">
        <v>19</v>
      </c>
      <c r="M82" t="s">
        <v>10644</v>
      </c>
      <c r="N82" t="s">
        <v>10478</v>
      </c>
      <c r="O82">
        <v>5</v>
      </c>
      <c r="P82">
        <v>26.8</v>
      </c>
      <c r="Q82">
        <v>22.1</v>
      </c>
    </row>
    <row r="83" spans="1:17" x14ac:dyDescent="0.35">
      <c r="A83" t="s">
        <v>4823</v>
      </c>
      <c r="B83" t="s">
        <v>7</v>
      </c>
      <c r="C83">
        <v>4</v>
      </c>
      <c r="D83">
        <v>19.3</v>
      </c>
      <c r="E83">
        <v>14.4</v>
      </c>
      <c r="G83" t="s">
        <v>7704</v>
      </c>
      <c r="H83" t="s">
        <v>6934</v>
      </c>
      <c r="I83">
        <v>6</v>
      </c>
      <c r="J83">
        <v>22</v>
      </c>
      <c r="K83">
        <v>19</v>
      </c>
      <c r="M83" t="s">
        <v>11090</v>
      </c>
      <c r="N83" t="s">
        <v>10478</v>
      </c>
      <c r="O83">
        <v>5</v>
      </c>
      <c r="P83">
        <v>27.8</v>
      </c>
      <c r="Q83">
        <v>22.1</v>
      </c>
    </row>
    <row r="84" spans="1:17" x14ac:dyDescent="0.35">
      <c r="A84" t="s">
        <v>2837</v>
      </c>
      <c r="B84" t="s">
        <v>7</v>
      </c>
      <c r="C84">
        <v>4</v>
      </c>
      <c r="D84">
        <v>15</v>
      </c>
      <c r="E84">
        <v>14.5</v>
      </c>
      <c r="G84" t="s">
        <v>7706</v>
      </c>
      <c r="H84" t="s">
        <v>6934</v>
      </c>
      <c r="I84">
        <v>4</v>
      </c>
      <c r="J84">
        <v>22</v>
      </c>
      <c r="K84">
        <v>19</v>
      </c>
      <c r="M84" t="s">
        <v>11095</v>
      </c>
      <c r="N84" t="s">
        <v>10478</v>
      </c>
      <c r="O84">
        <v>6</v>
      </c>
      <c r="P84">
        <v>26.1</v>
      </c>
      <c r="Q84">
        <v>22.2</v>
      </c>
    </row>
    <row r="85" spans="1:17" x14ac:dyDescent="0.35">
      <c r="A85" t="s">
        <v>2178</v>
      </c>
      <c r="B85" t="s">
        <v>7</v>
      </c>
      <c r="C85">
        <v>6</v>
      </c>
      <c r="D85">
        <v>15.5</v>
      </c>
      <c r="E85">
        <v>14.5</v>
      </c>
      <c r="G85" t="s">
        <v>7715</v>
      </c>
      <c r="H85" t="s">
        <v>6934</v>
      </c>
      <c r="I85" t="s">
        <v>388</v>
      </c>
      <c r="J85">
        <v>22</v>
      </c>
      <c r="K85">
        <v>19</v>
      </c>
      <c r="M85" t="s">
        <v>10597</v>
      </c>
      <c r="N85" t="s">
        <v>10478</v>
      </c>
      <c r="O85">
        <v>6</v>
      </c>
      <c r="P85">
        <v>26.3</v>
      </c>
      <c r="Q85">
        <v>22.2</v>
      </c>
    </row>
    <row r="86" spans="1:17" x14ac:dyDescent="0.35">
      <c r="A86" t="s">
        <v>4808</v>
      </c>
      <c r="B86" t="s">
        <v>7</v>
      </c>
      <c r="C86">
        <v>5</v>
      </c>
      <c r="D86">
        <v>16</v>
      </c>
      <c r="E86">
        <v>14.5</v>
      </c>
      <c r="G86" t="s">
        <v>7776</v>
      </c>
      <c r="H86" t="s">
        <v>6934</v>
      </c>
      <c r="I86">
        <v>4</v>
      </c>
      <c r="J86">
        <v>22</v>
      </c>
      <c r="K86">
        <v>19</v>
      </c>
      <c r="M86" t="s">
        <v>10594</v>
      </c>
      <c r="N86" t="s">
        <v>10478</v>
      </c>
      <c r="O86">
        <v>6</v>
      </c>
      <c r="P86">
        <v>27</v>
      </c>
      <c r="Q86">
        <v>22.2</v>
      </c>
    </row>
    <row r="87" spans="1:17" x14ac:dyDescent="0.35">
      <c r="A87" t="s">
        <v>74</v>
      </c>
      <c r="B87" t="s">
        <v>7</v>
      </c>
      <c r="C87">
        <v>4</v>
      </c>
      <c r="D87">
        <v>16.5</v>
      </c>
      <c r="E87">
        <v>14.5</v>
      </c>
      <c r="G87" t="s">
        <v>8303</v>
      </c>
      <c r="H87" t="s">
        <v>6934</v>
      </c>
      <c r="I87" t="s">
        <v>381</v>
      </c>
      <c r="J87">
        <v>22</v>
      </c>
      <c r="K87">
        <v>19</v>
      </c>
      <c r="M87" t="s">
        <v>11153</v>
      </c>
      <c r="N87" t="s">
        <v>10478</v>
      </c>
      <c r="O87">
        <v>5</v>
      </c>
      <c r="P87">
        <v>27.2</v>
      </c>
      <c r="Q87">
        <v>22.2</v>
      </c>
    </row>
    <row r="88" spans="1:17" x14ac:dyDescent="0.35">
      <c r="A88" t="s">
        <v>77</v>
      </c>
      <c r="B88" t="s">
        <v>7</v>
      </c>
      <c r="C88">
        <v>4</v>
      </c>
      <c r="D88">
        <v>16.5</v>
      </c>
      <c r="E88">
        <v>14.5</v>
      </c>
      <c r="G88" t="s">
        <v>8782</v>
      </c>
      <c r="H88" t="s">
        <v>6934</v>
      </c>
      <c r="I88">
        <v>4</v>
      </c>
      <c r="J88">
        <v>22</v>
      </c>
      <c r="K88">
        <v>19</v>
      </c>
      <c r="M88" t="s">
        <v>11093</v>
      </c>
      <c r="N88" t="s">
        <v>10478</v>
      </c>
      <c r="O88">
        <v>7</v>
      </c>
      <c r="P88">
        <v>27.3</v>
      </c>
      <c r="Q88">
        <v>22.2</v>
      </c>
    </row>
    <row r="89" spans="1:17" x14ac:dyDescent="0.35">
      <c r="A89" t="s">
        <v>5568</v>
      </c>
      <c r="B89" t="s">
        <v>7</v>
      </c>
      <c r="C89">
        <v>5</v>
      </c>
      <c r="D89">
        <v>17</v>
      </c>
      <c r="E89">
        <v>14.5</v>
      </c>
      <c r="G89" t="s">
        <v>8850</v>
      </c>
      <c r="H89" t="s">
        <v>6934</v>
      </c>
      <c r="I89">
        <v>5</v>
      </c>
      <c r="J89">
        <v>22</v>
      </c>
      <c r="K89">
        <v>19</v>
      </c>
      <c r="M89" t="s">
        <v>11075</v>
      </c>
      <c r="N89" t="s">
        <v>10478</v>
      </c>
      <c r="O89">
        <v>6</v>
      </c>
      <c r="P89">
        <v>30.5</v>
      </c>
      <c r="Q89">
        <v>22.2</v>
      </c>
    </row>
    <row r="90" spans="1:17" x14ac:dyDescent="0.35">
      <c r="A90" t="s">
        <v>2945</v>
      </c>
      <c r="B90" t="s">
        <v>7</v>
      </c>
      <c r="C90" t="s">
        <v>381</v>
      </c>
      <c r="D90">
        <v>18</v>
      </c>
      <c r="E90">
        <v>14.5</v>
      </c>
      <c r="G90" t="s">
        <v>8857</v>
      </c>
      <c r="H90" t="s">
        <v>6934</v>
      </c>
      <c r="I90">
        <v>5</v>
      </c>
      <c r="J90">
        <v>22</v>
      </c>
      <c r="K90">
        <v>19</v>
      </c>
      <c r="M90" t="s">
        <v>10955</v>
      </c>
      <c r="N90" t="s">
        <v>10478</v>
      </c>
      <c r="O90">
        <v>5</v>
      </c>
      <c r="P90">
        <v>25.8</v>
      </c>
      <c r="Q90">
        <v>22.3</v>
      </c>
    </row>
    <row r="91" spans="1:17" x14ac:dyDescent="0.35">
      <c r="A91" t="s">
        <v>3028</v>
      </c>
      <c r="B91" t="s">
        <v>7</v>
      </c>
      <c r="C91">
        <v>4</v>
      </c>
      <c r="D91">
        <v>18.100000000000001</v>
      </c>
      <c r="E91">
        <v>14.5</v>
      </c>
      <c r="G91" t="s">
        <v>9644</v>
      </c>
      <c r="H91" t="s">
        <v>6934</v>
      </c>
      <c r="I91">
        <v>4</v>
      </c>
      <c r="J91">
        <v>22</v>
      </c>
      <c r="K91">
        <v>19</v>
      </c>
      <c r="M91" t="s">
        <v>11088</v>
      </c>
      <c r="N91" t="s">
        <v>10478</v>
      </c>
      <c r="O91">
        <v>6</v>
      </c>
      <c r="P91">
        <v>27.1</v>
      </c>
      <c r="Q91">
        <v>22.3</v>
      </c>
    </row>
    <row r="92" spans="1:17" x14ac:dyDescent="0.35">
      <c r="A92" t="s">
        <v>4809</v>
      </c>
      <c r="B92" t="s">
        <v>7</v>
      </c>
      <c r="C92">
        <v>5</v>
      </c>
      <c r="D92">
        <v>16.2</v>
      </c>
      <c r="E92">
        <v>14.6</v>
      </c>
      <c r="G92" t="s">
        <v>8540</v>
      </c>
      <c r="H92" t="s">
        <v>6934</v>
      </c>
      <c r="I92" t="s">
        <v>388</v>
      </c>
      <c r="J92">
        <v>22.1</v>
      </c>
      <c r="K92">
        <v>19</v>
      </c>
      <c r="M92" t="s">
        <v>11125</v>
      </c>
      <c r="N92" t="s">
        <v>10478</v>
      </c>
      <c r="O92">
        <v>6</v>
      </c>
      <c r="P92">
        <v>29.7</v>
      </c>
      <c r="Q92">
        <v>22.3</v>
      </c>
    </row>
    <row r="93" spans="1:17" x14ac:dyDescent="0.35">
      <c r="A93" t="s">
        <v>6252</v>
      </c>
      <c r="B93" t="s">
        <v>7</v>
      </c>
      <c r="C93">
        <v>4</v>
      </c>
      <c r="D93">
        <v>16.2</v>
      </c>
      <c r="E93">
        <v>14.6</v>
      </c>
      <c r="G93" t="s">
        <v>9241</v>
      </c>
      <c r="H93" t="s">
        <v>6934</v>
      </c>
      <c r="I93">
        <v>4</v>
      </c>
      <c r="J93">
        <v>22.2</v>
      </c>
      <c r="K93">
        <v>19</v>
      </c>
      <c r="M93" t="s">
        <v>10595</v>
      </c>
      <c r="N93" t="s">
        <v>10478</v>
      </c>
      <c r="O93">
        <v>6</v>
      </c>
      <c r="P93">
        <v>26.4</v>
      </c>
      <c r="Q93">
        <v>22.4</v>
      </c>
    </row>
    <row r="94" spans="1:17" x14ac:dyDescent="0.35">
      <c r="A94" t="s">
        <v>6011</v>
      </c>
      <c r="B94" t="s">
        <v>7</v>
      </c>
      <c r="C94">
        <v>4</v>
      </c>
      <c r="D94">
        <v>16.5</v>
      </c>
      <c r="E94">
        <v>14.6</v>
      </c>
      <c r="G94" t="s">
        <v>9942</v>
      </c>
      <c r="H94" t="s">
        <v>6934</v>
      </c>
      <c r="I94" t="s">
        <v>388</v>
      </c>
      <c r="J94">
        <v>22.5</v>
      </c>
      <c r="K94">
        <v>19</v>
      </c>
      <c r="M94" t="s">
        <v>10822</v>
      </c>
      <c r="N94" t="s">
        <v>10478</v>
      </c>
      <c r="O94">
        <v>5</v>
      </c>
      <c r="P94">
        <v>26.9</v>
      </c>
      <c r="Q94">
        <v>22.4</v>
      </c>
    </row>
    <row r="95" spans="1:17" x14ac:dyDescent="0.35">
      <c r="A95" t="s">
        <v>6721</v>
      </c>
      <c r="B95" t="s">
        <v>7</v>
      </c>
      <c r="C95">
        <v>5</v>
      </c>
      <c r="D95">
        <v>16.600000000000001</v>
      </c>
      <c r="E95">
        <v>14.6</v>
      </c>
      <c r="G95" t="s">
        <v>8508</v>
      </c>
      <c r="H95" t="s">
        <v>6934</v>
      </c>
      <c r="I95">
        <v>6</v>
      </c>
      <c r="J95">
        <v>22.6</v>
      </c>
      <c r="K95">
        <v>19</v>
      </c>
      <c r="M95" t="s">
        <v>10984</v>
      </c>
      <c r="N95" t="s">
        <v>10478</v>
      </c>
      <c r="O95">
        <v>5</v>
      </c>
      <c r="P95">
        <v>27.3</v>
      </c>
      <c r="Q95">
        <v>22.4</v>
      </c>
    </row>
    <row r="96" spans="1:17" x14ac:dyDescent="0.35">
      <c r="A96" t="s">
        <v>5818</v>
      </c>
      <c r="B96" t="s">
        <v>7</v>
      </c>
      <c r="C96">
        <v>5</v>
      </c>
      <c r="D96">
        <v>17</v>
      </c>
      <c r="E96">
        <v>14.6</v>
      </c>
      <c r="G96" t="s">
        <v>9257</v>
      </c>
      <c r="H96" t="s">
        <v>6934</v>
      </c>
      <c r="I96">
        <v>5</v>
      </c>
      <c r="J96">
        <v>22.6</v>
      </c>
      <c r="K96">
        <v>19</v>
      </c>
      <c r="M96" t="s">
        <v>11108</v>
      </c>
      <c r="N96" t="s">
        <v>10478</v>
      </c>
      <c r="O96">
        <v>6</v>
      </c>
      <c r="P96">
        <v>27.5</v>
      </c>
      <c r="Q96">
        <v>22.4</v>
      </c>
    </row>
    <row r="97" spans="1:17" x14ac:dyDescent="0.35">
      <c r="A97" t="s">
        <v>87</v>
      </c>
      <c r="B97" t="s">
        <v>7</v>
      </c>
      <c r="C97">
        <v>4</v>
      </c>
      <c r="D97">
        <v>18.3</v>
      </c>
      <c r="E97">
        <v>14.6</v>
      </c>
      <c r="G97" t="s">
        <v>7189</v>
      </c>
      <c r="H97" t="s">
        <v>6934</v>
      </c>
      <c r="I97">
        <v>5</v>
      </c>
      <c r="J97">
        <v>23</v>
      </c>
      <c r="K97">
        <v>19</v>
      </c>
      <c r="M97" t="s">
        <v>10485</v>
      </c>
      <c r="N97" t="s">
        <v>10478</v>
      </c>
      <c r="O97">
        <v>4</v>
      </c>
      <c r="P97">
        <v>27.6</v>
      </c>
      <c r="Q97">
        <v>22.4</v>
      </c>
    </row>
    <row r="98" spans="1:17" x14ac:dyDescent="0.35">
      <c r="A98" t="s">
        <v>6411</v>
      </c>
      <c r="B98" t="s">
        <v>7</v>
      </c>
      <c r="C98">
        <v>4</v>
      </c>
      <c r="D98">
        <v>16.399999999999999</v>
      </c>
      <c r="E98">
        <v>14.7</v>
      </c>
      <c r="G98" t="s">
        <v>7190</v>
      </c>
      <c r="H98" t="s">
        <v>6934</v>
      </c>
      <c r="I98">
        <v>6</v>
      </c>
      <c r="J98">
        <v>23</v>
      </c>
      <c r="K98">
        <v>19</v>
      </c>
      <c r="M98" t="s">
        <v>11126</v>
      </c>
      <c r="N98" t="s">
        <v>10478</v>
      </c>
      <c r="O98">
        <v>6</v>
      </c>
      <c r="P98">
        <v>28.3</v>
      </c>
      <c r="Q98">
        <v>22.4</v>
      </c>
    </row>
    <row r="99" spans="1:17" x14ac:dyDescent="0.35">
      <c r="A99" t="s">
        <v>6173</v>
      </c>
      <c r="B99" t="s">
        <v>7</v>
      </c>
      <c r="C99">
        <v>4</v>
      </c>
      <c r="D99">
        <v>16.7</v>
      </c>
      <c r="E99">
        <v>14.7</v>
      </c>
      <c r="G99" t="s">
        <v>7191</v>
      </c>
      <c r="H99" t="s">
        <v>6934</v>
      </c>
      <c r="I99">
        <v>5</v>
      </c>
      <c r="J99">
        <v>23</v>
      </c>
      <c r="K99">
        <v>19</v>
      </c>
      <c r="M99" t="s">
        <v>10817</v>
      </c>
      <c r="N99" t="s">
        <v>10478</v>
      </c>
      <c r="O99">
        <v>5</v>
      </c>
      <c r="P99">
        <v>26.4</v>
      </c>
      <c r="Q99">
        <v>22.5</v>
      </c>
    </row>
    <row r="100" spans="1:17" x14ac:dyDescent="0.35">
      <c r="A100" t="s">
        <v>2016</v>
      </c>
      <c r="B100" t="s">
        <v>7</v>
      </c>
      <c r="C100">
        <v>4</v>
      </c>
      <c r="D100">
        <v>16.899999999999999</v>
      </c>
      <c r="E100">
        <v>14.7</v>
      </c>
      <c r="G100" t="s">
        <v>7203</v>
      </c>
      <c r="H100" t="s">
        <v>6934</v>
      </c>
      <c r="I100">
        <v>6</v>
      </c>
      <c r="J100">
        <v>23</v>
      </c>
      <c r="K100">
        <v>19</v>
      </c>
      <c r="M100" t="s">
        <v>10626</v>
      </c>
      <c r="N100" t="s">
        <v>10478</v>
      </c>
      <c r="O100">
        <v>4</v>
      </c>
      <c r="P100">
        <v>27.2</v>
      </c>
      <c r="Q100">
        <v>22.5</v>
      </c>
    </row>
    <row r="101" spans="1:17" x14ac:dyDescent="0.35">
      <c r="A101" t="s">
        <v>946</v>
      </c>
      <c r="B101" t="s">
        <v>7</v>
      </c>
      <c r="C101">
        <v>4</v>
      </c>
      <c r="D101">
        <v>17</v>
      </c>
      <c r="E101">
        <v>14.7</v>
      </c>
      <c r="G101" t="s">
        <v>7206</v>
      </c>
      <c r="H101" t="s">
        <v>6934</v>
      </c>
      <c r="I101">
        <v>6</v>
      </c>
      <c r="J101">
        <v>23</v>
      </c>
      <c r="K101">
        <v>19</v>
      </c>
      <c r="M101" t="s">
        <v>10763</v>
      </c>
      <c r="N101" t="s">
        <v>10478</v>
      </c>
      <c r="O101">
        <v>6</v>
      </c>
      <c r="P101">
        <v>27.4</v>
      </c>
      <c r="Q101">
        <v>22.5</v>
      </c>
    </row>
    <row r="102" spans="1:17" x14ac:dyDescent="0.35">
      <c r="A102" t="s">
        <v>3347</v>
      </c>
      <c r="B102" t="s">
        <v>7</v>
      </c>
      <c r="C102">
        <v>5</v>
      </c>
      <c r="D102">
        <v>17</v>
      </c>
      <c r="E102">
        <v>14.7</v>
      </c>
      <c r="G102" t="s">
        <v>7209</v>
      </c>
      <c r="H102" t="s">
        <v>6934</v>
      </c>
      <c r="I102">
        <v>6</v>
      </c>
      <c r="J102">
        <v>23</v>
      </c>
      <c r="K102">
        <v>19</v>
      </c>
      <c r="M102" t="s">
        <v>10508</v>
      </c>
      <c r="N102" t="s">
        <v>10478</v>
      </c>
      <c r="O102">
        <v>4</v>
      </c>
      <c r="P102">
        <v>27.9</v>
      </c>
      <c r="Q102">
        <v>22.5</v>
      </c>
    </row>
    <row r="103" spans="1:17" x14ac:dyDescent="0.35">
      <c r="A103" t="s">
        <v>828</v>
      </c>
      <c r="B103" t="s">
        <v>7</v>
      </c>
      <c r="C103">
        <v>5</v>
      </c>
      <c r="D103">
        <v>17.899999999999999</v>
      </c>
      <c r="E103">
        <v>14.7</v>
      </c>
      <c r="G103" t="s">
        <v>7210</v>
      </c>
      <c r="H103" t="s">
        <v>6934</v>
      </c>
      <c r="I103">
        <v>6</v>
      </c>
      <c r="J103">
        <v>23</v>
      </c>
      <c r="K103">
        <v>19</v>
      </c>
      <c r="M103" t="s">
        <v>10910</v>
      </c>
      <c r="N103" t="s">
        <v>10478</v>
      </c>
      <c r="O103" t="s">
        <v>388</v>
      </c>
      <c r="P103">
        <v>28.1</v>
      </c>
      <c r="Q103">
        <v>22.5</v>
      </c>
    </row>
    <row r="104" spans="1:17" x14ac:dyDescent="0.35">
      <c r="A104" t="s">
        <v>5522</v>
      </c>
      <c r="B104" t="s">
        <v>7</v>
      </c>
      <c r="C104" t="s">
        <v>243</v>
      </c>
      <c r="D104">
        <v>18.5</v>
      </c>
      <c r="E104">
        <v>14.7</v>
      </c>
      <c r="G104" t="s">
        <v>7246</v>
      </c>
      <c r="H104" t="s">
        <v>6934</v>
      </c>
      <c r="I104">
        <v>5</v>
      </c>
      <c r="J104">
        <v>23</v>
      </c>
      <c r="K104">
        <v>19</v>
      </c>
      <c r="M104" t="s">
        <v>11174</v>
      </c>
      <c r="N104" t="s">
        <v>10478</v>
      </c>
      <c r="O104">
        <v>4</v>
      </c>
      <c r="P104">
        <v>28.1</v>
      </c>
      <c r="Q104">
        <v>22.5</v>
      </c>
    </row>
    <row r="105" spans="1:17" x14ac:dyDescent="0.35">
      <c r="A105" t="s">
        <v>5393</v>
      </c>
      <c r="B105" t="s">
        <v>7</v>
      </c>
      <c r="C105">
        <v>4</v>
      </c>
      <c r="D105">
        <v>18.7</v>
      </c>
      <c r="E105">
        <v>14.7</v>
      </c>
      <c r="G105" t="s">
        <v>7335</v>
      </c>
      <c r="H105" t="s">
        <v>6934</v>
      </c>
      <c r="I105">
        <v>6</v>
      </c>
      <c r="J105">
        <v>23</v>
      </c>
      <c r="K105">
        <v>19</v>
      </c>
      <c r="M105" t="s">
        <v>10527</v>
      </c>
      <c r="N105" t="s">
        <v>10478</v>
      </c>
      <c r="O105">
        <v>5</v>
      </c>
      <c r="P105">
        <v>28.9</v>
      </c>
      <c r="Q105">
        <v>22.5</v>
      </c>
    </row>
    <row r="106" spans="1:17" x14ac:dyDescent="0.35">
      <c r="A106" t="s">
        <v>2877</v>
      </c>
      <c r="B106" t="s">
        <v>7</v>
      </c>
      <c r="C106">
        <v>4</v>
      </c>
      <c r="D106">
        <v>18.8</v>
      </c>
      <c r="E106">
        <v>14.7</v>
      </c>
      <c r="G106" t="s">
        <v>7720</v>
      </c>
      <c r="H106" t="s">
        <v>6934</v>
      </c>
      <c r="I106" t="s">
        <v>388</v>
      </c>
      <c r="J106">
        <v>23</v>
      </c>
      <c r="K106">
        <v>19</v>
      </c>
      <c r="M106" t="s">
        <v>10612</v>
      </c>
      <c r="N106" t="s">
        <v>10478</v>
      </c>
      <c r="O106">
        <v>5</v>
      </c>
      <c r="P106">
        <v>28.9</v>
      </c>
      <c r="Q106">
        <v>22.5</v>
      </c>
    </row>
    <row r="107" spans="1:17" x14ac:dyDescent="0.35">
      <c r="A107" t="s">
        <v>2007</v>
      </c>
      <c r="B107" t="s">
        <v>7</v>
      </c>
      <c r="C107">
        <v>5</v>
      </c>
      <c r="D107">
        <v>16.2</v>
      </c>
      <c r="E107">
        <v>14.8</v>
      </c>
      <c r="G107" t="s">
        <v>7775</v>
      </c>
      <c r="H107" t="s">
        <v>6934</v>
      </c>
      <c r="I107">
        <v>6</v>
      </c>
      <c r="J107">
        <v>23</v>
      </c>
      <c r="K107">
        <v>19</v>
      </c>
      <c r="M107" t="s">
        <v>10816</v>
      </c>
      <c r="N107" t="s">
        <v>10478</v>
      </c>
      <c r="O107">
        <v>5</v>
      </c>
      <c r="P107">
        <v>28.9</v>
      </c>
      <c r="Q107">
        <v>22.5</v>
      </c>
    </row>
    <row r="108" spans="1:17" x14ac:dyDescent="0.35">
      <c r="A108" t="s">
        <v>4768</v>
      </c>
      <c r="B108" t="s">
        <v>7</v>
      </c>
      <c r="C108">
        <v>5</v>
      </c>
      <c r="D108">
        <v>16.3</v>
      </c>
      <c r="E108">
        <v>14.8</v>
      </c>
      <c r="G108" t="s">
        <v>8159</v>
      </c>
      <c r="H108" t="s">
        <v>6934</v>
      </c>
      <c r="I108">
        <v>6</v>
      </c>
      <c r="J108">
        <v>23</v>
      </c>
      <c r="K108">
        <v>19</v>
      </c>
      <c r="M108" t="s">
        <v>10639</v>
      </c>
      <c r="N108" t="s">
        <v>10478</v>
      </c>
      <c r="O108">
        <v>5</v>
      </c>
      <c r="P108">
        <v>29.6</v>
      </c>
      <c r="Q108">
        <v>22.5</v>
      </c>
    </row>
    <row r="109" spans="1:17" x14ac:dyDescent="0.35">
      <c r="A109" t="s">
        <v>6124</v>
      </c>
      <c r="B109" t="s">
        <v>7</v>
      </c>
      <c r="C109">
        <v>4</v>
      </c>
      <c r="D109">
        <v>16.600000000000001</v>
      </c>
      <c r="E109">
        <v>14.8</v>
      </c>
      <c r="G109" t="s">
        <v>8161</v>
      </c>
      <c r="H109" t="s">
        <v>6934</v>
      </c>
      <c r="I109">
        <v>6</v>
      </c>
      <c r="J109">
        <v>23</v>
      </c>
      <c r="K109">
        <v>19</v>
      </c>
      <c r="M109" t="s">
        <v>10920</v>
      </c>
      <c r="N109" t="s">
        <v>10478</v>
      </c>
      <c r="O109">
        <v>6</v>
      </c>
      <c r="P109">
        <v>25.4</v>
      </c>
      <c r="Q109">
        <v>22.6</v>
      </c>
    </row>
    <row r="110" spans="1:17" x14ac:dyDescent="0.35">
      <c r="A110" t="s">
        <v>6816</v>
      </c>
      <c r="B110" t="s">
        <v>7</v>
      </c>
      <c r="C110">
        <v>5</v>
      </c>
      <c r="D110">
        <v>16.8</v>
      </c>
      <c r="E110">
        <v>14.8</v>
      </c>
      <c r="G110" t="s">
        <v>8167</v>
      </c>
      <c r="H110" t="s">
        <v>6934</v>
      </c>
      <c r="I110">
        <v>5</v>
      </c>
      <c r="J110">
        <v>23</v>
      </c>
      <c r="K110">
        <v>19</v>
      </c>
      <c r="M110" t="s">
        <v>10583</v>
      </c>
      <c r="N110" t="s">
        <v>10478</v>
      </c>
      <c r="O110">
        <v>5</v>
      </c>
      <c r="P110">
        <v>26.8</v>
      </c>
      <c r="Q110">
        <v>22.6</v>
      </c>
    </row>
    <row r="111" spans="1:17" x14ac:dyDescent="0.35">
      <c r="A111" t="s">
        <v>36</v>
      </c>
      <c r="B111" t="s">
        <v>7</v>
      </c>
      <c r="C111">
        <v>4</v>
      </c>
      <c r="D111">
        <v>16.899999999999999</v>
      </c>
      <c r="E111">
        <v>14.8</v>
      </c>
      <c r="G111" t="s">
        <v>8170</v>
      </c>
      <c r="H111" t="s">
        <v>6934</v>
      </c>
      <c r="I111">
        <v>5</v>
      </c>
      <c r="J111">
        <v>23</v>
      </c>
      <c r="K111">
        <v>19</v>
      </c>
      <c r="M111" t="s">
        <v>10900</v>
      </c>
      <c r="N111" t="s">
        <v>10478</v>
      </c>
      <c r="O111">
        <v>5</v>
      </c>
      <c r="P111">
        <v>27.2</v>
      </c>
      <c r="Q111">
        <v>22.6</v>
      </c>
    </row>
    <row r="112" spans="1:17" x14ac:dyDescent="0.35">
      <c r="A112" t="s">
        <v>1737</v>
      </c>
      <c r="B112" t="s">
        <v>7</v>
      </c>
      <c r="C112">
        <v>4</v>
      </c>
      <c r="D112">
        <v>16.899999999999999</v>
      </c>
      <c r="E112">
        <v>14.8</v>
      </c>
      <c r="G112" t="s">
        <v>8178</v>
      </c>
      <c r="H112" t="s">
        <v>6934</v>
      </c>
      <c r="I112">
        <v>4</v>
      </c>
      <c r="J112">
        <v>23</v>
      </c>
      <c r="K112">
        <v>19</v>
      </c>
      <c r="M112" t="s">
        <v>10545</v>
      </c>
      <c r="N112" t="s">
        <v>10478</v>
      </c>
      <c r="O112">
        <v>4</v>
      </c>
      <c r="P112">
        <v>27.4</v>
      </c>
      <c r="Q112">
        <v>22.6</v>
      </c>
    </row>
    <row r="113" spans="1:17" x14ac:dyDescent="0.35">
      <c r="A113" t="s">
        <v>6351</v>
      </c>
      <c r="B113" t="s">
        <v>7</v>
      </c>
      <c r="C113">
        <v>4</v>
      </c>
      <c r="D113">
        <v>17</v>
      </c>
      <c r="E113">
        <v>14.8</v>
      </c>
      <c r="G113" t="s">
        <v>8197</v>
      </c>
      <c r="H113" t="s">
        <v>6934</v>
      </c>
      <c r="I113">
        <v>5</v>
      </c>
      <c r="J113">
        <v>23</v>
      </c>
      <c r="K113">
        <v>19</v>
      </c>
      <c r="M113" t="s">
        <v>10986</v>
      </c>
      <c r="N113" t="s">
        <v>10478</v>
      </c>
      <c r="O113">
        <v>5</v>
      </c>
      <c r="P113">
        <v>27.7</v>
      </c>
      <c r="Q113">
        <v>22.6</v>
      </c>
    </row>
    <row r="114" spans="1:17" x14ac:dyDescent="0.35">
      <c r="A114" t="s">
        <v>3505</v>
      </c>
      <c r="B114" t="s">
        <v>7</v>
      </c>
      <c r="C114">
        <v>4</v>
      </c>
      <c r="D114">
        <v>17.05</v>
      </c>
      <c r="E114">
        <v>14.8</v>
      </c>
      <c r="G114" t="s">
        <v>8199</v>
      </c>
      <c r="H114" t="s">
        <v>6934</v>
      </c>
      <c r="I114">
        <v>5</v>
      </c>
      <c r="J114">
        <v>23</v>
      </c>
      <c r="K114">
        <v>19</v>
      </c>
      <c r="M114" t="s">
        <v>10518</v>
      </c>
      <c r="N114" t="s">
        <v>10478</v>
      </c>
      <c r="O114" t="s">
        <v>388</v>
      </c>
      <c r="P114">
        <v>27.8</v>
      </c>
      <c r="Q114">
        <v>22.6</v>
      </c>
    </row>
    <row r="115" spans="1:17" x14ac:dyDescent="0.35">
      <c r="A115" t="s">
        <v>1739</v>
      </c>
      <c r="B115" t="s">
        <v>7</v>
      </c>
      <c r="C115">
        <v>4</v>
      </c>
      <c r="D115">
        <v>17.100000000000001</v>
      </c>
      <c r="E115">
        <v>14.8</v>
      </c>
      <c r="G115" t="s">
        <v>8201</v>
      </c>
      <c r="H115" t="s">
        <v>6934</v>
      </c>
      <c r="I115">
        <v>4</v>
      </c>
      <c r="J115">
        <v>23</v>
      </c>
      <c r="K115">
        <v>19</v>
      </c>
      <c r="M115" t="s">
        <v>11183</v>
      </c>
      <c r="N115" t="s">
        <v>10478</v>
      </c>
      <c r="O115">
        <v>4</v>
      </c>
      <c r="P115">
        <v>28</v>
      </c>
      <c r="Q115">
        <v>22.6</v>
      </c>
    </row>
    <row r="116" spans="1:17" x14ac:dyDescent="0.35">
      <c r="A116" t="s">
        <v>2413</v>
      </c>
      <c r="B116" t="s">
        <v>7</v>
      </c>
      <c r="C116">
        <v>5</v>
      </c>
      <c r="D116">
        <v>17.2</v>
      </c>
      <c r="E116">
        <v>14.8</v>
      </c>
      <c r="G116" t="s">
        <v>8221</v>
      </c>
      <c r="H116" t="s">
        <v>6934</v>
      </c>
      <c r="I116">
        <v>6</v>
      </c>
      <c r="J116">
        <v>23</v>
      </c>
      <c r="K116">
        <v>19</v>
      </c>
      <c r="M116" t="s">
        <v>10740</v>
      </c>
      <c r="N116" t="s">
        <v>10478</v>
      </c>
      <c r="O116">
        <v>6</v>
      </c>
      <c r="P116">
        <v>26.8</v>
      </c>
      <c r="Q116">
        <v>22.7</v>
      </c>
    </row>
    <row r="117" spans="1:17" x14ac:dyDescent="0.35">
      <c r="A117" t="s">
        <v>5068</v>
      </c>
      <c r="B117" t="s">
        <v>7</v>
      </c>
      <c r="C117">
        <v>5</v>
      </c>
      <c r="D117">
        <v>15.8</v>
      </c>
      <c r="E117">
        <v>14.9</v>
      </c>
      <c r="G117" t="s">
        <v>8234</v>
      </c>
      <c r="H117" t="s">
        <v>6934</v>
      </c>
      <c r="I117">
        <v>5</v>
      </c>
      <c r="J117">
        <v>23</v>
      </c>
      <c r="K117">
        <v>19</v>
      </c>
      <c r="M117" t="s">
        <v>10810</v>
      </c>
      <c r="N117" t="s">
        <v>10478</v>
      </c>
      <c r="O117">
        <v>5</v>
      </c>
      <c r="P117">
        <v>26.8</v>
      </c>
      <c r="Q117">
        <v>22.7</v>
      </c>
    </row>
    <row r="118" spans="1:17" x14ac:dyDescent="0.35">
      <c r="A118" t="s">
        <v>117</v>
      </c>
      <c r="B118" t="s">
        <v>7</v>
      </c>
      <c r="C118">
        <v>4</v>
      </c>
      <c r="D118">
        <v>16.5</v>
      </c>
      <c r="E118">
        <v>14.9</v>
      </c>
      <c r="G118" t="s">
        <v>8250</v>
      </c>
      <c r="H118" t="s">
        <v>6934</v>
      </c>
      <c r="I118">
        <v>5</v>
      </c>
      <c r="J118">
        <v>23</v>
      </c>
      <c r="K118">
        <v>19</v>
      </c>
      <c r="M118" t="s">
        <v>11149</v>
      </c>
      <c r="N118" t="s">
        <v>10478</v>
      </c>
      <c r="O118">
        <v>4</v>
      </c>
      <c r="P118">
        <v>26.9</v>
      </c>
      <c r="Q118">
        <v>22.7</v>
      </c>
    </row>
    <row r="119" spans="1:17" x14ac:dyDescent="0.35">
      <c r="A119" t="s">
        <v>262</v>
      </c>
      <c r="B119" t="s">
        <v>7</v>
      </c>
      <c r="C119">
        <v>4</v>
      </c>
      <c r="D119">
        <v>16.600000000000001</v>
      </c>
      <c r="E119">
        <v>14.9</v>
      </c>
      <c r="G119" t="s">
        <v>8311</v>
      </c>
      <c r="H119" t="s">
        <v>6934</v>
      </c>
      <c r="I119">
        <v>4</v>
      </c>
      <c r="J119">
        <v>23</v>
      </c>
      <c r="K119">
        <v>19</v>
      </c>
      <c r="M119" t="s">
        <v>11180</v>
      </c>
      <c r="N119" t="s">
        <v>10478</v>
      </c>
      <c r="O119">
        <v>4</v>
      </c>
      <c r="P119">
        <v>27.1</v>
      </c>
      <c r="Q119">
        <v>22.7</v>
      </c>
    </row>
    <row r="120" spans="1:17" x14ac:dyDescent="0.35">
      <c r="A120" t="s">
        <v>71</v>
      </c>
      <c r="B120" t="s">
        <v>7</v>
      </c>
      <c r="C120">
        <v>4</v>
      </c>
      <c r="D120">
        <v>16.8</v>
      </c>
      <c r="E120">
        <v>14.9</v>
      </c>
      <c r="G120" t="s">
        <v>8312</v>
      </c>
      <c r="H120" t="s">
        <v>6934</v>
      </c>
      <c r="I120">
        <v>4</v>
      </c>
      <c r="J120">
        <v>23</v>
      </c>
      <c r="K120">
        <v>19</v>
      </c>
      <c r="M120" t="s">
        <v>10958</v>
      </c>
      <c r="N120" t="s">
        <v>10478</v>
      </c>
      <c r="O120">
        <v>4</v>
      </c>
      <c r="P120">
        <v>27.2</v>
      </c>
      <c r="Q120">
        <v>22.7</v>
      </c>
    </row>
    <row r="121" spans="1:17" x14ac:dyDescent="0.35">
      <c r="A121" t="s">
        <v>3063</v>
      </c>
      <c r="B121" t="s">
        <v>7</v>
      </c>
      <c r="C121">
        <v>4</v>
      </c>
      <c r="D121">
        <v>16.8</v>
      </c>
      <c r="E121">
        <v>14.9</v>
      </c>
      <c r="G121" t="s">
        <v>8314</v>
      </c>
      <c r="H121" t="s">
        <v>6934</v>
      </c>
      <c r="I121">
        <v>4</v>
      </c>
      <c r="J121">
        <v>23</v>
      </c>
      <c r="K121">
        <v>19</v>
      </c>
      <c r="M121" t="s">
        <v>11089</v>
      </c>
      <c r="N121" t="s">
        <v>10478</v>
      </c>
      <c r="O121">
        <v>5</v>
      </c>
      <c r="P121">
        <v>27.4</v>
      </c>
      <c r="Q121">
        <v>22.7</v>
      </c>
    </row>
    <row r="122" spans="1:17" x14ac:dyDescent="0.35">
      <c r="A122" t="s">
        <v>171</v>
      </c>
      <c r="B122" t="s">
        <v>7</v>
      </c>
      <c r="C122">
        <v>4</v>
      </c>
      <c r="D122">
        <v>16.899999999999999</v>
      </c>
      <c r="E122">
        <v>14.9</v>
      </c>
      <c r="G122" t="s">
        <v>8430</v>
      </c>
      <c r="H122" t="s">
        <v>6934</v>
      </c>
      <c r="I122">
        <v>5</v>
      </c>
      <c r="J122">
        <v>23</v>
      </c>
      <c r="K122">
        <v>19</v>
      </c>
      <c r="M122" t="s">
        <v>11154</v>
      </c>
      <c r="N122" t="s">
        <v>10478</v>
      </c>
      <c r="O122">
        <v>6</v>
      </c>
      <c r="P122">
        <v>27.5</v>
      </c>
      <c r="Q122">
        <v>22.7</v>
      </c>
    </row>
    <row r="123" spans="1:17" x14ac:dyDescent="0.35">
      <c r="A123" t="s">
        <v>2263</v>
      </c>
      <c r="B123" t="s">
        <v>7</v>
      </c>
      <c r="C123">
        <v>4</v>
      </c>
      <c r="D123">
        <v>16.899999999999999</v>
      </c>
      <c r="E123">
        <v>14.9</v>
      </c>
      <c r="G123" t="s">
        <v>8446</v>
      </c>
      <c r="H123" t="s">
        <v>6934</v>
      </c>
      <c r="I123">
        <v>4</v>
      </c>
      <c r="J123">
        <v>23</v>
      </c>
      <c r="K123">
        <v>19</v>
      </c>
      <c r="M123" t="s">
        <v>10500</v>
      </c>
      <c r="N123" t="s">
        <v>10478</v>
      </c>
      <c r="O123">
        <v>6</v>
      </c>
      <c r="P123">
        <v>27.9</v>
      </c>
      <c r="Q123">
        <v>22.7</v>
      </c>
    </row>
    <row r="124" spans="1:17" x14ac:dyDescent="0.35">
      <c r="A124" t="s">
        <v>311</v>
      </c>
      <c r="B124" t="s">
        <v>7</v>
      </c>
      <c r="C124">
        <v>4</v>
      </c>
      <c r="D124">
        <v>17.100000000000001</v>
      </c>
      <c r="E124">
        <v>14.9</v>
      </c>
      <c r="G124" t="s">
        <v>8475</v>
      </c>
      <c r="H124" t="s">
        <v>6934</v>
      </c>
      <c r="I124">
        <v>5</v>
      </c>
      <c r="J124">
        <v>23</v>
      </c>
      <c r="K124">
        <v>19</v>
      </c>
      <c r="M124" t="s">
        <v>10525</v>
      </c>
      <c r="N124" t="s">
        <v>10478</v>
      </c>
      <c r="O124">
        <v>5</v>
      </c>
      <c r="P124">
        <v>28.8</v>
      </c>
      <c r="Q124">
        <v>22.7</v>
      </c>
    </row>
    <row r="125" spans="1:17" x14ac:dyDescent="0.35">
      <c r="A125" t="s">
        <v>6126</v>
      </c>
      <c r="B125" t="s">
        <v>7</v>
      </c>
      <c r="C125">
        <v>5</v>
      </c>
      <c r="D125">
        <v>17.100000000000001</v>
      </c>
      <c r="E125">
        <v>14.9</v>
      </c>
      <c r="G125" t="s">
        <v>8477</v>
      </c>
      <c r="H125" t="s">
        <v>6934</v>
      </c>
      <c r="I125">
        <v>5</v>
      </c>
      <c r="J125">
        <v>23</v>
      </c>
      <c r="K125">
        <v>19</v>
      </c>
      <c r="M125" t="s">
        <v>10935</v>
      </c>
      <c r="N125" t="s">
        <v>10478</v>
      </c>
      <c r="O125">
        <v>5</v>
      </c>
      <c r="P125">
        <v>25.6</v>
      </c>
      <c r="Q125">
        <v>22.8</v>
      </c>
    </row>
    <row r="126" spans="1:17" x14ac:dyDescent="0.35">
      <c r="A126" t="s">
        <v>6282</v>
      </c>
      <c r="B126" t="s">
        <v>7</v>
      </c>
      <c r="C126">
        <v>4</v>
      </c>
      <c r="D126">
        <v>17.100000000000001</v>
      </c>
      <c r="E126">
        <v>14.9</v>
      </c>
      <c r="G126" t="s">
        <v>8634</v>
      </c>
      <c r="H126" t="s">
        <v>6934</v>
      </c>
      <c r="I126">
        <v>6</v>
      </c>
      <c r="J126">
        <v>23</v>
      </c>
      <c r="K126">
        <v>19</v>
      </c>
      <c r="M126" t="s">
        <v>10675</v>
      </c>
      <c r="N126" t="s">
        <v>10478</v>
      </c>
      <c r="O126">
        <v>5</v>
      </c>
      <c r="P126">
        <v>26.5</v>
      </c>
      <c r="Q126">
        <v>22.8</v>
      </c>
    </row>
    <row r="127" spans="1:17" x14ac:dyDescent="0.35">
      <c r="A127" t="s">
        <v>4605</v>
      </c>
      <c r="B127" t="s">
        <v>7</v>
      </c>
      <c r="C127">
        <v>4</v>
      </c>
      <c r="D127">
        <v>17.2</v>
      </c>
      <c r="E127">
        <v>14.9</v>
      </c>
      <c r="G127" t="s">
        <v>8745</v>
      </c>
      <c r="H127" t="s">
        <v>6934</v>
      </c>
      <c r="I127">
        <v>4</v>
      </c>
      <c r="J127">
        <v>23</v>
      </c>
      <c r="K127">
        <v>19</v>
      </c>
      <c r="M127" t="s">
        <v>10934</v>
      </c>
      <c r="N127" t="s">
        <v>10478</v>
      </c>
      <c r="O127">
        <v>4</v>
      </c>
      <c r="P127">
        <v>27</v>
      </c>
      <c r="Q127">
        <v>22.8</v>
      </c>
    </row>
    <row r="128" spans="1:17" x14ac:dyDescent="0.35">
      <c r="A128" t="s">
        <v>6902</v>
      </c>
      <c r="B128" t="s">
        <v>7</v>
      </c>
      <c r="C128">
        <v>5</v>
      </c>
      <c r="D128">
        <v>17.3</v>
      </c>
      <c r="E128">
        <v>14.9</v>
      </c>
      <c r="G128" t="s">
        <v>8758</v>
      </c>
      <c r="H128" t="s">
        <v>6934</v>
      </c>
      <c r="I128">
        <v>5</v>
      </c>
      <c r="J128">
        <v>23</v>
      </c>
      <c r="K128">
        <v>19</v>
      </c>
      <c r="M128" t="s">
        <v>11185</v>
      </c>
      <c r="N128" t="s">
        <v>10478</v>
      </c>
      <c r="O128">
        <v>5</v>
      </c>
      <c r="P128">
        <v>27.7</v>
      </c>
      <c r="Q128">
        <v>22.8</v>
      </c>
    </row>
    <row r="129" spans="1:17" x14ac:dyDescent="0.35">
      <c r="A129" t="s">
        <v>1733</v>
      </c>
      <c r="B129" t="s">
        <v>7</v>
      </c>
      <c r="C129" t="s">
        <v>388</v>
      </c>
      <c r="D129">
        <v>17.5</v>
      </c>
      <c r="E129">
        <v>14.9</v>
      </c>
      <c r="G129" t="s">
        <v>8760</v>
      </c>
      <c r="H129" t="s">
        <v>6934</v>
      </c>
      <c r="I129">
        <v>6</v>
      </c>
      <c r="J129">
        <v>23</v>
      </c>
      <c r="K129">
        <v>19</v>
      </c>
      <c r="M129" t="s">
        <v>11138</v>
      </c>
      <c r="N129" t="s">
        <v>10478</v>
      </c>
      <c r="O129">
        <v>7</v>
      </c>
      <c r="P129">
        <v>27.8</v>
      </c>
      <c r="Q129">
        <v>22.8</v>
      </c>
    </row>
    <row r="130" spans="1:17" x14ac:dyDescent="0.35">
      <c r="A130" t="s">
        <v>4676</v>
      </c>
      <c r="B130" t="s">
        <v>7</v>
      </c>
      <c r="C130">
        <v>5</v>
      </c>
      <c r="D130">
        <v>18.100000000000001</v>
      </c>
      <c r="E130">
        <v>14.9</v>
      </c>
      <c r="G130" t="s">
        <v>8766</v>
      </c>
      <c r="H130" t="s">
        <v>6934</v>
      </c>
      <c r="I130">
        <v>5</v>
      </c>
      <c r="J130">
        <v>23</v>
      </c>
      <c r="K130">
        <v>19</v>
      </c>
      <c r="M130" t="s">
        <v>10507</v>
      </c>
      <c r="N130" t="s">
        <v>10478</v>
      </c>
      <c r="O130">
        <v>4</v>
      </c>
      <c r="P130">
        <v>28.2</v>
      </c>
      <c r="Q130">
        <v>22.8</v>
      </c>
    </row>
    <row r="131" spans="1:17" x14ac:dyDescent="0.35">
      <c r="A131" t="s">
        <v>4675</v>
      </c>
      <c r="B131" t="s">
        <v>7</v>
      </c>
      <c r="C131">
        <v>4</v>
      </c>
      <c r="D131">
        <v>18.2</v>
      </c>
      <c r="E131">
        <v>14.9</v>
      </c>
      <c r="G131" t="s">
        <v>8784</v>
      </c>
      <c r="H131" t="s">
        <v>6934</v>
      </c>
      <c r="I131">
        <v>4</v>
      </c>
      <c r="J131">
        <v>23</v>
      </c>
      <c r="K131">
        <v>19</v>
      </c>
      <c r="M131" t="s">
        <v>10641</v>
      </c>
      <c r="N131" t="s">
        <v>10478</v>
      </c>
      <c r="O131">
        <v>5</v>
      </c>
      <c r="P131">
        <v>28.7</v>
      </c>
      <c r="Q131">
        <v>22.8</v>
      </c>
    </row>
    <row r="132" spans="1:17" x14ac:dyDescent="0.35">
      <c r="A132" t="s">
        <v>4666</v>
      </c>
      <c r="B132" t="s">
        <v>7</v>
      </c>
      <c r="C132">
        <v>4</v>
      </c>
      <c r="D132">
        <v>20.7</v>
      </c>
      <c r="E132">
        <v>14.9</v>
      </c>
      <c r="G132" t="s">
        <v>8789</v>
      </c>
      <c r="H132" t="s">
        <v>6934</v>
      </c>
      <c r="I132">
        <v>4</v>
      </c>
      <c r="J132">
        <v>23</v>
      </c>
      <c r="K132">
        <v>19</v>
      </c>
      <c r="M132" t="s">
        <v>11192</v>
      </c>
      <c r="N132" t="s">
        <v>10478</v>
      </c>
      <c r="O132">
        <v>6</v>
      </c>
      <c r="P132">
        <v>29</v>
      </c>
      <c r="Q132">
        <v>22.8</v>
      </c>
    </row>
    <row r="133" spans="1:17" x14ac:dyDescent="0.35">
      <c r="A133" t="s">
        <v>2137</v>
      </c>
      <c r="B133" t="s">
        <v>7</v>
      </c>
      <c r="C133">
        <v>5</v>
      </c>
      <c r="D133">
        <v>15.5</v>
      </c>
      <c r="E133">
        <v>15</v>
      </c>
      <c r="G133" t="s">
        <v>8792</v>
      </c>
      <c r="H133" t="s">
        <v>6934</v>
      </c>
      <c r="I133">
        <v>5</v>
      </c>
      <c r="J133">
        <v>23</v>
      </c>
      <c r="K133">
        <v>19</v>
      </c>
      <c r="M133" t="s">
        <v>11172</v>
      </c>
      <c r="N133" t="s">
        <v>10478</v>
      </c>
      <c r="O133" t="s">
        <v>243</v>
      </c>
      <c r="P133">
        <v>29.5</v>
      </c>
      <c r="Q133">
        <v>22.8</v>
      </c>
    </row>
    <row r="134" spans="1:17" x14ac:dyDescent="0.35">
      <c r="A134" t="s">
        <v>2219</v>
      </c>
      <c r="B134" t="s">
        <v>7</v>
      </c>
      <c r="C134" t="s">
        <v>381</v>
      </c>
      <c r="D134">
        <v>15.5</v>
      </c>
      <c r="E134">
        <v>15</v>
      </c>
      <c r="G134" t="s">
        <v>8803</v>
      </c>
      <c r="H134" t="s">
        <v>6934</v>
      </c>
      <c r="I134">
        <v>5</v>
      </c>
      <c r="J134">
        <v>23</v>
      </c>
      <c r="K134">
        <v>19</v>
      </c>
      <c r="M134" t="s">
        <v>11124</v>
      </c>
      <c r="N134" t="s">
        <v>10478</v>
      </c>
      <c r="O134" t="s">
        <v>243</v>
      </c>
      <c r="P134">
        <v>30</v>
      </c>
      <c r="Q134">
        <v>22.8</v>
      </c>
    </row>
    <row r="135" spans="1:17" x14ac:dyDescent="0.35">
      <c r="A135" t="s">
        <v>556</v>
      </c>
      <c r="B135" t="s">
        <v>7</v>
      </c>
      <c r="C135">
        <v>5</v>
      </c>
      <c r="D135">
        <v>16</v>
      </c>
      <c r="E135">
        <v>15</v>
      </c>
      <c r="G135" t="s">
        <v>8805</v>
      </c>
      <c r="H135" t="s">
        <v>6934</v>
      </c>
      <c r="I135">
        <v>5</v>
      </c>
      <c r="J135">
        <v>23</v>
      </c>
      <c r="K135">
        <v>19</v>
      </c>
      <c r="M135" t="s">
        <v>10686</v>
      </c>
      <c r="N135" t="s">
        <v>10478</v>
      </c>
      <c r="O135">
        <v>6</v>
      </c>
      <c r="P135">
        <v>26.2</v>
      </c>
      <c r="Q135">
        <v>22.9</v>
      </c>
    </row>
    <row r="136" spans="1:17" x14ac:dyDescent="0.35">
      <c r="A136" t="s">
        <v>602</v>
      </c>
      <c r="B136" t="s">
        <v>7</v>
      </c>
      <c r="C136">
        <v>5</v>
      </c>
      <c r="D136">
        <v>16</v>
      </c>
      <c r="E136">
        <v>15</v>
      </c>
      <c r="G136" t="s">
        <v>8806</v>
      </c>
      <c r="H136" t="s">
        <v>6934</v>
      </c>
      <c r="I136">
        <v>6</v>
      </c>
      <c r="J136">
        <v>23</v>
      </c>
      <c r="K136">
        <v>19</v>
      </c>
      <c r="M136" t="s">
        <v>11148</v>
      </c>
      <c r="N136" t="s">
        <v>10478</v>
      </c>
      <c r="O136">
        <v>5</v>
      </c>
      <c r="P136">
        <v>26.6</v>
      </c>
      <c r="Q136">
        <v>22.9</v>
      </c>
    </row>
    <row r="137" spans="1:17" x14ac:dyDescent="0.35">
      <c r="A137" t="s">
        <v>669</v>
      </c>
      <c r="B137" t="s">
        <v>7</v>
      </c>
      <c r="C137">
        <v>5</v>
      </c>
      <c r="D137">
        <v>16</v>
      </c>
      <c r="E137">
        <v>15</v>
      </c>
      <c r="G137" t="s">
        <v>8811</v>
      </c>
      <c r="H137" t="s">
        <v>6934</v>
      </c>
      <c r="I137">
        <v>5</v>
      </c>
      <c r="J137">
        <v>23</v>
      </c>
      <c r="K137">
        <v>19</v>
      </c>
      <c r="M137" t="s">
        <v>10541</v>
      </c>
      <c r="N137" t="s">
        <v>10478</v>
      </c>
      <c r="O137">
        <v>5</v>
      </c>
      <c r="P137">
        <v>27.5</v>
      </c>
      <c r="Q137">
        <v>22.9</v>
      </c>
    </row>
    <row r="138" spans="1:17" x14ac:dyDescent="0.35">
      <c r="A138" t="s">
        <v>1229</v>
      </c>
      <c r="B138" t="s">
        <v>7</v>
      </c>
      <c r="C138">
        <v>4</v>
      </c>
      <c r="D138">
        <v>16</v>
      </c>
      <c r="E138">
        <v>15</v>
      </c>
      <c r="G138" t="s">
        <v>8813</v>
      </c>
      <c r="H138" t="s">
        <v>6934</v>
      </c>
      <c r="I138">
        <v>6</v>
      </c>
      <c r="J138">
        <v>23</v>
      </c>
      <c r="K138">
        <v>19</v>
      </c>
      <c r="M138" t="s">
        <v>11164</v>
      </c>
      <c r="N138" t="s">
        <v>10478</v>
      </c>
      <c r="O138">
        <v>6</v>
      </c>
      <c r="P138">
        <v>27.6</v>
      </c>
      <c r="Q138">
        <v>22.9</v>
      </c>
    </row>
    <row r="139" spans="1:17" x14ac:dyDescent="0.35">
      <c r="A139" t="s">
        <v>1850</v>
      </c>
      <c r="B139" t="s">
        <v>7</v>
      </c>
      <c r="C139">
        <v>5</v>
      </c>
      <c r="D139">
        <v>16</v>
      </c>
      <c r="E139">
        <v>15</v>
      </c>
      <c r="G139" t="s">
        <v>8815</v>
      </c>
      <c r="H139" t="s">
        <v>6934</v>
      </c>
      <c r="I139">
        <v>5</v>
      </c>
      <c r="J139">
        <v>23</v>
      </c>
      <c r="K139">
        <v>19</v>
      </c>
      <c r="M139" t="s">
        <v>10703</v>
      </c>
      <c r="N139" t="s">
        <v>10478</v>
      </c>
      <c r="O139">
        <v>5</v>
      </c>
      <c r="P139">
        <v>27.8</v>
      </c>
      <c r="Q139">
        <v>22.9</v>
      </c>
    </row>
    <row r="140" spans="1:17" x14ac:dyDescent="0.35">
      <c r="A140" t="s">
        <v>2548</v>
      </c>
      <c r="B140" t="s">
        <v>7</v>
      </c>
      <c r="C140">
        <v>5</v>
      </c>
      <c r="D140">
        <v>16</v>
      </c>
      <c r="E140">
        <v>15</v>
      </c>
      <c r="G140" t="s">
        <v>8819</v>
      </c>
      <c r="H140" t="s">
        <v>6934</v>
      </c>
      <c r="I140">
        <v>6</v>
      </c>
      <c r="J140">
        <v>23</v>
      </c>
      <c r="K140">
        <v>19</v>
      </c>
      <c r="M140" t="s">
        <v>11190</v>
      </c>
      <c r="N140" t="s">
        <v>10478</v>
      </c>
      <c r="O140">
        <v>6</v>
      </c>
      <c r="P140">
        <v>27.8</v>
      </c>
      <c r="Q140">
        <v>22.9</v>
      </c>
    </row>
    <row r="141" spans="1:17" x14ac:dyDescent="0.35">
      <c r="A141" t="s">
        <v>2675</v>
      </c>
      <c r="B141" t="s">
        <v>7</v>
      </c>
      <c r="C141">
        <v>4</v>
      </c>
      <c r="D141">
        <v>16</v>
      </c>
      <c r="E141">
        <v>15</v>
      </c>
      <c r="G141" t="s">
        <v>8820</v>
      </c>
      <c r="H141" t="s">
        <v>6934</v>
      </c>
      <c r="I141">
        <v>4</v>
      </c>
      <c r="J141">
        <v>23</v>
      </c>
      <c r="K141">
        <v>19</v>
      </c>
      <c r="M141" t="s">
        <v>11118</v>
      </c>
      <c r="N141" t="s">
        <v>10478</v>
      </c>
      <c r="O141">
        <v>4</v>
      </c>
      <c r="P141">
        <v>27.9</v>
      </c>
      <c r="Q141">
        <v>22.9</v>
      </c>
    </row>
    <row r="142" spans="1:17" x14ac:dyDescent="0.35">
      <c r="A142" t="s">
        <v>2774</v>
      </c>
      <c r="B142" t="s">
        <v>7</v>
      </c>
      <c r="C142">
        <v>4</v>
      </c>
      <c r="D142">
        <v>16</v>
      </c>
      <c r="E142">
        <v>15</v>
      </c>
      <c r="G142" t="s">
        <v>8828</v>
      </c>
      <c r="H142" t="s">
        <v>6934</v>
      </c>
      <c r="I142">
        <v>5</v>
      </c>
      <c r="J142">
        <v>23</v>
      </c>
      <c r="K142">
        <v>19</v>
      </c>
      <c r="M142" t="s">
        <v>10535</v>
      </c>
      <c r="N142" t="s">
        <v>10478</v>
      </c>
      <c r="O142">
        <v>6</v>
      </c>
      <c r="P142">
        <v>29.1</v>
      </c>
      <c r="Q142">
        <v>22.9</v>
      </c>
    </row>
    <row r="143" spans="1:17" x14ac:dyDescent="0.35">
      <c r="A143" t="s">
        <v>2778</v>
      </c>
      <c r="B143" t="s">
        <v>7</v>
      </c>
      <c r="C143">
        <v>5</v>
      </c>
      <c r="D143">
        <v>16</v>
      </c>
      <c r="E143">
        <v>15</v>
      </c>
      <c r="G143" t="s">
        <v>8829</v>
      </c>
      <c r="H143" t="s">
        <v>6934</v>
      </c>
      <c r="I143">
        <v>5</v>
      </c>
      <c r="J143">
        <v>23</v>
      </c>
      <c r="K143">
        <v>19</v>
      </c>
      <c r="M143" t="s">
        <v>11168</v>
      </c>
      <c r="N143" t="s">
        <v>10478</v>
      </c>
      <c r="O143">
        <v>6</v>
      </c>
      <c r="P143">
        <v>30.1</v>
      </c>
      <c r="Q143">
        <v>22.9</v>
      </c>
    </row>
    <row r="144" spans="1:17" x14ac:dyDescent="0.35">
      <c r="A144" t="s">
        <v>2796</v>
      </c>
      <c r="B144" t="s">
        <v>7</v>
      </c>
      <c r="C144" t="s">
        <v>388</v>
      </c>
      <c r="D144">
        <v>16</v>
      </c>
      <c r="E144">
        <v>15</v>
      </c>
      <c r="G144" t="s">
        <v>8832</v>
      </c>
      <c r="H144" t="s">
        <v>6934</v>
      </c>
      <c r="I144">
        <v>5</v>
      </c>
      <c r="J144">
        <v>23</v>
      </c>
      <c r="K144">
        <v>19</v>
      </c>
      <c r="M144" t="s">
        <v>10704</v>
      </c>
      <c r="N144" t="s">
        <v>10478</v>
      </c>
      <c r="O144">
        <v>4</v>
      </c>
      <c r="P144">
        <v>26.1</v>
      </c>
      <c r="Q144">
        <v>23</v>
      </c>
    </row>
    <row r="145" spans="1:17" x14ac:dyDescent="0.35">
      <c r="A145" t="s">
        <v>3150</v>
      </c>
      <c r="B145" t="s">
        <v>7</v>
      </c>
      <c r="C145">
        <v>5</v>
      </c>
      <c r="D145">
        <v>16</v>
      </c>
      <c r="E145">
        <v>15</v>
      </c>
      <c r="G145" t="s">
        <v>8848</v>
      </c>
      <c r="H145" t="s">
        <v>6934</v>
      </c>
      <c r="I145">
        <v>5</v>
      </c>
      <c r="J145">
        <v>23</v>
      </c>
      <c r="K145">
        <v>19</v>
      </c>
      <c r="M145" t="s">
        <v>10657</v>
      </c>
      <c r="N145" t="s">
        <v>10478</v>
      </c>
      <c r="O145">
        <v>5</v>
      </c>
      <c r="P145">
        <v>26.7</v>
      </c>
      <c r="Q145">
        <v>23</v>
      </c>
    </row>
    <row r="146" spans="1:17" x14ac:dyDescent="0.35">
      <c r="A146" t="s">
        <v>3379</v>
      </c>
      <c r="B146" t="s">
        <v>7</v>
      </c>
      <c r="C146">
        <v>5</v>
      </c>
      <c r="D146">
        <v>16</v>
      </c>
      <c r="E146">
        <v>15</v>
      </c>
      <c r="G146" t="s">
        <v>8855</v>
      </c>
      <c r="H146" t="s">
        <v>6934</v>
      </c>
      <c r="I146">
        <v>5</v>
      </c>
      <c r="J146">
        <v>23</v>
      </c>
      <c r="K146">
        <v>19</v>
      </c>
      <c r="M146" t="s">
        <v>10552</v>
      </c>
      <c r="N146" t="s">
        <v>10478</v>
      </c>
      <c r="O146">
        <v>7</v>
      </c>
      <c r="P146">
        <v>27</v>
      </c>
      <c r="Q146">
        <v>23</v>
      </c>
    </row>
    <row r="147" spans="1:17" x14ac:dyDescent="0.35">
      <c r="A147" t="s">
        <v>3806</v>
      </c>
      <c r="B147" t="s">
        <v>7</v>
      </c>
      <c r="C147">
        <v>6</v>
      </c>
      <c r="D147">
        <v>16</v>
      </c>
      <c r="E147">
        <v>15</v>
      </c>
      <c r="G147" t="s">
        <v>8879</v>
      </c>
      <c r="H147" t="s">
        <v>6934</v>
      </c>
      <c r="I147">
        <v>5</v>
      </c>
      <c r="J147">
        <v>23</v>
      </c>
      <c r="K147">
        <v>19</v>
      </c>
      <c r="M147" t="s">
        <v>10564</v>
      </c>
      <c r="N147" t="s">
        <v>10478</v>
      </c>
      <c r="O147">
        <v>6</v>
      </c>
      <c r="P147">
        <v>27</v>
      </c>
      <c r="Q147">
        <v>23</v>
      </c>
    </row>
    <row r="148" spans="1:17" x14ac:dyDescent="0.35">
      <c r="A148" t="s">
        <v>3808</v>
      </c>
      <c r="B148" t="s">
        <v>7</v>
      </c>
      <c r="C148">
        <v>5</v>
      </c>
      <c r="D148">
        <v>16</v>
      </c>
      <c r="E148">
        <v>15</v>
      </c>
      <c r="G148" t="s">
        <v>8881</v>
      </c>
      <c r="H148" t="s">
        <v>6934</v>
      </c>
      <c r="I148">
        <v>5</v>
      </c>
      <c r="J148">
        <v>23</v>
      </c>
      <c r="K148">
        <v>19</v>
      </c>
      <c r="M148" t="s">
        <v>10578</v>
      </c>
      <c r="N148" t="s">
        <v>10478</v>
      </c>
      <c r="O148">
        <v>6</v>
      </c>
      <c r="P148">
        <v>27</v>
      </c>
      <c r="Q148">
        <v>23</v>
      </c>
    </row>
    <row r="149" spans="1:17" x14ac:dyDescent="0.35">
      <c r="A149" t="s">
        <v>3810</v>
      </c>
      <c r="B149" t="s">
        <v>7</v>
      </c>
      <c r="C149">
        <v>5</v>
      </c>
      <c r="D149">
        <v>16</v>
      </c>
      <c r="E149">
        <v>15</v>
      </c>
      <c r="G149" t="s">
        <v>8913</v>
      </c>
      <c r="H149" t="s">
        <v>6934</v>
      </c>
      <c r="I149">
        <v>4</v>
      </c>
      <c r="J149">
        <v>23</v>
      </c>
      <c r="K149">
        <v>19</v>
      </c>
      <c r="M149" t="s">
        <v>10711</v>
      </c>
      <c r="N149" t="s">
        <v>10478</v>
      </c>
      <c r="O149">
        <v>5</v>
      </c>
      <c r="P149">
        <v>27</v>
      </c>
      <c r="Q149">
        <v>23</v>
      </c>
    </row>
    <row r="150" spans="1:17" x14ac:dyDescent="0.35">
      <c r="A150" t="s">
        <v>3946</v>
      </c>
      <c r="B150" t="s">
        <v>7</v>
      </c>
      <c r="C150">
        <v>6</v>
      </c>
      <c r="D150">
        <v>16</v>
      </c>
      <c r="E150">
        <v>15</v>
      </c>
      <c r="G150" t="s">
        <v>9367</v>
      </c>
      <c r="H150" t="s">
        <v>6934</v>
      </c>
      <c r="I150">
        <v>5</v>
      </c>
      <c r="J150">
        <v>23</v>
      </c>
      <c r="K150">
        <v>19</v>
      </c>
      <c r="M150" t="s">
        <v>10741</v>
      </c>
      <c r="N150" t="s">
        <v>10478</v>
      </c>
      <c r="O150">
        <v>4</v>
      </c>
      <c r="P150">
        <v>27</v>
      </c>
      <c r="Q150">
        <v>23</v>
      </c>
    </row>
    <row r="151" spans="1:17" x14ac:dyDescent="0.35">
      <c r="A151" t="s">
        <v>3949</v>
      </c>
      <c r="B151" t="s">
        <v>7</v>
      </c>
      <c r="C151">
        <v>6</v>
      </c>
      <c r="D151">
        <v>16</v>
      </c>
      <c r="E151">
        <v>15</v>
      </c>
      <c r="G151" t="s">
        <v>9383</v>
      </c>
      <c r="H151" t="s">
        <v>6934</v>
      </c>
      <c r="I151">
        <v>5</v>
      </c>
      <c r="J151">
        <v>23</v>
      </c>
      <c r="K151">
        <v>19</v>
      </c>
      <c r="M151" t="s">
        <v>10751</v>
      </c>
      <c r="N151" t="s">
        <v>10478</v>
      </c>
      <c r="O151">
        <v>5</v>
      </c>
      <c r="P151">
        <v>27</v>
      </c>
      <c r="Q151">
        <v>23</v>
      </c>
    </row>
    <row r="152" spans="1:17" x14ac:dyDescent="0.35">
      <c r="A152" t="s">
        <v>3993</v>
      </c>
      <c r="B152" t="s">
        <v>7</v>
      </c>
      <c r="C152">
        <v>5</v>
      </c>
      <c r="D152">
        <v>16</v>
      </c>
      <c r="E152">
        <v>15</v>
      </c>
      <c r="G152" t="s">
        <v>9384</v>
      </c>
      <c r="H152" t="s">
        <v>6934</v>
      </c>
      <c r="I152">
        <v>5</v>
      </c>
      <c r="J152">
        <v>23</v>
      </c>
      <c r="K152">
        <v>19</v>
      </c>
      <c r="M152" t="s">
        <v>10824</v>
      </c>
      <c r="N152" t="s">
        <v>10478</v>
      </c>
      <c r="O152">
        <v>6</v>
      </c>
      <c r="P152">
        <v>27</v>
      </c>
      <c r="Q152">
        <v>23</v>
      </c>
    </row>
    <row r="153" spans="1:17" x14ac:dyDescent="0.35">
      <c r="A153" t="s">
        <v>3997</v>
      </c>
      <c r="B153" t="s">
        <v>7</v>
      </c>
      <c r="C153">
        <v>5</v>
      </c>
      <c r="D153">
        <v>16</v>
      </c>
      <c r="E153">
        <v>15</v>
      </c>
      <c r="G153" t="s">
        <v>9385</v>
      </c>
      <c r="H153" t="s">
        <v>6934</v>
      </c>
      <c r="I153">
        <v>5</v>
      </c>
      <c r="J153">
        <v>23</v>
      </c>
      <c r="K153">
        <v>19</v>
      </c>
      <c r="M153" t="s">
        <v>10827</v>
      </c>
      <c r="N153" t="s">
        <v>10478</v>
      </c>
      <c r="O153">
        <v>6</v>
      </c>
      <c r="P153">
        <v>27</v>
      </c>
      <c r="Q153">
        <v>23</v>
      </c>
    </row>
    <row r="154" spans="1:17" x14ac:dyDescent="0.35">
      <c r="A154" t="s">
        <v>2703</v>
      </c>
      <c r="B154" t="s">
        <v>7</v>
      </c>
      <c r="C154">
        <v>4</v>
      </c>
      <c r="D154">
        <v>16.2</v>
      </c>
      <c r="E154">
        <v>15</v>
      </c>
      <c r="G154" t="s">
        <v>9386</v>
      </c>
      <c r="H154" t="s">
        <v>6934</v>
      </c>
      <c r="I154">
        <v>5</v>
      </c>
      <c r="J154">
        <v>23</v>
      </c>
      <c r="K154">
        <v>19</v>
      </c>
      <c r="M154" t="s">
        <v>10833</v>
      </c>
      <c r="N154" t="s">
        <v>10478</v>
      </c>
      <c r="O154">
        <v>6</v>
      </c>
      <c r="P154">
        <v>27</v>
      </c>
      <c r="Q154">
        <v>23</v>
      </c>
    </row>
    <row r="155" spans="1:17" x14ac:dyDescent="0.35">
      <c r="A155" t="s">
        <v>252</v>
      </c>
      <c r="B155" t="s">
        <v>7</v>
      </c>
      <c r="C155">
        <v>4</v>
      </c>
      <c r="D155">
        <v>16.600000000000001</v>
      </c>
      <c r="E155">
        <v>15</v>
      </c>
      <c r="G155" t="s">
        <v>9387</v>
      </c>
      <c r="H155" t="s">
        <v>6934</v>
      </c>
      <c r="I155">
        <v>5</v>
      </c>
      <c r="J155">
        <v>23</v>
      </c>
      <c r="K155">
        <v>19</v>
      </c>
      <c r="M155" t="s">
        <v>11040</v>
      </c>
      <c r="N155" t="s">
        <v>10478</v>
      </c>
      <c r="O155">
        <v>5</v>
      </c>
      <c r="P155">
        <v>27</v>
      </c>
      <c r="Q155">
        <v>23</v>
      </c>
    </row>
    <row r="156" spans="1:17" x14ac:dyDescent="0.35">
      <c r="A156" t="s">
        <v>1725</v>
      </c>
      <c r="B156" t="s">
        <v>7</v>
      </c>
      <c r="C156">
        <v>5</v>
      </c>
      <c r="D156">
        <v>16.600000000000001</v>
      </c>
      <c r="E156">
        <v>15</v>
      </c>
      <c r="G156" t="s">
        <v>9388</v>
      </c>
      <c r="H156" t="s">
        <v>6934</v>
      </c>
      <c r="I156">
        <v>5</v>
      </c>
      <c r="J156">
        <v>23</v>
      </c>
      <c r="K156">
        <v>19</v>
      </c>
      <c r="M156" t="s">
        <v>11041</v>
      </c>
      <c r="N156" t="s">
        <v>10478</v>
      </c>
      <c r="O156">
        <v>5</v>
      </c>
      <c r="P156">
        <v>27</v>
      </c>
      <c r="Q156">
        <v>23</v>
      </c>
    </row>
    <row r="157" spans="1:17" x14ac:dyDescent="0.35">
      <c r="A157" t="s">
        <v>6650</v>
      </c>
      <c r="B157" t="s">
        <v>7</v>
      </c>
      <c r="C157">
        <v>4</v>
      </c>
      <c r="D157">
        <v>16.899999999999999</v>
      </c>
      <c r="E157">
        <v>15</v>
      </c>
      <c r="G157" t="s">
        <v>9391</v>
      </c>
      <c r="H157" t="s">
        <v>6934</v>
      </c>
      <c r="I157">
        <v>5</v>
      </c>
      <c r="J157">
        <v>23</v>
      </c>
      <c r="K157">
        <v>19</v>
      </c>
      <c r="M157" t="s">
        <v>11043</v>
      </c>
      <c r="N157" t="s">
        <v>10478</v>
      </c>
      <c r="O157">
        <v>5</v>
      </c>
      <c r="P157">
        <v>27</v>
      </c>
      <c r="Q157">
        <v>23</v>
      </c>
    </row>
    <row r="158" spans="1:17" x14ac:dyDescent="0.35">
      <c r="A158" t="s">
        <v>6709</v>
      </c>
      <c r="B158" t="s">
        <v>7</v>
      </c>
      <c r="C158">
        <v>5</v>
      </c>
      <c r="D158">
        <v>16.899999999999999</v>
      </c>
      <c r="E158">
        <v>15</v>
      </c>
      <c r="G158" t="s">
        <v>9397</v>
      </c>
      <c r="H158" t="s">
        <v>6934</v>
      </c>
      <c r="I158">
        <v>5</v>
      </c>
      <c r="J158">
        <v>23</v>
      </c>
      <c r="K158">
        <v>19</v>
      </c>
      <c r="M158" t="s">
        <v>11049</v>
      </c>
      <c r="N158" t="s">
        <v>10478</v>
      </c>
      <c r="O158">
        <v>6</v>
      </c>
      <c r="P158">
        <v>27</v>
      </c>
      <c r="Q158">
        <v>23</v>
      </c>
    </row>
    <row r="159" spans="1:17" x14ac:dyDescent="0.35">
      <c r="A159" t="s">
        <v>354</v>
      </c>
      <c r="B159" t="s">
        <v>7</v>
      </c>
      <c r="C159">
        <v>4</v>
      </c>
      <c r="D159">
        <v>17</v>
      </c>
      <c r="E159">
        <v>15</v>
      </c>
      <c r="G159" t="s">
        <v>9398</v>
      </c>
      <c r="H159" t="s">
        <v>6934</v>
      </c>
      <c r="I159">
        <v>5</v>
      </c>
      <c r="J159">
        <v>23</v>
      </c>
      <c r="K159">
        <v>19</v>
      </c>
      <c r="M159" t="s">
        <v>11050</v>
      </c>
      <c r="N159" t="s">
        <v>10478</v>
      </c>
      <c r="O159">
        <v>5</v>
      </c>
      <c r="P159">
        <v>27</v>
      </c>
      <c r="Q159">
        <v>23</v>
      </c>
    </row>
    <row r="160" spans="1:17" x14ac:dyDescent="0.35">
      <c r="A160" t="s">
        <v>544</v>
      </c>
      <c r="B160" t="s">
        <v>7</v>
      </c>
      <c r="C160">
        <v>5</v>
      </c>
      <c r="D160">
        <v>17</v>
      </c>
      <c r="E160">
        <v>15</v>
      </c>
      <c r="G160" t="s">
        <v>9404</v>
      </c>
      <c r="H160" t="s">
        <v>6934</v>
      </c>
      <c r="I160">
        <v>5</v>
      </c>
      <c r="J160">
        <v>23</v>
      </c>
      <c r="K160">
        <v>19</v>
      </c>
      <c r="M160" t="s">
        <v>11059</v>
      </c>
      <c r="N160" t="s">
        <v>10478</v>
      </c>
      <c r="O160">
        <v>5</v>
      </c>
      <c r="P160">
        <v>27</v>
      </c>
      <c r="Q160">
        <v>23</v>
      </c>
    </row>
    <row r="161" spans="1:17" x14ac:dyDescent="0.35">
      <c r="A161" t="s">
        <v>561</v>
      </c>
      <c r="B161" t="s">
        <v>7</v>
      </c>
      <c r="C161">
        <v>5</v>
      </c>
      <c r="D161">
        <v>17</v>
      </c>
      <c r="E161">
        <v>15</v>
      </c>
      <c r="G161" t="s">
        <v>9424</v>
      </c>
      <c r="H161" t="s">
        <v>6934</v>
      </c>
      <c r="I161">
        <v>5</v>
      </c>
      <c r="J161">
        <v>23</v>
      </c>
      <c r="K161">
        <v>19</v>
      </c>
      <c r="M161" t="s">
        <v>11060</v>
      </c>
      <c r="N161" t="s">
        <v>10478</v>
      </c>
      <c r="O161">
        <v>5</v>
      </c>
      <c r="P161">
        <v>27</v>
      </c>
      <c r="Q161">
        <v>23</v>
      </c>
    </row>
    <row r="162" spans="1:17" x14ac:dyDescent="0.35">
      <c r="A162" t="s">
        <v>562</v>
      </c>
      <c r="B162" t="s">
        <v>7</v>
      </c>
      <c r="C162">
        <v>5</v>
      </c>
      <c r="D162">
        <v>17</v>
      </c>
      <c r="E162">
        <v>15</v>
      </c>
      <c r="G162" t="s">
        <v>9433</v>
      </c>
      <c r="H162" t="s">
        <v>6934</v>
      </c>
      <c r="I162">
        <v>5</v>
      </c>
      <c r="J162">
        <v>23</v>
      </c>
      <c r="K162">
        <v>19</v>
      </c>
      <c r="M162" t="s">
        <v>11065</v>
      </c>
      <c r="N162" t="s">
        <v>10478</v>
      </c>
      <c r="O162">
        <v>6</v>
      </c>
      <c r="P162">
        <v>27</v>
      </c>
      <c r="Q162">
        <v>23</v>
      </c>
    </row>
    <row r="163" spans="1:17" x14ac:dyDescent="0.35">
      <c r="A163" t="s">
        <v>563</v>
      </c>
      <c r="B163" t="s">
        <v>7</v>
      </c>
      <c r="C163">
        <v>5</v>
      </c>
      <c r="D163">
        <v>17</v>
      </c>
      <c r="E163">
        <v>15</v>
      </c>
      <c r="G163" t="s">
        <v>9434</v>
      </c>
      <c r="H163" t="s">
        <v>6934</v>
      </c>
      <c r="I163">
        <v>5</v>
      </c>
      <c r="J163">
        <v>23</v>
      </c>
      <c r="K163">
        <v>19</v>
      </c>
      <c r="M163" t="s">
        <v>11073</v>
      </c>
      <c r="N163" t="s">
        <v>10478</v>
      </c>
      <c r="O163">
        <v>6</v>
      </c>
      <c r="P163">
        <v>27</v>
      </c>
      <c r="Q163">
        <v>23</v>
      </c>
    </row>
    <row r="164" spans="1:17" x14ac:dyDescent="0.35">
      <c r="A164" t="s">
        <v>567</v>
      </c>
      <c r="B164" t="s">
        <v>7</v>
      </c>
      <c r="C164">
        <v>6</v>
      </c>
      <c r="D164">
        <v>17</v>
      </c>
      <c r="E164">
        <v>15</v>
      </c>
      <c r="G164" t="s">
        <v>9436</v>
      </c>
      <c r="H164" t="s">
        <v>6934</v>
      </c>
      <c r="I164">
        <v>4</v>
      </c>
      <c r="J164">
        <v>23</v>
      </c>
      <c r="K164">
        <v>19</v>
      </c>
      <c r="M164" t="s">
        <v>10940</v>
      </c>
      <c r="N164" t="s">
        <v>10478</v>
      </c>
      <c r="O164" t="s">
        <v>381</v>
      </c>
      <c r="P164">
        <v>27.5</v>
      </c>
      <c r="Q164">
        <v>23</v>
      </c>
    </row>
    <row r="165" spans="1:17" x14ac:dyDescent="0.35">
      <c r="A165" t="s">
        <v>568</v>
      </c>
      <c r="B165" t="s">
        <v>7</v>
      </c>
      <c r="C165">
        <v>5</v>
      </c>
      <c r="D165">
        <v>17</v>
      </c>
      <c r="E165">
        <v>15</v>
      </c>
      <c r="G165" t="s">
        <v>9437</v>
      </c>
      <c r="H165" t="s">
        <v>6934</v>
      </c>
      <c r="I165">
        <v>5</v>
      </c>
      <c r="J165">
        <v>23</v>
      </c>
      <c r="K165">
        <v>19</v>
      </c>
      <c r="M165" t="s">
        <v>10549</v>
      </c>
      <c r="N165" t="s">
        <v>10478</v>
      </c>
      <c r="O165">
        <v>5</v>
      </c>
      <c r="P165">
        <v>28</v>
      </c>
      <c r="Q165">
        <v>23</v>
      </c>
    </row>
    <row r="166" spans="1:17" x14ac:dyDescent="0.35">
      <c r="A166" t="s">
        <v>574</v>
      </c>
      <c r="B166" t="s">
        <v>7</v>
      </c>
      <c r="C166">
        <v>5</v>
      </c>
      <c r="D166">
        <v>17</v>
      </c>
      <c r="E166">
        <v>15</v>
      </c>
      <c r="G166" t="s">
        <v>9448</v>
      </c>
      <c r="H166" t="s">
        <v>6934</v>
      </c>
      <c r="I166">
        <v>6</v>
      </c>
      <c r="J166">
        <v>23</v>
      </c>
      <c r="K166">
        <v>19</v>
      </c>
      <c r="M166" t="s">
        <v>10557</v>
      </c>
      <c r="N166" t="s">
        <v>10478</v>
      </c>
      <c r="O166">
        <v>6</v>
      </c>
      <c r="P166">
        <v>28</v>
      </c>
      <c r="Q166">
        <v>23</v>
      </c>
    </row>
    <row r="167" spans="1:17" x14ac:dyDescent="0.35">
      <c r="A167" t="s">
        <v>579</v>
      </c>
      <c r="B167" t="s">
        <v>7</v>
      </c>
      <c r="C167">
        <v>5</v>
      </c>
      <c r="D167">
        <v>17</v>
      </c>
      <c r="E167">
        <v>15</v>
      </c>
      <c r="G167" t="s">
        <v>9485</v>
      </c>
      <c r="H167" t="s">
        <v>6934</v>
      </c>
      <c r="I167">
        <v>5</v>
      </c>
      <c r="J167">
        <v>23</v>
      </c>
      <c r="K167">
        <v>19</v>
      </c>
      <c r="M167" t="s">
        <v>10558</v>
      </c>
      <c r="N167" t="s">
        <v>10478</v>
      </c>
      <c r="O167">
        <v>6</v>
      </c>
      <c r="P167">
        <v>28</v>
      </c>
      <c r="Q167">
        <v>23</v>
      </c>
    </row>
    <row r="168" spans="1:17" x14ac:dyDescent="0.35">
      <c r="A168" t="s">
        <v>582</v>
      </c>
      <c r="B168" t="s">
        <v>7</v>
      </c>
      <c r="C168">
        <v>6</v>
      </c>
      <c r="D168">
        <v>17</v>
      </c>
      <c r="E168">
        <v>15</v>
      </c>
      <c r="G168" t="s">
        <v>9551</v>
      </c>
      <c r="H168" t="s">
        <v>6934</v>
      </c>
      <c r="I168">
        <v>4</v>
      </c>
      <c r="J168">
        <v>23</v>
      </c>
      <c r="K168">
        <v>19</v>
      </c>
      <c r="M168" t="s">
        <v>10563</v>
      </c>
      <c r="N168" t="s">
        <v>10478</v>
      </c>
      <c r="O168">
        <v>6</v>
      </c>
      <c r="P168">
        <v>28</v>
      </c>
      <c r="Q168">
        <v>23</v>
      </c>
    </row>
    <row r="169" spans="1:17" x14ac:dyDescent="0.35">
      <c r="A169" t="s">
        <v>583</v>
      </c>
      <c r="B169" t="s">
        <v>7</v>
      </c>
      <c r="C169">
        <v>5</v>
      </c>
      <c r="D169">
        <v>17</v>
      </c>
      <c r="E169">
        <v>15</v>
      </c>
      <c r="G169" t="s">
        <v>9628</v>
      </c>
      <c r="H169" t="s">
        <v>6934</v>
      </c>
      <c r="I169">
        <v>5</v>
      </c>
      <c r="J169">
        <v>23</v>
      </c>
      <c r="K169">
        <v>19</v>
      </c>
      <c r="M169" t="s">
        <v>10565</v>
      </c>
      <c r="N169" t="s">
        <v>10478</v>
      </c>
      <c r="O169">
        <v>6</v>
      </c>
      <c r="P169">
        <v>28</v>
      </c>
      <c r="Q169">
        <v>23</v>
      </c>
    </row>
    <row r="170" spans="1:17" x14ac:dyDescent="0.35">
      <c r="A170" t="s">
        <v>584</v>
      </c>
      <c r="B170" t="s">
        <v>7</v>
      </c>
      <c r="C170">
        <v>5</v>
      </c>
      <c r="D170">
        <v>17</v>
      </c>
      <c r="E170">
        <v>15</v>
      </c>
      <c r="G170" t="s">
        <v>9643</v>
      </c>
      <c r="H170" t="s">
        <v>6934</v>
      </c>
      <c r="I170">
        <v>5</v>
      </c>
      <c r="J170">
        <v>23</v>
      </c>
      <c r="K170">
        <v>19</v>
      </c>
      <c r="M170" t="s">
        <v>10573</v>
      </c>
      <c r="N170" t="s">
        <v>10478</v>
      </c>
      <c r="O170">
        <v>5</v>
      </c>
      <c r="P170">
        <v>28</v>
      </c>
      <c r="Q170">
        <v>23</v>
      </c>
    </row>
    <row r="171" spans="1:17" x14ac:dyDescent="0.35">
      <c r="A171" t="s">
        <v>590</v>
      </c>
      <c r="B171" t="s">
        <v>7</v>
      </c>
      <c r="C171">
        <v>5</v>
      </c>
      <c r="D171">
        <v>17</v>
      </c>
      <c r="E171">
        <v>15</v>
      </c>
      <c r="G171" t="s">
        <v>9876</v>
      </c>
      <c r="H171" t="s">
        <v>6934</v>
      </c>
      <c r="I171">
        <v>4</v>
      </c>
      <c r="J171">
        <v>23</v>
      </c>
      <c r="K171">
        <v>19</v>
      </c>
      <c r="M171" t="s">
        <v>10576</v>
      </c>
      <c r="N171" t="s">
        <v>10478</v>
      </c>
      <c r="O171">
        <v>5</v>
      </c>
      <c r="P171">
        <v>28</v>
      </c>
      <c r="Q171">
        <v>23</v>
      </c>
    </row>
    <row r="172" spans="1:17" x14ac:dyDescent="0.35">
      <c r="A172" t="s">
        <v>591</v>
      </c>
      <c r="B172" t="s">
        <v>7</v>
      </c>
      <c r="C172">
        <v>5</v>
      </c>
      <c r="D172">
        <v>17</v>
      </c>
      <c r="E172">
        <v>15</v>
      </c>
      <c r="G172" t="s">
        <v>9880</v>
      </c>
      <c r="H172" t="s">
        <v>6934</v>
      </c>
      <c r="I172">
        <v>4</v>
      </c>
      <c r="J172">
        <v>23</v>
      </c>
      <c r="K172">
        <v>19</v>
      </c>
      <c r="M172" t="s">
        <v>10588</v>
      </c>
      <c r="N172" t="s">
        <v>10478</v>
      </c>
      <c r="O172">
        <v>6</v>
      </c>
      <c r="P172">
        <v>28</v>
      </c>
      <c r="Q172">
        <v>23</v>
      </c>
    </row>
    <row r="173" spans="1:17" x14ac:dyDescent="0.35">
      <c r="A173" t="s">
        <v>593</v>
      </c>
      <c r="B173" t="s">
        <v>7</v>
      </c>
      <c r="C173">
        <v>5</v>
      </c>
      <c r="D173">
        <v>17</v>
      </c>
      <c r="E173">
        <v>15</v>
      </c>
      <c r="G173" t="s">
        <v>9881</v>
      </c>
      <c r="H173" t="s">
        <v>6934</v>
      </c>
      <c r="I173">
        <v>4</v>
      </c>
      <c r="J173">
        <v>23</v>
      </c>
      <c r="K173">
        <v>19</v>
      </c>
      <c r="M173" t="s">
        <v>10645</v>
      </c>
      <c r="N173" t="s">
        <v>10478</v>
      </c>
      <c r="O173">
        <v>5</v>
      </c>
      <c r="P173">
        <v>28</v>
      </c>
      <c r="Q173">
        <v>23</v>
      </c>
    </row>
    <row r="174" spans="1:17" x14ac:dyDescent="0.35">
      <c r="A174" t="s">
        <v>594</v>
      </c>
      <c r="B174" t="s">
        <v>7</v>
      </c>
      <c r="C174">
        <v>5</v>
      </c>
      <c r="D174">
        <v>17</v>
      </c>
      <c r="E174">
        <v>15</v>
      </c>
      <c r="G174" t="s">
        <v>9882</v>
      </c>
      <c r="H174" t="s">
        <v>6934</v>
      </c>
      <c r="I174">
        <v>4</v>
      </c>
      <c r="J174">
        <v>23</v>
      </c>
      <c r="K174">
        <v>19</v>
      </c>
      <c r="M174" t="s">
        <v>10664</v>
      </c>
      <c r="N174" t="s">
        <v>10478</v>
      </c>
      <c r="O174">
        <v>5</v>
      </c>
      <c r="P174">
        <v>28</v>
      </c>
      <c r="Q174">
        <v>23</v>
      </c>
    </row>
    <row r="175" spans="1:17" x14ac:dyDescent="0.35">
      <c r="A175" t="s">
        <v>595</v>
      </c>
      <c r="B175" t="s">
        <v>7</v>
      </c>
      <c r="C175">
        <v>5</v>
      </c>
      <c r="D175">
        <v>17</v>
      </c>
      <c r="E175">
        <v>15</v>
      </c>
      <c r="G175" t="s">
        <v>9158</v>
      </c>
      <c r="H175" t="s">
        <v>6934</v>
      </c>
      <c r="I175">
        <v>6</v>
      </c>
      <c r="J175">
        <v>23.4</v>
      </c>
      <c r="K175">
        <v>19</v>
      </c>
      <c r="M175" t="s">
        <v>10708</v>
      </c>
      <c r="N175" t="s">
        <v>10478</v>
      </c>
      <c r="O175">
        <v>6</v>
      </c>
      <c r="P175">
        <v>28</v>
      </c>
      <c r="Q175">
        <v>23</v>
      </c>
    </row>
    <row r="176" spans="1:17" x14ac:dyDescent="0.35">
      <c r="A176" t="s">
        <v>605</v>
      </c>
      <c r="B176" t="s">
        <v>7</v>
      </c>
      <c r="C176">
        <v>5</v>
      </c>
      <c r="D176">
        <v>17</v>
      </c>
      <c r="E176">
        <v>15</v>
      </c>
      <c r="G176" t="s">
        <v>9872</v>
      </c>
      <c r="H176" t="s">
        <v>6934</v>
      </c>
      <c r="I176">
        <v>6</v>
      </c>
      <c r="J176">
        <v>23.4</v>
      </c>
      <c r="K176">
        <v>19</v>
      </c>
      <c r="M176" t="s">
        <v>10713</v>
      </c>
      <c r="N176" t="s">
        <v>10478</v>
      </c>
      <c r="O176">
        <v>6</v>
      </c>
      <c r="P176">
        <v>28</v>
      </c>
      <c r="Q176">
        <v>23</v>
      </c>
    </row>
    <row r="177" spans="1:17" x14ac:dyDescent="0.35">
      <c r="A177" t="s">
        <v>606</v>
      </c>
      <c r="B177" t="s">
        <v>7</v>
      </c>
      <c r="C177">
        <v>5</v>
      </c>
      <c r="D177">
        <v>17</v>
      </c>
      <c r="E177">
        <v>15</v>
      </c>
      <c r="G177" t="s">
        <v>7249</v>
      </c>
      <c r="H177" t="s">
        <v>6934</v>
      </c>
      <c r="I177">
        <v>5</v>
      </c>
      <c r="J177">
        <v>24</v>
      </c>
      <c r="K177">
        <v>19</v>
      </c>
      <c r="M177" t="s">
        <v>10725</v>
      </c>
      <c r="N177" t="s">
        <v>10478</v>
      </c>
      <c r="O177">
        <v>5</v>
      </c>
      <c r="P177">
        <v>28</v>
      </c>
      <c r="Q177">
        <v>23</v>
      </c>
    </row>
    <row r="178" spans="1:17" x14ac:dyDescent="0.35">
      <c r="A178" t="s">
        <v>607</v>
      </c>
      <c r="B178" t="s">
        <v>7</v>
      </c>
      <c r="C178">
        <v>5</v>
      </c>
      <c r="D178">
        <v>17</v>
      </c>
      <c r="E178">
        <v>15</v>
      </c>
      <c r="G178" t="s">
        <v>8809</v>
      </c>
      <c r="H178" t="s">
        <v>6934</v>
      </c>
      <c r="I178">
        <v>4</v>
      </c>
      <c r="J178">
        <v>24</v>
      </c>
      <c r="K178">
        <v>19</v>
      </c>
      <c r="M178" t="s">
        <v>10746</v>
      </c>
      <c r="N178" t="s">
        <v>10478</v>
      </c>
      <c r="O178">
        <v>5</v>
      </c>
      <c r="P178">
        <v>28</v>
      </c>
      <c r="Q178">
        <v>23</v>
      </c>
    </row>
    <row r="179" spans="1:17" x14ac:dyDescent="0.35">
      <c r="A179" t="s">
        <v>608</v>
      </c>
      <c r="B179" t="s">
        <v>7</v>
      </c>
      <c r="C179">
        <v>5</v>
      </c>
      <c r="D179">
        <v>17</v>
      </c>
      <c r="E179">
        <v>15</v>
      </c>
      <c r="G179" t="s">
        <v>8816</v>
      </c>
      <c r="H179" t="s">
        <v>6934</v>
      </c>
      <c r="I179">
        <v>6</v>
      </c>
      <c r="J179">
        <v>24</v>
      </c>
      <c r="K179">
        <v>19</v>
      </c>
      <c r="M179" t="s">
        <v>10825</v>
      </c>
      <c r="N179" t="s">
        <v>10478</v>
      </c>
      <c r="O179">
        <v>5</v>
      </c>
      <c r="P179">
        <v>28</v>
      </c>
      <c r="Q179">
        <v>23</v>
      </c>
    </row>
    <row r="180" spans="1:17" x14ac:dyDescent="0.35">
      <c r="A180" t="s">
        <v>611</v>
      </c>
      <c r="B180" t="s">
        <v>7</v>
      </c>
      <c r="C180">
        <v>5</v>
      </c>
      <c r="D180">
        <v>17</v>
      </c>
      <c r="E180">
        <v>15</v>
      </c>
      <c r="G180" t="s">
        <v>9267</v>
      </c>
      <c r="H180" t="s">
        <v>6934</v>
      </c>
      <c r="I180">
        <v>5</v>
      </c>
      <c r="J180">
        <v>24</v>
      </c>
      <c r="K180">
        <v>19</v>
      </c>
      <c r="M180" t="s">
        <v>10826</v>
      </c>
      <c r="N180" t="s">
        <v>10478</v>
      </c>
      <c r="O180">
        <v>6</v>
      </c>
      <c r="P180">
        <v>28</v>
      </c>
      <c r="Q180">
        <v>23</v>
      </c>
    </row>
    <row r="181" spans="1:17" x14ac:dyDescent="0.35">
      <c r="A181" t="s">
        <v>612</v>
      </c>
      <c r="B181" t="s">
        <v>7</v>
      </c>
      <c r="C181">
        <v>5</v>
      </c>
      <c r="D181">
        <v>17</v>
      </c>
      <c r="E181">
        <v>15</v>
      </c>
      <c r="G181" t="s">
        <v>9304</v>
      </c>
      <c r="H181" t="s">
        <v>6934</v>
      </c>
      <c r="I181">
        <v>6</v>
      </c>
      <c r="J181">
        <v>21.9</v>
      </c>
      <c r="K181">
        <v>19.100000000000001</v>
      </c>
      <c r="M181" t="s">
        <v>10838</v>
      </c>
      <c r="N181" t="s">
        <v>10478</v>
      </c>
      <c r="O181">
        <v>6</v>
      </c>
      <c r="P181">
        <v>28</v>
      </c>
      <c r="Q181">
        <v>23</v>
      </c>
    </row>
    <row r="182" spans="1:17" x14ac:dyDescent="0.35">
      <c r="A182" t="s">
        <v>613</v>
      </c>
      <c r="B182" t="s">
        <v>7</v>
      </c>
      <c r="C182">
        <v>5</v>
      </c>
      <c r="D182">
        <v>17</v>
      </c>
      <c r="E182">
        <v>15</v>
      </c>
      <c r="G182" t="s">
        <v>9144</v>
      </c>
      <c r="H182" t="s">
        <v>6934</v>
      </c>
      <c r="I182">
        <v>7</v>
      </c>
      <c r="J182">
        <v>22</v>
      </c>
      <c r="K182">
        <v>19.100000000000001</v>
      </c>
      <c r="M182" t="s">
        <v>10845</v>
      </c>
      <c r="N182" t="s">
        <v>10478</v>
      </c>
      <c r="O182">
        <v>6</v>
      </c>
      <c r="P182">
        <v>28</v>
      </c>
      <c r="Q182">
        <v>23</v>
      </c>
    </row>
    <row r="183" spans="1:17" x14ac:dyDescent="0.35">
      <c r="A183" t="s">
        <v>620</v>
      </c>
      <c r="B183" t="s">
        <v>7</v>
      </c>
      <c r="C183">
        <v>5</v>
      </c>
      <c r="D183">
        <v>17</v>
      </c>
      <c r="E183">
        <v>15</v>
      </c>
      <c r="G183" t="s">
        <v>8283</v>
      </c>
      <c r="H183" t="s">
        <v>6934</v>
      </c>
      <c r="I183">
        <v>4</v>
      </c>
      <c r="J183">
        <v>22.2</v>
      </c>
      <c r="K183">
        <v>19.100000000000001</v>
      </c>
      <c r="M183" t="s">
        <v>10850</v>
      </c>
      <c r="N183" t="s">
        <v>10478</v>
      </c>
      <c r="O183">
        <v>5</v>
      </c>
      <c r="P183">
        <v>28</v>
      </c>
      <c r="Q183">
        <v>23</v>
      </c>
    </row>
    <row r="184" spans="1:17" x14ac:dyDescent="0.35">
      <c r="A184" t="s">
        <v>624</v>
      </c>
      <c r="B184" t="s">
        <v>7</v>
      </c>
      <c r="C184">
        <v>6</v>
      </c>
      <c r="D184">
        <v>17</v>
      </c>
      <c r="E184">
        <v>15</v>
      </c>
      <c r="G184" t="s">
        <v>10384</v>
      </c>
      <c r="H184" t="s">
        <v>6934</v>
      </c>
      <c r="I184">
        <v>5</v>
      </c>
      <c r="J184">
        <v>22.2</v>
      </c>
      <c r="K184">
        <v>19.100000000000001</v>
      </c>
      <c r="M184" t="s">
        <v>10851</v>
      </c>
      <c r="N184" t="s">
        <v>10478</v>
      </c>
      <c r="O184">
        <v>6</v>
      </c>
      <c r="P184">
        <v>28</v>
      </c>
      <c r="Q184">
        <v>23</v>
      </c>
    </row>
    <row r="185" spans="1:17" x14ac:dyDescent="0.35">
      <c r="A185" t="s">
        <v>625</v>
      </c>
      <c r="B185" t="s">
        <v>7</v>
      </c>
      <c r="C185">
        <v>5</v>
      </c>
      <c r="D185">
        <v>17</v>
      </c>
      <c r="E185">
        <v>15</v>
      </c>
      <c r="G185" t="s">
        <v>8295</v>
      </c>
      <c r="H185" t="s">
        <v>6934</v>
      </c>
      <c r="I185">
        <v>4</v>
      </c>
      <c r="J185">
        <v>22.4</v>
      </c>
      <c r="K185">
        <v>19.100000000000001</v>
      </c>
      <c r="M185" t="s">
        <v>10852</v>
      </c>
      <c r="N185" t="s">
        <v>10478</v>
      </c>
      <c r="O185">
        <v>5</v>
      </c>
      <c r="P185">
        <v>28</v>
      </c>
      <c r="Q185">
        <v>23</v>
      </c>
    </row>
    <row r="186" spans="1:17" x14ac:dyDescent="0.35">
      <c r="A186" t="s">
        <v>626</v>
      </c>
      <c r="B186" t="s">
        <v>7</v>
      </c>
      <c r="C186">
        <v>5</v>
      </c>
      <c r="D186">
        <v>17</v>
      </c>
      <c r="E186">
        <v>15</v>
      </c>
      <c r="G186" t="s">
        <v>8510</v>
      </c>
      <c r="H186" t="s">
        <v>6934</v>
      </c>
      <c r="I186">
        <v>6</v>
      </c>
      <c r="J186">
        <v>22.6</v>
      </c>
      <c r="K186">
        <v>19.100000000000001</v>
      </c>
      <c r="M186" t="s">
        <v>10861</v>
      </c>
      <c r="N186" t="s">
        <v>10478</v>
      </c>
      <c r="O186">
        <v>5</v>
      </c>
      <c r="P186">
        <v>28</v>
      </c>
      <c r="Q186">
        <v>23</v>
      </c>
    </row>
    <row r="187" spans="1:17" x14ac:dyDescent="0.35">
      <c r="A187" t="s">
        <v>627</v>
      </c>
      <c r="B187" t="s">
        <v>7</v>
      </c>
      <c r="C187">
        <v>5</v>
      </c>
      <c r="D187">
        <v>17</v>
      </c>
      <c r="E187">
        <v>15</v>
      </c>
      <c r="G187" t="s">
        <v>7764</v>
      </c>
      <c r="H187" t="s">
        <v>6934</v>
      </c>
      <c r="I187">
        <v>6</v>
      </c>
      <c r="J187">
        <v>22.7</v>
      </c>
      <c r="K187">
        <v>19.100000000000001</v>
      </c>
      <c r="M187" t="s">
        <v>10868</v>
      </c>
      <c r="N187" t="s">
        <v>10478</v>
      </c>
      <c r="O187">
        <v>6</v>
      </c>
      <c r="P187">
        <v>28</v>
      </c>
      <c r="Q187">
        <v>23</v>
      </c>
    </row>
    <row r="188" spans="1:17" x14ac:dyDescent="0.35">
      <c r="A188" t="s">
        <v>630</v>
      </c>
      <c r="B188" t="s">
        <v>7</v>
      </c>
      <c r="C188">
        <v>4</v>
      </c>
      <c r="D188">
        <v>17</v>
      </c>
      <c r="E188">
        <v>15</v>
      </c>
      <c r="G188" t="s">
        <v>9825</v>
      </c>
      <c r="H188" t="s">
        <v>6934</v>
      </c>
      <c r="I188">
        <v>5</v>
      </c>
      <c r="J188">
        <v>22.7</v>
      </c>
      <c r="K188">
        <v>19.100000000000001</v>
      </c>
      <c r="M188" t="s">
        <v>10915</v>
      </c>
      <c r="N188" t="s">
        <v>10478</v>
      </c>
      <c r="O188" t="s">
        <v>381</v>
      </c>
      <c r="P188">
        <v>28</v>
      </c>
      <c r="Q188">
        <v>23</v>
      </c>
    </row>
    <row r="189" spans="1:17" x14ac:dyDescent="0.35">
      <c r="A189" t="s">
        <v>641</v>
      </c>
      <c r="B189" t="s">
        <v>7</v>
      </c>
      <c r="C189">
        <v>5</v>
      </c>
      <c r="D189">
        <v>17</v>
      </c>
      <c r="E189">
        <v>15</v>
      </c>
      <c r="G189" t="s">
        <v>7826</v>
      </c>
      <c r="H189" t="s">
        <v>6934</v>
      </c>
      <c r="I189">
        <v>5</v>
      </c>
      <c r="J189">
        <v>23</v>
      </c>
      <c r="K189">
        <v>19.100000000000001</v>
      </c>
      <c r="M189" t="s">
        <v>10994</v>
      </c>
      <c r="N189" t="s">
        <v>10478</v>
      </c>
      <c r="O189">
        <v>5</v>
      </c>
      <c r="P189">
        <v>28</v>
      </c>
      <c r="Q189">
        <v>23</v>
      </c>
    </row>
    <row r="190" spans="1:17" x14ac:dyDescent="0.35">
      <c r="A190" t="s">
        <v>650</v>
      </c>
      <c r="B190" t="s">
        <v>7</v>
      </c>
      <c r="C190">
        <v>5</v>
      </c>
      <c r="D190">
        <v>17</v>
      </c>
      <c r="E190">
        <v>15</v>
      </c>
      <c r="G190" t="s">
        <v>7286</v>
      </c>
      <c r="H190" t="s">
        <v>6934</v>
      </c>
      <c r="I190">
        <v>5</v>
      </c>
      <c r="J190">
        <v>23.4</v>
      </c>
      <c r="K190">
        <v>19.100000000000001</v>
      </c>
      <c r="M190" t="s">
        <v>10998</v>
      </c>
      <c r="N190" t="s">
        <v>10478</v>
      </c>
      <c r="O190">
        <v>5</v>
      </c>
      <c r="P190">
        <v>28</v>
      </c>
      <c r="Q190">
        <v>23</v>
      </c>
    </row>
    <row r="191" spans="1:17" x14ac:dyDescent="0.35">
      <c r="A191" t="s">
        <v>651</v>
      </c>
      <c r="B191" t="s">
        <v>7</v>
      </c>
      <c r="C191">
        <v>5</v>
      </c>
      <c r="D191">
        <v>17</v>
      </c>
      <c r="E191">
        <v>15</v>
      </c>
      <c r="G191" t="s">
        <v>9904</v>
      </c>
      <c r="H191" t="s">
        <v>6934</v>
      </c>
      <c r="I191" t="s">
        <v>7419</v>
      </c>
      <c r="J191">
        <v>24</v>
      </c>
      <c r="K191">
        <v>19.100000000000001</v>
      </c>
      <c r="M191" t="s">
        <v>11002</v>
      </c>
      <c r="N191" t="s">
        <v>10478</v>
      </c>
      <c r="O191">
        <v>6</v>
      </c>
      <c r="P191">
        <v>28</v>
      </c>
      <c r="Q191">
        <v>23</v>
      </c>
    </row>
    <row r="192" spans="1:17" x14ac:dyDescent="0.35">
      <c r="A192" t="s">
        <v>653</v>
      </c>
      <c r="B192" t="s">
        <v>7</v>
      </c>
      <c r="C192">
        <v>6</v>
      </c>
      <c r="D192">
        <v>17</v>
      </c>
      <c r="E192">
        <v>15</v>
      </c>
      <c r="G192" t="s">
        <v>8541</v>
      </c>
      <c r="H192" t="s">
        <v>6934</v>
      </c>
      <c r="I192" t="s">
        <v>381</v>
      </c>
      <c r="J192">
        <v>24.1</v>
      </c>
      <c r="K192">
        <v>19.100000000000001</v>
      </c>
      <c r="M192" t="s">
        <v>11003</v>
      </c>
      <c r="N192" t="s">
        <v>10478</v>
      </c>
      <c r="O192">
        <v>5</v>
      </c>
      <c r="P192">
        <v>28</v>
      </c>
      <c r="Q192">
        <v>23</v>
      </c>
    </row>
    <row r="193" spans="1:17" x14ac:dyDescent="0.35">
      <c r="A193" t="s">
        <v>654</v>
      </c>
      <c r="B193" t="s">
        <v>7</v>
      </c>
      <c r="C193">
        <v>5</v>
      </c>
      <c r="D193">
        <v>17</v>
      </c>
      <c r="E193">
        <v>15</v>
      </c>
      <c r="G193" t="s">
        <v>7860</v>
      </c>
      <c r="H193" t="s">
        <v>6934</v>
      </c>
      <c r="I193">
        <v>4</v>
      </c>
      <c r="J193">
        <v>22.2</v>
      </c>
      <c r="K193">
        <v>19.2</v>
      </c>
      <c r="M193" t="s">
        <v>11005</v>
      </c>
      <c r="N193" t="s">
        <v>10478</v>
      </c>
      <c r="O193">
        <v>6</v>
      </c>
      <c r="P193">
        <v>28</v>
      </c>
      <c r="Q193">
        <v>23</v>
      </c>
    </row>
    <row r="194" spans="1:17" x14ac:dyDescent="0.35">
      <c r="A194" t="s">
        <v>655</v>
      </c>
      <c r="B194" t="s">
        <v>7</v>
      </c>
      <c r="C194">
        <v>5</v>
      </c>
      <c r="D194">
        <v>17</v>
      </c>
      <c r="E194">
        <v>15</v>
      </c>
      <c r="G194" t="s">
        <v>8504</v>
      </c>
      <c r="H194" t="s">
        <v>6934</v>
      </c>
      <c r="I194">
        <v>6</v>
      </c>
      <c r="J194">
        <v>22.6</v>
      </c>
      <c r="K194">
        <v>19.2</v>
      </c>
      <c r="M194" t="s">
        <v>11027</v>
      </c>
      <c r="N194" t="s">
        <v>10478</v>
      </c>
      <c r="O194">
        <v>6</v>
      </c>
      <c r="P194">
        <v>28</v>
      </c>
      <c r="Q194">
        <v>23</v>
      </c>
    </row>
    <row r="195" spans="1:17" x14ac:dyDescent="0.35">
      <c r="A195" t="s">
        <v>658</v>
      </c>
      <c r="B195" t="s">
        <v>7</v>
      </c>
      <c r="C195">
        <v>5</v>
      </c>
      <c r="D195">
        <v>17</v>
      </c>
      <c r="E195">
        <v>15</v>
      </c>
      <c r="G195" t="s">
        <v>6935</v>
      </c>
      <c r="H195" t="s">
        <v>6934</v>
      </c>
      <c r="I195">
        <v>4</v>
      </c>
      <c r="J195">
        <v>22.9</v>
      </c>
      <c r="K195">
        <v>19.2</v>
      </c>
      <c r="M195" t="s">
        <v>11042</v>
      </c>
      <c r="N195" t="s">
        <v>10478</v>
      </c>
      <c r="O195">
        <v>5</v>
      </c>
      <c r="P195">
        <v>28</v>
      </c>
      <c r="Q195">
        <v>23</v>
      </c>
    </row>
    <row r="196" spans="1:17" x14ac:dyDescent="0.35">
      <c r="A196" t="s">
        <v>659</v>
      </c>
      <c r="B196" t="s">
        <v>7</v>
      </c>
      <c r="C196">
        <v>6</v>
      </c>
      <c r="D196">
        <v>17</v>
      </c>
      <c r="E196">
        <v>15</v>
      </c>
      <c r="G196" t="s">
        <v>8078</v>
      </c>
      <c r="H196" t="s">
        <v>6934</v>
      </c>
      <c r="I196">
        <v>4</v>
      </c>
      <c r="J196">
        <v>23.1</v>
      </c>
      <c r="K196">
        <v>19.2</v>
      </c>
      <c r="M196" t="s">
        <v>11055</v>
      </c>
      <c r="N196" t="s">
        <v>10478</v>
      </c>
      <c r="O196">
        <v>5</v>
      </c>
      <c r="P196">
        <v>28</v>
      </c>
      <c r="Q196">
        <v>23</v>
      </c>
    </row>
    <row r="197" spans="1:17" x14ac:dyDescent="0.35">
      <c r="A197" t="s">
        <v>662</v>
      </c>
      <c r="B197" t="s">
        <v>7</v>
      </c>
      <c r="C197">
        <v>5</v>
      </c>
      <c r="D197">
        <v>17</v>
      </c>
      <c r="E197">
        <v>15</v>
      </c>
      <c r="G197" t="s">
        <v>7413</v>
      </c>
      <c r="H197" t="s">
        <v>6934</v>
      </c>
      <c r="I197">
        <v>4</v>
      </c>
      <c r="J197">
        <v>23.3</v>
      </c>
      <c r="K197">
        <v>19.2</v>
      </c>
      <c r="M197" t="s">
        <v>11056</v>
      </c>
      <c r="N197" t="s">
        <v>10478</v>
      </c>
      <c r="O197">
        <v>5</v>
      </c>
      <c r="P197">
        <v>28</v>
      </c>
      <c r="Q197">
        <v>23</v>
      </c>
    </row>
    <row r="198" spans="1:17" x14ac:dyDescent="0.35">
      <c r="A198" t="s">
        <v>665</v>
      </c>
      <c r="B198" t="s">
        <v>7</v>
      </c>
      <c r="C198">
        <v>5</v>
      </c>
      <c r="D198">
        <v>17</v>
      </c>
      <c r="E198">
        <v>15</v>
      </c>
      <c r="G198" t="s">
        <v>7804</v>
      </c>
      <c r="H198" t="s">
        <v>6934</v>
      </c>
      <c r="I198">
        <v>4</v>
      </c>
      <c r="J198">
        <v>23.8</v>
      </c>
      <c r="K198">
        <v>19.2</v>
      </c>
      <c r="M198" t="s">
        <v>11061</v>
      </c>
      <c r="N198" t="s">
        <v>10478</v>
      </c>
      <c r="O198">
        <v>5</v>
      </c>
      <c r="P198">
        <v>28</v>
      </c>
      <c r="Q198">
        <v>23</v>
      </c>
    </row>
    <row r="199" spans="1:17" x14ac:dyDescent="0.35">
      <c r="A199" t="s">
        <v>667</v>
      </c>
      <c r="B199" t="s">
        <v>7</v>
      </c>
      <c r="C199">
        <v>5</v>
      </c>
      <c r="D199">
        <v>17</v>
      </c>
      <c r="E199">
        <v>15</v>
      </c>
      <c r="G199" t="s">
        <v>10474</v>
      </c>
      <c r="H199" t="s">
        <v>6934</v>
      </c>
      <c r="I199">
        <v>4</v>
      </c>
      <c r="J199">
        <v>24.4</v>
      </c>
      <c r="K199">
        <v>19.2</v>
      </c>
      <c r="M199" t="s">
        <v>11062</v>
      </c>
      <c r="N199" t="s">
        <v>10478</v>
      </c>
      <c r="O199">
        <v>5</v>
      </c>
      <c r="P199">
        <v>28</v>
      </c>
      <c r="Q199">
        <v>23</v>
      </c>
    </row>
    <row r="200" spans="1:17" x14ac:dyDescent="0.35">
      <c r="A200" t="s">
        <v>668</v>
      </c>
      <c r="B200" t="s">
        <v>7</v>
      </c>
      <c r="C200">
        <v>5</v>
      </c>
      <c r="D200">
        <v>17</v>
      </c>
      <c r="E200">
        <v>15</v>
      </c>
      <c r="G200" t="s">
        <v>8122</v>
      </c>
      <c r="H200" t="s">
        <v>6934</v>
      </c>
      <c r="I200">
        <v>4</v>
      </c>
      <c r="J200">
        <v>21.6</v>
      </c>
      <c r="K200">
        <v>19.3</v>
      </c>
      <c r="M200" t="s">
        <v>11069</v>
      </c>
      <c r="N200" t="s">
        <v>10478</v>
      </c>
      <c r="O200">
        <v>6</v>
      </c>
      <c r="P200">
        <v>28</v>
      </c>
      <c r="Q200">
        <v>23</v>
      </c>
    </row>
    <row r="201" spans="1:17" x14ac:dyDescent="0.35">
      <c r="A201" t="s">
        <v>675</v>
      </c>
      <c r="B201" t="s">
        <v>7</v>
      </c>
      <c r="C201">
        <v>5</v>
      </c>
      <c r="D201">
        <v>17</v>
      </c>
      <c r="E201">
        <v>15</v>
      </c>
      <c r="G201" t="s">
        <v>7806</v>
      </c>
      <c r="H201" t="s">
        <v>6934</v>
      </c>
      <c r="I201">
        <v>4</v>
      </c>
      <c r="J201">
        <v>22.4</v>
      </c>
      <c r="K201">
        <v>19.3</v>
      </c>
      <c r="M201" t="s">
        <v>11072</v>
      </c>
      <c r="N201" t="s">
        <v>10478</v>
      </c>
      <c r="O201">
        <v>6</v>
      </c>
      <c r="P201">
        <v>28</v>
      </c>
      <c r="Q201">
        <v>23</v>
      </c>
    </row>
    <row r="202" spans="1:17" x14ac:dyDescent="0.35">
      <c r="A202" t="s">
        <v>682</v>
      </c>
      <c r="B202" t="s">
        <v>7</v>
      </c>
      <c r="C202">
        <v>5</v>
      </c>
      <c r="D202">
        <v>17</v>
      </c>
      <c r="E202">
        <v>15</v>
      </c>
      <c r="G202" t="s">
        <v>6939</v>
      </c>
      <c r="H202" t="s">
        <v>6934</v>
      </c>
      <c r="I202">
        <v>4</v>
      </c>
      <c r="J202">
        <v>22.9</v>
      </c>
      <c r="K202">
        <v>19.3</v>
      </c>
      <c r="M202" t="s">
        <v>11127</v>
      </c>
      <c r="N202" t="s">
        <v>10478</v>
      </c>
      <c r="O202">
        <v>6</v>
      </c>
      <c r="P202">
        <v>28.1</v>
      </c>
      <c r="Q202">
        <v>23</v>
      </c>
    </row>
    <row r="203" spans="1:17" x14ac:dyDescent="0.35">
      <c r="A203" t="s">
        <v>684</v>
      </c>
      <c r="B203" t="s">
        <v>7</v>
      </c>
      <c r="C203">
        <v>5</v>
      </c>
      <c r="D203">
        <v>17</v>
      </c>
      <c r="E203">
        <v>15</v>
      </c>
      <c r="G203" t="s">
        <v>6936</v>
      </c>
      <c r="H203" t="s">
        <v>6934</v>
      </c>
      <c r="I203">
        <v>4</v>
      </c>
      <c r="J203">
        <v>23.1</v>
      </c>
      <c r="K203">
        <v>19.3</v>
      </c>
      <c r="M203" t="s">
        <v>11176</v>
      </c>
      <c r="N203" t="s">
        <v>10478</v>
      </c>
      <c r="O203">
        <v>4</v>
      </c>
      <c r="P203">
        <v>28.2</v>
      </c>
      <c r="Q203">
        <v>23</v>
      </c>
    </row>
    <row r="204" spans="1:17" x14ac:dyDescent="0.35">
      <c r="A204" t="s">
        <v>685</v>
      </c>
      <c r="B204" t="s">
        <v>7</v>
      </c>
      <c r="C204">
        <v>6</v>
      </c>
      <c r="D204">
        <v>17</v>
      </c>
      <c r="E204">
        <v>15</v>
      </c>
      <c r="G204" t="s">
        <v>6938</v>
      </c>
      <c r="H204" t="s">
        <v>6934</v>
      </c>
      <c r="I204">
        <v>4</v>
      </c>
      <c r="J204">
        <v>23.1</v>
      </c>
      <c r="K204">
        <v>19.3</v>
      </c>
      <c r="M204" t="s">
        <v>10754</v>
      </c>
      <c r="N204" t="s">
        <v>10478</v>
      </c>
      <c r="O204" t="s">
        <v>243</v>
      </c>
      <c r="P204">
        <v>28.3</v>
      </c>
      <c r="Q204">
        <v>23</v>
      </c>
    </row>
    <row r="205" spans="1:17" x14ac:dyDescent="0.35">
      <c r="A205" t="s">
        <v>696</v>
      </c>
      <c r="B205" t="s">
        <v>7</v>
      </c>
      <c r="C205">
        <v>5</v>
      </c>
      <c r="D205">
        <v>17</v>
      </c>
      <c r="E205">
        <v>15</v>
      </c>
      <c r="G205" t="s">
        <v>10011</v>
      </c>
      <c r="H205" t="s">
        <v>6934</v>
      </c>
      <c r="I205">
        <v>6</v>
      </c>
      <c r="J205">
        <v>23.1</v>
      </c>
      <c r="K205">
        <v>19.3</v>
      </c>
      <c r="M205" t="s">
        <v>10705</v>
      </c>
      <c r="N205" t="s">
        <v>10478</v>
      </c>
      <c r="O205">
        <v>6</v>
      </c>
      <c r="P205">
        <v>28.5</v>
      </c>
      <c r="Q205">
        <v>23</v>
      </c>
    </row>
    <row r="206" spans="1:17" x14ac:dyDescent="0.35">
      <c r="A206" t="s">
        <v>700</v>
      </c>
      <c r="B206" t="s">
        <v>7</v>
      </c>
      <c r="C206">
        <v>5</v>
      </c>
      <c r="D206">
        <v>17</v>
      </c>
      <c r="E206">
        <v>15</v>
      </c>
      <c r="G206" t="s">
        <v>9624</v>
      </c>
      <c r="H206" t="s">
        <v>6934</v>
      </c>
      <c r="I206">
        <v>6</v>
      </c>
      <c r="J206">
        <v>24</v>
      </c>
      <c r="K206">
        <v>19.3</v>
      </c>
      <c r="M206" t="s">
        <v>10747</v>
      </c>
      <c r="N206" t="s">
        <v>10478</v>
      </c>
      <c r="O206">
        <v>4</v>
      </c>
      <c r="P206">
        <v>28.5</v>
      </c>
      <c r="Q206">
        <v>23</v>
      </c>
    </row>
    <row r="207" spans="1:17" x14ac:dyDescent="0.35">
      <c r="A207" t="s">
        <v>703</v>
      </c>
      <c r="B207" t="s">
        <v>7</v>
      </c>
      <c r="C207">
        <v>5</v>
      </c>
      <c r="D207">
        <v>17</v>
      </c>
      <c r="E207">
        <v>15</v>
      </c>
      <c r="G207" t="s">
        <v>7810</v>
      </c>
      <c r="H207" t="s">
        <v>6934</v>
      </c>
      <c r="I207">
        <v>6</v>
      </c>
      <c r="J207">
        <v>24.9</v>
      </c>
      <c r="K207">
        <v>19.3</v>
      </c>
      <c r="M207" t="s">
        <v>10551</v>
      </c>
      <c r="N207" t="s">
        <v>10478</v>
      </c>
      <c r="O207">
        <v>6</v>
      </c>
      <c r="P207">
        <v>29</v>
      </c>
      <c r="Q207">
        <v>23</v>
      </c>
    </row>
    <row r="208" spans="1:17" x14ac:dyDescent="0.35">
      <c r="A208" t="s">
        <v>705</v>
      </c>
      <c r="B208" t="s">
        <v>7</v>
      </c>
      <c r="C208">
        <v>5</v>
      </c>
      <c r="D208">
        <v>17</v>
      </c>
      <c r="E208">
        <v>15</v>
      </c>
      <c r="G208" t="s">
        <v>9111</v>
      </c>
      <c r="H208" t="s">
        <v>6934</v>
      </c>
      <c r="I208">
        <v>4</v>
      </c>
      <c r="J208">
        <v>21.7</v>
      </c>
      <c r="K208">
        <v>19.399999999999999</v>
      </c>
      <c r="M208" t="s">
        <v>10554</v>
      </c>
      <c r="N208" t="s">
        <v>10478</v>
      </c>
      <c r="O208">
        <v>6</v>
      </c>
      <c r="P208">
        <v>29</v>
      </c>
      <c r="Q208">
        <v>23</v>
      </c>
    </row>
    <row r="209" spans="1:17" x14ac:dyDescent="0.35">
      <c r="A209" t="s">
        <v>714</v>
      </c>
      <c r="B209" t="s">
        <v>7</v>
      </c>
      <c r="C209">
        <v>6</v>
      </c>
      <c r="D209">
        <v>17</v>
      </c>
      <c r="E209">
        <v>15</v>
      </c>
      <c r="G209" t="s">
        <v>7827</v>
      </c>
      <c r="H209" t="s">
        <v>6934</v>
      </c>
      <c r="I209">
        <v>5</v>
      </c>
      <c r="J209">
        <v>22</v>
      </c>
      <c r="K209">
        <v>19.399999999999999</v>
      </c>
      <c r="M209" t="s">
        <v>10556</v>
      </c>
      <c r="N209" t="s">
        <v>10478</v>
      </c>
      <c r="O209">
        <v>6</v>
      </c>
      <c r="P209">
        <v>29</v>
      </c>
      <c r="Q209">
        <v>23</v>
      </c>
    </row>
    <row r="210" spans="1:17" x14ac:dyDescent="0.35">
      <c r="A210" t="s">
        <v>716</v>
      </c>
      <c r="B210" t="s">
        <v>7</v>
      </c>
      <c r="C210">
        <v>6</v>
      </c>
      <c r="D210">
        <v>17</v>
      </c>
      <c r="E210">
        <v>15</v>
      </c>
      <c r="G210" t="s">
        <v>8277</v>
      </c>
      <c r="H210" t="s">
        <v>6934</v>
      </c>
      <c r="I210">
        <v>6</v>
      </c>
      <c r="J210">
        <v>22.4</v>
      </c>
      <c r="K210">
        <v>19.399999999999999</v>
      </c>
      <c r="M210" t="s">
        <v>10579</v>
      </c>
      <c r="N210" t="s">
        <v>10478</v>
      </c>
      <c r="O210">
        <v>4</v>
      </c>
      <c r="P210">
        <v>29</v>
      </c>
      <c r="Q210">
        <v>23</v>
      </c>
    </row>
    <row r="211" spans="1:17" x14ac:dyDescent="0.35">
      <c r="A211" t="s">
        <v>717</v>
      </c>
      <c r="B211" t="s">
        <v>7</v>
      </c>
      <c r="C211">
        <v>6</v>
      </c>
      <c r="D211">
        <v>17</v>
      </c>
      <c r="E211">
        <v>15</v>
      </c>
      <c r="G211" t="s">
        <v>9309</v>
      </c>
      <c r="H211" t="s">
        <v>6934</v>
      </c>
      <c r="I211">
        <v>6</v>
      </c>
      <c r="J211">
        <v>22.4</v>
      </c>
      <c r="K211">
        <v>19.399999999999999</v>
      </c>
      <c r="M211" t="s">
        <v>10831</v>
      </c>
      <c r="N211" t="s">
        <v>10478</v>
      </c>
      <c r="O211">
        <v>5</v>
      </c>
      <c r="P211">
        <v>29</v>
      </c>
      <c r="Q211">
        <v>23</v>
      </c>
    </row>
    <row r="212" spans="1:17" x14ac:dyDescent="0.35">
      <c r="A212" t="s">
        <v>718</v>
      </c>
      <c r="B212" t="s">
        <v>7</v>
      </c>
      <c r="C212">
        <v>5</v>
      </c>
      <c r="D212">
        <v>17</v>
      </c>
      <c r="E212">
        <v>15</v>
      </c>
      <c r="G212" t="s">
        <v>9185</v>
      </c>
      <c r="H212" t="s">
        <v>6934</v>
      </c>
      <c r="I212">
        <v>5</v>
      </c>
      <c r="J212">
        <v>22.6</v>
      </c>
      <c r="K212">
        <v>19.399999999999999</v>
      </c>
      <c r="M212" t="s">
        <v>10832</v>
      </c>
      <c r="N212" t="s">
        <v>10478</v>
      </c>
      <c r="O212">
        <v>6</v>
      </c>
      <c r="P212">
        <v>29</v>
      </c>
      <c r="Q212">
        <v>23</v>
      </c>
    </row>
    <row r="213" spans="1:17" x14ac:dyDescent="0.35">
      <c r="A213" t="s">
        <v>723</v>
      </c>
      <c r="B213" t="s">
        <v>7</v>
      </c>
      <c r="C213">
        <v>6</v>
      </c>
      <c r="D213">
        <v>17</v>
      </c>
      <c r="E213">
        <v>15</v>
      </c>
      <c r="G213" t="s">
        <v>10353</v>
      </c>
      <c r="H213" t="s">
        <v>6934</v>
      </c>
      <c r="I213">
        <v>4</v>
      </c>
      <c r="J213">
        <v>22.7</v>
      </c>
      <c r="K213">
        <v>19.399999999999999</v>
      </c>
      <c r="M213" t="s">
        <v>10834</v>
      </c>
      <c r="N213" t="s">
        <v>10478</v>
      </c>
      <c r="O213">
        <v>6</v>
      </c>
      <c r="P213">
        <v>29</v>
      </c>
      <c r="Q213">
        <v>23</v>
      </c>
    </row>
    <row r="214" spans="1:17" x14ac:dyDescent="0.35">
      <c r="A214" t="s">
        <v>724</v>
      </c>
      <c r="B214" t="s">
        <v>7</v>
      </c>
      <c r="C214">
        <v>6</v>
      </c>
      <c r="D214">
        <v>17</v>
      </c>
      <c r="E214">
        <v>15</v>
      </c>
      <c r="G214" t="s">
        <v>7163</v>
      </c>
      <c r="H214" t="s">
        <v>6934</v>
      </c>
      <c r="I214">
        <v>5</v>
      </c>
      <c r="J214">
        <v>22.9</v>
      </c>
      <c r="K214">
        <v>19.399999999999999</v>
      </c>
      <c r="M214" t="s">
        <v>10835</v>
      </c>
      <c r="N214" t="s">
        <v>10478</v>
      </c>
      <c r="O214">
        <v>6</v>
      </c>
      <c r="P214">
        <v>29</v>
      </c>
      <c r="Q214">
        <v>23</v>
      </c>
    </row>
    <row r="215" spans="1:17" x14ac:dyDescent="0.35">
      <c r="A215" t="s">
        <v>725</v>
      </c>
      <c r="B215" t="s">
        <v>7</v>
      </c>
      <c r="C215">
        <v>6</v>
      </c>
      <c r="D215">
        <v>17</v>
      </c>
      <c r="E215">
        <v>15</v>
      </c>
      <c r="G215" t="s">
        <v>9948</v>
      </c>
      <c r="H215" t="s">
        <v>6934</v>
      </c>
      <c r="I215">
        <v>6</v>
      </c>
      <c r="J215">
        <v>22.9</v>
      </c>
      <c r="K215">
        <v>19.399999999999999</v>
      </c>
      <c r="M215" t="s">
        <v>10839</v>
      </c>
      <c r="N215" t="s">
        <v>10478</v>
      </c>
      <c r="O215">
        <v>6</v>
      </c>
      <c r="P215">
        <v>29</v>
      </c>
      <c r="Q215">
        <v>23</v>
      </c>
    </row>
    <row r="216" spans="1:17" x14ac:dyDescent="0.35">
      <c r="A216" t="s">
        <v>728</v>
      </c>
      <c r="B216" t="s">
        <v>7</v>
      </c>
      <c r="C216">
        <v>5</v>
      </c>
      <c r="D216">
        <v>17</v>
      </c>
      <c r="E216">
        <v>15</v>
      </c>
      <c r="G216" t="s">
        <v>7259</v>
      </c>
      <c r="H216" t="s">
        <v>6934</v>
      </c>
      <c r="I216">
        <v>6</v>
      </c>
      <c r="J216">
        <v>23.2</v>
      </c>
      <c r="K216">
        <v>19.399999999999999</v>
      </c>
      <c r="M216" t="s">
        <v>10856</v>
      </c>
      <c r="N216" t="s">
        <v>10478</v>
      </c>
      <c r="O216">
        <v>6</v>
      </c>
      <c r="P216">
        <v>29</v>
      </c>
      <c r="Q216">
        <v>23</v>
      </c>
    </row>
    <row r="217" spans="1:17" x14ac:dyDescent="0.35">
      <c r="A217" t="s">
        <v>730</v>
      </c>
      <c r="B217" t="s">
        <v>7</v>
      </c>
      <c r="C217">
        <v>5</v>
      </c>
      <c r="D217">
        <v>17</v>
      </c>
      <c r="E217">
        <v>15</v>
      </c>
      <c r="G217" t="s">
        <v>9564</v>
      </c>
      <c r="H217" t="s">
        <v>6934</v>
      </c>
      <c r="I217">
        <v>4</v>
      </c>
      <c r="J217">
        <v>23.3</v>
      </c>
      <c r="K217">
        <v>19.399999999999999</v>
      </c>
      <c r="M217" t="s">
        <v>11015</v>
      </c>
      <c r="N217" t="s">
        <v>10478</v>
      </c>
      <c r="O217">
        <v>6</v>
      </c>
      <c r="P217">
        <v>29</v>
      </c>
      <c r="Q217">
        <v>23</v>
      </c>
    </row>
    <row r="218" spans="1:17" x14ac:dyDescent="0.35">
      <c r="A218" t="s">
        <v>755</v>
      </c>
      <c r="B218" t="s">
        <v>7</v>
      </c>
      <c r="C218">
        <v>5</v>
      </c>
      <c r="D218">
        <v>17</v>
      </c>
      <c r="E218">
        <v>15</v>
      </c>
      <c r="G218" t="s">
        <v>7261</v>
      </c>
      <c r="H218" t="s">
        <v>6934</v>
      </c>
      <c r="I218">
        <v>6</v>
      </c>
      <c r="J218">
        <v>23.4</v>
      </c>
      <c r="K218">
        <v>19.399999999999999</v>
      </c>
      <c r="M218" t="s">
        <v>11016</v>
      </c>
      <c r="N218" t="s">
        <v>10478</v>
      </c>
      <c r="O218">
        <v>6</v>
      </c>
      <c r="P218">
        <v>29</v>
      </c>
      <c r="Q218">
        <v>23</v>
      </c>
    </row>
    <row r="219" spans="1:17" x14ac:dyDescent="0.35">
      <c r="A219" t="s">
        <v>757</v>
      </c>
      <c r="B219" t="s">
        <v>7</v>
      </c>
      <c r="C219">
        <v>6</v>
      </c>
      <c r="D219">
        <v>17</v>
      </c>
      <c r="E219">
        <v>15</v>
      </c>
      <c r="G219" t="s">
        <v>8995</v>
      </c>
      <c r="H219" t="s">
        <v>6934</v>
      </c>
      <c r="I219">
        <v>4</v>
      </c>
      <c r="J219">
        <v>23.5</v>
      </c>
      <c r="K219">
        <v>19.399999999999999</v>
      </c>
      <c r="M219" t="s">
        <v>11114</v>
      </c>
      <c r="N219" t="s">
        <v>10478</v>
      </c>
      <c r="O219">
        <v>5</v>
      </c>
      <c r="P219">
        <v>29</v>
      </c>
      <c r="Q219">
        <v>23</v>
      </c>
    </row>
    <row r="220" spans="1:17" x14ac:dyDescent="0.35">
      <c r="A220" t="s">
        <v>758</v>
      </c>
      <c r="B220" t="s">
        <v>7</v>
      </c>
      <c r="C220">
        <v>5</v>
      </c>
      <c r="D220">
        <v>17</v>
      </c>
      <c r="E220">
        <v>15</v>
      </c>
      <c r="G220" t="s">
        <v>10082</v>
      </c>
      <c r="H220" t="s">
        <v>6934</v>
      </c>
      <c r="I220">
        <v>6</v>
      </c>
      <c r="J220">
        <v>23.5</v>
      </c>
      <c r="K220">
        <v>19.399999999999999</v>
      </c>
      <c r="M220" t="s">
        <v>10743</v>
      </c>
      <c r="N220" t="s">
        <v>10478</v>
      </c>
      <c r="O220">
        <v>4</v>
      </c>
      <c r="P220">
        <v>26.6</v>
      </c>
      <c r="Q220">
        <v>23.1</v>
      </c>
    </row>
    <row r="221" spans="1:17" x14ac:dyDescent="0.35">
      <c r="A221" t="s">
        <v>763</v>
      </c>
      <c r="B221" t="s">
        <v>7</v>
      </c>
      <c r="C221">
        <v>5</v>
      </c>
      <c r="D221">
        <v>17</v>
      </c>
      <c r="E221">
        <v>15</v>
      </c>
      <c r="G221" t="s">
        <v>9602</v>
      </c>
      <c r="H221" t="s">
        <v>6934</v>
      </c>
      <c r="I221">
        <v>5</v>
      </c>
      <c r="J221">
        <v>23.6</v>
      </c>
      <c r="K221">
        <v>19.399999999999999</v>
      </c>
      <c r="M221" t="s">
        <v>11098</v>
      </c>
      <c r="N221" t="s">
        <v>10478</v>
      </c>
      <c r="O221">
        <v>6</v>
      </c>
      <c r="P221">
        <v>26.7</v>
      </c>
      <c r="Q221">
        <v>23.1</v>
      </c>
    </row>
    <row r="222" spans="1:17" x14ac:dyDescent="0.35">
      <c r="A222" t="s">
        <v>764</v>
      </c>
      <c r="B222" t="s">
        <v>7</v>
      </c>
      <c r="C222">
        <v>5</v>
      </c>
      <c r="D222">
        <v>17</v>
      </c>
      <c r="E222">
        <v>15</v>
      </c>
      <c r="G222" t="s">
        <v>10027</v>
      </c>
      <c r="H222" t="s">
        <v>6934</v>
      </c>
      <c r="I222" t="s">
        <v>381</v>
      </c>
      <c r="J222">
        <v>23.6</v>
      </c>
      <c r="K222">
        <v>19.399999999999999</v>
      </c>
      <c r="M222" t="s">
        <v>10515</v>
      </c>
      <c r="N222" t="s">
        <v>10478</v>
      </c>
      <c r="O222" t="s">
        <v>381</v>
      </c>
      <c r="P222">
        <v>27.8</v>
      </c>
      <c r="Q222">
        <v>23.1</v>
      </c>
    </row>
    <row r="223" spans="1:17" x14ac:dyDescent="0.35">
      <c r="A223" t="s">
        <v>767</v>
      </c>
      <c r="B223" t="s">
        <v>7</v>
      </c>
      <c r="C223">
        <v>5</v>
      </c>
      <c r="D223">
        <v>17</v>
      </c>
      <c r="E223">
        <v>15</v>
      </c>
      <c r="G223" t="s">
        <v>7484</v>
      </c>
      <c r="H223" t="s">
        <v>6934</v>
      </c>
      <c r="I223" t="s">
        <v>381</v>
      </c>
      <c r="J223">
        <v>24.1</v>
      </c>
      <c r="K223">
        <v>19.399999999999999</v>
      </c>
      <c r="M223" t="s">
        <v>10808</v>
      </c>
      <c r="N223" t="s">
        <v>10478</v>
      </c>
      <c r="O223">
        <v>5</v>
      </c>
      <c r="P223">
        <v>27.9</v>
      </c>
      <c r="Q223">
        <v>23.1</v>
      </c>
    </row>
    <row r="224" spans="1:17" x14ac:dyDescent="0.35">
      <c r="A224" t="s">
        <v>769</v>
      </c>
      <c r="B224" t="s">
        <v>7</v>
      </c>
      <c r="C224">
        <v>6</v>
      </c>
      <c r="D224">
        <v>17</v>
      </c>
      <c r="E224">
        <v>15</v>
      </c>
      <c r="G224" t="s">
        <v>7941</v>
      </c>
      <c r="H224" t="s">
        <v>6934</v>
      </c>
      <c r="I224">
        <v>4</v>
      </c>
      <c r="J224">
        <v>21.5</v>
      </c>
      <c r="K224">
        <v>19.5</v>
      </c>
      <c r="M224" t="s">
        <v>11137</v>
      </c>
      <c r="N224" t="s">
        <v>10478</v>
      </c>
      <c r="O224">
        <v>6</v>
      </c>
      <c r="P224">
        <v>27.9</v>
      </c>
      <c r="Q224">
        <v>23.1</v>
      </c>
    </row>
    <row r="225" spans="1:17" x14ac:dyDescent="0.35">
      <c r="A225" t="s">
        <v>770</v>
      </c>
      <c r="B225" t="s">
        <v>7</v>
      </c>
      <c r="C225">
        <v>6</v>
      </c>
      <c r="D225">
        <v>17</v>
      </c>
      <c r="E225">
        <v>15</v>
      </c>
      <c r="G225" t="s">
        <v>7816</v>
      </c>
      <c r="H225" t="s">
        <v>6934</v>
      </c>
      <c r="I225">
        <v>4</v>
      </c>
      <c r="J225">
        <v>21.7</v>
      </c>
      <c r="K225">
        <v>19.5</v>
      </c>
      <c r="M225" t="s">
        <v>11135</v>
      </c>
      <c r="N225" t="s">
        <v>10478</v>
      </c>
      <c r="O225" t="s">
        <v>243</v>
      </c>
      <c r="P225">
        <v>28.3</v>
      </c>
      <c r="Q225">
        <v>23.1</v>
      </c>
    </row>
    <row r="226" spans="1:17" x14ac:dyDescent="0.35">
      <c r="A226" t="s">
        <v>781</v>
      </c>
      <c r="B226" t="s">
        <v>7</v>
      </c>
      <c r="C226">
        <v>5</v>
      </c>
      <c r="D226">
        <v>17</v>
      </c>
      <c r="E226">
        <v>15</v>
      </c>
      <c r="G226" t="s">
        <v>7142</v>
      </c>
      <c r="H226" t="s">
        <v>6934</v>
      </c>
      <c r="I226">
        <v>6</v>
      </c>
      <c r="J226">
        <v>22</v>
      </c>
      <c r="K226">
        <v>19.5</v>
      </c>
      <c r="M226" t="s">
        <v>10966</v>
      </c>
      <c r="N226" t="s">
        <v>10478</v>
      </c>
      <c r="O226" t="s">
        <v>4444</v>
      </c>
      <c r="P226">
        <v>28.5</v>
      </c>
      <c r="Q226">
        <v>23.1</v>
      </c>
    </row>
    <row r="227" spans="1:17" x14ac:dyDescent="0.35">
      <c r="A227" t="s">
        <v>885</v>
      </c>
      <c r="B227" t="s">
        <v>7</v>
      </c>
      <c r="C227">
        <v>6</v>
      </c>
      <c r="D227">
        <v>17</v>
      </c>
      <c r="E227">
        <v>15</v>
      </c>
      <c r="G227" t="s">
        <v>8061</v>
      </c>
      <c r="H227" t="s">
        <v>6934</v>
      </c>
      <c r="I227">
        <v>5</v>
      </c>
      <c r="J227">
        <v>22.5</v>
      </c>
      <c r="K227">
        <v>19.5</v>
      </c>
      <c r="M227" t="s">
        <v>10523</v>
      </c>
      <c r="N227" t="s">
        <v>10478</v>
      </c>
      <c r="O227" t="s">
        <v>388</v>
      </c>
      <c r="P227">
        <v>28.7</v>
      </c>
      <c r="Q227">
        <v>23.1</v>
      </c>
    </row>
    <row r="228" spans="1:17" x14ac:dyDescent="0.35">
      <c r="A228" t="s">
        <v>1017</v>
      </c>
      <c r="B228" t="s">
        <v>7</v>
      </c>
      <c r="C228">
        <v>4</v>
      </c>
      <c r="D228">
        <v>17</v>
      </c>
      <c r="E228">
        <v>15</v>
      </c>
      <c r="G228" t="s">
        <v>8392</v>
      </c>
      <c r="H228" t="s">
        <v>6934</v>
      </c>
      <c r="I228">
        <v>5</v>
      </c>
      <c r="J228">
        <v>22.6</v>
      </c>
      <c r="K228">
        <v>19.5</v>
      </c>
      <c r="M228" t="s">
        <v>10871</v>
      </c>
      <c r="N228" t="s">
        <v>10478</v>
      </c>
      <c r="O228">
        <v>4</v>
      </c>
      <c r="P228">
        <v>28.8</v>
      </c>
      <c r="Q228">
        <v>23.1</v>
      </c>
    </row>
    <row r="229" spans="1:17" x14ac:dyDescent="0.35">
      <c r="A229" t="s">
        <v>1046</v>
      </c>
      <c r="B229" t="s">
        <v>7</v>
      </c>
      <c r="C229">
        <v>4</v>
      </c>
      <c r="D229">
        <v>17</v>
      </c>
      <c r="E229">
        <v>15</v>
      </c>
      <c r="G229" t="s">
        <v>8045</v>
      </c>
      <c r="H229" t="s">
        <v>6934</v>
      </c>
      <c r="I229">
        <v>5</v>
      </c>
      <c r="J229">
        <v>23</v>
      </c>
      <c r="K229">
        <v>19.5</v>
      </c>
      <c r="M229" t="s">
        <v>11122</v>
      </c>
      <c r="N229" t="s">
        <v>10478</v>
      </c>
      <c r="O229">
        <v>7</v>
      </c>
      <c r="P229">
        <v>29.4</v>
      </c>
      <c r="Q229">
        <v>23.1</v>
      </c>
    </row>
    <row r="230" spans="1:17" x14ac:dyDescent="0.35">
      <c r="A230" t="s">
        <v>1077</v>
      </c>
      <c r="B230" t="s">
        <v>7</v>
      </c>
      <c r="C230">
        <v>5</v>
      </c>
      <c r="D230">
        <v>17</v>
      </c>
      <c r="E230">
        <v>15</v>
      </c>
      <c r="G230" t="s">
        <v>9218</v>
      </c>
      <c r="H230" t="s">
        <v>6934</v>
      </c>
      <c r="I230">
        <v>6</v>
      </c>
      <c r="J230">
        <v>23</v>
      </c>
      <c r="K230">
        <v>19.5</v>
      </c>
      <c r="M230" t="s">
        <v>11139</v>
      </c>
      <c r="N230" t="s">
        <v>10478</v>
      </c>
      <c r="O230">
        <v>4</v>
      </c>
      <c r="P230">
        <v>29.8</v>
      </c>
      <c r="Q230">
        <v>23.1</v>
      </c>
    </row>
    <row r="231" spans="1:17" x14ac:dyDescent="0.35">
      <c r="A231" t="s">
        <v>1127</v>
      </c>
      <c r="B231" t="s">
        <v>7</v>
      </c>
      <c r="C231">
        <v>6</v>
      </c>
      <c r="D231">
        <v>17</v>
      </c>
      <c r="E231">
        <v>15</v>
      </c>
      <c r="G231" t="s">
        <v>9228</v>
      </c>
      <c r="H231" t="s">
        <v>6934</v>
      </c>
      <c r="I231">
        <v>4</v>
      </c>
      <c r="J231">
        <v>23</v>
      </c>
      <c r="K231">
        <v>19.5</v>
      </c>
      <c r="M231" t="s">
        <v>11099</v>
      </c>
      <c r="N231" t="s">
        <v>10478</v>
      </c>
      <c r="O231">
        <v>6</v>
      </c>
      <c r="P231">
        <v>27.6</v>
      </c>
      <c r="Q231">
        <v>23.2</v>
      </c>
    </row>
    <row r="232" spans="1:17" x14ac:dyDescent="0.35">
      <c r="A232" t="s">
        <v>1130</v>
      </c>
      <c r="B232" t="s">
        <v>7</v>
      </c>
      <c r="C232">
        <v>6</v>
      </c>
      <c r="D232">
        <v>17</v>
      </c>
      <c r="E232">
        <v>15</v>
      </c>
      <c r="G232" t="s">
        <v>9254</v>
      </c>
      <c r="H232" t="s">
        <v>6934</v>
      </c>
      <c r="I232">
        <v>6</v>
      </c>
      <c r="J232">
        <v>23</v>
      </c>
      <c r="K232">
        <v>19.5</v>
      </c>
      <c r="M232" t="s">
        <v>10510</v>
      </c>
      <c r="N232" t="s">
        <v>10478</v>
      </c>
      <c r="O232" t="s">
        <v>243</v>
      </c>
      <c r="P232">
        <v>27.7</v>
      </c>
      <c r="Q232">
        <v>23.2</v>
      </c>
    </row>
    <row r="233" spans="1:17" x14ac:dyDescent="0.35">
      <c r="A233" t="s">
        <v>1205</v>
      </c>
      <c r="B233" t="s">
        <v>7</v>
      </c>
      <c r="C233">
        <v>5</v>
      </c>
      <c r="D233">
        <v>17</v>
      </c>
      <c r="E233">
        <v>15</v>
      </c>
      <c r="G233" t="s">
        <v>9728</v>
      </c>
      <c r="H233" t="s">
        <v>6934</v>
      </c>
      <c r="I233">
        <v>6</v>
      </c>
      <c r="J233">
        <v>23</v>
      </c>
      <c r="K233">
        <v>19.5</v>
      </c>
      <c r="M233" t="s">
        <v>10627</v>
      </c>
      <c r="N233" t="s">
        <v>10478</v>
      </c>
      <c r="O233">
        <v>4</v>
      </c>
      <c r="P233">
        <v>27.7</v>
      </c>
      <c r="Q233">
        <v>23.2</v>
      </c>
    </row>
    <row r="234" spans="1:17" x14ac:dyDescent="0.35">
      <c r="A234" t="s">
        <v>1207</v>
      </c>
      <c r="B234" t="s">
        <v>7</v>
      </c>
      <c r="C234">
        <v>5</v>
      </c>
      <c r="D234">
        <v>17</v>
      </c>
      <c r="E234">
        <v>15</v>
      </c>
      <c r="G234" t="s">
        <v>9773</v>
      </c>
      <c r="H234" t="s">
        <v>6934</v>
      </c>
      <c r="I234">
        <v>4</v>
      </c>
      <c r="J234">
        <v>23</v>
      </c>
      <c r="K234">
        <v>19.5</v>
      </c>
      <c r="M234" t="s">
        <v>11186</v>
      </c>
      <c r="N234" t="s">
        <v>10478</v>
      </c>
      <c r="O234">
        <v>6</v>
      </c>
      <c r="P234">
        <v>27.7</v>
      </c>
      <c r="Q234">
        <v>23.2</v>
      </c>
    </row>
    <row r="235" spans="1:17" x14ac:dyDescent="0.35">
      <c r="A235" t="s">
        <v>1209</v>
      </c>
      <c r="B235" t="s">
        <v>7</v>
      </c>
      <c r="C235">
        <v>5</v>
      </c>
      <c r="D235">
        <v>17</v>
      </c>
      <c r="E235">
        <v>15</v>
      </c>
      <c r="G235" t="s">
        <v>9159</v>
      </c>
      <c r="H235" t="s">
        <v>6934</v>
      </c>
      <c r="I235">
        <v>4</v>
      </c>
      <c r="J235">
        <v>23.3</v>
      </c>
      <c r="K235">
        <v>19.5</v>
      </c>
      <c r="M235" t="s">
        <v>11191</v>
      </c>
      <c r="N235" t="s">
        <v>10478</v>
      </c>
      <c r="O235">
        <v>6</v>
      </c>
      <c r="P235">
        <v>27.7</v>
      </c>
      <c r="Q235">
        <v>23.2</v>
      </c>
    </row>
    <row r="236" spans="1:17" x14ac:dyDescent="0.35">
      <c r="A236" t="s">
        <v>1212</v>
      </c>
      <c r="B236" t="s">
        <v>7</v>
      </c>
      <c r="C236">
        <v>5</v>
      </c>
      <c r="D236">
        <v>17</v>
      </c>
      <c r="E236">
        <v>15</v>
      </c>
      <c r="G236" t="s">
        <v>6940</v>
      </c>
      <c r="H236" t="s">
        <v>6934</v>
      </c>
      <c r="I236">
        <v>4</v>
      </c>
      <c r="J236">
        <v>23.4</v>
      </c>
      <c r="K236">
        <v>19.5</v>
      </c>
      <c r="M236" t="s">
        <v>10506</v>
      </c>
      <c r="N236" t="s">
        <v>10478</v>
      </c>
      <c r="O236">
        <v>6</v>
      </c>
      <c r="P236">
        <v>28</v>
      </c>
      <c r="Q236">
        <v>23.2</v>
      </c>
    </row>
    <row r="237" spans="1:17" x14ac:dyDescent="0.35">
      <c r="A237" t="s">
        <v>1213</v>
      </c>
      <c r="B237" t="s">
        <v>7</v>
      </c>
      <c r="C237">
        <v>6</v>
      </c>
      <c r="D237">
        <v>17</v>
      </c>
      <c r="E237">
        <v>15</v>
      </c>
      <c r="G237" t="s">
        <v>8044</v>
      </c>
      <c r="H237" t="s">
        <v>6934</v>
      </c>
      <c r="I237">
        <v>5</v>
      </c>
      <c r="J237">
        <v>23.5</v>
      </c>
      <c r="K237">
        <v>19.5</v>
      </c>
      <c r="M237" t="s">
        <v>11080</v>
      </c>
      <c r="N237" t="s">
        <v>10478</v>
      </c>
      <c r="O237" t="s">
        <v>243</v>
      </c>
      <c r="P237">
        <v>28</v>
      </c>
      <c r="Q237">
        <v>23.2</v>
      </c>
    </row>
    <row r="238" spans="1:17" x14ac:dyDescent="0.35">
      <c r="A238" t="s">
        <v>1214</v>
      </c>
      <c r="B238" t="s">
        <v>7</v>
      </c>
      <c r="C238">
        <v>6</v>
      </c>
      <c r="D238">
        <v>17</v>
      </c>
      <c r="E238">
        <v>15</v>
      </c>
      <c r="G238" t="s">
        <v>10265</v>
      </c>
      <c r="H238" t="s">
        <v>6934</v>
      </c>
      <c r="I238">
        <v>4</v>
      </c>
      <c r="J238">
        <v>23.5</v>
      </c>
      <c r="K238">
        <v>19.5</v>
      </c>
      <c r="M238" t="s">
        <v>10569</v>
      </c>
      <c r="N238" t="s">
        <v>10478</v>
      </c>
      <c r="O238">
        <v>5</v>
      </c>
      <c r="P238">
        <v>28.1</v>
      </c>
      <c r="Q238">
        <v>23.2</v>
      </c>
    </row>
    <row r="239" spans="1:17" x14ac:dyDescent="0.35">
      <c r="A239" t="s">
        <v>1215</v>
      </c>
      <c r="B239" t="s">
        <v>7</v>
      </c>
      <c r="C239">
        <v>6</v>
      </c>
      <c r="D239">
        <v>17</v>
      </c>
      <c r="E239">
        <v>15</v>
      </c>
      <c r="G239" t="s">
        <v>8337</v>
      </c>
      <c r="H239" t="s">
        <v>6934</v>
      </c>
      <c r="I239">
        <v>4</v>
      </c>
      <c r="J239">
        <v>24.1</v>
      </c>
      <c r="K239">
        <v>19.5</v>
      </c>
      <c r="M239" t="s">
        <v>10919</v>
      </c>
      <c r="N239" t="s">
        <v>10478</v>
      </c>
      <c r="O239">
        <v>4</v>
      </c>
      <c r="P239">
        <v>28.1</v>
      </c>
      <c r="Q239">
        <v>23.2</v>
      </c>
    </row>
    <row r="240" spans="1:17" x14ac:dyDescent="0.35">
      <c r="A240" t="s">
        <v>1217</v>
      </c>
      <c r="B240" t="s">
        <v>7</v>
      </c>
      <c r="C240">
        <v>4</v>
      </c>
      <c r="D240">
        <v>17</v>
      </c>
      <c r="E240">
        <v>15</v>
      </c>
      <c r="G240" t="s">
        <v>9659</v>
      </c>
      <c r="H240" t="s">
        <v>6934</v>
      </c>
      <c r="I240" t="s">
        <v>7419</v>
      </c>
      <c r="J240">
        <v>24.5</v>
      </c>
      <c r="K240">
        <v>19.5</v>
      </c>
      <c r="M240" t="s">
        <v>10930</v>
      </c>
      <c r="N240" t="s">
        <v>10478</v>
      </c>
      <c r="O240">
        <v>6</v>
      </c>
      <c r="P240">
        <v>28.6</v>
      </c>
      <c r="Q240">
        <v>23.2</v>
      </c>
    </row>
    <row r="241" spans="1:17" x14ac:dyDescent="0.35">
      <c r="A241" t="s">
        <v>1218</v>
      </c>
      <c r="B241" t="s">
        <v>7</v>
      </c>
      <c r="C241">
        <v>6</v>
      </c>
      <c r="D241">
        <v>17</v>
      </c>
      <c r="E241">
        <v>15</v>
      </c>
      <c r="G241" t="s">
        <v>8511</v>
      </c>
      <c r="H241" t="s">
        <v>6934</v>
      </c>
      <c r="I241">
        <v>5</v>
      </c>
      <c r="J241">
        <v>25.9</v>
      </c>
      <c r="K241">
        <v>19.5</v>
      </c>
      <c r="M241" t="s">
        <v>10937</v>
      </c>
      <c r="N241" t="s">
        <v>10478</v>
      </c>
      <c r="O241">
        <v>4</v>
      </c>
      <c r="P241">
        <v>29</v>
      </c>
      <c r="Q241">
        <v>23.2</v>
      </c>
    </row>
    <row r="242" spans="1:17" x14ac:dyDescent="0.35">
      <c r="A242" t="s">
        <v>1219</v>
      </c>
      <c r="B242" t="s">
        <v>7</v>
      </c>
      <c r="C242">
        <v>5</v>
      </c>
      <c r="D242">
        <v>17</v>
      </c>
      <c r="E242">
        <v>15</v>
      </c>
      <c r="G242" t="s">
        <v>7068</v>
      </c>
      <c r="H242" t="s">
        <v>6934</v>
      </c>
      <c r="I242">
        <v>4</v>
      </c>
      <c r="J242">
        <v>22.4</v>
      </c>
      <c r="K242">
        <v>19.600000000000001</v>
      </c>
      <c r="M242" t="s">
        <v>11194</v>
      </c>
      <c r="N242" t="s">
        <v>10478</v>
      </c>
      <c r="O242">
        <v>6</v>
      </c>
      <c r="P242">
        <v>30.2</v>
      </c>
      <c r="Q242">
        <v>23.2</v>
      </c>
    </row>
    <row r="243" spans="1:17" x14ac:dyDescent="0.35">
      <c r="A243" t="s">
        <v>1228</v>
      </c>
      <c r="B243" t="s">
        <v>7</v>
      </c>
      <c r="C243">
        <v>5</v>
      </c>
      <c r="D243">
        <v>17</v>
      </c>
      <c r="E243">
        <v>15</v>
      </c>
      <c r="G243" t="s">
        <v>9225</v>
      </c>
      <c r="H243" t="s">
        <v>6934</v>
      </c>
      <c r="I243" t="s">
        <v>388</v>
      </c>
      <c r="J243">
        <v>22.5</v>
      </c>
      <c r="K243">
        <v>19.600000000000001</v>
      </c>
      <c r="M243" t="s">
        <v>10766</v>
      </c>
      <c r="N243" t="s">
        <v>10478</v>
      </c>
      <c r="O243">
        <v>6</v>
      </c>
      <c r="P243">
        <v>27.3</v>
      </c>
      <c r="Q243">
        <v>23.3</v>
      </c>
    </row>
    <row r="244" spans="1:17" x14ac:dyDescent="0.35">
      <c r="A244" t="s">
        <v>1239</v>
      </c>
      <c r="B244" t="s">
        <v>7</v>
      </c>
      <c r="C244">
        <v>5</v>
      </c>
      <c r="D244">
        <v>17</v>
      </c>
      <c r="E244">
        <v>15</v>
      </c>
      <c r="G244" t="s">
        <v>9906</v>
      </c>
      <c r="H244" t="s">
        <v>6934</v>
      </c>
      <c r="I244">
        <v>5</v>
      </c>
      <c r="J244">
        <v>22.7</v>
      </c>
      <c r="K244">
        <v>19.600000000000001</v>
      </c>
      <c r="M244" t="s">
        <v>10547</v>
      </c>
      <c r="N244" t="s">
        <v>10478</v>
      </c>
      <c r="O244">
        <v>6</v>
      </c>
      <c r="P244">
        <v>27.9</v>
      </c>
      <c r="Q244">
        <v>23.3</v>
      </c>
    </row>
    <row r="245" spans="1:17" x14ac:dyDescent="0.35">
      <c r="A245" t="s">
        <v>1244</v>
      </c>
      <c r="B245" t="s">
        <v>7</v>
      </c>
      <c r="C245">
        <v>6</v>
      </c>
      <c r="D245">
        <v>17</v>
      </c>
      <c r="E245">
        <v>15</v>
      </c>
      <c r="G245" t="s">
        <v>7897</v>
      </c>
      <c r="H245" t="s">
        <v>6934</v>
      </c>
      <c r="I245">
        <v>5</v>
      </c>
      <c r="J245">
        <v>22.8</v>
      </c>
      <c r="K245">
        <v>19.600000000000001</v>
      </c>
      <c r="M245" t="s">
        <v>10814</v>
      </c>
      <c r="N245" t="s">
        <v>10478</v>
      </c>
      <c r="O245">
        <v>5</v>
      </c>
      <c r="P245">
        <v>27.9</v>
      </c>
      <c r="Q245">
        <v>23.3</v>
      </c>
    </row>
    <row r="246" spans="1:17" x14ac:dyDescent="0.35">
      <c r="A246" t="s">
        <v>1377</v>
      </c>
      <c r="B246" t="s">
        <v>7</v>
      </c>
      <c r="C246">
        <v>5</v>
      </c>
      <c r="D246">
        <v>17</v>
      </c>
      <c r="E246">
        <v>15</v>
      </c>
      <c r="G246" t="s">
        <v>7908</v>
      </c>
      <c r="H246" t="s">
        <v>6934</v>
      </c>
      <c r="I246">
        <v>4</v>
      </c>
      <c r="J246">
        <v>22.8</v>
      </c>
      <c r="K246">
        <v>19.600000000000001</v>
      </c>
      <c r="M246" t="s">
        <v>10781</v>
      </c>
      <c r="N246" t="s">
        <v>10478</v>
      </c>
      <c r="O246" t="s">
        <v>243</v>
      </c>
      <c r="P246">
        <v>28</v>
      </c>
      <c r="Q246">
        <v>23.3</v>
      </c>
    </row>
    <row r="247" spans="1:17" x14ac:dyDescent="0.35">
      <c r="A247" t="s">
        <v>1385</v>
      </c>
      <c r="B247" t="s">
        <v>7</v>
      </c>
      <c r="C247">
        <v>5</v>
      </c>
      <c r="D247">
        <v>17</v>
      </c>
      <c r="E247">
        <v>15</v>
      </c>
      <c r="G247" t="s">
        <v>8498</v>
      </c>
      <c r="H247" t="s">
        <v>6934</v>
      </c>
      <c r="I247">
        <v>5</v>
      </c>
      <c r="J247">
        <v>22.8</v>
      </c>
      <c r="K247">
        <v>19.600000000000001</v>
      </c>
      <c r="M247" t="s">
        <v>10963</v>
      </c>
      <c r="N247" t="s">
        <v>10478</v>
      </c>
      <c r="O247">
        <v>6</v>
      </c>
      <c r="P247">
        <v>28</v>
      </c>
      <c r="Q247">
        <v>23.3</v>
      </c>
    </row>
    <row r="248" spans="1:17" x14ac:dyDescent="0.35">
      <c r="A248" t="s">
        <v>1447</v>
      </c>
      <c r="B248" t="s">
        <v>7</v>
      </c>
      <c r="C248">
        <v>5</v>
      </c>
      <c r="D248">
        <v>17</v>
      </c>
      <c r="E248">
        <v>15</v>
      </c>
      <c r="G248" t="s">
        <v>7752</v>
      </c>
      <c r="H248" t="s">
        <v>6934</v>
      </c>
      <c r="I248" t="s">
        <v>388</v>
      </c>
      <c r="J248">
        <v>22.9</v>
      </c>
      <c r="K248">
        <v>19.600000000000001</v>
      </c>
      <c r="M248" t="s">
        <v>11097</v>
      </c>
      <c r="N248" t="s">
        <v>10478</v>
      </c>
      <c r="O248">
        <v>4</v>
      </c>
      <c r="P248">
        <v>28</v>
      </c>
      <c r="Q248">
        <v>23.3</v>
      </c>
    </row>
    <row r="249" spans="1:17" x14ac:dyDescent="0.35">
      <c r="A249" t="s">
        <v>1454</v>
      </c>
      <c r="B249" t="s">
        <v>7</v>
      </c>
      <c r="C249">
        <v>5</v>
      </c>
      <c r="D249">
        <v>17</v>
      </c>
      <c r="E249">
        <v>15</v>
      </c>
      <c r="G249" t="s">
        <v>9232</v>
      </c>
      <c r="H249" t="s">
        <v>6934</v>
      </c>
      <c r="I249">
        <v>6</v>
      </c>
      <c r="J249">
        <v>22.9</v>
      </c>
      <c r="K249">
        <v>19.600000000000001</v>
      </c>
      <c r="M249" t="s">
        <v>10623</v>
      </c>
      <c r="N249" t="s">
        <v>10478</v>
      </c>
      <c r="O249" t="s">
        <v>388</v>
      </c>
      <c r="P249">
        <v>28.3</v>
      </c>
      <c r="Q249">
        <v>23.3</v>
      </c>
    </row>
    <row r="250" spans="1:17" x14ac:dyDescent="0.35">
      <c r="A250" t="s">
        <v>1837</v>
      </c>
      <c r="B250" t="s">
        <v>7</v>
      </c>
      <c r="C250" t="s">
        <v>381</v>
      </c>
      <c r="D250">
        <v>17</v>
      </c>
      <c r="E250">
        <v>15</v>
      </c>
      <c r="G250" t="s">
        <v>10424</v>
      </c>
      <c r="H250" t="s">
        <v>6934</v>
      </c>
      <c r="I250">
        <v>4</v>
      </c>
      <c r="J250">
        <v>22.9</v>
      </c>
      <c r="K250">
        <v>19.600000000000001</v>
      </c>
      <c r="M250" t="s">
        <v>10534</v>
      </c>
      <c r="N250" t="s">
        <v>10478</v>
      </c>
      <c r="O250">
        <v>6</v>
      </c>
      <c r="P250">
        <v>28.5</v>
      </c>
      <c r="Q250">
        <v>23.3</v>
      </c>
    </row>
    <row r="251" spans="1:17" x14ac:dyDescent="0.35">
      <c r="A251" t="s">
        <v>1843</v>
      </c>
      <c r="B251" t="s">
        <v>7</v>
      </c>
      <c r="C251">
        <v>4</v>
      </c>
      <c r="D251">
        <v>17</v>
      </c>
      <c r="E251">
        <v>15</v>
      </c>
      <c r="G251" t="s">
        <v>7898</v>
      </c>
      <c r="H251" t="s">
        <v>6934</v>
      </c>
      <c r="I251">
        <v>4</v>
      </c>
      <c r="J251">
        <v>23</v>
      </c>
      <c r="K251">
        <v>19.600000000000001</v>
      </c>
      <c r="M251" t="s">
        <v>10957</v>
      </c>
      <c r="N251" t="s">
        <v>10478</v>
      </c>
      <c r="O251">
        <v>4</v>
      </c>
      <c r="P251">
        <v>28.6</v>
      </c>
      <c r="Q251">
        <v>23.3</v>
      </c>
    </row>
    <row r="252" spans="1:17" x14ac:dyDescent="0.35">
      <c r="A252" t="s">
        <v>1917</v>
      </c>
      <c r="B252" t="s">
        <v>7</v>
      </c>
      <c r="C252">
        <v>5</v>
      </c>
      <c r="D252">
        <v>17</v>
      </c>
      <c r="E252">
        <v>15</v>
      </c>
      <c r="G252" t="s">
        <v>9236</v>
      </c>
      <c r="H252" t="s">
        <v>6934</v>
      </c>
      <c r="I252" t="s">
        <v>388</v>
      </c>
      <c r="J252">
        <v>23</v>
      </c>
      <c r="K252">
        <v>19.600000000000001</v>
      </c>
      <c r="M252" t="s">
        <v>10902</v>
      </c>
      <c r="N252" t="s">
        <v>10478</v>
      </c>
      <c r="O252">
        <v>5</v>
      </c>
      <c r="P252">
        <v>28.9</v>
      </c>
      <c r="Q252">
        <v>23.3</v>
      </c>
    </row>
    <row r="253" spans="1:17" x14ac:dyDescent="0.35">
      <c r="A253" t="s">
        <v>1928</v>
      </c>
      <c r="B253" t="s">
        <v>7</v>
      </c>
      <c r="C253">
        <v>4</v>
      </c>
      <c r="D253">
        <v>17</v>
      </c>
      <c r="E253">
        <v>15</v>
      </c>
      <c r="G253" t="s">
        <v>10460</v>
      </c>
      <c r="H253" t="s">
        <v>6934</v>
      </c>
      <c r="I253">
        <v>4</v>
      </c>
      <c r="J253">
        <v>23.1</v>
      </c>
      <c r="K253">
        <v>19.600000000000001</v>
      </c>
      <c r="M253" t="s">
        <v>10516</v>
      </c>
      <c r="N253" t="s">
        <v>10478</v>
      </c>
      <c r="O253">
        <v>6</v>
      </c>
      <c r="P253">
        <v>29.6</v>
      </c>
      <c r="Q253">
        <v>23.3</v>
      </c>
    </row>
    <row r="254" spans="1:17" x14ac:dyDescent="0.35">
      <c r="A254" t="s">
        <v>2479</v>
      </c>
      <c r="B254" t="s">
        <v>7</v>
      </c>
      <c r="C254">
        <v>5</v>
      </c>
      <c r="D254">
        <v>17</v>
      </c>
      <c r="E254">
        <v>15</v>
      </c>
      <c r="G254" t="s">
        <v>9231</v>
      </c>
      <c r="H254" t="s">
        <v>6934</v>
      </c>
      <c r="I254">
        <v>6</v>
      </c>
      <c r="J254">
        <v>23.2</v>
      </c>
      <c r="K254">
        <v>19.600000000000001</v>
      </c>
      <c r="M254" t="s">
        <v>10924</v>
      </c>
      <c r="N254" t="s">
        <v>10478</v>
      </c>
      <c r="O254">
        <v>4</v>
      </c>
      <c r="P254">
        <v>26.9</v>
      </c>
      <c r="Q254">
        <v>23.4</v>
      </c>
    </row>
    <row r="255" spans="1:17" x14ac:dyDescent="0.35">
      <c r="A255" t="s">
        <v>2495</v>
      </c>
      <c r="B255" t="s">
        <v>7</v>
      </c>
      <c r="C255" t="s">
        <v>243</v>
      </c>
      <c r="D255">
        <v>17</v>
      </c>
      <c r="E255">
        <v>15</v>
      </c>
      <c r="G255" t="s">
        <v>9310</v>
      </c>
      <c r="H255" t="s">
        <v>6934</v>
      </c>
      <c r="I255">
        <v>6</v>
      </c>
      <c r="J255">
        <v>23.2</v>
      </c>
      <c r="K255">
        <v>19.600000000000001</v>
      </c>
      <c r="M255" t="s">
        <v>10643</v>
      </c>
      <c r="N255" t="s">
        <v>10478</v>
      </c>
      <c r="O255">
        <v>5</v>
      </c>
      <c r="P255">
        <v>27.1</v>
      </c>
      <c r="Q255">
        <v>23.4</v>
      </c>
    </row>
    <row r="256" spans="1:17" x14ac:dyDescent="0.35">
      <c r="A256" t="s">
        <v>2501</v>
      </c>
      <c r="B256" t="s">
        <v>7</v>
      </c>
      <c r="C256">
        <v>5</v>
      </c>
      <c r="D256">
        <v>17</v>
      </c>
      <c r="E256">
        <v>15</v>
      </c>
      <c r="G256" t="s">
        <v>10392</v>
      </c>
      <c r="H256" t="s">
        <v>6934</v>
      </c>
      <c r="I256">
        <v>4</v>
      </c>
      <c r="J256">
        <v>23.2</v>
      </c>
      <c r="K256">
        <v>19.600000000000001</v>
      </c>
      <c r="M256" t="s">
        <v>11142</v>
      </c>
      <c r="N256" t="s">
        <v>10478</v>
      </c>
      <c r="O256">
        <v>6</v>
      </c>
      <c r="P256">
        <v>28.2</v>
      </c>
      <c r="Q256">
        <v>23.4</v>
      </c>
    </row>
    <row r="257" spans="1:17" x14ac:dyDescent="0.35">
      <c r="A257" t="s">
        <v>2505</v>
      </c>
      <c r="B257" t="s">
        <v>7</v>
      </c>
      <c r="C257">
        <v>5</v>
      </c>
      <c r="D257">
        <v>17</v>
      </c>
      <c r="E257">
        <v>15</v>
      </c>
      <c r="G257" t="s">
        <v>6990</v>
      </c>
      <c r="H257" t="s">
        <v>6934</v>
      </c>
      <c r="I257">
        <v>4</v>
      </c>
      <c r="J257">
        <v>23.4</v>
      </c>
      <c r="K257">
        <v>19.600000000000001</v>
      </c>
      <c r="M257" t="s">
        <v>10651</v>
      </c>
      <c r="N257" t="s">
        <v>10478</v>
      </c>
      <c r="O257">
        <v>4</v>
      </c>
      <c r="P257">
        <v>28.7</v>
      </c>
      <c r="Q257">
        <v>23.4</v>
      </c>
    </row>
    <row r="258" spans="1:17" x14ac:dyDescent="0.35">
      <c r="A258" t="s">
        <v>2512</v>
      </c>
      <c r="B258" t="s">
        <v>7</v>
      </c>
      <c r="C258">
        <v>5</v>
      </c>
      <c r="D258">
        <v>17</v>
      </c>
      <c r="E258">
        <v>15</v>
      </c>
      <c r="G258" t="s">
        <v>8605</v>
      </c>
      <c r="H258" t="s">
        <v>6934</v>
      </c>
      <c r="I258">
        <v>5</v>
      </c>
      <c r="J258">
        <v>23.6</v>
      </c>
      <c r="K258">
        <v>19.600000000000001</v>
      </c>
      <c r="M258" t="s">
        <v>10628</v>
      </c>
      <c r="N258" t="s">
        <v>10478</v>
      </c>
      <c r="O258">
        <v>5</v>
      </c>
      <c r="P258">
        <v>28.8</v>
      </c>
      <c r="Q258">
        <v>23.4</v>
      </c>
    </row>
    <row r="259" spans="1:17" x14ac:dyDescent="0.35">
      <c r="A259" t="s">
        <v>2516</v>
      </c>
      <c r="B259" t="s">
        <v>7</v>
      </c>
      <c r="C259">
        <v>5</v>
      </c>
      <c r="D259">
        <v>17</v>
      </c>
      <c r="E259">
        <v>15</v>
      </c>
      <c r="G259" t="s">
        <v>9258</v>
      </c>
      <c r="H259" t="s">
        <v>6934</v>
      </c>
      <c r="I259">
        <v>6</v>
      </c>
      <c r="J259">
        <v>23.7</v>
      </c>
      <c r="K259">
        <v>19.600000000000001</v>
      </c>
      <c r="M259" t="s">
        <v>10765</v>
      </c>
      <c r="N259" t="s">
        <v>10478</v>
      </c>
      <c r="O259" t="s">
        <v>388</v>
      </c>
      <c r="P259">
        <v>28.8</v>
      </c>
      <c r="Q259">
        <v>23.4</v>
      </c>
    </row>
    <row r="260" spans="1:17" x14ac:dyDescent="0.35">
      <c r="A260" t="s">
        <v>2517</v>
      </c>
      <c r="B260" t="s">
        <v>7</v>
      </c>
      <c r="C260">
        <v>5</v>
      </c>
      <c r="D260">
        <v>17</v>
      </c>
      <c r="E260">
        <v>15</v>
      </c>
      <c r="G260" t="s">
        <v>9601</v>
      </c>
      <c r="H260" t="s">
        <v>6934</v>
      </c>
      <c r="I260">
        <v>5</v>
      </c>
      <c r="J260">
        <v>23.7</v>
      </c>
      <c r="K260">
        <v>19.600000000000001</v>
      </c>
      <c r="M260" t="s">
        <v>10517</v>
      </c>
      <c r="N260" t="s">
        <v>10478</v>
      </c>
      <c r="O260">
        <v>6</v>
      </c>
      <c r="P260">
        <v>29.1</v>
      </c>
      <c r="Q260">
        <v>23.4</v>
      </c>
    </row>
    <row r="261" spans="1:17" x14ac:dyDescent="0.35">
      <c r="A261" t="s">
        <v>2518</v>
      </c>
      <c r="B261" t="s">
        <v>7</v>
      </c>
      <c r="C261">
        <v>5</v>
      </c>
      <c r="D261">
        <v>17</v>
      </c>
      <c r="E261">
        <v>15</v>
      </c>
      <c r="G261" t="s">
        <v>10073</v>
      </c>
      <c r="H261" t="s">
        <v>6934</v>
      </c>
      <c r="I261">
        <v>6</v>
      </c>
      <c r="J261">
        <v>23.7</v>
      </c>
      <c r="K261">
        <v>19.600000000000001</v>
      </c>
      <c r="M261" t="s">
        <v>10533</v>
      </c>
      <c r="N261" t="s">
        <v>10478</v>
      </c>
      <c r="O261" t="s">
        <v>243</v>
      </c>
      <c r="P261">
        <v>29.4</v>
      </c>
      <c r="Q261">
        <v>23.4</v>
      </c>
    </row>
    <row r="262" spans="1:17" x14ac:dyDescent="0.35">
      <c r="A262" t="s">
        <v>2521</v>
      </c>
      <c r="B262" t="s">
        <v>7</v>
      </c>
      <c r="C262">
        <v>5</v>
      </c>
      <c r="D262">
        <v>17</v>
      </c>
      <c r="E262">
        <v>15</v>
      </c>
      <c r="G262" t="s">
        <v>10248</v>
      </c>
      <c r="H262" t="s">
        <v>6934</v>
      </c>
      <c r="I262">
        <v>4</v>
      </c>
      <c r="J262">
        <v>23.7</v>
      </c>
      <c r="K262">
        <v>19.600000000000001</v>
      </c>
      <c r="M262" t="s">
        <v>10680</v>
      </c>
      <c r="N262" t="s">
        <v>10478</v>
      </c>
      <c r="O262" t="s">
        <v>388</v>
      </c>
      <c r="P262">
        <v>29.4</v>
      </c>
      <c r="Q262">
        <v>23.4</v>
      </c>
    </row>
    <row r="263" spans="1:17" x14ac:dyDescent="0.35">
      <c r="A263" t="s">
        <v>2527</v>
      </c>
      <c r="B263" t="s">
        <v>7</v>
      </c>
      <c r="C263">
        <v>6</v>
      </c>
      <c r="D263">
        <v>17</v>
      </c>
      <c r="E263">
        <v>15</v>
      </c>
      <c r="G263" t="s">
        <v>10385</v>
      </c>
      <c r="H263" t="s">
        <v>6934</v>
      </c>
      <c r="I263">
        <v>6</v>
      </c>
      <c r="J263">
        <v>23.8</v>
      </c>
      <c r="K263">
        <v>19.600000000000001</v>
      </c>
      <c r="M263" t="s">
        <v>10501</v>
      </c>
      <c r="N263" t="s">
        <v>10478</v>
      </c>
      <c r="O263">
        <v>6</v>
      </c>
      <c r="P263">
        <v>24.8</v>
      </c>
      <c r="Q263">
        <v>23.5</v>
      </c>
    </row>
    <row r="264" spans="1:17" x14ac:dyDescent="0.35">
      <c r="A264" t="s">
        <v>2533</v>
      </c>
      <c r="B264" t="s">
        <v>7</v>
      </c>
      <c r="C264">
        <v>5</v>
      </c>
      <c r="D264">
        <v>17</v>
      </c>
      <c r="E264">
        <v>15</v>
      </c>
      <c r="G264" t="s">
        <v>7090</v>
      </c>
      <c r="H264" t="s">
        <v>6934</v>
      </c>
      <c r="I264" t="s">
        <v>381</v>
      </c>
      <c r="J264">
        <v>23.9</v>
      </c>
      <c r="K264">
        <v>19.600000000000001</v>
      </c>
      <c r="M264" t="s">
        <v>10622</v>
      </c>
      <c r="N264" t="s">
        <v>10478</v>
      </c>
      <c r="O264" t="s">
        <v>388</v>
      </c>
      <c r="P264">
        <v>28</v>
      </c>
      <c r="Q264">
        <v>23.5</v>
      </c>
    </row>
    <row r="265" spans="1:17" x14ac:dyDescent="0.35">
      <c r="A265" t="s">
        <v>2534</v>
      </c>
      <c r="B265" t="s">
        <v>7</v>
      </c>
      <c r="C265">
        <v>5</v>
      </c>
      <c r="D265">
        <v>17</v>
      </c>
      <c r="E265">
        <v>15</v>
      </c>
      <c r="G265" t="s">
        <v>10240</v>
      </c>
      <c r="H265" t="s">
        <v>6934</v>
      </c>
      <c r="I265">
        <v>4</v>
      </c>
      <c r="J265">
        <v>24.1</v>
      </c>
      <c r="K265">
        <v>19.600000000000001</v>
      </c>
      <c r="M265" t="s">
        <v>10689</v>
      </c>
      <c r="N265" t="s">
        <v>10478</v>
      </c>
      <c r="O265">
        <v>5</v>
      </c>
      <c r="P265">
        <v>28</v>
      </c>
      <c r="Q265">
        <v>23.5</v>
      </c>
    </row>
    <row r="266" spans="1:17" x14ac:dyDescent="0.35">
      <c r="A266" t="s">
        <v>2538</v>
      </c>
      <c r="B266" t="s">
        <v>7</v>
      </c>
      <c r="C266">
        <v>5</v>
      </c>
      <c r="D266">
        <v>17</v>
      </c>
      <c r="E266">
        <v>15</v>
      </c>
      <c r="G266" t="s">
        <v>10099</v>
      </c>
      <c r="H266" t="s">
        <v>6934</v>
      </c>
      <c r="I266">
        <v>4</v>
      </c>
      <c r="J266">
        <v>24.2</v>
      </c>
      <c r="K266">
        <v>19.600000000000001</v>
      </c>
      <c r="M266" t="s">
        <v>10969</v>
      </c>
      <c r="N266" t="s">
        <v>10478</v>
      </c>
      <c r="O266">
        <v>6</v>
      </c>
      <c r="P266">
        <v>28</v>
      </c>
      <c r="Q266">
        <v>23.5</v>
      </c>
    </row>
    <row r="267" spans="1:17" x14ac:dyDescent="0.35">
      <c r="A267" t="s">
        <v>2542</v>
      </c>
      <c r="B267" t="s">
        <v>7</v>
      </c>
      <c r="C267">
        <v>6</v>
      </c>
      <c r="D267">
        <v>17</v>
      </c>
      <c r="E267">
        <v>15</v>
      </c>
      <c r="G267" t="s">
        <v>7531</v>
      </c>
      <c r="H267" t="s">
        <v>6934</v>
      </c>
      <c r="I267" t="s">
        <v>388</v>
      </c>
      <c r="J267">
        <v>24.3</v>
      </c>
      <c r="K267">
        <v>19.600000000000001</v>
      </c>
      <c r="M267" t="s">
        <v>10951</v>
      </c>
      <c r="N267" t="s">
        <v>10478</v>
      </c>
      <c r="O267">
        <v>4</v>
      </c>
      <c r="P267">
        <v>28.2</v>
      </c>
      <c r="Q267">
        <v>23.5</v>
      </c>
    </row>
    <row r="268" spans="1:17" x14ac:dyDescent="0.35">
      <c r="A268" t="s">
        <v>2544</v>
      </c>
      <c r="B268" t="s">
        <v>7</v>
      </c>
      <c r="C268">
        <v>5</v>
      </c>
      <c r="D268">
        <v>17</v>
      </c>
      <c r="E268">
        <v>15</v>
      </c>
      <c r="G268" t="s">
        <v>9905</v>
      </c>
      <c r="H268" t="s">
        <v>6934</v>
      </c>
      <c r="I268">
        <v>6</v>
      </c>
      <c r="J268">
        <v>25</v>
      </c>
      <c r="K268">
        <v>19.600000000000001</v>
      </c>
      <c r="M268" t="s">
        <v>11103</v>
      </c>
      <c r="N268" t="s">
        <v>10478</v>
      </c>
      <c r="O268">
        <v>4</v>
      </c>
      <c r="P268">
        <v>28.2</v>
      </c>
      <c r="Q268">
        <v>23.5</v>
      </c>
    </row>
    <row r="269" spans="1:17" x14ac:dyDescent="0.35">
      <c r="A269" t="s">
        <v>2545</v>
      </c>
      <c r="B269" t="s">
        <v>7</v>
      </c>
      <c r="C269">
        <v>6</v>
      </c>
      <c r="D269">
        <v>17</v>
      </c>
      <c r="E269">
        <v>15</v>
      </c>
      <c r="G269" t="s">
        <v>7823</v>
      </c>
      <c r="H269" t="s">
        <v>6934</v>
      </c>
      <c r="I269">
        <v>5</v>
      </c>
      <c r="J269">
        <v>25.3</v>
      </c>
      <c r="K269">
        <v>19.600000000000001</v>
      </c>
      <c r="M269" t="s">
        <v>10497</v>
      </c>
      <c r="N269" t="s">
        <v>10478</v>
      </c>
      <c r="O269">
        <v>7</v>
      </c>
      <c r="P269">
        <v>28.4</v>
      </c>
      <c r="Q269">
        <v>23.5</v>
      </c>
    </row>
    <row r="270" spans="1:17" x14ac:dyDescent="0.35">
      <c r="A270" t="s">
        <v>2546</v>
      </c>
      <c r="B270" t="s">
        <v>7</v>
      </c>
      <c r="C270">
        <v>5</v>
      </c>
      <c r="D270">
        <v>17</v>
      </c>
      <c r="E270">
        <v>15</v>
      </c>
      <c r="G270" t="s">
        <v>7915</v>
      </c>
      <c r="H270" t="s">
        <v>6934</v>
      </c>
      <c r="I270">
        <v>5</v>
      </c>
      <c r="J270">
        <v>22.2</v>
      </c>
      <c r="K270">
        <v>19.7</v>
      </c>
      <c r="M270" t="s">
        <v>10585</v>
      </c>
      <c r="N270" t="s">
        <v>10478</v>
      </c>
      <c r="O270">
        <v>4</v>
      </c>
      <c r="P270">
        <v>28.5</v>
      </c>
      <c r="Q270">
        <v>23.5</v>
      </c>
    </row>
    <row r="271" spans="1:17" x14ac:dyDescent="0.35">
      <c r="A271" t="s">
        <v>2550</v>
      </c>
      <c r="B271" t="s">
        <v>7</v>
      </c>
      <c r="C271">
        <v>5</v>
      </c>
      <c r="D271">
        <v>17</v>
      </c>
      <c r="E271">
        <v>15</v>
      </c>
      <c r="G271" t="s">
        <v>7160</v>
      </c>
      <c r="H271" t="s">
        <v>6934</v>
      </c>
      <c r="I271">
        <v>5</v>
      </c>
      <c r="J271">
        <v>22.8</v>
      </c>
      <c r="K271">
        <v>19.7</v>
      </c>
      <c r="M271" t="s">
        <v>10949</v>
      </c>
      <c r="N271" t="s">
        <v>10478</v>
      </c>
      <c r="O271">
        <v>6</v>
      </c>
      <c r="P271">
        <v>28.5</v>
      </c>
      <c r="Q271">
        <v>23.5</v>
      </c>
    </row>
    <row r="272" spans="1:17" x14ac:dyDescent="0.35">
      <c r="A272" t="s">
        <v>2553</v>
      </c>
      <c r="B272" t="s">
        <v>7</v>
      </c>
      <c r="C272">
        <v>5</v>
      </c>
      <c r="D272">
        <v>17</v>
      </c>
      <c r="E272">
        <v>15</v>
      </c>
      <c r="G272" t="s">
        <v>9233</v>
      </c>
      <c r="H272" t="s">
        <v>6934</v>
      </c>
      <c r="I272" t="s">
        <v>388</v>
      </c>
      <c r="J272">
        <v>23.1</v>
      </c>
      <c r="K272">
        <v>19.7</v>
      </c>
      <c r="M272" t="s">
        <v>10813</v>
      </c>
      <c r="N272" t="s">
        <v>10478</v>
      </c>
      <c r="O272" t="s">
        <v>4645</v>
      </c>
      <c r="P272">
        <v>28.6</v>
      </c>
      <c r="Q272">
        <v>23.5</v>
      </c>
    </row>
    <row r="273" spans="1:17" x14ac:dyDescent="0.35">
      <c r="A273" t="s">
        <v>2554</v>
      </c>
      <c r="B273" t="s">
        <v>7</v>
      </c>
      <c r="C273">
        <v>5</v>
      </c>
      <c r="D273">
        <v>17</v>
      </c>
      <c r="E273">
        <v>15</v>
      </c>
      <c r="G273" t="s">
        <v>10081</v>
      </c>
      <c r="H273" t="s">
        <v>6934</v>
      </c>
      <c r="I273">
        <v>5</v>
      </c>
      <c r="J273">
        <v>23.1</v>
      </c>
      <c r="K273">
        <v>19.7</v>
      </c>
      <c r="M273" t="s">
        <v>11178</v>
      </c>
      <c r="N273" t="s">
        <v>10478</v>
      </c>
      <c r="O273">
        <v>4</v>
      </c>
      <c r="P273">
        <v>28.6</v>
      </c>
      <c r="Q273">
        <v>23.5</v>
      </c>
    </row>
    <row r="274" spans="1:17" x14ac:dyDescent="0.35">
      <c r="A274" t="s">
        <v>2555</v>
      </c>
      <c r="B274" t="s">
        <v>7</v>
      </c>
      <c r="C274">
        <v>5</v>
      </c>
      <c r="D274">
        <v>17</v>
      </c>
      <c r="E274">
        <v>15</v>
      </c>
      <c r="G274" t="s">
        <v>10282</v>
      </c>
      <c r="H274" t="s">
        <v>6934</v>
      </c>
      <c r="I274">
        <v>4</v>
      </c>
      <c r="J274">
        <v>23.1</v>
      </c>
      <c r="K274">
        <v>19.7</v>
      </c>
      <c r="M274" t="s">
        <v>10513</v>
      </c>
      <c r="N274" t="s">
        <v>10478</v>
      </c>
      <c r="O274" t="s">
        <v>388</v>
      </c>
      <c r="P274">
        <v>28.7</v>
      </c>
      <c r="Q274">
        <v>23.5</v>
      </c>
    </row>
    <row r="275" spans="1:17" x14ac:dyDescent="0.35">
      <c r="A275" t="s">
        <v>2556</v>
      </c>
      <c r="B275" t="s">
        <v>7</v>
      </c>
      <c r="C275">
        <v>5</v>
      </c>
      <c r="D275">
        <v>17</v>
      </c>
      <c r="E275">
        <v>15</v>
      </c>
      <c r="G275" t="s">
        <v>7542</v>
      </c>
      <c r="H275" t="s">
        <v>6934</v>
      </c>
      <c r="I275">
        <v>4</v>
      </c>
      <c r="J275">
        <v>23.2</v>
      </c>
      <c r="K275">
        <v>19.7</v>
      </c>
      <c r="M275" t="s">
        <v>10530</v>
      </c>
      <c r="N275" t="s">
        <v>10478</v>
      </c>
      <c r="O275" t="s">
        <v>388</v>
      </c>
      <c r="P275">
        <v>29</v>
      </c>
      <c r="Q275">
        <v>23.5</v>
      </c>
    </row>
    <row r="276" spans="1:17" x14ac:dyDescent="0.35">
      <c r="A276" t="s">
        <v>2557</v>
      </c>
      <c r="B276" t="s">
        <v>7</v>
      </c>
      <c r="C276">
        <v>6</v>
      </c>
      <c r="D276">
        <v>17</v>
      </c>
      <c r="E276">
        <v>15</v>
      </c>
      <c r="G276" t="s">
        <v>9235</v>
      </c>
      <c r="H276" t="s">
        <v>6934</v>
      </c>
      <c r="I276" t="s">
        <v>388</v>
      </c>
      <c r="J276">
        <v>23.3</v>
      </c>
      <c r="K276">
        <v>19.7</v>
      </c>
      <c r="M276" t="s">
        <v>10941</v>
      </c>
      <c r="N276" t="s">
        <v>10478</v>
      </c>
      <c r="O276">
        <v>6</v>
      </c>
      <c r="P276">
        <v>29</v>
      </c>
      <c r="Q276">
        <v>23.5</v>
      </c>
    </row>
    <row r="277" spans="1:17" x14ac:dyDescent="0.35">
      <c r="A277" t="s">
        <v>2558</v>
      </c>
      <c r="B277" t="s">
        <v>7</v>
      </c>
      <c r="C277">
        <v>6</v>
      </c>
      <c r="D277">
        <v>17</v>
      </c>
      <c r="E277">
        <v>15</v>
      </c>
      <c r="G277" t="s">
        <v>9261</v>
      </c>
      <c r="H277" t="s">
        <v>6934</v>
      </c>
      <c r="I277">
        <v>5</v>
      </c>
      <c r="J277">
        <v>23.3</v>
      </c>
      <c r="K277">
        <v>19.7</v>
      </c>
      <c r="M277" t="s">
        <v>11117</v>
      </c>
      <c r="N277" t="s">
        <v>10478</v>
      </c>
      <c r="O277">
        <v>6</v>
      </c>
      <c r="P277">
        <v>29.2</v>
      </c>
      <c r="Q277">
        <v>23.5</v>
      </c>
    </row>
    <row r="278" spans="1:17" x14ac:dyDescent="0.35">
      <c r="A278" t="s">
        <v>2560</v>
      </c>
      <c r="B278" t="s">
        <v>7</v>
      </c>
      <c r="C278">
        <v>5</v>
      </c>
      <c r="D278">
        <v>17</v>
      </c>
      <c r="E278">
        <v>15</v>
      </c>
      <c r="G278" t="s">
        <v>8509</v>
      </c>
      <c r="H278" t="s">
        <v>6934</v>
      </c>
      <c r="I278">
        <v>6</v>
      </c>
      <c r="J278">
        <v>23.4</v>
      </c>
      <c r="K278">
        <v>19.7</v>
      </c>
      <c r="M278" t="s">
        <v>11195</v>
      </c>
      <c r="N278" t="s">
        <v>10478</v>
      </c>
      <c r="O278">
        <v>6</v>
      </c>
      <c r="P278">
        <v>29.2</v>
      </c>
      <c r="Q278">
        <v>23.5</v>
      </c>
    </row>
    <row r="279" spans="1:17" x14ac:dyDescent="0.35">
      <c r="A279" t="s">
        <v>2566</v>
      </c>
      <c r="B279" t="s">
        <v>7</v>
      </c>
      <c r="C279">
        <v>6</v>
      </c>
      <c r="D279">
        <v>17</v>
      </c>
      <c r="E279">
        <v>15</v>
      </c>
      <c r="G279" t="s">
        <v>9654</v>
      </c>
      <c r="H279" t="s">
        <v>6934</v>
      </c>
      <c r="I279">
        <v>6</v>
      </c>
      <c r="J279">
        <v>23.4</v>
      </c>
      <c r="K279">
        <v>19.7</v>
      </c>
      <c r="M279" t="s">
        <v>10665</v>
      </c>
      <c r="N279" t="s">
        <v>10478</v>
      </c>
      <c r="O279">
        <v>6</v>
      </c>
      <c r="P279">
        <v>28.2</v>
      </c>
      <c r="Q279">
        <v>23.6</v>
      </c>
    </row>
    <row r="280" spans="1:17" x14ac:dyDescent="0.35">
      <c r="A280" t="s">
        <v>2570</v>
      </c>
      <c r="B280" t="s">
        <v>7</v>
      </c>
      <c r="C280">
        <v>5</v>
      </c>
      <c r="D280">
        <v>17</v>
      </c>
      <c r="E280">
        <v>15</v>
      </c>
      <c r="G280" t="s">
        <v>7832</v>
      </c>
      <c r="H280" t="s">
        <v>6934</v>
      </c>
      <c r="I280" t="s">
        <v>381</v>
      </c>
      <c r="J280">
        <v>23.5</v>
      </c>
      <c r="K280">
        <v>19.7</v>
      </c>
      <c r="M280" t="s">
        <v>10936</v>
      </c>
      <c r="N280" t="s">
        <v>10478</v>
      </c>
      <c r="O280">
        <v>4</v>
      </c>
      <c r="P280">
        <v>28.2</v>
      </c>
      <c r="Q280">
        <v>23.6</v>
      </c>
    </row>
    <row r="281" spans="1:17" x14ac:dyDescent="0.35">
      <c r="A281" t="s">
        <v>2572</v>
      </c>
      <c r="B281" t="s">
        <v>7</v>
      </c>
      <c r="C281">
        <v>5</v>
      </c>
      <c r="D281">
        <v>17</v>
      </c>
      <c r="E281">
        <v>15</v>
      </c>
      <c r="G281" t="s">
        <v>8896</v>
      </c>
      <c r="H281" t="s">
        <v>6934</v>
      </c>
      <c r="I281">
        <v>5</v>
      </c>
      <c r="J281">
        <v>23.6</v>
      </c>
      <c r="K281">
        <v>19.7</v>
      </c>
      <c r="M281" t="s">
        <v>10550</v>
      </c>
      <c r="N281" t="s">
        <v>10478</v>
      </c>
      <c r="O281">
        <v>5</v>
      </c>
      <c r="P281">
        <v>28.3</v>
      </c>
      <c r="Q281">
        <v>23.6</v>
      </c>
    </row>
    <row r="282" spans="1:17" x14ac:dyDescent="0.35">
      <c r="A282" t="s">
        <v>2573</v>
      </c>
      <c r="B282" t="s">
        <v>7</v>
      </c>
      <c r="C282">
        <v>5</v>
      </c>
      <c r="D282">
        <v>17</v>
      </c>
      <c r="E282">
        <v>15</v>
      </c>
      <c r="G282" t="s">
        <v>10207</v>
      </c>
      <c r="H282" t="s">
        <v>6934</v>
      </c>
      <c r="I282">
        <v>4</v>
      </c>
      <c r="J282">
        <v>23.6</v>
      </c>
      <c r="K282">
        <v>19.7</v>
      </c>
      <c r="M282" t="s">
        <v>10962</v>
      </c>
      <c r="N282" t="s">
        <v>10478</v>
      </c>
      <c r="O282">
        <v>4</v>
      </c>
      <c r="P282">
        <v>28.4</v>
      </c>
      <c r="Q282">
        <v>23.6</v>
      </c>
    </row>
    <row r="283" spans="1:17" x14ac:dyDescent="0.35">
      <c r="A283" t="s">
        <v>2578</v>
      </c>
      <c r="B283" t="s">
        <v>7</v>
      </c>
      <c r="C283">
        <v>5</v>
      </c>
      <c r="D283">
        <v>17</v>
      </c>
      <c r="E283">
        <v>15</v>
      </c>
      <c r="G283" t="s">
        <v>10270</v>
      </c>
      <c r="H283" t="s">
        <v>6934</v>
      </c>
      <c r="I283">
        <v>4</v>
      </c>
      <c r="J283">
        <v>23.7</v>
      </c>
      <c r="K283">
        <v>19.7</v>
      </c>
      <c r="M283" t="s">
        <v>10512</v>
      </c>
      <c r="N283" t="s">
        <v>10478</v>
      </c>
      <c r="O283" t="s">
        <v>388</v>
      </c>
      <c r="P283">
        <v>28.6</v>
      </c>
      <c r="Q283">
        <v>23.6</v>
      </c>
    </row>
    <row r="284" spans="1:17" x14ac:dyDescent="0.35">
      <c r="A284" t="s">
        <v>2579</v>
      </c>
      <c r="B284" t="s">
        <v>7</v>
      </c>
      <c r="C284">
        <v>5</v>
      </c>
      <c r="D284">
        <v>17</v>
      </c>
      <c r="E284">
        <v>15</v>
      </c>
      <c r="G284" t="s">
        <v>10259</v>
      </c>
      <c r="H284" t="s">
        <v>6934</v>
      </c>
      <c r="I284">
        <v>4</v>
      </c>
      <c r="J284">
        <v>23.8</v>
      </c>
      <c r="K284">
        <v>19.7</v>
      </c>
      <c r="M284" t="s">
        <v>10952</v>
      </c>
      <c r="N284" t="s">
        <v>10478</v>
      </c>
      <c r="O284">
        <v>5</v>
      </c>
      <c r="P284">
        <v>29</v>
      </c>
      <c r="Q284">
        <v>23.6</v>
      </c>
    </row>
    <row r="285" spans="1:17" x14ac:dyDescent="0.35">
      <c r="A285" t="s">
        <v>2582</v>
      </c>
      <c r="B285" t="s">
        <v>7</v>
      </c>
      <c r="C285">
        <v>5</v>
      </c>
      <c r="D285">
        <v>17</v>
      </c>
      <c r="E285">
        <v>15</v>
      </c>
      <c r="G285" t="s">
        <v>7769</v>
      </c>
      <c r="H285" t="s">
        <v>6934</v>
      </c>
      <c r="I285">
        <v>6</v>
      </c>
      <c r="J285">
        <v>24.3</v>
      </c>
      <c r="K285">
        <v>19.7</v>
      </c>
      <c r="M285" t="s">
        <v>11171</v>
      </c>
      <c r="N285" t="s">
        <v>10478</v>
      </c>
      <c r="O285">
        <v>6</v>
      </c>
      <c r="P285">
        <v>29</v>
      </c>
      <c r="Q285">
        <v>23.6</v>
      </c>
    </row>
    <row r="286" spans="1:17" x14ac:dyDescent="0.35">
      <c r="A286" t="s">
        <v>2585</v>
      </c>
      <c r="B286" t="s">
        <v>7</v>
      </c>
      <c r="C286">
        <v>5</v>
      </c>
      <c r="D286">
        <v>17</v>
      </c>
      <c r="E286">
        <v>15</v>
      </c>
      <c r="G286" t="s">
        <v>8017</v>
      </c>
      <c r="H286" t="s">
        <v>6934</v>
      </c>
      <c r="I286">
        <v>5</v>
      </c>
      <c r="J286">
        <v>24.7</v>
      </c>
      <c r="K286">
        <v>19.7</v>
      </c>
      <c r="M286" t="s">
        <v>10967</v>
      </c>
      <c r="N286" t="s">
        <v>10478</v>
      </c>
      <c r="O286" t="s">
        <v>4645</v>
      </c>
      <c r="P286">
        <v>29.2</v>
      </c>
      <c r="Q286">
        <v>23.6</v>
      </c>
    </row>
    <row r="287" spans="1:17" x14ac:dyDescent="0.35">
      <c r="A287" t="s">
        <v>2587</v>
      </c>
      <c r="B287" t="s">
        <v>7</v>
      </c>
      <c r="C287">
        <v>5</v>
      </c>
      <c r="D287">
        <v>17</v>
      </c>
      <c r="E287">
        <v>15</v>
      </c>
      <c r="G287" t="s">
        <v>8339</v>
      </c>
      <c r="H287" t="s">
        <v>6934</v>
      </c>
      <c r="I287">
        <v>6</v>
      </c>
      <c r="J287">
        <v>24.8</v>
      </c>
      <c r="K287">
        <v>19.7</v>
      </c>
      <c r="M287" t="s">
        <v>11170</v>
      </c>
      <c r="N287" t="s">
        <v>10478</v>
      </c>
      <c r="O287">
        <v>4</v>
      </c>
      <c r="P287">
        <v>29.2</v>
      </c>
      <c r="Q287">
        <v>23.6</v>
      </c>
    </row>
    <row r="288" spans="1:17" x14ac:dyDescent="0.35">
      <c r="A288" t="s">
        <v>2592</v>
      </c>
      <c r="B288" t="s">
        <v>7</v>
      </c>
      <c r="C288">
        <v>5</v>
      </c>
      <c r="D288">
        <v>17</v>
      </c>
      <c r="E288">
        <v>15</v>
      </c>
      <c r="G288" t="s">
        <v>7528</v>
      </c>
      <c r="H288" t="s">
        <v>6934</v>
      </c>
      <c r="I288" t="s">
        <v>243</v>
      </c>
      <c r="J288">
        <v>24.9</v>
      </c>
      <c r="K288">
        <v>19.7</v>
      </c>
      <c r="M288" t="s">
        <v>10484</v>
      </c>
      <c r="N288" t="s">
        <v>10478</v>
      </c>
      <c r="O288">
        <v>6</v>
      </c>
      <c r="P288">
        <v>29.3</v>
      </c>
      <c r="Q288">
        <v>23.6</v>
      </c>
    </row>
    <row r="289" spans="1:17" x14ac:dyDescent="0.35">
      <c r="A289" t="s">
        <v>2594</v>
      </c>
      <c r="B289" t="s">
        <v>7</v>
      </c>
      <c r="C289">
        <v>6</v>
      </c>
      <c r="D289">
        <v>17</v>
      </c>
      <c r="E289">
        <v>15</v>
      </c>
      <c r="G289" t="s">
        <v>8503</v>
      </c>
      <c r="H289" t="s">
        <v>6934</v>
      </c>
      <c r="I289">
        <v>4</v>
      </c>
      <c r="J289">
        <v>25.5</v>
      </c>
      <c r="K289">
        <v>19.7</v>
      </c>
      <c r="M289" t="s">
        <v>10522</v>
      </c>
      <c r="N289" t="s">
        <v>10478</v>
      </c>
      <c r="O289" t="s">
        <v>388</v>
      </c>
      <c r="P289">
        <v>29.6</v>
      </c>
      <c r="Q289">
        <v>23.6</v>
      </c>
    </row>
    <row r="290" spans="1:17" x14ac:dyDescent="0.35">
      <c r="A290" t="s">
        <v>2596</v>
      </c>
      <c r="B290" t="s">
        <v>7</v>
      </c>
      <c r="C290">
        <v>6</v>
      </c>
      <c r="D290">
        <v>17</v>
      </c>
      <c r="E290">
        <v>15</v>
      </c>
      <c r="G290" t="s">
        <v>9369</v>
      </c>
      <c r="H290" t="s">
        <v>6934</v>
      </c>
      <c r="I290">
        <v>5</v>
      </c>
      <c r="J290">
        <v>22</v>
      </c>
      <c r="K290">
        <v>19.8</v>
      </c>
      <c r="M290" t="s">
        <v>10481</v>
      </c>
      <c r="N290" t="s">
        <v>10478</v>
      </c>
      <c r="O290">
        <v>4</v>
      </c>
      <c r="P290">
        <v>29.8</v>
      </c>
      <c r="Q290">
        <v>23.6</v>
      </c>
    </row>
    <row r="291" spans="1:17" x14ac:dyDescent="0.35">
      <c r="A291" t="s">
        <v>2599</v>
      </c>
      <c r="B291" t="s">
        <v>7</v>
      </c>
      <c r="C291">
        <v>6</v>
      </c>
      <c r="D291">
        <v>17</v>
      </c>
      <c r="E291">
        <v>15</v>
      </c>
      <c r="G291" t="s">
        <v>7912</v>
      </c>
      <c r="H291" t="s">
        <v>6934</v>
      </c>
      <c r="I291">
        <v>4</v>
      </c>
      <c r="J291">
        <v>22.6</v>
      </c>
      <c r="K291">
        <v>19.8</v>
      </c>
      <c r="M291" t="s">
        <v>10921</v>
      </c>
      <c r="N291" t="s">
        <v>10478</v>
      </c>
      <c r="O291">
        <v>6</v>
      </c>
      <c r="P291">
        <v>27.2</v>
      </c>
      <c r="Q291">
        <v>23.7</v>
      </c>
    </row>
    <row r="292" spans="1:17" x14ac:dyDescent="0.35">
      <c r="A292" t="s">
        <v>2604</v>
      </c>
      <c r="B292" t="s">
        <v>7</v>
      </c>
      <c r="C292">
        <v>5</v>
      </c>
      <c r="D292">
        <v>17</v>
      </c>
      <c r="E292">
        <v>15</v>
      </c>
      <c r="G292" t="s">
        <v>9124</v>
      </c>
      <c r="H292" t="s">
        <v>6934</v>
      </c>
      <c r="I292">
        <v>5</v>
      </c>
      <c r="J292">
        <v>22.6</v>
      </c>
      <c r="K292">
        <v>19.8</v>
      </c>
      <c r="M292" t="s">
        <v>10762</v>
      </c>
      <c r="N292" t="s">
        <v>10478</v>
      </c>
      <c r="O292">
        <v>6</v>
      </c>
      <c r="P292">
        <v>27.9</v>
      </c>
      <c r="Q292">
        <v>23.7</v>
      </c>
    </row>
    <row r="293" spans="1:17" x14ac:dyDescent="0.35">
      <c r="A293" t="s">
        <v>2606</v>
      </c>
      <c r="B293" t="s">
        <v>7</v>
      </c>
      <c r="C293">
        <v>5</v>
      </c>
      <c r="D293">
        <v>17</v>
      </c>
      <c r="E293">
        <v>15</v>
      </c>
      <c r="G293" t="s">
        <v>9220</v>
      </c>
      <c r="H293" t="s">
        <v>6934</v>
      </c>
      <c r="I293">
        <v>6</v>
      </c>
      <c r="J293">
        <v>23</v>
      </c>
      <c r="K293">
        <v>19.8</v>
      </c>
      <c r="M293" t="s">
        <v>10582</v>
      </c>
      <c r="N293" t="s">
        <v>10478</v>
      </c>
      <c r="O293">
        <v>4</v>
      </c>
      <c r="P293">
        <v>28.1</v>
      </c>
      <c r="Q293">
        <v>23.7</v>
      </c>
    </row>
    <row r="294" spans="1:17" x14ac:dyDescent="0.35">
      <c r="A294" t="s">
        <v>2610</v>
      </c>
      <c r="B294" t="s">
        <v>7</v>
      </c>
      <c r="C294">
        <v>5</v>
      </c>
      <c r="D294">
        <v>17</v>
      </c>
      <c r="E294">
        <v>15</v>
      </c>
      <c r="G294" t="s">
        <v>7892</v>
      </c>
      <c r="H294" t="s">
        <v>6934</v>
      </c>
      <c r="I294">
        <v>6</v>
      </c>
      <c r="J294">
        <v>23.1</v>
      </c>
      <c r="K294">
        <v>19.8</v>
      </c>
      <c r="M294" t="s">
        <v>10673</v>
      </c>
      <c r="N294" t="s">
        <v>10478</v>
      </c>
      <c r="O294">
        <v>4</v>
      </c>
      <c r="P294">
        <v>28.5</v>
      </c>
      <c r="Q294">
        <v>23.7</v>
      </c>
    </row>
    <row r="295" spans="1:17" x14ac:dyDescent="0.35">
      <c r="A295" t="s">
        <v>2616</v>
      </c>
      <c r="B295" t="s">
        <v>7</v>
      </c>
      <c r="C295">
        <v>5</v>
      </c>
      <c r="D295">
        <v>17</v>
      </c>
      <c r="E295">
        <v>15</v>
      </c>
      <c r="G295" t="s">
        <v>9229</v>
      </c>
      <c r="H295" t="s">
        <v>6934</v>
      </c>
      <c r="I295">
        <v>6</v>
      </c>
      <c r="J295">
        <v>23.2</v>
      </c>
      <c r="K295">
        <v>19.8</v>
      </c>
      <c r="M295" t="s">
        <v>10898</v>
      </c>
      <c r="N295" t="s">
        <v>10478</v>
      </c>
      <c r="O295" t="s">
        <v>388</v>
      </c>
      <c r="P295">
        <v>28.6</v>
      </c>
      <c r="Q295">
        <v>23.7</v>
      </c>
    </row>
    <row r="296" spans="1:17" x14ac:dyDescent="0.35">
      <c r="A296" t="s">
        <v>2617</v>
      </c>
      <c r="B296" t="s">
        <v>7</v>
      </c>
      <c r="C296">
        <v>5</v>
      </c>
      <c r="D296">
        <v>17</v>
      </c>
      <c r="E296">
        <v>15</v>
      </c>
      <c r="G296" t="s">
        <v>7051</v>
      </c>
      <c r="H296" t="s">
        <v>6934</v>
      </c>
      <c r="I296">
        <v>6</v>
      </c>
      <c r="J296">
        <v>23.3</v>
      </c>
      <c r="K296">
        <v>19.8</v>
      </c>
      <c r="M296" t="s">
        <v>11177</v>
      </c>
      <c r="N296" t="s">
        <v>10478</v>
      </c>
      <c r="O296">
        <v>4</v>
      </c>
      <c r="P296">
        <v>28.6</v>
      </c>
      <c r="Q296">
        <v>23.7</v>
      </c>
    </row>
    <row r="297" spans="1:17" x14ac:dyDescent="0.35">
      <c r="A297" t="s">
        <v>2619</v>
      </c>
      <c r="B297" t="s">
        <v>7</v>
      </c>
      <c r="C297">
        <v>5</v>
      </c>
      <c r="D297">
        <v>17</v>
      </c>
      <c r="E297">
        <v>15</v>
      </c>
      <c r="G297" t="s">
        <v>8610</v>
      </c>
      <c r="H297" t="s">
        <v>6934</v>
      </c>
      <c r="I297">
        <v>6</v>
      </c>
      <c r="J297">
        <v>23.3</v>
      </c>
      <c r="K297">
        <v>19.8</v>
      </c>
      <c r="M297" t="s">
        <v>10897</v>
      </c>
      <c r="N297" t="s">
        <v>10478</v>
      </c>
      <c r="O297" t="s">
        <v>388</v>
      </c>
      <c r="P297">
        <v>28.7</v>
      </c>
      <c r="Q297">
        <v>23.7</v>
      </c>
    </row>
    <row r="298" spans="1:17" x14ac:dyDescent="0.35">
      <c r="A298" t="s">
        <v>2622</v>
      </c>
      <c r="B298" t="s">
        <v>7</v>
      </c>
      <c r="C298">
        <v>6</v>
      </c>
      <c r="D298">
        <v>17</v>
      </c>
      <c r="E298">
        <v>15</v>
      </c>
      <c r="G298" t="s">
        <v>10451</v>
      </c>
      <c r="H298" t="s">
        <v>6934</v>
      </c>
      <c r="I298">
        <v>6</v>
      </c>
      <c r="J298">
        <v>23.3</v>
      </c>
      <c r="K298">
        <v>19.8</v>
      </c>
      <c r="M298" t="s">
        <v>10757</v>
      </c>
      <c r="N298" t="s">
        <v>10478</v>
      </c>
      <c r="O298" t="s">
        <v>243</v>
      </c>
      <c r="P298">
        <v>28.8</v>
      </c>
      <c r="Q298">
        <v>23.7</v>
      </c>
    </row>
    <row r="299" spans="1:17" x14ac:dyDescent="0.35">
      <c r="A299" t="s">
        <v>2653</v>
      </c>
      <c r="B299" t="s">
        <v>7</v>
      </c>
      <c r="C299">
        <v>5</v>
      </c>
      <c r="D299">
        <v>17</v>
      </c>
      <c r="E299">
        <v>15</v>
      </c>
      <c r="G299" t="s">
        <v>8129</v>
      </c>
      <c r="H299" t="s">
        <v>6934</v>
      </c>
      <c r="I299">
        <v>4</v>
      </c>
      <c r="J299">
        <v>23.4</v>
      </c>
      <c r="K299">
        <v>19.8</v>
      </c>
      <c r="M299" t="s">
        <v>11129</v>
      </c>
      <c r="N299" t="s">
        <v>10478</v>
      </c>
      <c r="O299">
        <v>5</v>
      </c>
      <c r="P299">
        <v>28.8</v>
      </c>
      <c r="Q299">
        <v>23.7</v>
      </c>
    </row>
    <row r="300" spans="1:17" x14ac:dyDescent="0.35">
      <c r="A300" t="s">
        <v>2654</v>
      </c>
      <c r="B300" t="s">
        <v>7</v>
      </c>
      <c r="C300">
        <v>5</v>
      </c>
      <c r="D300">
        <v>17</v>
      </c>
      <c r="E300">
        <v>15</v>
      </c>
      <c r="G300" t="s">
        <v>9122</v>
      </c>
      <c r="H300" t="s">
        <v>6934</v>
      </c>
      <c r="I300">
        <v>5</v>
      </c>
      <c r="J300">
        <v>23.4</v>
      </c>
      <c r="K300">
        <v>19.8</v>
      </c>
      <c r="M300" t="s">
        <v>11131</v>
      </c>
      <c r="N300" t="s">
        <v>10478</v>
      </c>
      <c r="O300">
        <v>5</v>
      </c>
      <c r="P300">
        <v>28.8</v>
      </c>
      <c r="Q300">
        <v>23.7</v>
      </c>
    </row>
    <row r="301" spans="1:17" x14ac:dyDescent="0.35">
      <c r="A301" t="s">
        <v>2667</v>
      </c>
      <c r="B301" t="s">
        <v>7</v>
      </c>
      <c r="C301">
        <v>5</v>
      </c>
      <c r="D301">
        <v>17</v>
      </c>
      <c r="E301">
        <v>15</v>
      </c>
      <c r="G301" t="s">
        <v>6976</v>
      </c>
      <c r="H301" t="s">
        <v>6934</v>
      </c>
      <c r="I301">
        <v>6</v>
      </c>
      <c r="J301">
        <v>23.5</v>
      </c>
      <c r="K301">
        <v>19.8</v>
      </c>
      <c r="M301" t="s">
        <v>10908</v>
      </c>
      <c r="N301" t="s">
        <v>10478</v>
      </c>
      <c r="O301">
        <v>4</v>
      </c>
      <c r="P301">
        <v>28.9</v>
      </c>
      <c r="Q301">
        <v>23.7</v>
      </c>
    </row>
    <row r="302" spans="1:17" x14ac:dyDescent="0.35">
      <c r="A302" t="s">
        <v>2775</v>
      </c>
      <c r="B302" t="s">
        <v>7</v>
      </c>
      <c r="C302">
        <v>4</v>
      </c>
      <c r="D302">
        <v>17</v>
      </c>
      <c r="E302">
        <v>15</v>
      </c>
      <c r="G302" t="s">
        <v>8726</v>
      </c>
      <c r="H302" t="s">
        <v>6934</v>
      </c>
      <c r="I302">
        <v>6</v>
      </c>
      <c r="J302">
        <v>23.5</v>
      </c>
      <c r="K302">
        <v>19.8</v>
      </c>
      <c r="M302" t="s">
        <v>10950</v>
      </c>
      <c r="N302" t="s">
        <v>10478</v>
      </c>
      <c r="O302">
        <v>5</v>
      </c>
      <c r="P302">
        <v>28.9</v>
      </c>
      <c r="Q302">
        <v>23.7</v>
      </c>
    </row>
    <row r="303" spans="1:17" x14ac:dyDescent="0.35">
      <c r="A303" t="s">
        <v>2779</v>
      </c>
      <c r="B303" t="s">
        <v>7</v>
      </c>
      <c r="C303">
        <v>6</v>
      </c>
      <c r="D303">
        <v>17</v>
      </c>
      <c r="E303">
        <v>15</v>
      </c>
      <c r="G303" t="s">
        <v>9219</v>
      </c>
      <c r="H303" t="s">
        <v>6934</v>
      </c>
      <c r="I303">
        <v>6</v>
      </c>
      <c r="J303">
        <v>23.5</v>
      </c>
      <c r="K303">
        <v>19.8</v>
      </c>
      <c r="M303" t="s">
        <v>10504</v>
      </c>
      <c r="N303" t="s">
        <v>10478</v>
      </c>
      <c r="O303">
        <v>6</v>
      </c>
      <c r="P303">
        <v>29.1</v>
      </c>
      <c r="Q303">
        <v>23.7</v>
      </c>
    </row>
    <row r="304" spans="1:17" x14ac:dyDescent="0.35">
      <c r="A304" t="s">
        <v>2780</v>
      </c>
      <c r="B304" t="s">
        <v>7</v>
      </c>
      <c r="C304">
        <v>6</v>
      </c>
      <c r="D304">
        <v>17</v>
      </c>
      <c r="E304">
        <v>15</v>
      </c>
      <c r="G304" t="s">
        <v>9234</v>
      </c>
      <c r="H304" t="s">
        <v>6934</v>
      </c>
      <c r="I304">
        <v>6</v>
      </c>
      <c r="J304">
        <v>23.5</v>
      </c>
      <c r="K304">
        <v>19.8</v>
      </c>
      <c r="M304" t="s">
        <v>10477</v>
      </c>
      <c r="N304" t="s">
        <v>10478</v>
      </c>
      <c r="O304">
        <v>6</v>
      </c>
      <c r="P304">
        <v>29.2</v>
      </c>
      <c r="Q304">
        <v>23.7</v>
      </c>
    </row>
    <row r="305" spans="1:17" x14ac:dyDescent="0.35">
      <c r="A305" t="s">
        <v>2781</v>
      </c>
      <c r="B305" t="s">
        <v>7</v>
      </c>
      <c r="C305">
        <v>6</v>
      </c>
      <c r="D305">
        <v>17</v>
      </c>
      <c r="E305">
        <v>15</v>
      </c>
      <c r="G305" t="s">
        <v>9565</v>
      </c>
      <c r="H305" t="s">
        <v>6934</v>
      </c>
      <c r="I305">
        <v>5</v>
      </c>
      <c r="J305">
        <v>23.5</v>
      </c>
      <c r="K305">
        <v>19.8</v>
      </c>
      <c r="M305" t="s">
        <v>11112</v>
      </c>
      <c r="N305" t="s">
        <v>10478</v>
      </c>
      <c r="O305">
        <v>5</v>
      </c>
      <c r="P305">
        <v>29.2</v>
      </c>
      <c r="Q305">
        <v>23.7</v>
      </c>
    </row>
    <row r="306" spans="1:17" x14ac:dyDescent="0.35">
      <c r="A306" t="s">
        <v>2801</v>
      </c>
      <c r="B306" t="s">
        <v>7</v>
      </c>
      <c r="C306">
        <v>6</v>
      </c>
      <c r="D306">
        <v>17</v>
      </c>
      <c r="E306">
        <v>15</v>
      </c>
      <c r="G306" t="s">
        <v>7564</v>
      </c>
      <c r="H306" t="s">
        <v>6934</v>
      </c>
      <c r="I306">
        <v>6</v>
      </c>
      <c r="J306">
        <v>23.6</v>
      </c>
      <c r="K306">
        <v>19.8</v>
      </c>
      <c r="M306" t="s">
        <v>11128</v>
      </c>
      <c r="N306" t="s">
        <v>10478</v>
      </c>
      <c r="O306">
        <v>6</v>
      </c>
      <c r="P306">
        <v>29.2</v>
      </c>
      <c r="Q306">
        <v>23.7</v>
      </c>
    </row>
    <row r="307" spans="1:17" x14ac:dyDescent="0.35">
      <c r="A307" t="s">
        <v>2804</v>
      </c>
      <c r="B307" t="s">
        <v>7</v>
      </c>
      <c r="C307" t="s">
        <v>388</v>
      </c>
      <c r="D307">
        <v>17</v>
      </c>
      <c r="E307">
        <v>15</v>
      </c>
      <c r="G307" t="s">
        <v>9262</v>
      </c>
      <c r="H307" t="s">
        <v>6934</v>
      </c>
      <c r="I307">
        <v>6</v>
      </c>
      <c r="J307">
        <v>23.6</v>
      </c>
      <c r="K307">
        <v>19.8</v>
      </c>
      <c r="M307" t="s">
        <v>10499</v>
      </c>
      <c r="N307" t="s">
        <v>10478</v>
      </c>
      <c r="O307" t="s">
        <v>243</v>
      </c>
      <c r="P307">
        <v>30</v>
      </c>
      <c r="Q307">
        <v>23.7</v>
      </c>
    </row>
    <row r="308" spans="1:17" x14ac:dyDescent="0.35">
      <c r="A308" t="s">
        <v>3151</v>
      </c>
      <c r="B308" t="s">
        <v>7</v>
      </c>
      <c r="C308">
        <v>4</v>
      </c>
      <c r="D308">
        <v>17</v>
      </c>
      <c r="E308">
        <v>15</v>
      </c>
      <c r="G308" t="s">
        <v>10252</v>
      </c>
      <c r="H308" t="s">
        <v>6934</v>
      </c>
      <c r="I308">
        <v>4</v>
      </c>
      <c r="J308">
        <v>23.6</v>
      </c>
      <c r="K308">
        <v>19.8</v>
      </c>
      <c r="M308" t="s">
        <v>10542</v>
      </c>
      <c r="N308" t="s">
        <v>10478</v>
      </c>
      <c r="O308">
        <v>5</v>
      </c>
      <c r="P308">
        <v>30.3</v>
      </c>
      <c r="Q308">
        <v>23.7</v>
      </c>
    </row>
    <row r="309" spans="1:17" x14ac:dyDescent="0.35">
      <c r="A309" t="s">
        <v>3210</v>
      </c>
      <c r="B309" t="s">
        <v>7</v>
      </c>
      <c r="C309">
        <v>5</v>
      </c>
      <c r="D309">
        <v>17</v>
      </c>
      <c r="E309">
        <v>15</v>
      </c>
      <c r="G309" t="s">
        <v>7617</v>
      </c>
      <c r="H309" t="s">
        <v>6934</v>
      </c>
      <c r="I309">
        <v>6</v>
      </c>
      <c r="J309">
        <v>23.7</v>
      </c>
      <c r="K309">
        <v>19.8</v>
      </c>
      <c r="M309" t="s">
        <v>10692</v>
      </c>
      <c r="N309" t="s">
        <v>10478</v>
      </c>
      <c r="O309">
        <v>6</v>
      </c>
      <c r="P309">
        <v>26.1</v>
      </c>
      <c r="Q309">
        <v>23.8</v>
      </c>
    </row>
    <row r="310" spans="1:17" x14ac:dyDescent="0.35">
      <c r="A310" t="s">
        <v>3257</v>
      </c>
      <c r="B310" t="s">
        <v>7</v>
      </c>
      <c r="C310">
        <v>4</v>
      </c>
      <c r="D310">
        <v>17</v>
      </c>
      <c r="E310">
        <v>15</v>
      </c>
      <c r="G310" t="s">
        <v>8098</v>
      </c>
      <c r="H310" t="s">
        <v>6934</v>
      </c>
      <c r="I310">
        <v>5</v>
      </c>
      <c r="J310">
        <v>23.7</v>
      </c>
      <c r="K310">
        <v>19.8</v>
      </c>
      <c r="M310" t="s">
        <v>11091</v>
      </c>
      <c r="N310" t="s">
        <v>10478</v>
      </c>
      <c r="O310">
        <v>5</v>
      </c>
      <c r="P310">
        <v>26.8</v>
      </c>
      <c r="Q310">
        <v>23.8</v>
      </c>
    </row>
    <row r="311" spans="1:17" x14ac:dyDescent="0.35">
      <c r="A311" t="s">
        <v>3413</v>
      </c>
      <c r="B311" t="s">
        <v>7</v>
      </c>
      <c r="C311">
        <v>6</v>
      </c>
      <c r="D311">
        <v>17</v>
      </c>
      <c r="E311">
        <v>15</v>
      </c>
      <c r="G311" t="s">
        <v>9572</v>
      </c>
      <c r="H311" t="s">
        <v>6934</v>
      </c>
      <c r="I311">
        <v>5</v>
      </c>
      <c r="J311">
        <v>23.7</v>
      </c>
      <c r="K311">
        <v>19.8</v>
      </c>
      <c r="M311" t="s">
        <v>11100</v>
      </c>
      <c r="N311" t="s">
        <v>10478</v>
      </c>
      <c r="O311">
        <v>4</v>
      </c>
      <c r="P311">
        <v>27.9</v>
      </c>
      <c r="Q311">
        <v>23.8</v>
      </c>
    </row>
    <row r="312" spans="1:17" x14ac:dyDescent="0.35">
      <c r="A312" t="s">
        <v>3499</v>
      </c>
      <c r="B312" t="s">
        <v>7</v>
      </c>
      <c r="C312">
        <v>4</v>
      </c>
      <c r="D312">
        <v>17</v>
      </c>
      <c r="E312">
        <v>15</v>
      </c>
      <c r="G312" t="s">
        <v>10328</v>
      </c>
      <c r="H312" t="s">
        <v>6934</v>
      </c>
      <c r="I312">
        <v>4</v>
      </c>
      <c r="J312">
        <v>23.7</v>
      </c>
      <c r="K312">
        <v>19.8</v>
      </c>
      <c r="M312" t="s">
        <v>10660</v>
      </c>
      <c r="N312" t="s">
        <v>10478</v>
      </c>
      <c r="O312">
        <v>5</v>
      </c>
      <c r="P312">
        <v>28.4</v>
      </c>
      <c r="Q312">
        <v>23.8</v>
      </c>
    </row>
    <row r="313" spans="1:17" x14ac:dyDescent="0.35">
      <c r="A313" t="s">
        <v>3545</v>
      </c>
      <c r="B313" t="s">
        <v>7</v>
      </c>
      <c r="C313">
        <v>5</v>
      </c>
      <c r="D313">
        <v>17</v>
      </c>
      <c r="E313">
        <v>15</v>
      </c>
      <c r="G313" t="s">
        <v>7606</v>
      </c>
      <c r="H313" t="s">
        <v>6934</v>
      </c>
      <c r="I313">
        <v>6</v>
      </c>
      <c r="J313">
        <v>23.8</v>
      </c>
      <c r="K313">
        <v>19.8</v>
      </c>
      <c r="M313" t="s">
        <v>10520</v>
      </c>
      <c r="N313" t="s">
        <v>10478</v>
      </c>
      <c r="O313">
        <v>6</v>
      </c>
      <c r="P313">
        <v>28.8</v>
      </c>
      <c r="Q313">
        <v>23.8</v>
      </c>
    </row>
    <row r="314" spans="1:17" x14ac:dyDescent="0.35">
      <c r="A314" t="s">
        <v>3546</v>
      </c>
      <c r="B314" t="s">
        <v>7</v>
      </c>
      <c r="C314">
        <v>5</v>
      </c>
      <c r="D314">
        <v>17</v>
      </c>
      <c r="E314">
        <v>15</v>
      </c>
      <c r="G314" t="s">
        <v>9143</v>
      </c>
      <c r="H314" t="s">
        <v>6934</v>
      </c>
      <c r="I314">
        <v>6</v>
      </c>
      <c r="J314">
        <v>23.8</v>
      </c>
      <c r="K314">
        <v>19.8</v>
      </c>
      <c r="M314" t="s">
        <v>10929</v>
      </c>
      <c r="N314" t="s">
        <v>10478</v>
      </c>
      <c r="O314">
        <v>5</v>
      </c>
      <c r="P314">
        <v>29.3</v>
      </c>
      <c r="Q314">
        <v>23.8</v>
      </c>
    </row>
    <row r="315" spans="1:17" x14ac:dyDescent="0.35">
      <c r="A315" t="s">
        <v>3552</v>
      </c>
      <c r="B315" t="s">
        <v>7</v>
      </c>
      <c r="C315">
        <v>5</v>
      </c>
      <c r="D315">
        <v>17</v>
      </c>
      <c r="E315">
        <v>15</v>
      </c>
      <c r="G315" t="s">
        <v>10251</v>
      </c>
      <c r="H315" t="s">
        <v>6934</v>
      </c>
      <c r="I315">
        <v>4</v>
      </c>
      <c r="J315">
        <v>23.8</v>
      </c>
      <c r="K315">
        <v>19.8</v>
      </c>
      <c r="M315" t="s">
        <v>10770</v>
      </c>
      <c r="N315" t="s">
        <v>10478</v>
      </c>
      <c r="O315">
        <v>6</v>
      </c>
      <c r="P315">
        <v>29.4</v>
      </c>
      <c r="Q315">
        <v>23.8</v>
      </c>
    </row>
    <row r="316" spans="1:17" x14ac:dyDescent="0.35">
      <c r="A316" t="s">
        <v>3555</v>
      </c>
      <c r="B316" t="s">
        <v>7</v>
      </c>
      <c r="C316">
        <v>6</v>
      </c>
      <c r="D316">
        <v>17</v>
      </c>
      <c r="E316">
        <v>15</v>
      </c>
      <c r="G316" t="s">
        <v>10253</v>
      </c>
      <c r="H316" t="s">
        <v>6934</v>
      </c>
      <c r="I316">
        <v>4</v>
      </c>
      <c r="J316">
        <v>23.8</v>
      </c>
      <c r="K316">
        <v>19.8</v>
      </c>
      <c r="M316" t="s">
        <v>10882</v>
      </c>
      <c r="N316" t="s">
        <v>10478</v>
      </c>
      <c r="O316" t="s">
        <v>4645</v>
      </c>
      <c r="P316">
        <v>29.4</v>
      </c>
      <c r="Q316">
        <v>23.8</v>
      </c>
    </row>
    <row r="317" spans="1:17" x14ac:dyDescent="0.35">
      <c r="A317" t="s">
        <v>3557</v>
      </c>
      <c r="B317" t="s">
        <v>7</v>
      </c>
      <c r="C317">
        <v>6</v>
      </c>
      <c r="D317">
        <v>17</v>
      </c>
      <c r="E317">
        <v>15</v>
      </c>
      <c r="G317" t="s">
        <v>7615</v>
      </c>
      <c r="H317" t="s">
        <v>6934</v>
      </c>
      <c r="I317">
        <v>6</v>
      </c>
      <c r="J317">
        <v>23.9</v>
      </c>
      <c r="K317">
        <v>19.8</v>
      </c>
      <c r="M317" t="s">
        <v>11130</v>
      </c>
      <c r="N317" t="s">
        <v>10478</v>
      </c>
      <c r="O317">
        <v>6</v>
      </c>
      <c r="P317">
        <v>29.4</v>
      </c>
      <c r="Q317">
        <v>23.8</v>
      </c>
    </row>
    <row r="318" spans="1:17" x14ac:dyDescent="0.35">
      <c r="A318" t="s">
        <v>3560</v>
      </c>
      <c r="B318" t="s">
        <v>7</v>
      </c>
      <c r="C318">
        <v>5</v>
      </c>
      <c r="D318">
        <v>17</v>
      </c>
      <c r="E318">
        <v>15</v>
      </c>
      <c r="G318" t="s">
        <v>8076</v>
      </c>
      <c r="H318" t="s">
        <v>6934</v>
      </c>
      <c r="I318">
        <v>6</v>
      </c>
      <c r="J318">
        <v>23.9</v>
      </c>
      <c r="K318">
        <v>19.8</v>
      </c>
      <c r="M318" t="s">
        <v>11144</v>
      </c>
      <c r="N318" t="s">
        <v>10478</v>
      </c>
      <c r="O318">
        <v>6</v>
      </c>
      <c r="P318">
        <v>29.5</v>
      </c>
      <c r="Q318">
        <v>23.8</v>
      </c>
    </row>
    <row r="319" spans="1:17" x14ac:dyDescent="0.35">
      <c r="A319" t="s">
        <v>3562</v>
      </c>
      <c r="B319" t="s">
        <v>7</v>
      </c>
      <c r="C319">
        <v>5</v>
      </c>
      <c r="D319">
        <v>17</v>
      </c>
      <c r="E319">
        <v>15</v>
      </c>
      <c r="G319" t="s">
        <v>10080</v>
      </c>
      <c r="H319" t="s">
        <v>6934</v>
      </c>
      <c r="I319">
        <v>6</v>
      </c>
      <c r="J319">
        <v>24</v>
      </c>
      <c r="K319">
        <v>19.8</v>
      </c>
      <c r="M319" t="s">
        <v>10580</v>
      </c>
      <c r="N319" t="s">
        <v>10478</v>
      </c>
      <c r="O319">
        <v>5</v>
      </c>
      <c r="P319">
        <v>29.7</v>
      </c>
      <c r="Q319">
        <v>23.8</v>
      </c>
    </row>
    <row r="320" spans="1:17" x14ac:dyDescent="0.35">
      <c r="A320" t="s">
        <v>3564</v>
      </c>
      <c r="B320" t="s">
        <v>7</v>
      </c>
      <c r="C320">
        <v>5</v>
      </c>
      <c r="D320">
        <v>17</v>
      </c>
      <c r="E320">
        <v>15</v>
      </c>
      <c r="G320" t="s">
        <v>10173</v>
      </c>
      <c r="H320" t="s">
        <v>6934</v>
      </c>
      <c r="I320">
        <v>4</v>
      </c>
      <c r="J320">
        <v>24</v>
      </c>
      <c r="K320">
        <v>19.8</v>
      </c>
      <c r="M320" t="s">
        <v>10943</v>
      </c>
      <c r="N320" t="s">
        <v>10478</v>
      </c>
      <c r="O320">
        <v>6</v>
      </c>
      <c r="P320">
        <v>29.7</v>
      </c>
      <c r="Q320">
        <v>23.8</v>
      </c>
    </row>
    <row r="321" spans="1:17" x14ac:dyDescent="0.35">
      <c r="A321" t="s">
        <v>3566</v>
      </c>
      <c r="B321" t="s">
        <v>7</v>
      </c>
      <c r="C321">
        <v>5</v>
      </c>
      <c r="D321">
        <v>17</v>
      </c>
      <c r="E321">
        <v>15</v>
      </c>
      <c r="G321" t="s">
        <v>6951</v>
      </c>
      <c r="H321" t="s">
        <v>6934</v>
      </c>
      <c r="I321">
        <v>6</v>
      </c>
      <c r="J321">
        <v>24.1</v>
      </c>
      <c r="K321">
        <v>19.8</v>
      </c>
      <c r="M321" t="s">
        <v>11193</v>
      </c>
      <c r="N321" t="s">
        <v>10478</v>
      </c>
      <c r="O321">
        <v>6</v>
      </c>
      <c r="P321">
        <v>29.7</v>
      </c>
      <c r="Q321">
        <v>23.8</v>
      </c>
    </row>
    <row r="322" spans="1:17" x14ac:dyDescent="0.35">
      <c r="A322" t="s">
        <v>3567</v>
      </c>
      <c r="B322" t="s">
        <v>7</v>
      </c>
      <c r="C322">
        <v>5</v>
      </c>
      <c r="D322">
        <v>17</v>
      </c>
      <c r="E322">
        <v>15</v>
      </c>
      <c r="G322" t="s">
        <v>9677</v>
      </c>
      <c r="H322" t="s">
        <v>6934</v>
      </c>
      <c r="I322">
        <v>4</v>
      </c>
      <c r="J322">
        <v>24.3</v>
      </c>
      <c r="K322">
        <v>19.8</v>
      </c>
      <c r="M322" t="s">
        <v>10486</v>
      </c>
      <c r="N322" t="s">
        <v>10478</v>
      </c>
      <c r="O322">
        <v>6</v>
      </c>
      <c r="P322">
        <v>30.1</v>
      </c>
      <c r="Q322">
        <v>23.8</v>
      </c>
    </row>
    <row r="323" spans="1:17" x14ac:dyDescent="0.35">
      <c r="A323" t="s">
        <v>3570</v>
      </c>
      <c r="B323" t="s">
        <v>7</v>
      </c>
      <c r="C323">
        <v>6</v>
      </c>
      <c r="D323">
        <v>17</v>
      </c>
      <c r="E323">
        <v>15</v>
      </c>
      <c r="G323" t="s">
        <v>7487</v>
      </c>
      <c r="H323" t="s">
        <v>6934</v>
      </c>
      <c r="I323">
        <v>5</v>
      </c>
      <c r="J323">
        <v>24.4</v>
      </c>
      <c r="K323">
        <v>19.8</v>
      </c>
      <c r="M323" t="s">
        <v>10783</v>
      </c>
      <c r="N323" t="s">
        <v>10478</v>
      </c>
      <c r="O323">
        <v>6</v>
      </c>
      <c r="P323">
        <v>32.1</v>
      </c>
      <c r="Q323">
        <v>23.8</v>
      </c>
    </row>
    <row r="324" spans="1:17" x14ac:dyDescent="0.35">
      <c r="A324" t="s">
        <v>3573</v>
      </c>
      <c r="B324" t="s">
        <v>7</v>
      </c>
      <c r="C324">
        <v>5</v>
      </c>
      <c r="D324">
        <v>17</v>
      </c>
      <c r="E324">
        <v>15</v>
      </c>
      <c r="G324" t="s">
        <v>9701</v>
      </c>
      <c r="H324" t="s">
        <v>6934</v>
      </c>
      <c r="I324">
        <v>4</v>
      </c>
      <c r="J324">
        <v>24.4</v>
      </c>
      <c r="K324">
        <v>19.8</v>
      </c>
      <c r="M324" t="s">
        <v>11187</v>
      </c>
      <c r="N324" t="s">
        <v>10478</v>
      </c>
      <c r="O324">
        <v>6</v>
      </c>
      <c r="P324">
        <v>27.8</v>
      </c>
      <c r="Q324">
        <v>23.9</v>
      </c>
    </row>
    <row r="325" spans="1:17" x14ac:dyDescent="0.35">
      <c r="A325" t="s">
        <v>3575</v>
      </c>
      <c r="B325" t="s">
        <v>7</v>
      </c>
      <c r="C325">
        <v>4</v>
      </c>
      <c r="D325">
        <v>17</v>
      </c>
      <c r="E325">
        <v>15</v>
      </c>
      <c r="G325" t="s">
        <v>8340</v>
      </c>
      <c r="H325" t="s">
        <v>6934</v>
      </c>
      <c r="I325">
        <v>7</v>
      </c>
      <c r="J325">
        <v>24.6</v>
      </c>
      <c r="K325">
        <v>19.8</v>
      </c>
      <c r="M325" t="s">
        <v>10593</v>
      </c>
      <c r="N325" t="s">
        <v>10478</v>
      </c>
      <c r="O325">
        <v>6</v>
      </c>
      <c r="P325">
        <v>28.6</v>
      </c>
      <c r="Q325">
        <v>23.9</v>
      </c>
    </row>
    <row r="326" spans="1:17" x14ac:dyDescent="0.35">
      <c r="A326" t="s">
        <v>3579</v>
      </c>
      <c r="B326" t="s">
        <v>7</v>
      </c>
      <c r="C326">
        <v>5</v>
      </c>
      <c r="D326">
        <v>17</v>
      </c>
      <c r="E326">
        <v>15</v>
      </c>
      <c r="G326" t="s">
        <v>10062</v>
      </c>
      <c r="H326" t="s">
        <v>6934</v>
      </c>
      <c r="I326">
        <v>4</v>
      </c>
      <c r="J326">
        <v>25.1</v>
      </c>
      <c r="K326">
        <v>19.8</v>
      </c>
      <c r="M326" t="s">
        <v>10672</v>
      </c>
      <c r="N326" t="s">
        <v>10478</v>
      </c>
      <c r="O326">
        <v>6</v>
      </c>
      <c r="P326">
        <v>28.6</v>
      </c>
      <c r="Q326">
        <v>23.9</v>
      </c>
    </row>
    <row r="327" spans="1:17" x14ac:dyDescent="0.35">
      <c r="A327" t="s">
        <v>3580</v>
      </c>
      <c r="B327" t="s">
        <v>7</v>
      </c>
      <c r="C327">
        <v>5</v>
      </c>
      <c r="D327">
        <v>17</v>
      </c>
      <c r="E327">
        <v>15</v>
      </c>
      <c r="G327" t="s">
        <v>9368</v>
      </c>
      <c r="H327" t="s">
        <v>6934</v>
      </c>
      <c r="I327">
        <v>6</v>
      </c>
      <c r="J327">
        <v>21.1</v>
      </c>
      <c r="K327">
        <v>19.899999999999999</v>
      </c>
      <c r="M327" t="s">
        <v>11085</v>
      </c>
      <c r="N327" t="s">
        <v>10478</v>
      </c>
      <c r="O327">
        <v>5</v>
      </c>
      <c r="P327">
        <v>28.6</v>
      </c>
      <c r="Q327">
        <v>23.9</v>
      </c>
    </row>
    <row r="328" spans="1:17" x14ac:dyDescent="0.35">
      <c r="A328" t="s">
        <v>3582</v>
      </c>
      <c r="B328" t="s">
        <v>7</v>
      </c>
      <c r="C328">
        <v>5</v>
      </c>
      <c r="D328">
        <v>17</v>
      </c>
      <c r="E328">
        <v>15</v>
      </c>
      <c r="G328" t="s">
        <v>9763</v>
      </c>
      <c r="H328" t="s">
        <v>6934</v>
      </c>
      <c r="I328">
        <v>6</v>
      </c>
      <c r="J328">
        <v>22.7</v>
      </c>
      <c r="K328">
        <v>19.899999999999999</v>
      </c>
      <c r="M328" t="s">
        <v>10572</v>
      </c>
      <c r="N328" t="s">
        <v>10478</v>
      </c>
      <c r="O328">
        <v>6</v>
      </c>
      <c r="P328">
        <v>29</v>
      </c>
      <c r="Q328">
        <v>23.9</v>
      </c>
    </row>
    <row r="329" spans="1:17" x14ac:dyDescent="0.35">
      <c r="A329" t="s">
        <v>3583</v>
      </c>
      <c r="B329" t="s">
        <v>7</v>
      </c>
      <c r="C329">
        <v>5</v>
      </c>
      <c r="D329">
        <v>17</v>
      </c>
      <c r="E329">
        <v>15</v>
      </c>
      <c r="G329" t="s">
        <v>7095</v>
      </c>
      <c r="H329" t="s">
        <v>6934</v>
      </c>
      <c r="I329">
        <v>5</v>
      </c>
      <c r="J329">
        <v>23</v>
      </c>
      <c r="K329">
        <v>19.899999999999999</v>
      </c>
      <c r="M329" t="s">
        <v>11107</v>
      </c>
      <c r="N329" t="s">
        <v>10478</v>
      </c>
      <c r="O329">
        <v>5</v>
      </c>
      <c r="P329">
        <v>29</v>
      </c>
      <c r="Q329">
        <v>23.9</v>
      </c>
    </row>
    <row r="330" spans="1:17" x14ac:dyDescent="0.35">
      <c r="A330" t="s">
        <v>3593</v>
      </c>
      <c r="B330" t="s">
        <v>7</v>
      </c>
      <c r="C330">
        <v>5</v>
      </c>
      <c r="D330">
        <v>17</v>
      </c>
      <c r="E330">
        <v>15</v>
      </c>
      <c r="G330" t="s">
        <v>7749</v>
      </c>
      <c r="H330" t="s">
        <v>6934</v>
      </c>
      <c r="I330" t="s">
        <v>381</v>
      </c>
      <c r="J330">
        <v>23.2</v>
      </c>
      <c r="K330">
        <v>19.899999999999999</v>
      </c>
      <c r="M330" t="s">
        <v>11181</v>
      </c>
      <c r="N330" t="s">
        <v>10478</v>
      </c>
      <c r="O330">
        <v>5</v>
      </c>
      <c r="P330">
        <v>29</v>
      </c>
      <c r="Q330">
        <v>23.9</v>
      </c>
    </row>
    <row r="331" spans="1:17" x14ac:dyDescent="0.35">
      <c r="A331" t="s">
        <v>3598</v>
      </c>
      <c r="B331" t="s">
        <v>7</v>
      </c>
      <c r="C331">
        <v>5</v>
      </c>
      <c r="D331">
        <v>17</v>
      </c>
      <c r="E331">
        <v>15</v>
      </c>
      <c r="G331" t="s">
        <v>9249</v>
      </c>
      <c r="H331" t="s">
        <v>6934</v>
      </c>
      <c r="I331">
        <v>4</v>
      </c>
      <c r="J331">
        <v>23.2</v>
      </c>
      <c r="K331">
        <v>19.899999999999999</v>
      </c>
      <c r="M331" t="s">
        <v>10489</v>
      </c>
      <c r="N331" t="s">
        <v>10478</v>
      </c>
      <c r="O331">
        <v>5</v>
      </c>
      <c r="P331">
        <v>29.2</v>
      </c>
      <c r="Q331">
        <v>23.9</v>
      </c>
    </row>
    <row r="332" spans="1:17" x14ac:dyDescent="0.35">
      <c r="A332" t="s">
        <v>3599</v>
      </c>
      <c r="B332" t="s">
        <v>7</v>
      </c>
      <c r="C332">
        <v>5</v>
      </c>
      <c r="D332">
        <v>17</v>
      </c>
      <c r="E332">
        <v>15</v>
      </c>
      <c r="G332" t="s">
        <v>9958</v>
      </c>
      <c r="H332" t="s">
        <v>6934</v>
      </c>
      <c r="I332">
        <v>4</v>
      </c>
      <c r="J332">
        <v>23.2</v>
      </c>
      <c r="K332">
        <v>19.899999999999999</v>
      </c>
      <c r="M332" t="s">
        <v>10494</v>
      </c>
      <c r="N332" t="s">
        <v>10478</v>
      </c>
      <c r="O332">
        <v>6</v>
      </c>
      <c r="P332">
        <v>29.4</v>
      </c>
      <c r="Q332">
        <v>23.9</v>
      </c>
    </row>
    <row r="333" spans="1:17" x14ac:dyDescent="0.35">
      <c r="A333" t="s">
        <v>3602</v>
      </c>
      <c r="B333" t="s">
        <v>7</v>
      </c>
      <c r="C333">
        <v>5</v>
      </c>
      <c r="D333">
        <v>17</v>
      </c>
      <c r="E333">
        <v>15</v>
      </c>
      <c r="G333" t="s">
        <v>10273</v>
      </c>
      <c r="H333" t="s">
        <v>6934</v>
      </c>
      <c r="I333">
        <v>4</v>
      </c>
      <c r="J333">
        <v>23.3</v>
      </c>
      <c r="K333">
        <v>19.899999999999999</v>
      </c>
      <c r="M333" t="s">
        <v>10656</v>
      </c>
      <c r="N333" t="s">
        <v>10478</v>
      </c>
      <c r="O333">
        <v>6</v>
      </c>
      <c r="P333">
        <v>29.9</v>
      </c>
      <c r="Q333">
        <v>23.9</v>
      </c>
    </row>
    <row r="334" spans="1:17" x14ac:dyDescent="0.35">
      <c r="A334" t="s">
        <v>3605</v>
      </c>
      <c r="B334" t="s">
        <v>7</v>
      </c>
      <c r="C334">
        <v>5</v>
      </c>
      <c r="D334">
        <v>17</v>
      </c>
      <c r="E334">
        <v>15</v>
      </c>
      <c r="G334" t="s">
        <v>8972</v>
      </c>
      <c r="H334" t="s">
        <v>6934</v>
      </c>
      <c r="I334">
        <v>5</v>
      </c>
      <c r="J334">
        <v>23.4</v>
      </c>
      <c r="K334">
        <v>19.899999999999999</v>
      </c>
      <c r="M334" t="s">
        <v>11058</v>
      </c>
      <c r="N334" t="s">
        <v>10478</v>
      </c>
      <c r="O334">
        <v>5</v>
      </c>
      <c r="P334">
        <v>27</v>
      </c>
      <c r="Q334">
        <v>24</v>
      </c>
    </row>
    <row r="335" spans="1:17" x14ac:dyDescent="0.35">
      <c r="A335" t="s">
        <v>3607</v>
      </c>
      <c r="B335" t="s">
        <v>7</v>
      </c>
      <c r="C335">
        <v>5</v>
      </c>
      <c r="D335">
        <v>17</v>
      </c>
      <c r="E335">
        <v>15</v>
      </c>
      <c r="G335" t="s">
        <v>7784</v>
      </c>
      <c r="H335" t="s">
        <v>6934</v>
      </c>
      <c r="I335">
        <v>6</v>
      </c>
      <c r="J335">
        <v>23.5</v>
      </c>
      <c r="K335">
        <v>19.899999999999999</v>
      </c>
      <c r="M335" t="s">
        <v>10982</v>
      </c>
      <c r="N335" t="s">
        <v>10478</v>
      </c>
      <c r="O335">
        <v>5</v>
      </c>
      <c r="P335">
        <v>27.6</v>
      </c>
      <c r="Q335">
        <v>24</v>
      </c>
    </row>
    <row r="336" spans="1:17" x14ac:dyDescent="0.35">
      <c r="A336" t="s">
        <v>3610</v>
      </c>
      <c r="B336" t="s">
        <v>7</v>
      </c>
      <c r="C336">
        <v>5</v>
      </c>
      <c r="D336">
        <v>17</v>
      </c>
      <c r="E336">
        <v>15</v>
      </c>
      <c r="G336" t="s">
        <v>6974</v>
      </c>
      <c r="H336" t="s">
        <v>6934</v>
      </c>
      <c r="I336">
        <v>6</v>
      </c>
      <c r="J336">
        <v>23.6</v>
      </c>
      <c r="K336">
        <v>19.899999999999999</v>
      </c>
      <c r="M336" t="s">
        <v>11188</v>
      </c>
      <c r="N336" t="s">
        <v>10478</v>
      </c>
      <c r="O336">
        <v>6</v>
      </c>
      <c r="P336">
        <v>27.7</v>
      </c>
      <c r="Q336">
        <v>24</v>
      </c>
    </row>
    <row r="337" spans="1:17" x14ac:dyDescent="0.35">
      <c r="A337" t="s">
        <v>3630</v>
      </c>
      <c r="B337" t="s">
        <v>7</v>
      </c>
      <c r="C337">
        <v>5</v>
      </c>
      <c r="D337">
        <v>17</v>
      </c>
      <c r="E337">
        <v>15</v>
      </c>
      <c r="G337" t="s">
        <v>7578</v>
      </c>
      <c r="H337" t="s">
        <v>6934</v>
      </c>
      <c r="I337">
        <v>6</v>
      </c>
      <c r="J337">
        <v>23.6</v>
      </c>
      <c r="K337">
        <v>19.899999999999999</v>
      </c>
      <c r="M337" t="s">
        <v>10562</v>
      </c>
      <c r="N337" t="s">
        <v>10478</v>
      </c>
      <c r="O337">
        <v>6</v>
      </c>
      <c r="P337">
        <v>28</v>
      </c>
      <c r="Q337">
        <v>24</v>
      </c>
    </row>
    <row r="338" spans="1:17" x14ac:dyDescent="0.35">
      <c r="A338" t="s">
        <v>3643</v>
      </c>
      <c r="B338" t="s">
        <v>7</v>
      </c>
      <c r="C338">
        <v>5</v>
      </c>
      <c r="D338">
        <v>17</v>
      </c>
      <c r="E338">
        <v>15</v>
      </c>
      <c r="G338" t="s">
        <v>7603</v>
      </c>
      <c r="H338" t="s">
        <v>6934</v>
      </c>
      <c r="I338">
        <v>6</v>
      </c>
      <c r="J338">
        <v>23.6</v>
      </c>
      <c r="K338">
        <v>19.899999999999999</v>
      </c>
      <c r="M338" t="s">
        <v>10642</v>
      </c>
      <c r="N338" t="s">
        <v>10478</v>
      </c>
      <c r="O338">
        <v>4</v>
      </c>
      <c r="P338">
        <v>28</v>
      </c>
      <c r="Q338">
        <v>24</v>
      </c>
    </row>
    <row r="339" spans="1:17" x14ac:dyDescent="0.35">
      <c r="A339" t="s">
        <v>3681</v>
      </c>
      <c r="B339" t="s">
        <v>7</v>
      </c>
      <c r="C339">
        <v>5</v>
      </c>
      <c r="D339">
        <v>17</v>
      </c>
      <c r="E339">
        <v>15</v>
      </c>
      <c r="G339" t="s">
        <v>7607</v>
      </c>
      <c r="H339" t="s">
        <v>6934</v>
      </c>
      <c r="I339">
        <v>6</v>
      </c>
      <c r="J339">
        <v>23.6</v>
      </c>
      <c r="K339">
        <v>19.899999999999999</v>
      </c>
      <c r="M339" t="s">
        <v>10734</v>
      </c>
      <c r="N339" t="s">
        <v>10478</v>
      </c>
      <c r="O339">
        <v>6</v>
      </c>
      <c r="P339">
        <v>28</v>
      </c>
      <c r="Q339">
        <v>24</v>
      </c>
    </row>
    <row r="340" spans="1:17" x14ac:dyDescent="0.35">
      <c r="A340" t="s">
        <v>3692</v>
      </c>
      <c r="B340" t="s">
        <v>7</v>
      </c>
      <c r="C340">
        <v>5</v>
      </c>
      <c r="D340">
        <v>17</v>
      </c>
      <c r="E340">
        <v>15</v>
      </c>
      <c r="G340" t="s">
        <v>9817</v>
      </c>
      <c r="H340" t="s">
        <v>6934</v>
      </c>
      <c r="I340">
        <v>6</v>
      </c>
      <c r="J340">
        <v>23.6</v>
      </c>
      <c r="K340">
        <v>19.899999999999999</v>
      </c>
      <c r="M340" t="s">
        <v>10840</v>
      </c>
      <c r="N340" t="s">
        <v>10478</v>
      </c>
      <c r="O340">
        <v>6</v>
      </c>
      <c r="P340">
        <v>28</v>
      </c>
      <c r="Q340">
        <v>24</v>
      </c>
    </row>
    <row r="341" spans="1:17" x14ac:dyDescent="0.35">
      <c r="A341" t="s">
        <v>3712</v>
      </c>
      <c r="B341" t="s">
        <v>7</v>
      </c>
      <c r="C341">
        <v>5</v>
      </c>
      <c r="D341">
        <v>17</v>
      </c>
      <c r="E341">
        <v>15</v>
      </c>
      <c r="G341" t="s">
        <v>10242</v>
      </c>
      <c r="H341" t="s">
        <v>6934</v>
      </c>
      <c r="I341">
        <v>4</v>
      </c>
      <c r="J341">
        <v>23.6</v>
      </c>
      <c r="K341">
        <v>19.899999999999999</v>
      </c>
      <c r="M341" t="s">
        <v>10860</v>
      </c>
      <c r="N341" t="s">
        <v>10478</v>
      </c>
      <c r="O341">
        <v>6</v>
      </c>
      <c r="P341">
        <v>28</v>
      </c>
      <c r="Q341">
        <v>24</v>
      </c>
    </row>
    <row r="342" spans="1:17" x14ac:dyDescent="0.35">
      <c r="A342" t="s">
        <v>3719</v>
      </c>
      <c r="B342" t="s">
        <v>7</v>
      </c>
      <c r="C342">
        <v>5</v>
      </c>
      <c r="D342">
        <v>17</v>
      </c>
      <c r="E342">
        <v>15</v>
      </c>
      <c r="G342" t="s">
        <v>7579</v>
      </c>
      <c r="H342" t="s">
        <v>6934</v>
      </c>
      <c r="I342">
        <v>6</v>
      </c>
      <c r="J342">
        <v>23.7</v>
      </c>
      <c r="K342">
        <v>19.899999999999999</v>
      </c>
      <c r="M342" t="s">
        <v>10905</v>
      </c>
      <c r="N342" t="s">
        <v>10478</v>
      </c>
      <c r="O342">
        <v>6</v>
      </c>
      <c r="P342">
        <v>28</v>
      </c>
      <c r="Q342">
        <v>24</v>
      </c>
    </row>
    <row r="343" spans="1:17" x14ac:dyDescent="0.35">
      <c r="A343" t="s">
        <v>3722</v>
      </c>
      <c r="B343" t="s">
        <v>7</v>
      </c>
      <c r="C343">
        <v>5</v>
      </c>
      <c r="D343">
        <v>17</v>
      </c>
      <c r="E343">
        <v>15</v>
      </c>
      <c r="G343" t="s">
        <v>7590</v>
      </c>
      <c r="H343" t="s">
        <v>6934</v>
      </c>
      <c r="I343">
        <v>6</v>
      </c>
      <c r="J343">
        <v>23.7</v>
      </c>
      <c r="K343">
        <v>19.899999999999999</v>
      </c>
      <c r="M343" t="s">
        <v>11028</v>
      </c>
      <c r="N343" t="s">
        <v>10478</v>
      </c>
      <c r="O343">
        <v>5</v>
      </c>
      <c r="P343">
        <v>28</v>
      </c>
      <c r="Q343">
        <v>24</v>
      </c>
    </row>
    <row r="344" spans="1:17" x14ac:dyDescent="0.35">
      <c r="A344" t="s">
        <v>3723</v>
      </c>
      <c r="B344" t="s">
        <v>7</v>
      </c>
      <c r="C344">
        <v>5</v>
      </c>
      <c r="D344">
        <v>17</v>
      </c>
      <c r="E344">
        <v>15</v>
      </c>
      <c r="G344" t="s">
        <v>9625</v>
      </c>
      <c r="H344" t="s">
        <v>6934</v>
      </c>
      <c r="I344">
        <v>5</v>
      </c>
      <c r="J344">
        <v>23.7</v>
      </c>
      <c r="K344">
        <v>19.899999999999999</v>
      </c>
      <c r="M344" t="s">
        <v>10699</v>
      </c>
      <c r="N344" t="s">
        <v>10478</v>
      </c>
      <c r="O344">
        <v>6</v>
      </c>
      <c r="P344">
        <v>28.3</v>
      </c>
      <c r="Q344">
        <v>24</v>
      </c>
    </row>
    <row r="345" spans="1:17" x14ac:dyDescent="0.35">
      <c r="A345" t="s">
        <v>3730</v>
      </c>
      <c r="B345" t="s">
        <v>7</v>
      </c>
      <c r="C345">
        <v>5</v>
      </c>
      <c r="D345">
        <v>17</v>
      </c>
      <c r="E345">
        <v>15</v>
      </c>
      <c r="G345" t="s">
        <v>9890</v>
      </c>
      <c r="H345" t="s">
        <v>6934</v>
      </c>
      <c r="I345">
        <v>5</v>
      </c>
      <c r="J345">
        <v>23.7</v>
      </c>
      <c r="K345">
        <v>19.899999999999999</v>
      </c>
      <c r="M345" t="s">
        <v>10690</v>
      </c>
      <c r="N345" t="s">
        <v>10478</v>
      </c>
      <c r="O345">
        <v>6</v>
      </c>
      <c r="P345">
        <v>28.5</v>
      </c>
      <c r="Q345">
        <v>24</v>
      </c>
    </row>
    <row r="346" spans="1:17" x14ac:dyDescent="0.35">
      <c r="A346" t="s">
        <v>3732</v>
      </c>
      <c r="B346" t="s">
        <v>7</v>
      </c>
      <c r="C346">
        <v>5</v>
      </c>
      <c r="D346">
        <v>17</v>
      </c>
      <c r="E346">
        <v>15</v>
      </c>
      <c r="G346" t="s">
        <v>10043</v>
      </c>
      <c r="H346" t="s">
        <v>6934</v>
      </c>
      <c r="I346">
        <v>6</v>
      </c>
      <c r="J346">
        <v>23.7</v>
      </c>
      <c r="K346">
        <v>19.899999999999999</v>
      </c>
      <c r="M346" t="s">
        <v>10939</v>
      </c>
      <c r="N346" t="s">
        <v>10478</v>
      </c>
      <c r="O346">
        <v>6</v>
      </c>
      <c r="P346">
        <v>28.5</v>
      </c>
      <c r="Q346">
        <v>24</v>
      </c>
    </row>
    <row r="347" spans="1:17" x14ac:dyDescent="0.35">
      <c r="A347" t="s">
        <v>3733</v>
      </c>
      <c r="B347" t="s">
        <v>7</v>
      </c>
      <c r="C347">
        <v>5</v>
      </c>
      <c r="D347">
        <v>17</v>
      </c>
      <c r="E347">
        <v>15</v>
      </c>
      <c r="G347" t="s">
        <v>7572</v>
      </c>
      <c r="H347" t="s">
        <v>6934</v>
      </c>
      <c r="I347">
        <v>6</v>
      </c>
      <c r="J347">
        <v>23.8</v>
      </c>
      <c r="K347">
        <v>19.899999999999999</v>
      </c>
      <c r="M347" t="s">
        <v>10899</v>
      </c>
      <c r="N347" t="s">
        <v>10478</v>
      </c>
      <c r="O347">
        <v>6</v>
      </c>
      <c r="P347">
        <v>28.6</v>
      </c>
      <c r="Q347">
        <v>24</v>
      </c>
    </row>
    <row r="348" spans="1:17" x14ac:dyDescent="0.35">
      <c r="A348" t="s">
        <v>3735</v>
      </c>
      <c r="B348" t="s">
        <v>7</v>
      </c>
      <c r="C348">
        <v>5</v>
      </c>
      <c r="D348">
        <v>17</v>
      </c>
      <c r="E348">
        <v>15</v>
      </c>
      <c r="G348" t="s">
        <v>7600</v>
      </c>
      <c r="H348" t="s">
        <v>6934</v>
      </c>
      <c r="I348" t="s">
        <v>381</v>
      </c>
      <c r="J348">
        <v>23.8</v>
      </c>
      <c r="K348">
        <v>19.899999999999999</v>
      </c>
      <c r="M348" t="s">
        <v>10933</v>
      </c>
      <c r="N348" t="s">
        <v>10478</v>
      </c>
      <c r="O348">
        <v>5</v>
      </c>
      <c r="P348">
        <v>28.9</v>
      </c>
      <c r="Q348">
        <v>24</v>
      </c>
    </row>
    <row r="349" spans="1:17" x14ac:dyDescent="0.35">
      <c r="A349" t="s">
        <v>3736</v>
      </c>
      <c r="B349" t="s">
        <v>7</v>
      </c>
      <c r="C349">
        <v>5</v>
      </c>
      <c r="D349">
        <v>17</v>
      </c>
      <c r="E349">
        <v>15</v>
      </c>
      <c r="G349" t="s">
        <v>7604</v>
      </c>
      <c r="H349" t="s">
        <v>6934</v>
      </c>
      <c r="I349">
        <v>6</v>
      </c>
      <c r="J349">
        <v>23.8</v>
      </c>
      <c r="K349">
        <v>19.899999999999999</v>
      </c>
      <c r="M349" t="s">
        <v>10553</v>
      </c>
      <c r="N349" t="s">
        <v>10478</v>
      </c>
      <c r="O349">
        <v>6</v>
      </c>
      <c r="P349">
        <v>29</v>
      </c>
      <c r="Q349">
        <v>24</v>
      </c>
    </row>
    <row r="350" spans="1:17" x14ac:dyDescent="0.35">
      <c r="A350" t="s">
        <v>3739</v>
      </c>
      <c r="B350" t="s">
        <v>7</v>
      </c>
      <c r="C350">
        <v>5</v>
      </c>
      <c r="D350">
        <v>17</v>
      </c>
      <c r="E350">
        <v>15</v>
      </c>
      <c r="G350" t="s">
        <v>7618</v>
      </c>
      <c r="H350" t="s">
        <v>6934</v>
      </c>
      <c r="I350">
        <v>6</v>
      </c>
      <c r="J350">
        <v>23.8</v>
      </c>
      <c r="K350">
        <v>19.899999999999999</v>
      </c>
      <c r="M350" t="s">
        <v>10561</v>
      </c>
      <c r="N350" t="s">
        <v>10478</v>
      </c>
      <c r="O350">
        <v>6</v>
      </c>
      <c r="P350">
        <v>29</v>
      </c>
      <c r="Q350">
        <v>24</v>
      </c>
    </row>
    <row r="351" spans="1:17" x14ac:dyDescent="0.35">
      <c r="A351" t="s">
        <v>3741</v>
      </c>
      <c r="B351" t="s">
        <v>7</v>
      </c>
      <c r="C351">
        <v>5</v>
      </c>
      <c r="D351">
        <v>17</v>
      </c>
      <c r="E351">
        <v>15</v>
      </c>
      <c r="G351" t="s">
        <v>8353</v>
      </c>
      <c r="H351" t="s">
        <v>6934</v>
      </c>
      <c r="I351">
        <v>6</v>
      </c>
      <c r="J351">
        <v>23.8</v>
      </c>
      <c r="K351">
        <v>19.899999999999999</v>
      </c>
      <c r="M351" t="s">
        <v>10571</v>
      </c>
      <c r="N351" t="s">
        <v>10478</v>
      </c>
      <c r="O351">
        <v>6</v>
      </c>
      <c r="P351">
        <v>29</v>
      </c>
      <c r="Q351">
        <v>24</v>
      </c>
    </row>
    <row r="352" spans="1:17" x14ac:dyDescent="0.35">
      <c r="A352" t="s">
        <v>3745</v>
      </c>
      <c r="B352" t="s">
        <v>7</v>
      </c>
      <c r="C352">
        <v>5</v>
      </c>
      <c r="D352">
        <v>17</v>
      </c>
      <c r="E352">
        <v>15</v>
      </c>
      <c r="G352" t="s">
        <v>9278</v>
      </c>
      <c r="H352" t="s">
        <v>6934</v>
      </c>
      <c r="I352">
        <v>6</v>
      </c>
      <c r="J352">
        <v>23.8</v>
      </c>
      <c r="K352">
        <v>19.899999999999999</v>
      </c>
      <c r="M352" t="s">
        <v>10574</v>
      </c>
      <c r="N352" t="s">
        <v>10478</v>
      </c>
      <c r="O352">
        <v>6</v>
      </c>
      <c r="P352">
        <v>29</v>
      </c>
      <c r="Q352">
        <v>24</v>
      </c>
    </row>
    <row r="353" spans="1:17" x14ac:dyDescent="0.35">
      <c r="A353" t="s">
        <v>3748</v>
      </c>
      <c r="B353" t="s">
        <v>7</v>
      </c>
      <c r="C353">
        <v>5</v>
      </c>
      <c r="D353">
        <v>17</v>
      </c>
      <c r="E353">
        <v>15</v>
      </c>
      <c r="G353" t="s">
        <v>10120</v>
      </c>
      <c r="H353" t="s">
        <v>6934</v>
      </c>
      <c r="I353">
        <v>5</v>
      </c>
      <c r="J353">
        <v>23.8</v>
      </c>
      <c r="K353">
        <v>19.899999999999999</v>
      </c>
      <c r="M353" t="s">
        <v>10591</v>
      </c>
      <c r="N353" t="s">
        <v>10478</v>
      </c>
      <c r="O353">
        <v>6</v>
      </c>
      <c r="P353">
        <v>29</v>
      </c>
      <c r="Q353">
        <v>24</v>
      </c>
    </row>
    <row r="354" spans="1:17" x14ac:dyDescent="0.35">
      <c r="A354" t="s">
        <v>3750</v>
      </c>
      <c r="B354" t="s">
        <v>7</v>
      </c>
      <c r="C354">
        <v>5</v>
      </c>
      <c r="D354">
        <v>17</v>
      </c>
      <c r="E354">
        <v>15</v>
      </c>
      <c r="G354" t="s">
        <v>10262</v>
      </c>
      <c r="H354" t="s">
        <v>6934</v>
      </c>
      <c r="I354">
        <v>4</v>
      </c>
      <c r="J354">
        <v>23.8</v>
      </c>
      <c r="K354">
        <v>19.899999999999999</v>
      </c>
      <c r="M354" t="s">
        <v>10598</v>
      </c>
      <c r="N354" t="s">
        <v>10478</v>
      </c>
      <c r="O354" t="s">
        <v>1469</v>
      </c>
      <c r="P354">
        <v>29</v>
      </c>
      <c r="Q354">
        <v>24</v>
      </c>
    </row>
    <row r="355" spans="1:17" x14ac:dyDescent="0.35">
      <c r="A355" t="s">
        <v>3751</v>
      </c>
      <c r="B355" t="s">
        <v>7</v>
      </c>
      <c r="C355">
        <v>5</v>
      </c>
      <c r="D355">
        <v>17</v>
      </c>
      <c r="E355">
        <v>15</v>
      </c>
      <c r="G355" t="s">
        <v>9119</v>
      </c>
      <c r="H355" t="s">
        <v>6934</v>
      </c>
      <c r="I355">
        <v>5</v>
      </c>
      <c r="J355">
        <v>23.9</v>
      </c>
      <c r="K355">
        <v>19.899999999999999</v>
      </c>
      <c r="M355" t="s">
        <v>10726</v>
      </c>
      <c r="N355" t="s">
        <v>10478</v>
      </c>
      <c r="O355">
        <v>5</v>
      </c>
      <c r="P355">
        <v>29</v>
      </c>
      <c r="Q355">
        <v>24</v>
      </c>
    </row>
    <row r="356" spans="1:17" x14ac:dyDescent="0.35">
      <c r="A356" t="s">
        <v>3759</v>
      </c>
      <c r="B356" t="s">
        <v>7</v>
      </c>
      <c r="C356">
        <v>5</v>
      </c>
      <c r="D356">
        <v>17</v>
      </c>
      <c r="E356">
        <v>15</v>
      </c>
      <c r="G356" t="s">
        <v>10065</v>
      </c>
      <c r="H356" t="s">
        <v>6934</v>
      </c>
      <c r="I356">
        <v>6</v>
      </c>
      <c r="J356">
        <v>23.9</v>
      </c>
      <c r="K356">
        <v>19.899999999999999</v>
      </c>
      <c r="M356" t="s">
        <v>10729</v>
      </c>
      <c r="N356" t="s">
        <v>10478</v>
      </c>
      <c r="O356">
        <v>6</v>
      </c>
      <c r="P356">
        <v>29</v>
      </c>
      <c r="Q356">
        <v>24</v>
      </c>
    </row>
    <row r="357" spans="1:17" x14ac:dyDescent="0.35">
      <c r="A357" t="s">
        <v>3762</v>
      </c>
      <c r="B357" t="s">
        <v>7</v>
      </c>
      <c r="C357">
        <v>6</v>
      </c>
      <c r="D357">
        <v>17</v>
      </c>
      <c r="E357">
        <v>15</v>
      </c>
      <c r="G357" t="s">
        <v>10211</v>
      </c>
      <c r="H357" t="s">
        <v>6934</v>
      </c>
      <c r="I357">
        <v>6</v>
      </c>
      <c r="J357">
        <v>23.9</v>
      </c>
      <c r="K357">
        <v>19.899999999999999</v>
      </c>
      <c r="M357" t="s">
        <v>10748</v>
      </c>
      <c r="N357" t="s">
        <v>10478</v>
      </c>
      <c r="O357">
        <v>4</v>
      </c>
      <c r="P357">
        <v>29</v>
      </c>
      <c r="Q357">
        <v>24</v>
      </c>
    </row>
    <row r="358" spans="1:17" x14ac:dyDescent="0.35">
      <c r="A358" t="s">
        <v>3788</v>
      </c>
      <c r="B358" t="s">
        <v>7</v>
      </c>
      <c r="C358">
        <v>5</v>
      </c>
      <c r="D358">
        <v>17</v>
      </c>
      <c r="E358">
        <v>15</v>
      </c>
      <c r="G358" t="s">
        <v>10274</v>
      </c>
      <c r="H358" t="s">
        <v>6934</v>
      </c>
      <c r="I358">
        <v>4</v>
      </c>
      <c r="J358">
        <v>23.9</v>
      </c>
      <c r="K358">
        <v>19.899999999999999</v>
      </c>
      <c r="M358" t="s">
        <v>10750</v>
      </c>
      <c r="N358" t="s">
        <v>10478</v>
      </c>
      <c r="O358">
        <v>5</v>
      </c>
      <c r="P358">
        <v>29</v>
      </c>
      <c r="Q358">
        <v>24</v>
      </c>
    </row>
    <row r="359" spans="1:17" x14ac:dyDescent="0.35">
      <c r="A359" t="s">
        <v>3792</v>
      </c>
      <c r="B359" t="s">
        <v>7</v>
      </c>
      <c r="C359">
        <v>5</v>
      </c>
      <c r="D359">
        <v>17</v>
      </c>
      <c r="E359">
        <v>15</v>
      </c>
      <c r="G359" t="s">
        <v>10199</v>
      </c>
      <c r="H359" t="s">
        <v>6934</v>
      </c>
      <c r="I359">
        <v>6</v>
      </c>
      <c r="J359">
        <v>24</v>
      </c>
      <c r="K359">
        <v>19.899999999999999</v>
      </c>
      <c r="M359" t="s">
        <v>10828</v>
      </c>
      <c r="N359" t="s">
        <v>10478</v>
      </c>
      <c r="O359">
        <v>5</v>
      </c>
      <c r="P359">
        <v>29</v>
      </c>
      <c r="Q359">
        <v>24</v>
      </c>
    </row>
    <row r="360" spans="1:17" x14ac:dyDescent="0.35">
      <c r="A360" t="s">
        <v>3795</v>
      </c>
      <c r="B360" t="s">
        <v>7</v>
      </c>
      <c r="C360">
        <v>5</v>
      </c>
      <c r="D360">
        <v>17</v>
      </c>
      <c r="E360">
        <v>15</v>
      </c>
      <c r="G360" t="s">
        <v>10000</v>
      </c>
      <c r="H360" t="s">
        <v>6934</v>
      </c>
      <c r="I360">
        <v>6</v>
      </c>
      <c r="J360">
        <v>24.1</v>
      </c>
      <c r="K360">
        <v>19.899999999999999</v>
      </c>
      <c r="M360" t="s">
        <v>10837</v>
      </c>
      <c r="N360" t="s">
        <v>10478</v>
      </c>
      <c r="O360">
        <v>5</v>
      </c>
      <c r="P360">
        <v>29</v>
      </c>
      <c r="Q360">
        <v>24</v>
      </c>
    </row>
    <row r="361" spans="1:17" x14ac:dyDescent="0.35">
      <c r="A361" t="s">
        <v>3799</v>
      </c>
      <c r="B361" t="s">
        <v>7</v>
      </c>
      <c r="C361">
        <v>5</v>
      </c>
      <c r="D361">
        <v>17</v>
      </c>
      <c r="E361">
        <v>15</v>
      </c>
      <c r="G361" t="s">
        <v>10291</v>
      </c>
      <c r="H361" t="s">
        <v>6934</v>
      </c>
      <c r="I361">
        <v>6</v>
      </c>
      <c r="J361">
        <v>24.1</v>
      </c>
      <c r="K361">
        <v>19.899999999999999</v>
      </c>
      <c r="M361" t="s">
        <v>10841</v>
      </c>
      <c r="N361" t="s">
        <v>10478</v>
      </c>
      <c r="O361">
        <v>6</v>
      </c>
      <c r="P361">
        <v>29</v>
      </c>
      <c r="Q361">
        <v>24</v>
      </c>
    </row>
    <row r="362" spans="1:17" x14ac:dyDescent="0.35">
      <c r="A362" t="s">
        <v>3803</v>
      </c>
      <c r="B362" t="s">
        <v>7</v>
      </c>
      <c r="C362">
        <v>5</v>
      </c>
      <c r="D362">
        <v>17</v>
      </c>
      <c r="E362">
        <v>15</v>
      </c>
      <c r="G362" t="s">
        <v>7282</v>
      </c>
      <c r="H362" t="s">
        <v>6934</v>
      </c>
      <c r="I362">
        <v>6</v>
      </c>
      <c r="J362">
        <v>24.2</v>
      </c>
      <c r="K362">
        <v>19.899999999999999</v>
      </c>
      <c r="M362" t="s">
        <v>10843</v>
      </c>
      <c r="N362" t="s">
        <v>10478</v>
      </c>
      <c r="O362">
        <v>6</v>
      </c>
      <c r="P362">
        <v>29</v>
      </c>
      <c r="Q362">
        <v>24</v>
      </c>
    </row>
    <row r="363" spans="1:17" x14ac:dyDescent="0.35">
      <c r="A363" t="s">
        <v>3805</v>
      </c>
      <c r="B363" t="s">
        <v>7</v>
      </c>
      <c r="C363">
        <v>6</v>
      </c>
      <c r="D363">
        <v>17</v>
      </c>
      <c r="E363">
        <v>15</v>
      </c>
      <c r="G363" t="s">
        <v>10058</v>
      </c>
      <c r="H363" t="s">
        <v>6934</v>
      </c>
      <c r="I363">
        <v>6</v>
      </c>
      <c r="J363">
        <v>24.2</v>
      </c>
      <c r="K363">
        <v>19.899999999999999</v>
      </c>
      <c r="M363" t="s">
        <v>10869</v>
      </c>
      <c r="N363" t="s">
        <v>10478</v>
      </c>
      <c r="O363">
        <v>6</v>
      </c>
      <c r="P363">
        <v>29</v>
      </c>
      <c r="Q363">
        <v>24</v>
      </c>
    </row>
    <row r="364" spans="1:17" x14ac:dyDescent="0.35">
      <c r="A364" t="s">
        <v>3807</v>
      </c>
      <c r="B364" t="s">
        <v>7</v>
      </c>
      <c r="C364">
        <v>5</v>
      </c>
      <c r="D364">
        <v>17</v>
      </c>
      <c r="E364">
        <v>15</v>
      </c>
      <c r="G364" t="s">
        <v>7562</v>
      </c>
      <c r="H364" t="s">
        <v>6934</v>
      </c>
      <c r="I364">
        <v>6</v>
      </c>
      <c r="J364">
        <v>24.4</v>
      </c>
      <c r="K364">
        <v>19.899999999999999</v>
      </c>
      <c r="M364" t="s">
        <v>10913</v>
      </c>
      <c r="N364" t="s">
        <v>10478</v>
      </c>
      <c r="O364">
        <v>6</v>
      </c>
      <c r="P364">
        <v>29</v>
      </c>
      <c r="Q364">
        <v>24</v>
      </c>
    </row>
    <row r="365" spans="1:17" x14ac:dyDescent="0.35">
      <c r="A365" t="s">
        <v>3809</v>
      </c>
      <c r="B365" t="s">
        <v>7</v>
      </c>
      <c r="C365">
        <v>6</v>
      </c>
      <c r="D365">
        <v>17</v>
      </c>
      <c r="E365">
        <v>15</v>
      </c>
      <c r="G365" t="s">
        <v>9591</v>
      </c>
      <c r="H365" t="s">
        <v>6934</v>
      </c>
      <c r="I365">
        <v>4</v>
      </c>
      <c r="J365">
        <v>24.7</v>
      </c>
      <c r="K365">
        <v>19.899999999999999</v>
      </c>
      <c r="M365" t="s">
        <v>10968</v>
      </c>
      <c r="N365" t="s">
        <v>10478</v>
      </c>
      <c r="O365" t="s">
        <v>381</v>
      </c>
      <c r="P365">
        <v>29</v>
      </c>
      <c r="Q365">
        <v>24</v>
      </c>
    </row>
    <row r="366" spans="1:17" x14ac:dyDescent="0.35">
      <c r="A366" t="s">
        <v>3811</v>
      </c>
      <c r="B366" t="s">
        <v>7</v>
      </c>
      <c r="C366">
        <v>5</v>
      </c>
      <c r="D366">
        <v>17</v>
      </c>
      <c r="E366">
        <v>15</v>
      </c>
      <c r="G366" t="s">
        <v>7793</v>
      </c>
      <c r="H366" t="s">
        <v>6934</v>
      </c>
      <c r="I366">
        <v>5</v>
      </c>
      <c r="J366">
        <v>25.8</v>
      </c>
      <c r="K366">
        <v>19.899999999999999</v>
      </c>
      <c r="M366" t="s">
        <v>10999</v>
      </c>
      <c r="N366" t="s">
        <v>10478</v>
      </c>
      <c r="O366">
        <v>5</v>
      </c>
      <c r="P366">
        <v>29</v>
      </c>
      <c r="Q366">
        <v>24</v>
      </c>
    </row>
    <row r="367" spans="1:17" x14ac:dyDescent="0.35">
      <c r="A367" t="s">
        <v>3812</v>
      </c>
      <c r="B367" t="s">
        <v>7</v>
      </c>
      <c r="C367">
        <v>5</v>
      </c>
      <c r="D367">
        <v>17</v>
      </c>
      <c r="E367">
        <v>15</v>
      </c>
      <c r="G367" t="s">
        <v>7758</v>
      </c>
      <c r="H367" t="s">
        <v>6934</v>
      </c>
      <c r="I367">
        <v>4</v>
      </c>
      <c r="J367">
        <v>20.6</v>
      </c>
      <c r="K367">
        <v>20</v>
      </c>
      <c r="M367" t="s">
        <v>11006</v>
      </c>
      <c r="N367" t="s">
        <v>10478</v>
      </c>
      <c r="O367">
        <v>5</v>
      </c>
      <c r="P367">
        <v>29</v>
      </c>
      <c r="Q367">
        <v>24</v>
      </c>
    </row>
    <row r="368" spans="1:17" x14ac:dyDescent="0.35">
      <c r="A368" t="s">
        <v>3813</v>
      </c>
      <c r="B368" t="s">
        <v>7</v>
      </c>
      <c r="C368">
        <v>5</v>
      </c>
      <c r="D368">
        <v>17</v>
      </c>
      <c r="E368">
        <v>15</v>
      </c>
      <c r="G368" t="s">
        <v>7695</v>
      </c>
      <c r="H368" t="s">
        <v>6934</v>
      </c>
      <c r="I368">
        <v>6</v>
      </c>
      <c r="J368">
        <v>22</v>
      </c>
      <c r="K368">
        <v>20</v>
      </c>
      <c r="M368" t="s">
        <v>11007</v>
      </c>
      <c r="N368" t="s">
        <v>10478</v>
      </c>
      <c r="O368">
        <v>5</v>
      </c>
      <c r="P368">
        <v>29</v>
      </c>
      <c r="Q368">
        <v>24</v>
      </c>
    </row>
    <row r="369" spans="1:17" x14ac:dyDescent="0.35">
      <c r="A369" t="s">
        <v>3827</v>
      </c>
      <c r="B369" t="s">
        <v>7</v>
      </c>
      <c r="C369">
        <v>5</v>
      </c>
      <c r="D369">
        <v>17</v>
      </c>
      <c r="E369">
        <v>15</v>
      </c>
      <c r="G369" t="s">
        <v>8680</v>
      </c>
      <c r="H369" t="s">
        <v>6934</v>
      </c>
      <c r="I369">
        <v>4</v>
      </c>
      <c r="J369">
        <v>22.4</v>
      </c>
      <c r="K369">
        <v>20</v>
      </c>
      <c r="M369" t="s">
        <v>11106</v>
      </c>
      <c r="N369" t="s">
        <v>10478</v>
      </c>
      <c r="O369">
        <v>6</v>
      </c>
      <c r="P369">
        <v>29</v>
      </c>
      <c r="Q369">
        <v>24</v>
      </c>
    </row>
    <row r="370" spans="1:17" x14ac:dyDescent="0.35">
      <c r="A370" t="s">
        <v>3841</v>
      </c>
      <c r="B370" t="s">
        <v>7</v>
      </c>
      <c r="C370">
        <v>5</v>
      </c>
      <c r="D370">
        <v>17</v>
      </c>
      <c r="E370">
        <v>15</v>
      </c>
      <c r="G370" t="s">
        <v>8016</v>
      </c>
      <c r="H370" t="s">
        <v>6934</v>
      </c>
      <c r="I370">
        <v>4</v>
      </c>
      <c r="J370">
        <v>22.5</v>
      </c>
      <c r="K370">
        <v>20</v>
      </c>
      <c r="M370" t="s">
        <v>10487</v>
      </c>
      <c r="N370" t="s">
        <v>10478</v>
      </c>
      <c r="O370">
        <v>6</v>
      </c>
      <c r="P370">
        <v>29.5</v>
      </c>
      <c r="Q370">
        <v>24</v>
      </c>
    </row>
    <row r="371" spans="1:17" x14ac:dyDescent="0.35">
      <c r="A371" t="s">
        <v>3847</v>
      </c>
      <c r="B371" t="s">
        <v>7</v>
      </c>
      <c r="C371">
        <v>5</v>
      </c>
      <c r="D371">
        <v>17</v>
      </c>
      <c r="E371">
        <v>15</v>
      </c>
      <c r="G371" t="s">
        <v>8063</v>
      </c>
      <c r="H371" t="s">
        <v>6934</v>
      </c>
      <c r="I371">
        <v>5</v>
      </c>
      <c r="J371">
        <v>22.5</v>
      </c>
      <c r="K371">
        <v>20</v>
      </c>
      <c r="M371" t="s">
        <v>10566</v>
      </c>
      <c r="N371" t="s">
        <v>10478</v>
      </c>
      <c r="O371">
        <v>6</v>
      </c>
      <c r="P371">
        <v>29.5</v>
      </c>
      <c r="Q371">
        <v>24</v>
      </c>
    </row>
    <row r="372" spans="1:17" x14ac:dyDescent="0.35">
      <c r="A372" t="s">
        <v>3848</v>
      </c>
      <c r="B372" t="s">
        <v>7</v>
      </c>
      <c r="C372">
        <v>5</v>
      </c>
      <c r="D372">
        <v>17</v>
      </c>
      <c r="E372">
        <v>15</v>
      </c>
      <c r="G372" t="s">
        <v>7185</v>
      </c>
      <c r="H372" t="s">
        <v>6934</v>
      </c>
      <c r="I372">
        <v>5</v>
      </c>
      <c r="J372">
        <v>23</v>
      </c>
      <c r="K372">
        <v>20</v>
      </c>
      <c r="M372" t="s">
        <v>10923</v>
      </c>
      <c r="N372" t="s">
        <v>10478</v>
      </c>
      <c r="O372" t="s">
        <v>243</v>
      </c>
      <c r="P372">
        <v>29.5</v>
      </c>
      <c r="Q372">
        <v>24</v>
      </c>
    </row>
    <row r="373" spans="1:17" x14ac:dyDescent="0.35">
      <c r="A373" t="s">
        <v>3855</v>
      </c>
      <c r="B373" t="s">
        <v>7</v>
      </c>
      <c r="C373">
        <v>5</v>
      </c>
      <c r="D373">
        <v>17</v>
      </c>
      <c r="E373">
        <v>15</v>
      </c>
      <c r="G373" t="s">
        <v>7192</v>
      </c>
      <c r="H373" t="s">
        <v>6934</v>
      </c>
      <c r="I373">
        <v>4</v>
      </c>
      <c r="J373">
        <v>23</v>
      </c>
      <c r="K373">
        <v>20</v>
      </c>
      <c r="M373" t="s">
        <v>10942</v>
      </c>
      <c r="N373" t="s">
        <v>10478</v>
      </c>
      <c r="O373">
        <v>6</v>
      </c>
      <c r="P373">
        <v>29.5</v>
      </c>
      <c r="Q373">
        <v>24</v>
      </c>
    </row>
    <row r="374" spans="1:17" x14ac:dyDescent="0.35">
      <c r="A374" t="s">
        <v>3858</v>
      </c>
      <c r="B374" t="s">
        <v>7</v>
      </c>
      <c r="C374">
        <v>5</v>
      </c>
      <c r="D374">
        <v>17</v>
      </c>
      <c r="E374">
        <v>15</v>
      </c>
      <c r="G374" t="s">
        <v>7193</v>
      </c>
      <c r="H374" t="s">
        <v>6934</v>
      </c>
      <c r="I374">
        <v>6</v>
      </c>
      <c r="J374">
        <v>23</v>
      </c>
      <c r="K374">
        <v>20</v>
      </c>
      <c r="M374" t="s">
        <v>10946</v>
      </c>
      <c r="N374" t="s">
        <v>10478</v>
      </c>
      <c r="O374" t="s">
        <v>388</v>
      </c>
      <c r="P374">
        <v>29.5</v>
      </c>
      <c r="Q374">
        <v>24</v>
      </c>
    </row>
    <row r="375" spans="1:17" x14ac:dyDescent="0.35">
      <c r="A375" t="s">
        <v>3860</v>
      </c>
      <c r="B375" t="s">
        <v>7</v>
      </c>
      <c r="C375">
        <v>5</v>
      </c>
      <c r="D375">
        <v>17</v>
      </c>
      <c r="E375">
        <v>15</v>
      </c>
      <c r="G375" t="s">
        <v>7196</v>
      </c>
      <c r="H375" t="s">
        <v>6934</v>
      </c>
      <c r="I375">
        <v>6</v>
      </c>
      <c r="J375">
        <v>23</v>
      </c>
      <c r="K375">
        <v>20</v>
      </c>
      <c r="M375" t="s">
        <v>10648</v>
      </c>
      <c r="N375" t="s">
        <v>10478</v>
      </c>
      <c r="O375">
        <v>6</v>
      </c>
      <c r="P375">
        <v>29.6</v>
      </c>
      <c r="Q375">
        <v>24</v>
      </c>
    </row>
    <row r="376" spans="1:17" x14ac:dyDescent="0.35">
      <c r="A376" t="s">
        <v>3886</v>
      </c>
      <c r="B376" t="s">
        <v>7</v>
      </c>
      <c r="C376">
        <v>6</v>
      </c>
      <c r="D376">
        <v>17</v>
      </c>
      <c r="E376">
        <v>15</v>
      </c>
      <c r="G376" t="s">
        <v>7204</v>
      </c>
      <c r="H376" t="s">
        <v>6934</v>
      </c>
      <c r="I376">
        <v>6</v>
      </c>
      <c r="J376">
        <v>23</v>
      </c>
      <c r="K376">
        <v>20</v>
      </c>
      <c r="M376" t="s">
        <v>11161</v>
      </c>
      <c r="N376" t="s">
        <v>10478</v>
      </c>
      <c r="O376" t="s">
        <v>388</v>
      </c>
      <c r="P376">
        <v>29.6</v>
      </c>
      <c r="Q376">
        <v>24</v>
      </c>
    </row>
    <row r="377" spans="1:17" x14ac:dyDescent="0.35">
      <c r="A377" t="s">
        <v>3889</v>
      </c>
      <c r="B377" t="s">
        <v>7</v>
      </c>
      <c r="C377">
        <v>5</v>
      </c>
      <c r="D377">
        <v>17</v>
      </c>
      <c r="E377">
        <v>15</v>
      </c>
      <c r="G377" t="s">
        <v>7208</v>
      </c>
      <c r="H377" t="s">
        <v>6934</v>
      </c>
      <c r="I377">
        <v>6</v>
      </c>
      <c r="J377">
        <v>23</v>
      </c>
      <c r="K377">
        <v>20</v>
      </c>
      <c r="M377" t="s">
        <v>10570</v>
      </c>
      <c r="N377" t="s">
        <v>10478</v>
      </c>
      <c r="O377">
        <v>5</v>
      </c>
      <c r="P377">
        <v>29.7</v>
      </c>
      <c r="Q377">
        <v>24</v>
      </c>
    </row>
    <row r="378" spans="1:17" x14ac:dyDescent="0.35">
      <c r="A378" t="s">
        <v>3891</v>
      </c>
      <c r="B378" t="s">
        <v>7</v>
      </c>
      <c r="C378">
        <v>5</v>
      </c>
      <c r="D378">
        <v>17</v>
      </c>
      <c r="E378">
        <v>15</v>
      </c>
      <c r="G378" t="s">
        <v>7212</v>
      </c>
      <c r="H378" t="s">
        <v>6934</v>
      </c>
      <c r="I378">
        <v>6</v>
      </c>
      <c r="J378">
        <v>23</v>
      </c>
      <c r="K378">
        <v>20</v>
      </c>
      <c r="M378" t="s">
        <v>10546</v>
      </c>
      <c r="N378" t="s">
        <v>10478</v>
      </c>
      <c r="O378">
        <v>6</v>
      </c>
      <c r="P378">
        <v>30</v>
      </c>
      <c r="Q378">
        <v>24</v>
      </c>
    </row>
    <row r="379" spans="1:17" x14ac:dyDescent="0.35">
      <c r="A379" t="s">
        <v>3892</v>
      </c>
      <c r="B379" t="s">
        <v>7</v>
      </c>
      <c r="C379">
        <v>5</v>
      </c>
      <c r="D379">
        <v>17</v>
      </c>
      <c r="E379">
        <v>15</v>
      </c>
      <c r="G379" t="s">
        <v>7216</v>
      </c>
      <c r="H379" t="s">
        <v>6934</v>
      </c>
      <c r="I379">
        <v>6</v>
      </c>
      <c r="J379">
        <v>23</v>
      </c>
      <c r="K379">
        <v>20</v>
      </c>
      <c r="M379" t="s">
        <v>10560</v>
      </c>
      <c r="N379" t="s">
        <v>10478</v>
      </c>
      <c r="O379">
        <v>6</v>
      </c>
      <c r="P379">
        <v>30</v>
      </c>
      <c r="Q379">
        <v>24</v>
      </c>
    </row>
    <row r="380" spans="1:17" x14ac:dyDescent="0.35">
      <c r="A380" t="s">
        <v>3893</v>
      </c>
      <c r="B380" t="s">
        <v>7</v>
      </c>
      <c r="C380">
        <v>5</v>
      </c>
      <c r="D380">
        <v>17</v>
      </c>
      <c r="E380">
        <v>15</v>
      </c>
      <c r="G380" t="s">
        <v>7222</v>
      </c>
      <c r="H380" t="s">
        <v>6934</v>
      </c>
      <c r="I380">
        <v>6</v>
      </c>
      <c r="J380">
        <v>23</v>
      </c>
      <c r="K380">
        <v>20</v>
      </c>
      <c r="M380" t="s">
        <v>10592</v>
      </c>
      <c r="N380" t="s">
        <v>10478</v>
      </c>
      <c r="O380">
        <v>6</v>
      </c>
      <c r="P380">
        <v>30</v>
      </c>
      <c r="Q380">
        <v>24</v>
      </c>
    </row>
    <row r="381" spans="1:17" x14ac:dyDescent="0.35">
      <c r="A381" t="s">
        <v>3894</v>
      </c>
      <c r="B381" t="s">
        <v>7</v>
      </c>
      <c r="C381">
        <v>6</v>
      </c>
      <c r="D381">
        <v>17</v>
      </c>
      <c r="E381">
        <v>15</v>
      </c>
      <c r="G381" t="s">
        <v>7223</v>
      </c>
      <c r="H381" t="s">
        <v>6934</v>
      </c>
      <c r="I381">
        <v>6</v>
      </c>
      <c r="J381">
        <v>23</v>
      </c>
      <c r="K381">
        <v>20</v>
      </c>
      <c r="M381" t="s">
        <v>10720</v>
      </c>
      <c r="N381" t="s">
        <v>10478</v>
      </c>
      <c r="O381">
        <v>6</v>
      </c>
      <c r="P381">
        <v>30</v>
      </c>
      <c r="Q381">
        <v>24</v>
      </c>
    </row>
    <row r="382" spans="1:17" x14ac:dyDescent="0.35">
      <c r="A382" t="s">
        <v>3899</v>
      </c>
      <c r="B382" t="s">
        <v>7</v>
      </c>
      <c r="C382">
        <v>5</v>
      </c>
      <c r="D382">
        <v>17</v>
      </c>
      <c r="E382">
        <v>15</v>
      </c>
      <c r="G382" t="s">
        <v>7224</v>
      </c>
      <c r="H382" t="s">
        <v>6934</v>
      </c>
      <c r="I382">
        <v>6</v>
      </c>
      <c r="J382">
        <v>23</v>
      </c>
      <c r="K382">
        <v>20</v>
      </c>
      <c r="M382" t="s">
        <v>10721</v>
      </c>
      <c r="N382" t="s">
        <v>10478</v>
      </c>
      <c r="O382">
        <v>7</v>
      </c>
      <c r="P382">
        <v>30</v>
      </c>
      <c r="Q382">
        <v>24</v>
      </c>
    </row>
    <row r="383" spans="1:17" x14ac:dyDescent="0.35">
      <c r="A383" t="s">
        <v>3902</v>
      </c>
      <c r="B383" t="s">
        <v>7</v>
      </c>
      <c r="C383">
        <v>5</v>
      </c>
      <c r="D383">
        <v>17</v>
      </c>
      <c r="E383">
        <v>15</v>
      </c>
      <c r="G383" t="s">
        <v>7232</v>
      </c>
      <c r="H383" t="s">
        <v>6934</v>
      </c>
      <c r="I383">
        <v>5</v>
      </c>
      <c r="J383">
        <v>23</v>
      </c>
      <c r="K383">
        <v>20</v>
      </c>
      <c r="M383" t="s">
        <v>10722</v>
      </c>
      <c r="N383" t="s">
        <v>10478</v>
      </c>
      <c r="O383">
        <v>7</v>
      </c>
      <c r="P383">
        <v>30</v>
      </c>
      <c r="Q383">
        <v>24</v>
      </c>
    </row>
    <row r="384" spans="1:17" x14ac:dyDescent="0.35">
      <c r="A384" t="s">
        <v>3903</v>
      </c>
      <c r="B384" t="s">
        <v>7</v>
      </c>
      <c r="C384">
        <v>5</v>
      </c>
      <c r="D384">
        <v>17</v>
      </c>
      <c r="E384">
        <v>15</v>
      </c>
      <c r="G384" t="s">
        <v>7236</v>
      </c>
      <c r="H384" t="s">
        <v>6934</v>
      </c>
      <c r="I384">
        <v>6</v>
      </c>
      <c r="J384">
        <v>23</v>
      </c>
      <c r="K384">
        <v>20</v>
      </c>
      <c r="M384" t="s">
        <v>10723</v>
      </c>
      <c r="N384" t="s">
        <v>10478</v>
      </c>
      <c r="O384">
        <v>7</v>
      </c>
      <c r="P384">
        <v>30</v>
      </c>
      <c r="Q384">
        <v>24</v>
      </c>
    </row>
    <row r="385" spans="1:17" x14ac:dyDescent="0.35">
      <c r="A385" t="s">
        <v>3906</v>
      </c>
      <c r="B385" t="s">
        <v>7</v>
      </c>
      <c r="C385">
        <v>5</v>
      </c>
      <c r="D385">
        <v>17</v>
      </c>
      <c r="E385">
        <v>15</v>
      </c>
      <c r="G385" t="s">
        <v>7243</v>
      </c>
      <c r="H385" t="s">
        <v>6934</v>
      </c>
      <c r="I385">
        <v>6</v>
      </c>
      <c r="J385">
        <v>23</v>
      </c>
      <c r="K385">
        <v>20</v>
      </c>
      <c r="M385" t="s">
        <v>10732</v>
      </c>
      <c r="N385" t="s">
        <v>10478</v>
      </c>
      <c r="O385">
        <v>6</v>
      </c>
      <c r="P385">
        <v>30</v>
      </c>
      <c r="Q385">
        <v>24</v>
      </c>
    </row>
    <row r="386" spans="1:17" x14ac:dyDescent="0.35">
      <c r="A386" t="s">
        <v>3910</v>
      </c>
      <c r="B386" t="s">
        <v>7</v>
      </c>
      <c r="C386">
        <v>5</v>
      </c>
      <c r="D386">
        <v>17</v>
      </c>
      <c r="E386">
        <v>15</v>
      </c>
      <c r="G386" t="s">
        <v>7244</v>
      </c>
      <c r="H386" t="s">
        <v>6934</v>
      </c>
      <c r="I386">
        <v>6</v>
      </c>
      <c r="J386">
        <v>23</v>
      </c>
      <c r="K386">
        <v>20</v>
      </c>
      <c r="M386" t="s">
        <v>10733</v>
      </c>
      <c r="N386" t="s">
        <v>10478</v>
      </c>
      <c r="O386">
        <v>6</v>
      </c>
      <c r="P386">
        <v>30</v>
      </c>
      <c r="Q386">
        <v>24</v>
      </c>
    </row>
    <row r="387" spans="1:17" x14ac:dyDescent="0.35">
      <c r="A387" t="s">
        <v>3920</v>
      </c>
      <c r="B387" t="s">
        <v>7</v>
      </c>
      <c r="C387">
        <v>5</v>
      </c>
      <c r="D387">
        <v>17</v>
      </c>
      <c r="E387">
        <v>15</v>
      </c>
      <c r="G387" t="s">
        <v>7245</v>
      </c>
      <c r="H387" t="s">
        <v>6934</v>
      </c>
      <c r="I387">
        <v>6</v>
      </c>
      <c r="J387">
        <v>23</v>
      </c>
      <c r="K387">
        <v>20</v>
      </c>
      <c r="M387" t="s">
        <v>10823</v>
      </c>
      <c r="N387" t="s">
        <v>10478</v>
      </c>
      <c r="O387">
        <v>6</v>
      </c>
      <c r="P387">
        <v>30</v>
      </c>
      <c r="Q387">
        <v>24</v>
      </c>
    </row>
    <row r="388" spans="1:17" x14ac:dyDescent="0.35">
      <c r="A388" t="s">
        <v>3922</v>
      </c>
      <c r="B388" t="s">
        <v>7</v>
      </c>
      <c r="C388">
        <v>5</v>
      </c>
      <c r="D388">
        <v>17</v>
      </c>
      <c r="E388">
        <v>15</v>
      </c>
      <c r="G388" t="s">
        <v>7248</v>
      </c>
      <c r="H388" t="s">
        <v>6934</v>
      </c>
      <c r="I388">
        <v>5</v>
      </c>
      <c r="J388">
        <v>23</v>
      </c>
      <c r="K388">
        <v>20</v>
      </c>
      <c r="M388" t="s">
        <v>10829</v>
      </c>
      <c r="N388" t="s">
        <v>10478</v>
      </c>
      <c r="O388">
        <v>6</v>
      </c>
      <c r="P388">
        <v>30</v>
      </c>
      <c r="Q388">
        <v>24</v>
      </c>
    </row>
    <row r="389" spans="1:17" x14ac:dyDescent="0.35">
      <c r="A389" t="s">
        <v>3923</v>
      </c>
      <c r="B389" t="s">
        <v>7</v>
      </c>
      <c r="C389">
        <v>5</v>
      </c>
      <c r="D389">
        <v>17</v>
      </c>
      <c r="E389">
        <v>15</v>
      </c>
      <c r="G389" t="s">
        <v>7253</v>
      </c>
      <c r="H389" t="s">
        <v>6934</v>
      </c>
      <c r="I389">
        <v>5</v>
      </c>
      <c r="J389">
        <v>23</v>
      </c>
      <c r="K389">
        <v>20</v>
      </c>
      <c r="M389" t="s">
        <v>10830</v>
      </c>
      <c r="N389" t="s">
        <v>10478</v>
      </c>
      <c r="O389">
        <v>5</v>
      </c>
      <c r="P389">
        <v>30</v>
      </c>
      <c r="Q389">
        <v>24</v>
      </c>
    </row>
    <row r="390" spans="1:17" x14ac:dyDescent="0.35">
      <c r="A390" t="s">
        <v>3925</v>
      </c>
      <c r="B390" t="s">
        <v>7</v>
      </c>
      <c r="C390">
        <v>5</v>
      </c>
      <c r="D390">
        <v>17</v>
      </c>
      <c r="E390">
        <v>15</v>
      </c>
      <c r="G390" t="s">
        <v>7290</v>
      </c>
      <c r="H390" t="s">
        <v>6934</v>
      </c>
      <c r="I390">
        <v>5</v>
      </c>
      <c r="J390">
        <v>23</v>
      </c>
      <c r="K390">
        <v>20</v>
      </c>
      <c r="M390" t="s">
        <v>10836</v>
      </c>
      <c r="N390" t="s">
        <v>10478</v>
      </c>
      <c r="O390">
        <v>6</v>
      </c>
      <c r="P390">
        <v>30</v>
      </c>
      <c r="Q390">
        <v>24</v>
      </c>
    </row>
    <row r="391" spans="1:17" x14ac:dyDescent="0.35">
      <c r="A391" t="s">
        <v>3926</v>
      </c>
      <c r="B391" t="s">
        <v>7</v>
      </c>
      <c r="C391">
        <v>5</v>
      </c>
      <c r="D391">
        <v>17</v>
      </c>
      <c r="E391">
        <v>15</v>
      </c>
      <c r="G391" t="s">
        <v>7314</v>
      </c>
      <c r="H391" t="s">
        <v>6934</v>
      </c>
      <c r="I391">
        <v>6</v>
      </c>
      <c r="J391">
        <v>23</v>
      </c>
      <c r="K391">
        <v>20</v>
      </c>
      <c r="M391" t="s">
        <v>10842</v>
      </c>
      <c r="N391" t="s">
        <v>10478</v>
      </c>
      <c r="O391">
        <v>6</v>
      </c>
      <c r="P391">
        <v>30</v>
      </c>
      <c r="Q391">
        <v>24</v>
      </c>
    </row>
    <row r="392" spans="1:17" x14ac:dyDescent="0.35">
      <c r="A392" t="s">
        <v>3927</v>
      </c>
      <c r="B392" t="s">
        <v>7</v>
      </c>
      <c r="C392">
        <v>5</v>
      </c>
      <c r="D392">
        <v>17</v>
      </c>
      <c r="E392">
        <v>15</v>
      </c>
      <c r="G392" t="s">
        <v>7321</v>
      </c>
      <c r="H392" t="s">
        <v>6934</v>
      </c>
      <c r="I392">
        <v>6</v>
      </c>
      <c r="J392">
        <v>23</v>
      </c>
      <c r="K392">
        <v>20</v>
      </c>
      <c r="M392" t="s">
        <v>10844</v>
      </c>
      <c r="N392" t="s">
        <v>10478</v>
      </c>
      <c r="O392">
        <v>6</v>
      </c>
      <c r="P392">
        <v>30</v>
      </c>
      <c r="Q392">
        <v>24</v>
      </c>
    </row>
    <row r="393" spans="1:17" x14ac:dyDescent="0.35">
      <c r="A393" t="s">
        <v>3928</v>
      </c>
      <c r="B393" t="s">
        <v>7</v>
      </c>
      <c r="C393">
        <v>5</v>
      </c>
      <c r="D393">
        <v>17</v>
      </c>
      <c r="E393">
        <v>15</v>
      </c>
      <c r="G393" t="s">
        <v>7333</v>
      </c>
      <c r="H393" t="s">
        <v>6934</v>
      </c>
      <c r="I393">
        <v>6</v>
      </c>
      <c r="J393">
        <v>23</v>
      </c>
      <c r="K393">
        <v>20</v>
      </c>
      <c r="M393" t="s">
        <v>10846</v>
      </c>
      <c r="N393" t="s">
        <v>10478</v>
      </c>
      <c r="O393">
        <v>6</v>
      </c>
      <c r="P393">
        <v>30</v>
      </c>
      <c r="Q393">
        <v>24</v>
      </c>
    </row>
    <row r="394" spans="1:17" x14ac:dyDescent="0.35">
      <c r="A394" t="s">
        <v>3931</v>
      </c>
      <c r="B394" t="s">
        <v>7</v>
      </c>
      <c r="C394">
        <v>5</v>
      </c>
      <c r="D394">
        <v>17</v>
      </c>
      <c r="E394">
        <v>15</v>
      </c>
      <c r="G394" t="s">
        <v>7336</v>
      </c>
      <c r="H394" t="s">
        <v>6934</v>
      </c>
      <c r="I394">
        <v>6</v>
      </c>
      <c r="J394">
        <v>23</v>
      </c>
      <c r="K394">
        <v>20</v>
      </c>
      <c r="M394" t="s">
        <v>10971</v>
      </c>
      <c r="N394" t="s">
        <v>10478</v>
      </c>
      <c r="O394">
        <v>6</v>
      </c>
      <c r="P394">
        <v>30</v>
      </c>
      <c r="Q394">
        <v>24</v>
      </c>
    </row>
    <row r="395" spans="1:17" x14ac:dyDescent="0.35">
      <c r="A395" t="s">
        <v>3935</v>
      </c>
      <c r="B395" t="s">
        <v>7</v>
      </c>
      <c r="C395">
        <v>5</v>
      </c>
      <c r="D395">
        <v>17</v>
      </c>
      <c r="E395">
        <v>15</v>
      </c>
      <c r="G395" t="s">
        <v>7339</v>
      </c>
      <c r="H395" t="s">
        <v>6934</v>
      </c>
      <c r="I395">
        <v>6</v>
      </c>
      <c r="J395">
        <v>23</v>
      </c>
      <c r="K395">
        <v>20</v>
      </c>
      <c r="M395" t="s">
        <v>10989</v>
      </c>
      <c r="N395" t="s">
        <v>10478</v>
      </c>
      <c r="O395">
        <v>6</v>
      </c>
      <c r="P395">
        <v>30</v>
      </c>
      <c r="Q395">
        <v>24</v>
      </c>
    </row>
    <row r="396" spans="1:17" x14ac:dyDescent="0.35">
      <c r="A396" t="s">
        <v>3939</v>
      </c>
      <c r="B396" t="s">
        <v>7</v>
      </c>
      <c r="C396">
        <v>5</v>
      </c>
      <c r="D396">
        <v>17</v>
      </c>
      <c r="E396">
        <v>15</v>
      </c>
      <c r="G396" t="s">
        <v>7340</v>
      </c>
      <c r="H396" t="s">
        <v>6934</v>
      </c>
      <c r="I396">
        <v>6</v>
      </c>
      <c r="J396">
        <v>23</v>
      </c>
      <c r="K396">
        <v>20</v>
      </c>
      <c r="M396" t="s">
        <v>10990</v>
      </c>
      <c r="N396" t="s">
        <v>10478</v>
      </c>
      <c r="O396">
        <v>6</v>
      </c>
      <c r="P396">
        <v>30</v>
      </c>
      <c r="Q396">
        <v>24</v>
      </c>
    </row>
    <row r="397" spans="1:17" x14ac:dyDescent="0.35">
      <c r="A397" t="s">
        <v>3940</v>
      </c>
      <c r="B397" t="s">
        <v>7</v>
      </c>
      <c r="C397">
        <v>5</v>
      </c>
      <c r="D397">
        <v>17</v>
      </c>
      <c r="E397">
        <v>15</v>
      </c>
      <c r="G397" t="s">
        <v>7440</v>
      </c>
      <c r="H397" t="s">
        <v>6934</v>
      </c>
      <c r="I397">
        <v>5</v>
      </c>
      <c r="J397">
        <v>23</v>
      </c>
      <c r="K397">
        <v>20</v>
      </c>
      <c r="M397" t="s">
        <v>10991</v>
      </c>
      <c r="N397" t="s">
        <v>10478</v>
      </c>
      <c r="O397">
        <v>6</v>
      </c>
      <c r="P397">
        <v>30</v>
      </c>
      <c r="Q397">
        <v>24</v>
      </c>
    </row>
    <row r="398" spans="1:17" x14ac:dyDescent="0.35">
      <c r="A398" t="s">
        <v>3941</v>
      </c>
      <c r="B398" t="s">
        <v>7</v>
      </c>
      <c r="C398">
        <v>5</v>
      </c>
      <c r="D398">
        <v>17</v>
      </c>
      <c r="E398">
        <v>15</v>
      </c>
      <c r="G398" t="s">
        <v>7674</v>
      </c>
      <c r="H398" t="s">
        <v>6934</v>
      </c>
      <c r="I398">
        <v>6</v>
      </c>
      <c r="J398">
        <v>23</v>
      </c>
      <c r="K398">
        <v>20</v>
      </c>
      <c r="M398" t="s">
        <v>10992</v>
      </c>
      <c r="N398" t="s">
        <v>10478</v>
      </c>
      <c r="O398">
        <v>6</v>
      </c>
      <c r="P398">
        <v>30</v>
      </c>
      <c r="Q398">
        <v>24</v>
      </c>
    </row>
    <row r="399" spans="1:17" x14ac:dyDescent="0.35">
      <c r="A399" t="s">
        <v>3943</v>
      </c>
      <c r="B399" t="s">
        <v>7</v>
      </c>
      <c r="C399">
        <v>5</v>
      </c>
      <c r="D399">
        <v>17</v>
      </c>
      <c r="E399">
        <v>15</v>
      </c>
      <c r="G399" t="s">
        <v>7688</v>
      </c>
      <c r="H399" t="s">
        <v>6934</v>
      </c>
      <c r="I399">
        <v>6</v>
      </c>
      <c r="J399">
        <v>23</v>
      </c>
      <c r="K399">
        <v>20</v>
      </c>
      <c r="M399" t="s">
        <v>11004</v>
      </c>
      <c r="N399" t="s">
        <v>10478</v>
      </c>
      <c r="O399">
        <v>6</v>
      </c>
      <c r="P399">
        <v>30</v>
      </c>
      <c r="Q399">
        <v>24</v>
      </c>
    </row>
    <row r="400" spans="1:17" x14ac:dyDescent="0.35">
      <c r="A400" t="s">
        <v>3948</v>
      </c>
      <c r="B400" t="s">
        <v>7</v>
      </c>
      <c r="C400">
        <v>5</v>
      </c>
      <c r="D400">
        <v>17</v>
      </c>
      <c r="E400">
        <v>15</v>
      </c>
      <c r="G400" t="s">
        <v>7771</v>
      </c>
      <c r="H400" t="s">
        <v>6934</v>
      </c>
      <c r="I400">
        <v>5</v>
      </c>
      <c r="J400">
        <v>23</v>
      </c>
      <c r="K400">
        <v>20</v>
      </c>
      <c r="M400" t="s">
        <v>11013</v>
      </c>
      <c r="N400" t="s">
        <v>10478</v>
      </c>
      <c r="O400">
        <v>6</v>
      </c>
      <c r="P400">
        <v>30</v>
      </c>
      <c r="Q400">
        <v>24</v>
      </c>
    </row>
    <row r="401" spans="1:17" x14ac:dyDescent="0.35">
      <c r="A401" t="s">
        <v>3955</v>
      </c>
      <c r="B401" t="s">
        <v>7</v>
      </c>
      <c r="C401">
        <v>6</v>
      </c>
      <c r="D401">
        <v>17</v>
      </c>
      <c r="E401">
        <v>15</v>
      </c>
      <c r="G401" t="s">
        <v>7777</v>
      </c>
      <c r="H401" t="s">
        <v>6934</v>
      </c>
      <c r="I401">
        <v>6</v>
      </c>
      <c r="J401">
        <v>23</v>
      </c>
      <c r="K401">
        <v>20</v>
      </c>
      <c r="M401" t="s">
        <v>11014</v>
      </c>
      <c r="N401" t="s">
        <v>10478</v>
      </c>
      <c r="O401">
        <v>6</v>
      </c>
      <c r="P401">
        <v>30</v>
      </c>
      <c r="Q401">
        <v>24</v>
      </c>
    </row>
    <row r="402" spans="1:17" x14ac:dyDescent="0.35">
      <c r="A402" t="s">
        <v>3957</v>
      </c>
      <c r="B402" t="s">
        <v>7</v>
      </c>
      <c r="C402">
        <v>5</v>
      </c>
      <c r="D402">
        <v>17</v>
      </c>
      <c r="E402">
        <v>15</v>
      </c>
      <c r="G402" t="s">
        <v>8143</v>
      </c>
      <c r="H402" t="s">
        <v>6934</v>
      </c>
      <c r="I402">
        <v>6</v>
      </c>
      <c r="J402">
        <v>23</v>
      </c>
      <c r="K402">
        <v>20</v>
      </c>
      <c r="M402" t="s">
        <v>11017</v>
      </c>
      <c r="N402" t="s">
        <v>10478</v>
      </c>
      <c r="O402">
        <v>6</v>
      </c>
      <c r="P402">
        <v>30</v>
      </c>
      <c r="Q402">
        <v>24</v>
      </c>
    </row>
    <row r="403" spans="1:17" x14ac:dyDescent="0.35">
      <c r="A403" t="s">
        <v>3959</v>
      </c>
      <c r="B403" t="s">
        <v>7</v>
      </c>
      <c r="C403">
        <v>5</v>
      </c>
      <c r="D403">
        <v>17</v>
      </c>
      <c r="E403">
        <v>15</v>
      </c>
      <c r="G403" t="s">
        <v>8152</v>
      </c>
      <c r="H403" t="s">
        <v>6934</v>
      </c>
      <c r="I403">
        <v>6</v>
      </c>
      <c r="J403">
        <v>23</v>
      </c>
      <c r="K403">
        <v>20</v>
      </c>
      <c r="M403" t="s">
        <v>11019</v>
      </c>
      <c r="N403" t="s">
        <v>10478</v>
      </c>
      <c r="O403">
        <v>6</v>
      </c>
      <c r="P403">
        <v>30</v>
      </c>
      <c r="Q403">
        <v>24</v>
      </c>
    </row>
    <row r="404" spans="1:17" x14ac:dyDescent="0.35">
      <c r="A404" t="s">
        <v>3960</v>
      </c>
      <c r="B404" t="s">
        <v>7</v>
      </c>
      <c r="C404">
        <v>6</v>
      </c>
      <c r="D404">
        <v>17</v>
      </c>
      <c r="E404">
        <v>15</v>
      </c>
      <c r="G404" t="s">
        <v>8153</v>
      </c>
      <c r="H404" t="s">
        <v>6934</v>
      </c>
      <c r="I404">
        <v>6</v>
      </c>
      <c r="J404">
        <v>23</v>
      </c>
      <c r="K404">
        <v>20</v>
      </c>
      <c r="M404" t="s">
        <v>11054</v>
      </c>
      <c r="N404" t="s">
        <v>10478</v>
      </c>
      <c r="O404">
        <v>6</v>
      </c>
      <c r="P404">
        <v>30</v>
      </c>
      <c r="Q404">
        <v>24</v>
      </c>
    </row>
    <row r="405" spans="1:17" x14ac:dyDescent="0.35">
      <c r="A405" t="s">
        <v>3961</v>
      </c>
      <c r="B405" t="s">
        <v>7</v>
      </c>
      <c r="C405">
        <v>5</v>
      </c>
      <c r="D405">
        <v>17</v>
      </c>
      <c r="E405">
        <v>15</v>
      </c>
      <c r="G405" t="s">
        <v>8154</v>
      </c>
      <c r="H405" t="s">
        <v>6934</v>
      </c>
      <c r="I405">
        <v>6</v>
      </c>
      <c r="J405">
        <v>23</v>
      </c>
      <c r="K405">
        <v>20</v>
      </c>
      <c r="M405" t="s">
        <v>11057</v>
      </c>
      <c r="N405" t="s">
        <v>10478</v>
      </c>
      <c r="O405">
        <v>6</v>
      </c>
      <c r="P405">
        <v>30</v>
      </c>
      <c r="Q405">
        <v>24</v>
      </c>
    </row>
    <row r="406" spans="1:17" x14ac:dyDescent="0.35">
      <c r="A406" t="s">
        <v>3962</v>
      </c>
      <c r="B406" t="s">
        <v>7</v>
      </c>
      <c r="C406">
        <v>5</v>
      </c>
      <c r="D406">
        <v>17</v>
      </c>
      <c r="E406">
        <v>15</v>
      </c>
      <c r="G406" t="s">
        <v>8158</v>
      </c>
      <c r="H406" t="s">
        <v>6934</v>
      </c>
      <c r="I406">
        <v>5</v>
      </c>
      <c r="J406">
        <v>23</v>
      </c>
      <c r="K406">
        <v>20</v>
      </c>
      <c r="M406" t="s">
        <v>11064</v>
      </c>
      <c r="N406" t="s">
        <v>10478</v>
      </c>
      <c r="O406">
        <v>6</v>
      </c>
      <c r="P406">
        <v>30</v>
      </c>
      <c r="Q406">
        <v>24</v>
      </c>
    </row>
    <row r="407" spans="1:17" x14ac:dyDescent="0.35">
      <c r="A407" t="s">
        <v>3963</v>
      </c>
      <c r="B407" t="s">
        <v>7</v>
      </c>
      <c r="C407">
        <v>5</v>
      </c>
      <c r="D407">
        <v>17</v>
      </c>
      <c r="E407">
        <v>15</v>
      </c>
      <c r="G407" t="s">
        <v>8160</v>
      </c>
      <c r="H407" t="s">
        <v>6934</v>
      </c>
      <c r="I407">
        <v>5</v>
      </c>
      <c r="J407">
        <v>23</v>
      </c>
      <c r="K407">
        <v>20</v>
      </c>
      <c r="M407" t="s">
        <v>11068</v>
      </c>
      <c r="N407" t="s">
        <v>10478</v>
      </c>
      <c r="O407">
        <v>6</v>
      </c>
      <c r="P407">
        <v>30</v>
      </c>
      <c r="Q407">
        <v>24</v>
      </c>
    </row>
    <row r="408" spans="1:17" x14ac:dyDescent="0.35">
      <c r="A408" t="s">
        <v>3964</v>
      </c>
      <c r="B408" t="s">
        <v>7</v>
      </c>
      <c r="C408">
        <v>5</v>
      </c>
      <c r="D408">
        <v>17</v>
      </c>
      <c r="E408">
        <v>15</v>
      </c>
      <c r="G408" t="s">
        <v>8164</v>
      </c>
      <c r="H408" t="s">
        <v>6934</v>
      </c>
      <c r="I408">
        <v>6</v>
      </c>
      <c r="J408">
        <v>23</v>
      </c>
      <c r="K408">
        <v>20</v>
      </c>
      <c r="M408" t="s">
        <v>11071</v>
      </c>
      <c r="N408" t="s">
        <v>10478</v>
      </c>
      <c r="O408">
        <v>6</v>
      </c>
      <c r="P408">
        <v>30</v>
      </c>
      <c r="Q408">
        <v>24</v>
      </c>
    </row>
    <row r="409" spans="1:17" x14ac:dyDescent="0.35">
      <c r="A409" t="s">
        <v>3970</v>
      </c>
      <c r="B409" t="s">
        <v>7</v>
      </c>
      <c r="C409">
        <v>5</v>
      </c>
      <c r="D409">
        <v>17</v>
      </c>
      <c r="E409">
        <v>15</v>
      </c>
      <c r="G409" t="s">
        <v>8174</v>
      </c>
      <c r="H409" t="s">
        <v>6934</v>
      </c>
      <c r="I409">
        <v>6</v>
      </c>
      <c r="J409">
        <v>23</v>
      </c>
      <c r="K409">
        <v>20</v>
      </c>
      <c r="M409" t="s">
        <v>10613</v>
      </c>
      <c r="N409" t="s">
        <v>10478</v>
      </c>
      <c r="O409">
        <v>6</v>
      </c>
      <c r="P409">
        <v>30.6</v>
      </c>
      <c r="Q409">
        <v>24</v>
      </c>
    </row>
    <row r="410" spans="1:17" x14ac:dyDescent="0.35">
      <c r="A410" t="s">
        <v>3974</v>
      </c>
      <c r="B410" t="s">
        <v>7</v>
      </c>
      <c r="C410">
        <v>5</v>
      </c>
      <c r="D410">
        <v>17</v>
      </c>
      <c r="E410">
        <v>15</v>
      </c>
      <c r="G410" t="s">
        <v>8177</v>
      </c>
      <c r="H410" t="s">
        <v>6934</v>
      </c>
      <c r="I410">
        <v>6</v>
      </c>
      <c r="J410">
        <v>23</v>
      </c>
      <c r="K410">
        <v>20</v>
      </c>
      <c r="M410" t="s">
        <v>11084</v>
      </c>
      <c r="N410" t="s">
        <v>10478</v>
      </c>
      <c r="O410">
        <v>6</v>
      </c>
      <c r="P410">
        <v>31.1</v>
      </c>
      <c r="Q410">
        <v>24</v>
      </c>
    </row>
    <row r="411" spans="1:17" x14ac:dyDescent="0.35">
      <c r="A411" t="s">
        <v>3976</v>
      </c>
      <c r="B411" t="s">
        <v>7</v>
      </c>
      <c r="C411">
        <v>5</v>
      </c>
      <c r="D411">
        <v>17</v>
      </c>
      <c r="E411">
        <v>15</v>
      </c>
      <c r="G411" t="s">
        <v>8179</v>
      </c>
      <c r="H411" t="s">
        <v>6934</v>
      </c>
      <c r="I411">
        <v>6</v>
      </c>
      <c r="J411">
        <v>23</v>
      </c>
      <c r="K411">
        <v>20</v>
      </c>
      <c r="M411" t="s">
        <v>10906</v>
      </c>
      <c r="N411" t="s">
        <v>10478</v>
      </c>
      <c r="O411">
        <v>6</v>
      </c>
      <c r="P411">
        <v>28.6</v>
      </c>
      <c r="Q411">
        <v>24.1</v>
      </c>
    </row>
    <row r="412" spans="1:17" x14ac:dyDescent="0.35">
      <c r="A412" t="s">
        <v>3978</v>
      </c>
      <c r="B412" t="s">
        <v>7</v>
      </c>
      <c r="C412">
        <v>6</v>
      </c>
      <c r="D412">
        <v>17</v>
      </c>
      <c r="E412">
        <v>15</v>
      </c>
      <c r="G412" t="s">
        <v>8180</v>
      </c>
      <c r="H412" t="s">
        <v>6934</v>
      </c>
      <c r="I412">
        <v>6</v>
      </c>
      <c r="J412">
        <v>23</v>
      </c>
      <c r="K412">
        <v>20</v>
      </c>
      <c r="M412" t="s">
        <v>10498</v>
      </c>
      <c r="N412" t="s">
        <v>10478</v>
      </c>
      <c r="O412">
        <v>6</v>
      </c>
      <c r="P412">
        <v>29.1</v>
      </c>
      <c r="Q412">
        <v>24.1</v>
      </c>
    </row>
    <row r="413" spans="1:17" x14ac:dyDescent="0.35">
      <c r="A413" t="s">
        <v>3980</v>
      </c>
      <c r="B413" t="s">
        <v>7</v>
      </c>
      <c r="C413">
        <v>6</v>
      </c>
      <c r="D413">
        <v>17</v>
      </c>
      <c r="E413">
        <v>15</v>
      </c>
      <c r="G413" t="s">
        <v>8182</v>
      </c>
      <c r="H413" t="s">
        <v>6934</v>
      </c>
      <c r="I413">
        <v>6</v>
      </c>
      <c r="J413">
        <v>23</v>
      </c>
      <c r="K413">
        <v>20</v>
      </c>
      <c r="M413" t="s">
        <v>10493</v>
      </c>
      <c r="N413" t="s">
        <v>10478</v>
      </c>
      <c r="O413">
        <v>6</v>
      </c>
      <c r="P413">
        <v>29.3</v>
      </c>
      <c r="Q413">
        <v>24.1</v>
      </c>
    </row>
    <row r="414" spans="1:17" x14ac:dyDescent="0.35">
      <c r="A414" t="s">
        <v>3981</v>
      </c>
      <c r="B414" t="s">
        <v>7</v>
      </c>
      <c r="C414">
        <v>5</v>
      </c>
      <c r="D414">
        <v>17</v>
      </c>
      <c r="E414">
        <v>15</v>
      </c>
      <c r="G414" t="s">
        <v>8183</v>
      </c>
      <c r="H414" t="s">
        <v>6934</v>
      </c>
      <c r="I414">
        <v>6</v>
      </c>
      <c r="J414">
        <v>23</v>
      </c>
      <c r="K414">
        <v>20</v>
      </c>
      <c r="M414" t="s">
        <v>10779</v>
      </c>
      <c r="N414" t="s">
        <v>10478</v>
      </c>
      <c r="O414" t="s">
        <v>243</v>
      </c>
      <c r="P414">
        <v>29.3</v>
      </c>
      <c r="Q414">
        <v>24.1</v>
      </c>
    </row>
    <row r="415" spans="1:17" x14ac:dyDescent="0.35">
      <c r="A415" t="s">
        <v>3982</v>
      </c>
      <c r="B415" t="s">
        <v>7</v>
      </c>
      <c r="C415">
        <v>6</v>
      </c>
      <c r="D415">
        <v>17</v>
      </c>
      <c r="E415">
        <v>15</v>
      </c>
      <c r="G415" t="s">
        <v>8185</v>
      </c>
      <c r="H415" t="s">
        <v>6934</v>
      </c>
      <c r="I415">
        <v>6</v>
      </c>
      <c r="J415">
        <v>23</v>
      </c>
      <c r="K415">
        <v>20</v>
      </c>
      <c r="M415" t="s">
        <v>10928</v>
      </c>
      <c r="N415" t="s">
        <v>10478</v>
      </c>
      <c r="O415">
        <v>6</v>
      </c>
      <c r="P415">
        <v>29.3</v>
      </c>
      <c r="Q415">
        <v>24.1</v>
      </c>
    </row>
    <row r="416" spans="1:17" x14ac:dyDescent="0.35">
      <c r="A416" t="s">
        <v>3988</v>
      </c>
      <c r="B416" t="s">
        <v>7</v>
      </c>
      <c r="C416">
        <v>5</v>
      </c>
      <c r="D416">
        <v>17</v>
      </c>
      <c r="E416">
        <v>15</v>
      </c>
      <c r="G416" t="s">
        <v>8194</v>
      </c>
      <c r="H416" t="s">
        <v>6934</v>
      </c>
      <c r="I416">
        <v>6</v>
      </c>
      <c r="J416">
        <v>23</v>
      </c>
      <c r="K416">
        <v>20</v>
      </c>
      <c r="M416" t="s">
        <v>10495</v>
      </c>
      <c r="N416" t="s">
        <v>10478</v>
      </c>
      <c r="O416">
        <v>6</v>
      </c>
      <c r="P416">
        <v>29.6</v>
      </c>
      <c r="Q416">
        <v>24.1</v>
      </c>
    </row>
    <row r="417" spans="1:17" x14ac:dyDescent="0.35">
      <c r="A417" t="s">
        <v>3989</v>
      </c>
      <c r="B417" t="s">
        <v>7</v>
      </c>
      <c r="C417">
        <v>6</v>
      </c>
      <c r="D417">
        <v>17</v>
      </c>
      <c r="E417">
        <v>15</v>
      </c>
      <c r="G417" t="s">
        <v>8200</v>
      </c>
      <c r="H417" t="s">
        <v>6934</v>
      </c>
      <c r="I417">
        <v>5</v>
      </c>
      <c r="J417">
        <v>23</v>
      </c>
      <c r="K417">
        <v>20</v>
      </c>
      <c r="M417" t="s">
        <v>10890</v>
      </c>
      <c r="N417" t="s">
        <v>10478</v>
      </c>
      <c r="O417">
        <v>4</v>
      </c>
      <c r="P417">
        <v>29.6</v>
      </c>
      <c r="Q417">
        <v>24.1</v>
      </c>
    </row>
    <row r="418" spans="1:17" x14ac:dyDescent="0.35">
      <c r="A418" t="s">
        <v>3991</v>
      </c>
      <c r="B418" t="s">
        <v>7</v>
      </c>
      <c r="C418">
        <v>5</v>
      </c>
      <c r="D418">
        <v>17</v>
      </c>
      <c r="E418">
        <v>15</v>
      </c>
      <c r="G418" t="s">
        <v>8205</v>
      </c>
      <c r="H418" t="s">
        <v>6934</v>
      </c>
      <c r="I418">
        <v>5</v>
      </c>
      <c r="J418">
        <v>23</v>
      </c>
      <c r="K418">
        <v>20</v>
      </c>
      <c r="M418" t="s">
        <v>10944</v>
      </c>
      <c r="N418" t="s">
        <v>10478</v>
      </c>
      <c r="O418">
        <v>6</v>
      </c>
      <c r="P418">
        <v>29.7</v>
      </c>
      <c r="Q418">
        <v>24.1</v>
      </c>
    </row>
    <row r="419" spans="1:17" x14ac:dyDescent="0.35">
      <c r="A419" t="s">
        <v>3992</v>
      </c>
      <c r="B419" t="s">
        <v>7</v>
      </c>
      <c r="C419">
        <v>5</v>
      </c>
      <c r="D419">
        <v>17</v>
      </c>
      <c r="E419">
        <v>15</v>
      </c>
      <c r="G419" t="s">
        <v>8207</v>
      </c>
      <c r="H419" t="s">
        <v>6934</v>
      </c>
      <c r="I419">
        <v>6</v>
      </c>
      <c r="J419">
        <v>23</v>
      </c>
      <c r="K419">
        <v>20</v>
      </c>
      <c r="M419" t="s">
        <v>10632</v>
      </c>
      <c r="N419" t="s">
        <v>10478</v>
      </c>
      <c r="O419">
        <v>6</v>
      </c>
      <c r="P419">
        <v>29.8</v>
      </c>
      <c r="Q419">
        <v>24.1</v>
      </c>
    </row>
    <row r="420" spans="1:17" x14ac:dyDescent="0.35">
      <c r="A420" t="s">
        <v>3996</v>
      </c>
      <c r="B420" t="s">
        <v>7</v>
      </c>
      <c r="C420">
        <v>5</v>
      </c>
      <c r="D420">
        <v>17</v>
      </c>
      <c r="E420">
        <v>15</v>
      </c>
      <c r="G420" t="s">
        <v>8213</v>
      </c>
      <c r="H420" t="s">
        <v>6934</v>
      </c>
      <c r="I420">
        <v>5</v>
      </c>
      <c r="J420">
        <v>23</v>
      </c>
      <c r="K420">
        <v>20</v>
      </c>
      <c r="M420" t="s">
        <v>11119</v>
      </c>
      <c r="N420" t="s">
        <v>10478</v>
      </c>
      <c r="O420">
        <v>6</v>
      </c>
      <c r="P420">
        <v>29.8</v>
      </c>
      <c r="Q420">
        <v>24.1</v>
      </c>
    </row>
    <row r="421" spans="1:17" x14ac:dyDescent="0.35">
      <c r="A421" t="s">
        <v>3998</v>
      </c>
      <c r="B421" t="s">
        <v>7</v>
      </c>
      <c r="C421">
        <v>5</v>
      </c>
      <c r="D421">
        <v>17</v>
      </c>
      <c r="E421">
        <v>15</v>
      </c>
      <c r="G421" t="s">
        <v>8214</v>
      </c>
      <c r="H421" t="s">
        <v>6934</v>
      </c>
      <c r="I421">
        <v>5</v>
      </c>
      <c r="J421">
        <v>23</v>
      </c>
      <c r="K421">
        <v>20</v>
      </c>
      <c r="M421" t="s">
        <v>10653</v>
      </c>
      <c r="N421" t="s">
        <v>10478</v>
      </c>
      <c r="O421">
        <v>6</v>
      </c>
      <c r="P421">
        <v>29.9</v>
      </c>
      <c r="Q421">
        <v>24.1</v>
      </c>
    </row>
    <row r="422" spans="1:17" x14ac:dyDescent="0.35">
      <c r="A422" t="s">
        <v>4011</v>
      </c>
      <c r="B422" t="s">
        <v>7</v>
      </c>
      <c r="C422">
        <v>5</v>
      </c>
      <c r="D422">
        <v>17</v>
      </c>
      <c r="E422">
        <v>15</v>
      </c>
      <c r="G422" t="s">
        <v>8216</v>
      </c>
      <c r="H422" t="s">
        <v>6934</v>
      </c>
      <c r="I422">
        <v>5</v>
      </c>
      <c r="J422">
        <v>23</v>
      </c>
      <c r="K422">
        <v>20</v>
      </c>
      <c r="M422" t="s">
        <v>10932</v>
      </c>
      <c r="N422" t="s">
        <v>10478</v>
      </c>
      <c r="O422">
        <v>5</v>
      </c>
      <c r="P422">
        <v>29.9</v>
      </c>
      <c r="Q422">
        <v>24.1</v>
      </c>
    </row>
    <row r="423" spans="1:17" x14ac:dyDescent="0.35">
      <c r="A423" t="s">
        <v>4014</v>
      </c>
      <c r="B423" t="s">
        <v>7</v>
      </c>
      <c r="C423">
        <v>5</v>
      </c>
      <c r="D423">
        <v>17</v>
      </c>
      <c r="E423">
        <v>15</v>
      </c>
      <c r="G423" t="s">
        <v>8217</v>
      </c>
      <c r="H423" t="s">
        <v>6934</v>
      </c>
      <c r="I423">
        <v>6</v>
      </c>
      <c r="J423">
        <v>23</v>
      </c>
      <c r="K423">
        <v>20</v>
      </c>
      <c r="M423" t="s">
        <v>11102</v>
      </c>
      <c r="N423" t="s">
        <v>10478</v>
      </c>
      <c r="O423">
        <v>5</v>
      </c>
      <c r="P423">
        <v>29.9</v>
      </c>
      <c r="Q423">
        <v>24.1</v>
      </c>
    </row>
    <row r="424" spans="1:17" x14ac:dyDescent="0.35">
      <c r="A424" t="s">
        <v>4016</v>
      </c>
      <c r="B424" t="s">
        <v>7</v>
      </c>
      <c r="C424">
        <v>5</v>
      </c>
      <c r="D424">
        <v>17</v>
      </c>
      <c r="E424">
        <v>15</v>
      </c>
      <c r="G424" t="s">
        <v>8218</v>
      </c>
      <c r="H424" t="s">
        <v>6934</v>
      </c>
      <c r="I424">
        <v>6</v>
      </c>
      <c r="J424">
        <v>23</v>
      </c>
      <c r="K424">
        <v>20</v>
      </c>
      <c r="M424" t="s">
        <v>10953</v>
      </c>
      <c r="N424" t="s">
        <v>10478</v>
      </c>
      <c r="O424">
        <v>6</v>
      </c>
      <c r="P424">
        <v>32.299999999999997</v>
      </c>
      <c r="Q424">
        <v>24.1</v>
      </c>
    </row>
    <row r="425" spans="1:17" x14ac:dyDescent="0.35">
      <c r="A425" t="s">
        <v>4018</v>
      </c>
      <c r="B425" t="s">
        <v>7</v>
      </c>
      <c r="C425">
        <v>5</v>
      </c>
      <c r="D425">
        <v>17</v>
      </c>
      <c r="E425">
        <v>15</v>
      </c>
      <c r="G425" t="s">
        <v>8222</v>
      </c>
      <c r="H425" t="s">
        <v>6934</v>
      </c>
      <c r="I425">
        <v>6</v>
      </c>
      <c r="J425">
        <v>23</v>
      </c>
      <c r="K425">
        <v>20</v>
      </c>
      <c r="M425" t="s">
        <v>10611</v>
      </c>
      <c r="N425" t="s">
        <v>10478</v>
      </c>
      <c r="O425">
        <v>4</v>
      </c>
      <c r="P425">
        <v>27.6</v>
      </c>
      <c r="Q425">
        <v>24.2</v>
      </c>
    </row>
    <row r="426" spans="1:17" x14ac:dyDescent="0.35">
      <c r="A426" t="s">
        <v>4021</v>
      </c>
      <c r="B426" t="s">
        <v>7</v>
      </c>
      <c r="C426">
        <v>5</v>
      </c>
      <c r="D426">
        <v>17</v>
      </c>
      <c r="E426">
        <v>15</v>
      </c>
      <c r="G426" t="s">
        <v>8224</v>
      </c>
      <c r="H426" t="s">
        <v>6934</v>
      </c>
      <c r="I426">
        <v>5</v>
      </c>
      <c r="J426">
        <v>23</v>
      </c>
      <c r="K426">
        <v>20</v>
      </c>
      <c r="M426" t="s">
        <v>10880</v>
      </c>
      <c r="N426" t="s">
        <v>10478</v>
      </c>
      <c r="O426">
        <v>6</v>
      </c>
      <c r="P426">
        <v>28.3</v>
      </c>
      <c r="Q426">
        <v>24.2</v>
      </c>
    </row>
    <row r="427" spans="1:17" x14ac:dyDescent="0.35">
      <c r="A427" t="s">
        <v>4028</v>
      </c>
      <c r="B427" t="s">
        <v>7</v>
      </c>
      <c r="C427">
        <v>5</v>
      </c>
      <c r="D427">
        <v>17</v>
      </c>
      <c r="E427">
        <v>15</v>
      </c>
      <c r="G427" t="s">
        <v>8233</v>
      </c>
      <c r="H427" t="s">
        <v>6934</v>
      </c>
      <c r="I427">
        <v>5</v>
      </c>
      <c r="J427">
        <v>23</v>
      </c>
      <c r="K427">
        <v>20</v>
      </c>
      <c r="M427" t="s">
        <v>10548</v>
      </c>
      <c r="N427" t="s">
        <v>10478</v>
      </c>
      <c r="O427">
        <v>6</v>
      </c>
      <c r="P427">
        <v>28.7</v>
      </c>
      <c r="Q427">
        <v>24.2</v>
      </c>
    </row>
    <row r="428" spans="1:17" x14ac:dyDescent="0.35">
      <c r="A428" t="s">
        <v>4029</v>
      </c>
      <c r="B428" t="s">
        <v>7</v>
      </c>
      <c r="C428">
        <v>5</v>
      </c>
      <c r="D428">
        <v>17</v>
      </c>
      <c r="E428">
        <v>15</v>
      </c>
      <c r="G428" t="s">
        <v>8253</v>
      </c>
      <c r="H428" t="s">
        <v>6934</v>
      </c>
      <c r="I428">
        <v>6</v>
      </c>
      <c r="J428">
        <v>23</v>
      </c>
      <c r="K428">
        <v>20</v>
      </c>
      <c r="M428" t="s">
        <v>10526</v>
      </c>
      <c r="N428" t="s">
        <v>10478</v>
      </c>
      <c r="O428" t="s">
        <v>243</v>
      </c>
      <c r="P428">
        <v>29.2</v>
      </c>
      <c r="Q428">
        <v>24.2</v>
      </c>
    </row>
    <row r="429" spans="1:17" x14ac:dyDescent="0.35">
      <c r="A429" t="s">
        <v>4030</v>
      </c>
      <c r="B429" t="s">
        <v>7</v>
      </c>
      <c r="C429">
        <v>5</v>
      </c>
      <c r="D429">
        <v>17</v>
      </c>
      <c r="E429">
        <v>15</v>
      </c>
      <c r="G429" t="s">
        <v>8398</v>
      </c>
      <c r="H429" t="s">
        <v>6934</v>
      </c>
      <c r="I429">
        <v>5</v>
      </c>
      <c r="J429">
        <v>23</v>
      </c>
      <c r="K429">
        <v>20</v>
      </c>
      <c r="M429" t="s">
        <v>10661</v>
      </c>
      <c r="N429" t="s">
        <v>10478</v>
      </c>
      <c r="O429" t="s">
        <v>243</v>
      </c>
      <c r="P429">
        <v>29.2</v>
      </c>
      <c r="Q429">
        <v>24.2</v>
      </c>
    </row>
    <row r="430" spans="1:17" x14ac:dyDescent="0.35">
      <c r="A430" t="s">
        <v>4031</v>
      </c>
      <c r="B430" t="s">
        <v>7</v>
      </c>
      <c r="C430">
        <v>5</v>
      </c>
      <c r="D430">
        <v>17</v>
      </c>
      <c r="E430">
        <v>15</v>
      </c>
      <c r="G430" t="s">
        <v>8416</v>
      </c>
      <c r="H430" t="s">
        <v>6934</v>
      </c>
      <c r="I430">
        <v>6</v>
      </c>
      <c r="J430">
        <v>23</v>
      </c>
      <c r="K430">
        <v>20</v>
      </c>
      <c r="M430" t="s">
        <v>10889</v>
      </c>
      <c r="N430" t="s">
        <v>10478</v>
      </c>
      <c r="O430">
        <v>4</v>
      </c>
      <c r="P430">
        <v>29.7</v>
      </c>
      <c r="Q430">
        <v>24.2</v>
      </c>
    </row>
    <row r="431" spans="1:17" x14ac:dyDescent="0.35">
      <c r="A431" t="s">
        <v>4054</v>
      </c>
      <c r="B431" t="s">
        <v>7</v>
      </c>
      <c r="C431">
        <v>5</v>
      </c>
      <c r="D431">
        <v>17</v>
      </c>
      <c r="E431">
        <v>15</v>
      </c>
      <c r="G431" t="s">
        <v>8417</v>
      </c>
      <c r="H431" t="s">
        <v>6934</v>
      </c>
      <c r="I431">
        <v>6</v>
      </c>
      <c r="J431">
        <v>23</v>
      </c>
      <c r="K431">
        <v>20</v>
      </c>
      <c r="M431" t="s">
        <v>11121</v>
      </c>
      <c r="N431" t="s">
        <v>10478</v>
      </c>
      <c r="O431">
        <v>6</v>
      </c>
      <c r="P431">
        <v>29.7</v>
      </c>
      <c r="Q431">
        <v>24.2</v>
      </c>
    </row>
    <row r="432" spans="1:17" x14ac:dyDescent="0.35">
      <c r="A432" t="s">
        <v>4056</v>
      </c>
      <c r="B432" t="s">
        <v>7</v>
      </c>
      <c r="C432">
        <v>5</v>
      </c>
      <c r="D432">
        <v>17</v>
      </c>
      <c r="E432">
        <v>15</v>
      </c>
      <c r="G432" t="s">
        <v>8418</v>
      </c>
      <c r="H432" t="s">
        <v>6934</v>
      </c>
      <c r="I432">
        <v>6</v>
      </c>
      <c r="J432">
        <v>23</v>
      </c>
      <c r="K432">
        <v>20</v>
      </c>
      <c r="M432" t="s">
        <v>10674</v>
      </c>
      <c r="N432" t="s">
        <v>10478</v>
      </c>
      <c r="O432" t="s">
        <v>388</v>
      </c>
      <c r="P432">
        <v>29.8</v>
      </c>
      <c r="Q432">
        <v>24.2</v>
      </c>
    </row>
    <row r="433" spans="1:17" x14ac:dyDescent="0.35">
      <c r="A433" t="s">
        <v>4075</v>
      </c>
      <c r="B433" t="s">
        <v>7</v>
      </c>
      <c r="C433">
        <v>5</v>
      </c>
      <c r="D433">
        <v>17</v>
      </c>
      <c r="E433">
        <v>15</v>
      </c>
      <c r="G433" t="s">
        <v>8419</v>
      </c>
      <c r="H433" t="s">
        <v>6934</v>
      </c>
      <c r="I433">
        <v>6</v>
      </c>
      <c r="J433">
        <v>23</v>
      </c>
      <c r="K433">
        <v>20</v>
      </c>
      <c r="M433" t="s">
        <v>10773</v>
      </c>
      <c r="N433" t="s">
        <v>10478</v>
      </c>
      <c r="O433" t="s">
        <v>388</v>
      </c>
      <c r="P433">
        <v>29.9</v>
      </c>
      <c r="Q433">
        <v>24.2</v>
      </c>
    </row>
    <row r="434" spans="1:17" x14ac:dyDescent="0.35">
      <c r="A434" t="s">
        <v>4082</v>
      </c>
      <c r="B434" t="s">
        <v>7</v>
      </c>
      <c r="C434">
        <v>5</v>
      </c>
      <c r="D434">
        <v>17</v>
      </c>
      <c r="E434">
        <v>15</v>
      </c>
      <c r="G434" t="s">
        <v>8437</v>
      </c>
      <c r="H434" t="s">
        <v>6934</v>
      </c>
      <c r="I434">
        <v>5</v>
      </c>
      <c r="J434">
        <v>23</v>
      </c>
      <c r="K434">
        <v>20</v>
      </c>
      <c r="M434" t="s">
        <v>11169</v>
      </c>
      <c r="N434" t="s">
        <v>10478</v>
      </c>
      <c r="O434">
        <v>6</v>
      </c>
      <c r="P434">
        <v>29.9</v>
      </c>
      <c r="Q434">
        <v>24.2</v>
      </c>
    </row>
    <row r="435" spans="1:17" x14ac:dyDescent="0.35">
      <c r="A435" t="s">
        <v>4089</v>
      </c>
      <c r="B435" t="s">
        <v>7</v>
      </c>
      <c r="C435">
        <v>6</v>
      </c>
      <c r="D435">
        <v>17</v>
      </c>
      <c r="E435">
        <v>15</v>
      </c>
      <c r="G435" t="s">
        <v>8438</v>
      </c>
      <c r="H435" t="s">
        <v>6934</v>
      </c>
      <c r="I435">
        <v>5</v>
      </c>
      <c r="J435">
        <v>23</v>
      </c>
      <c r="K435">
        <v>20</v>
      </c>
      <c r="M435" t="s">
        <v>11140</v>
      </c>
      <c r="N435" t="s">
        <v>10478</v>
      </c>
      <c r="O435">
        <v>6</v>
      </c>
      <c r="P435">
        <v>30.1</v>
      </c>
      <c r="Q435">
        <v>24.2</v>
      </c>
    </row>
    <row r="436" spans="1:17" x14ac:dyDescent="0.35">
      <c r="A436" t="s">
        <v>4094</v>
      </c>
      <c r="B436" t="s">
        <v>7</v>
      </c>
      <c r="C436">
        <v>6</v>
      </c>
      <c r="D436">
        <v>17</v>
      </c>
      <c r="E436">
        <v>15</v>
      </c>
      <c r="G436" t="s">
        <v>8440</v>
      </c>
      <c r="H436" t="s">
        <v>6934</v>
      </c>
      <c r="I436">
        <v>5</v>
      </c>
      <c r="J436">
        <v>23</v>
      </c>
      <c r="K436">
        <v>20</v>
      </c>
      <c r="M436" t="s">
        <v>10482</v>
      </c>
      <c r="N436" t="s">
        <v>10478</v>
      </c>
      <c r="O436">
        <v>6</v>
      </c>
      <c r="P436">
        <v>30.3</v>
      </c>
      <c r="Q436">
        <v>24.2</v>
      </c>
    </row>
    <row r="437" spans="1:17" x14ac:dyDescent="0.35">
      <c r="A437" t="s">
        <v>4098</v>
      </c>
      <c r="B437" t="s">
        <v>7</v>
      </c>
      <c r="C437">
        <v>5</v>
      </c>
      <c r="D437">
        <v>17</v>
      </c>
      <c r="E437">
        <v>15</v>
      </c>
      <c r="G437" t="s">
        <v>8444</v>
      </c>
      <c r="H437" t="s">
        <v>6934</v>
      </c>
      <c r="I437">
        <v>6</v>
      </c>
      <c r="J437">
        <v>23</v>
      </c>
      <c r="K437">
        <v>20</v>
      </c>
      <c r="M437" t="s">
        <v>11159</v>
      </c>
      <c r="N437" t="s">
        <v>10478</v>
      </c>
      <c r="O437" t="s">
        <v>388</v>
      </c>
      <c r="P437">
        <v>30.7</v>
      </c>
      <c r="Q437">
        <v>24.2</v>
      </c>
    </row>
    <row r="438" spans="1:17" x14ac:dyDescent="0.35">
      <c r="A438" t="s">
        <v>4105</v>
      </c>
      <c r="B438" t="s">
        <v>7</v>
      </c>
      <c r="C438">
        <v>5</v>
      </c>
      <c r="D438">
        <v>17</v>
      </c>
      <c r="E438">
        <v>15</v>
      </c>
      <c r="G438" t="s">
        <v>8453</v>
      </c>
      <c r="H438" t="s">
        <v>6934</v>
      </c>
      <c r="I438">
        <v>6</v>
      </c>
      <c r="J438">
        <v>23</v>
      </c>
      <c r="K438">
        <v>20</v>
      </c>
      <c r="M438" t="s">
        <v>10873</v>
      </c>
      <c r="N438" t="s">
        <v>10478</v>
      </c>
      <c r="O438">
        <v>5</v>
      </c>
      <c r="P438">
        <v>27.5</v>
      </c>
      <c r="Q438">
        <v>24.3</v>
      </c>
    </row>
    <row r="439" spans="1:17" x14ac:dyDescent="0.35">
      <c r="A439" t="s">
        <v>4115</v>
      </c>
      <c r="B439" t="s">
        <v>7</v>
      </c>
      <c r="C439">
        <v>5</v>
      </c>
      <c r="D439">
        <v>17</v>
      </c>
      <c r="E439">
        <v>15</v>
      </c>
      <c r="G439" t="s">
        <v>8455</v>
      </c>
      <c r="H439" t="s">
        <v>6934</v>
      </c>
      <c r="I439">
        <v>6</v>
      </c>
      <c r="J439">
        <v>23</v>
      </c>
      <c r="K439">
        <v>20</v>
      </c>
      <c r="M439" t="s">
        <v>10961</v>
      </c>
      <c r="N439" t="s">
        <v>10478</v>
      </c>
      <c r="O439">
        <v>5</v>
      </c>
      <c r="P439">
        <v>28.6</v>
      </c>
      <c r="Q439">
        <v>24.3</v>
      </c>
    </row>
    <row r="440" spans="1:17" x14ac:dyDescent="0.35">
      <c r="A440" t="s">
        <v>4137</v>
      </c>
      <c r="B440" t="s">
        <v>7</v>
      </c>
      <c r="C440">
        <v>5</v>
      </c>
      <c r="D440">
        <v>17</v>
      </c>
      <c r="E440">
        <v>15</v>
      </c>
      <c r="G440" t="s">
        <v>8457</v>
      </c>
      <c r="H440" t="s">
        <v>6934</v>
      </c>
      <c r="I440">
        <v>6</v>
      </c>
      <c r="J440">
        <v>23</v>
      </c>
      <c r="K440">
        <v>20</v>
      </c>
      <c r="M440" t="s">
        <v>10536</v>
      </c>
      <c r="N440" t="s">
        <v>10478</v>
      </c>
      <c r="O440">
        <v>6</v>
      </c>
      <c r="P440">
        <v>29.4</v>
      </c>
      <c r="Q440">
        <v>24.3</v>
      </c>
    </row>
    <row r="441" spans="1:17" x14ac:dyDescent="0.35">
      <c r="A441" t="s">
        <v>4161</v>
      </c>
      <c r="B441" t="s">
        <v>7</v>
      </c>
      <c r="C441">
        <v>5</v>
      </c>
      <c r="D441">
        <v>17</v>
      </c>
      <c r="E441">
        <v>15</v>
      </c>
      <c r="G441" t="s">
        <v>8458</v>
      </c>
      <c r="H441" t="s">
        <v>6934</v>
      </c>
      <c r="I441">
        <v>6</v>
      </c>
      <c r="J441">
        <v>23</v>
      </c>
      <c r="K441">
        <v>20</v>
      </c>
      <c r="M441" t="s">
        <v>10650</v>
      </c>
      <c r="N441" t="s">
        <v>10478</v>
      </c>
      <c r="O441">
        <v>6</v>
      </c>
      <c r="P441">
        <v>29.5</v>
      </c>
      <c r="Q441">
        <v>24.3</v>
      </c>
    </row>
    <row r="442" spans="1:17" x14ac:dyDescent="0.35">
      <c r="A442" t="s">
        <v>4165</v>
      </c>
      <c r="B442" t="s">
        <v>7</v>
      </c>
      <c r="C442">
        <v>5</v>
      </c>
      <c r="D442">
        <v>17</v>
      </c>
      <c r="E442">
        <v>15</v>
      </c>
      <c r="G442" t="s">
        <v>8539</v>
      </c>
      <c r="H442" t="s">
        <v>6934</v>
      </c>
      <c r="I442" t="s">
        <v>388</v>
      </c>
      <c r="J442">
        <v>23</v>
      </c>
      <c r="K442">
        <v>20</v>
      </c>
      <c r="M442" t="s">
        <v>10667</v>
      </c>
      <c r="N442" t="s">
        <v>10478</v>
      </c>
      <c r="O442">
        <v>7</v>
      </c>
      <c r="P442">
        <v>29.7</v>
      </c>
      <c r="Q442">
        <v>24.3</v>
      </c>
    </row>
    <row r="443" spans="1:17" x14ac:dyDescent="0.35">
      <c r="A443" t="s">
        <v>4168</v>
      </c>
      <c r="B443" t="s">
        <v>7</v>
      </c>
      <c r="C443">
        <v>5</v>
      </c>
      <c r="D443">
        <v>17</v>
      </c>
      <c r="E443">
        <v>15</v>
      </c>
      <c r="G443" t="s">
        <v>8744</v>
      </c>
      <c r="H443" t="s">
        <v>6934</v>
      </c>
      <c r="I443">
        <v>5</v>
      </c>
      <c r="J443">
        <v>23</v>
      </c>
      <c r="K443">
        <v>20</v>
      </c>
      <c r="M443" t="s">
        <v>11158</v>
      </c>
      <c r="N443" t="s">
        <v>10478</v>
      </c>
      <c r="O443">
        <v>6</v>
      </c>
      <c r="P443">
        <v>29.9</v>
      </c>
      <c r="Q443">
        <v>24.3</v>
      </c>
    </row>
    <row r="444" spans="1:17" x14ac:dyDescent="0.35">
      <c r="A444" t="s">
        <v>4180</v>
      </c>
      <c r="B444" t="s">
        <v>7</v>
      </c>
      <c r="C444">
        <v>6</v>
      </c>
      <c r="D444">
        <v>17</v>
      </c>
      <c r="E444">
        <v>15</v>
      </c>
      <c r="G444" t="s">
        <v>8755</v>
      </c>
      <c r="H444" t="s">
        <v>6934</v>
      </c>
      <c r="I444">
        <v>6</v>
      </c>
      <c r="J444">
        <v>23</v>
      </c>
      <c r="K444">
        <v>20</v>
      </c>
      <c r="M444" t="s">
        <v>11134</v>
      </c>
      <c r="N444" t="s">
        <v>10478</v>
      </c>
      <c r="O444">
        <v>6</v>
      </c>
      <c r="P444">
        <v>30</v>
      </c>
      <c r="Q444">
        <v>24.3</v>
      </c>
    </row>
    <row r="445" spans="1:17" x14ac:dyDescent="0.35">
      <c r="A445" t="s">
        <v>4192</v>
      </c>
      <c r="B445" t="s">
        <v>7</v>
      </c>
      <c r="C445">
        <v>5</v>
      </c>
      <c r="D445">
        <v>17</v>
      </c>
      <c r="E445">
        <v>15</v>
      </c>
      <c r="G445" t="s">
        <v>8762</v>
      </c>
      <c r="H445" t="s">
        <v>6934</v>
      </c>
      <c r="I445">
        <v>6</v>
      </c>
      <c r="J445">
        <v>23</v>
      </c>
      <c r="K445">
        <v>20</v>
      </c>
      <c r="M445" t="s">
        <v>10903</v>
      </c>
      <c r="N445" t="s">
        <v>10478</v>
      </c>
      <c r="O445">
        <v>5</v>
      </c>
      <c r="P445">
        <v>30.2</v>
      </c>
      <c r="Q445">
        <v>24.3</v>
      </c>
    </row>
    <row r="446" spans="1:17" x14ac:dyDescent="0.35">
      <c r="A446" t="s">
        <v>4193</v>
      </c>
      <c r="B446" t="s">
        <v>7</v>
      </c>
      <c r="C446">
        <v>5</v>
      </c>
      <c r="D446">
        <v>17</v>
      </c>
      <c r="E446">
        <v>15</v>
      </c>
      <c r="G446" t="s">
        <v>8763</v>
      </c>
      <c r="H446" t="s">
        <v>6934</v>
      </c>
      <c r="I446">
        <v>5</v>
      </c>
      <c r="J446">
        <v>23</v>
      </c>
      <c r="K446">
        <v>20</v>
      </c>
      <c r="M446" t="s">
        <v>10909</v>
      </c>
      <c r="N446" t="s">
        <v>10478</v>
      </c>
      <c r="O446">
        <v>6</v>
      </c>
      <c r="P446">
        <v>30.2</v>
      </c>
      <c r="Q446">
        <v>24.3</v>
      </c>
    </row>
    <row r="447" spans="1:17" x14ac:dyDescent="0.35">
      <c r="A447" t="s">
        <v>4195</v>
      </c>
      <c r="B447" t="s">
        <v>7</v>
      </c>
      <c r="C447">
        <v>5</v>
      </c>
      <c r="D447">
        <v>17</v>
      </c>
      <c r="E447">
        <v>15</v>
      </c>
      <c r="G447" t="s">
        <v>8765</v>
      </c>
      <c r="H447" t="s">
        <v>6934</v>
      </c>
      <c r="I447">
        <v>5</v>
      </c>
      <c r="J447">
        <v>23</v>
      </c>
      <c r="K447">
        <v>20</v>
      </c>
      <c r="M447" t="s">
        <v>10587</v>
      </c>
      <c r="N447" t="s">
        <v>10478</v>
      </c>
      <c r="O447">
        <v>6</v>
      </c>
      <c r="P447">
        <v>31.6</v>
      </c>
      <c r="Q447">
        <v>24.3</v>
      </c>
    </row>
    <row r="448" spans="1:17" x14ac:dyDescent="0.35">
      <c r="A448" t="s">
        <v>4196</v>
      </c>
      <c r="B448" t="s">
        <v>7</v>
      </c>
      <c r="C448">
        <v>5</v>
      </c>
      <c r="D448">
        <v>17</v>
      </c>
      <c r="E448">
        <v>15</v>
      </c>
      <c r="G448" t="s">
        <v>8768</v>
      </c>
      <c r="H448" t="s">
        <v>6934</v>
      </c>
      <c r="I448">
        <v>6</v>
      </c>
      <c r="J448">
        <v>23</v>
      </c>
      <c r="K448">
        <v>20</v>
      </c>
      <c r="M448" t="s">
        <v>10976</v>
      </c>
      <c r="N448" t="s">
        <v>10478</v>
      </c>
      <c r="O448" t="s">
        <v>243</v>
      </c>
      <c r="P448">
        <v>34.200000000000003</v>
      </c>
      <c r="Q448">
        <v>24.3</v>
      </c>
    </row>
    <row r="449" spans="1:17" x14ac:dyDescent="0.35">
      <c r="A449" t="s">
        <v>4208</v>
      </c>
      <c r="B449" t="s">
        <v>7</v>
      </c>
      <c r="C449">
        <v>5</v>
      </c>
      <c r="D449">
        <v>17</v>
      </c>
      <c r="E449">
        <v>15</v>
      </c>
      <c r="G449" t="s">
        <v>8769</v>
      </c>
      <c r="H449" t="s">
        <v>6934</v>
      </c>
      <c r="I449">
        <v>6</v>
      </c>
      <c r="J449">
        <v>23</v>
      </c>
      <c r="K449">
        <v>20</v>
      </c>
      <c r="M449" t="s">
        <v>10863</v>
      </c>
      <c r="N449" t="s">
        <v>10478</v>
      </c>
      <c r="O449">
        <v>6</v>
      </c>
      <c r="P449">
        <v>27.8</v>
      </c>
      <c r="Q449">
        <v>24.4</v>
      </c>
    </row>
    <row r="450" spans="1:17" x14ac:dyDescent="0.35">
      <c r="A450" t="s">
        <v>4219</v>
      </c>
      <c r="B450" t="s">
        <v>7</v>
      </c>
      <c r="C450">
        <v>5</v>
      </c>
      <c r="D450">
        <v>17</v>
      </c>
      <c r="E450">
        <v>15</v>
      </c>
      <c r="G450" t="s">
        <v>8771</v>
      </c>
      <c r="H450" t="s">
        <v>6934</v>
      </c>
      <c r="I450">
        <v>6</v>
      </c>
      <c r="J450">
        <v>23</v>
      </c>
      <c r="K450">
        <v>20</v>
      </c>
      <c r="M450" t="s">
        <v>11109</v>
      </c>
      <c r="N450" t="s">
        <v>10478</v>
      </c>
      <c r="O450">
        <v>4</v>
      </c>
      <c r="P450">
        <v>28.6</v>
      </c>
      <c r="Q450">
        <v>24.4</v>
      </c>
    </row>
    <row r="451" spans="1:17" x14ac:dyDescent="0.35">
      <c r="A451" t="s">
        <v>4225</v>
      </c>
      <c r="B451" t="s">
        <v>7</v>
      </c>
      <c r="C451">
        <v>6</v>
      </c>
      <c r="D451">
        <v>17</v>
      </c>
      <c r="E451">
        <v>15</v>
      </c>
      <c r="G451" t="s">
        <v>8772</v>
      </c>
      <c r="H451" t="s">
        <v>6934</v>
      </c>
      <c r="I451">
        <v>6</v>
      </c>
      <c r="J451">
        <v>23</v>
      </c>
      <c r="K451">
        <v>20</v>
      </c>
      <c r="M451" t="s">
        <v>10916</v>
      </c>
      <c r="N451" t="s">
        <v>10478</v>
      </c>
      <c r="O451">
        <v>4</v>
      </c>
      <c r="P451">
        <v>29.1</v>
      </c>
      <c r="Q451">
        <v>24.4</v>
      </c>
    </row>
    <row r="452" spans="1:17" x14ac:dyDescent="0.35">
      <c r="A452" t="s">
        <v>4226</v>
      </c>
      <c r="B452" t="s">
        <v>7</v>
      </c>
      <c r="C452">
        <v>5</v>
      </c>
      <c r="D452">
        <v>17</v>
      </c>
      <c r="E452">
        <v>15</v>
      </c>
      <c r="G452" t="s">
        <v>8773</v>
      </c>
      <c r="H452" t="s">
        <v>6934</v>
      </c>
      <c r="I452">
        <v>5</v>
      </c>
      <c r="J452">
        <v>23</v>
      </c>
      <c r="K452">
        <v>20</v>
      </c>
      <c r="M452" t="s">
        <v>10706</v>
      </c>
      <c r="N452" t="s">
        <v>10478</v>
      </c>
      <c r="O452">
        <v>5</v>
      </c>
      <c r="P452">
        <v>29.6</v>
      </c>
      <c r="Q452">
        <v>24.4</v>
      </c>
    </row>
    <row r="453" spans="1:17" x14ac:dyDescent="0.35">
      <c r="A453" t="s">
        <v>4232</v>
      </c>
      <c r="B453" t="s">
        <v>7</v>
      </c>
      <c r="C453">
        <v>6</v>
      </c>
      <c r="D453">
        <v>17</v>
      </c>
      <c r="E453">
        <v>15</v>
      </c>
      <c r="G453" t="s">
        <v>8775</v>
      </c>
      <c r="H453" t="s">
        <v>6934</v>
      </c>
      <c r="I453">
        <v>6</v>
      </c>
      <c r="J453">
        <v>23</v>
      </c>
      <c r="K453">
        <v>20</v>
      </c>
      <c r="M453" t="s">
        <v>10589</v>
      </c>
      <c r="N453" t="s">
        <v>10478</v>
      </c>
      <c r="O453">
        <v>6</v>
      </c>
      <c r="P453">
        <v>29.8</v>
      </c>
      <c r="Q453">
        <v>24.4</v>
      </c>
    </row>
    <row r="454" spans="1:17" x14ac:dyDescent="0.35">
      <c r="A454" t="s">
        <v>4238</v>
      </c>
      <c r="B454" t="s">
        <v>7</v>
      </c>
      <c r="C454">
        <v>5</v>
      </c>
      <c r="D454">
        <v>17</v>
      </c>
      <c r="E454">
        <v>15</v>
      </c>
      <c r="G454" t="s">
        <v>8781</v>
      </c>
      <c r="H454" t="s">
        <v>6934</v>
      </c>
      <c r="I454">
        <v>6</v>
      </c>
      <c r="J454">
        <v>23</v>
      </c>
      <c r="K454">
        <v>20</v>
      </c>
      <c r="M454" t="s">
        <v>10633</v>
      </c>
      <c r="N454" t="s">
        <v>10478</v>
      </c>
      <c r="O454" t="s">
        <v>381</v>
      </c>
      <c r="P454">
        <v>30.1</v>
      </c>
      <c r="Q454">
        <v>24.4</v>
      </c>
    </row>
    <row r="455" spans="1:17" x14ac:dyDescent="0.35">
      <c r="A455" t="s">
        <v>4241</v>
      </c>
      <c r="B455" t="s">
        <v>7</v>
      </c>
      <c r="C455">
        <v>5</v>
      </c>
      <c r="D455">
        <v>17</v>
      </c>
      <c r="E455">
        <v>15</v>
      </c>
      <c r="G455" t="s">
        <v>8783</v>
      </c>
      <c r="H455" t="s">
        <v>6934</v>
      </c>
      <c r="I455">
        <v>6</v>
      </c>
      <c r="J455">
        <v>23</v>
      </c>
      <c r="K455">
        <v>20</v>
      </c>
      <c r="M455" t="s">
        <v>11179</v>
      </c>
      <c r="N455" t="s">
        <v>10478</v>
      </c>
      <c r="O455">
        <v>6</v>
      </c>
      <c r="P455">
        <v>30.4</v>
      </c>
      <c r="Q455">
        <v>24.4</v>
      </c>
    </row>
    <row r="456" spans="1:17" x14ac:dyDescent="0.35">
      <c r="A456" t="s">
        <v>4243</v>
      </c>
      <c r="B456" t="s">
        <v>7</v>
      </c>
      <c r="C456">
        <v>5</v>
      </c>
      <c r="D456">
        <v>17</v>
      </c>
      <c r="E456">
        <v>15</v>
      </c>
      <c r="G456" t="s">
        <v>8799</v>
      </c>
      <c r="H456" t="s">
        <v>6934</v>
      </c>
      <c r="I456">
        <v>5</v>
      </c>
      <c r="J456">
        <v>23</v>
      </c>
      <c r="K456">
        <v>20</v>
      </c>
      <c r="M456" t="s">
        <v>11132</v>
      </c>
      <c r="N456" t="s">
        <v>10478</v>
      </c>
      <c r="O456">
        <v>6</v>
      </c>
      <c r="P456">
        <v>31.9</v>
      </c>
      <c r="Q456">
        <v>24.4</v>
      </c>
    </row>
    <row r="457" spans="1:17" x14ac:dyDescent="0.35">
      <c r="A457" t="s">
        <v>4246</v>
      </c>
      <c r="B457" t="s">
        <v>7</v>
      </c>
      <c r="C457">
        <v>5</v>
      </c>
      <c r="D457">
        <v>17</v>
      </c>
      <c r="E457">
        <v>15</v>
      </c>
      <c r="G457" t="s">
        <v>8802</v>
      </c>
      <c r="H457" t="s">
        <v>6934</v>
      </c>
      <c r="I457">
        <v>5</v>
      </c>
      <c r="J457">
        <v>23</v>
      </c>
      <c r="K457">
        <v>20</v>
      </c>
      <c r="M457" t="s">
        <v>11152</v>
      </c>
      <c r="N457" t="s">
        <v>10478</v>
      </c>
      <c r="O457">
        <v>5</v>
      </c>
      <c r="P457">
        <v>28.4</v>
      </c>
      <c r="Q457">
        <v>24.5</v>
      </c>
    </row>
    <row r="458" spans="1:17" x14ac:dyDescent="0.35">
      <c r="A458" t="s">
        <v>4248</v>
      </c>
      <c r="B458" t="s">
        <v>7</v>
      </c>
      <c r="C458">
        <v>5</v>
      </c>
      <c r="D458">
        <v>17</v>
      </c>
      <c r="E458">
        <v>15</v>
      </c>
      <c r="G458" t="s">
        <v>8804</v>
      </c>
      <c r="H458" t="s">
        <v>6934</v>
      </c>
      <c r="I458">
        <v>6</v>
      </c>
      <c r="J458">
        <v>23</v>
      </c>
      <c r="K458">
        <v>20</v>
      </c>
      <c r="M458" t="s">
        <v>10683</v>
      </c>
      <c r="N458" t="s">
        <v>10478</v>
      </c>
      <c r="O458">
        <v>5</v>
      </c>
      <c r="P458">
        <v>28.5</v>
      </c>
      <c r="Q458">
        <v>24.5</v>
      </c>
    </row>
    <row r="459" spans="1:17" x14ac:dyDescent="0.35">
      <c r="A459" t="s">
        <v>4257</v>
      </c>
      <c r="B459" t="s">
        <v>7</v>
      </c>
      <c r="C459">
        <v>5</v>
      </c>
      <c r="D459">
        <v>17</v>
      </c>
      <c r="E459">
        <v>15</v>
      </c>
      <c r="G459" t="s">
        <v>8812</v>
      </c>
      <c r="H459" t="s">
        <v>6934</v>
      </c>
      <c r="I459">
        <v>5</v>
      </c>
      <c r="J459">
        <v>23</v>
      </c>
      <c r="K459">
        <v>20</v>
      </c>
      <c r="M459" t="s">
        <v>10502</v>
      </c>
      <c r="N459" t="s">
        <v>10478</v>
      </c>
      <c r="O459">
        <v>6</v>
      </c>
      <c r="P459">
        <v>29</v>
      </c>
      <c r="Q459">
        <v>24.5</v>
      </c>
    </row>
    <row r="460" spans="1:17" x14ac:dyDescent="0.35">
      <c r="A460" t="s">
        <v>4259</v>
      </c>
      <c r="B460" t="s">
        <v>7</v>
      </c>
      <c r="C460">
        <v>5</v>
      </c>
      <c r="D460">
        <v>17</v>
      </c>
      <c r="E460">
        <v>15</v>
      </c>
      <c r="G460" t="s">
        <v>8814</v>
      </c>
      <c r="H460" t="s">
        <v>6934</v>
      </c>
      <c r="I460">
        <v>6</v>
      </c>
      <c r="J460">
        <v>23</v>
      </c>
      <c r="K460">
        <v>20</v>
      </c>
      <c r="M460" t="s">
        <v>10524</v>
      </c>
      <c r="N460" t="s">
        <v>10478</v>
      </c>
      <c r="O460" t="s">
        <v>388</v>
      </c>
      <c r="P460">
        <v>29.5</v>
      </c>
      <c r="Q460">
        <v>24.5</v>
      </c>
    </row>
    <row r="461" spans="1:17" x14ac:dyDescent="0.35">
      <c r="A461" t="s">
        <v>4261</v>
      </c>
      <c r="B461" t="s">
        <v>7</v>
      </c>
      <c r="C461">
        <v>5</v>
      </c>
      <c r="D461">
        <v>17</v>
      </c>
      <c r="E461">
        <v>15</v>
      </c>
      <c r="G461" t="s">
        <v>8821</v>
      </c>
      <c r="H461" t="s">
        <v>6934</v>
      </c>
      <c r="I461">
        <v>6</v>
      </c>
      <c r="J461">
        <v>23</v>
      </c>
      <c r="K461">
        <v>20</v>
      </c>
      <c r="M461" t="s">
        <v>11113</v>
      </c>
      <c r="N461" t="s">
        <v>10478</v>
      </c>
      <c r="O461">
        <v>7</v>
      </c>
      <c r="P461">
        <v>29.5</v>
      </c>
      <c r="Q461">
        <v>24.5</v>
      </c>
    </row>
    <row r="462" spans="1:17" x14ac:dyDescent="0.35">
      <c r="A462" t="s">
        <v>4271</v>
      </c>
      <c r="B462" t="s">
        <v>7</v>
      </c>
      <c r="C462">
        <v>5</v>
      </c>
      <c r="D462">
        <v>17</v>
      </c>
      <c r="E462">
        <v>15</v>
      </c>
      <c r="G462" t="s">
        <v>8826</v>
      </c>
      <c r="H462" t="s">
        <v>6934</v>
      </c>
      <c r="I462">
        <v>4</v>
      </c>
      <c r="J462">
        <v>23</v>
      </c>
      <c r="K462">
        <v>20</v>
      </c>
      <c r="M462" t="s">
        <v>11175</v>
      </c>
      <c r="N462" t="s">
        <v>10478</v>
      </c>
      <c r="O462">
        <v>6</v>
      </c>
      <c r="P462">
        <v>29.8</v>
      </c>
      <c r="Q462">
        <v>24.5</v>
      </c>
    </row>
    <row r="463" spans="1:17" x14ac:dyDescent="0.35">
      <c r="A463" t="s">
        <v>4273</v>
      </c>
      <c r="B463" t="s">
        <v>7</v>
      </c>
      <c r="C463">
        <v>5</v>
      </c>
      <c r="D463">
        <v>17</v>
      </c>
      <c r="E463">
        <v>15</v>
      </c>
      <c r="G463" t="s">
        <v>8827</v>
      </c>
      <c r="H463" t="s">
        <v>6934</v>
      </c>
      <c r="I463">
        <v>5</v>
      </c>
      <c r="J463">
        <v>23</v>
      </c>
      <c r="K463">
        <v>20</v>
      </c>
      <c r="M463" t="s">
        <v>10914</v>
      </c>
      <c r="N463" t="s">
        <v>10478</v>
      </c>
      <c r="O463" t="s">
        <v>388</v>
      </c>
      <c r="P463">
        <v>30</v>
      </c>
      <c r="Q463">
        <v>24.5</v>
      </c>
    </row>
    <row r="464" spans="1:17" x14ac:dyDescent="0.35">
      <c r="A464" t="s">
        <v>4302</v>
      </c>
      <c r="B464" t="s">
        <v>7</v>
      </c>
      <c r="C464">
        <v>5</v>
      </c>
      <c r="D464">
        <v>17</v>
      </c>
      <c r="E464">
        <v>15</v>
      </c>
      <c r="G464" t="s">
        <v>8830</v>
      </c>
      <c r="H464" t="s">
        <v>6934</v>
      </c>
      <c r="I464">
        <v>5</v>
      </c>
      <c r="J464">
        <v>23</v>
      </c>
      <c r="K464">
        <v>20</v>
      </c>
      <c r="M464" t="s">
        <v>11141</v>
      </c>
      <c r="N464" t="s">
        <v>10478</v>
      </c>
      <c r="O464">
        <v>6</v>
      </c>
      <c r="P464">
        <v>30.1</v>
      </c>
      <c r="Q464">
        <v>24.5</v>
      </c>
    </row>
    <row r="465" spans="1:17" x14ac:dyDescent="0.35">
      <c r="A465" t="s">
        <v>4311</v>
      </c>
      <c r="B465" t="s">
        <v>7</v>
      </c>
      <c r="C465">
        <v>5</v>
      </c>
      <c r="D465">
        <v>17</v>
      </c>
      <c r="E465">
        <v>15</v>
      </c>
      <c r="G465" t="s">
        <v>8831</v>
      </c>
      <c r="H465" t="s">
        <v>6934</v>
      </c>
      <c r="I465">
        <v>4</v>
      </c>
      <c r="J465">
        <v>23</v>
      </c>
      <c r="K465">
        <v>20</v>
      </c>
      <c r="M465" t="s">
        <v>11143</v>
      </c>
      <c r="N465" t="s">
        <v>10478</v>
      </c>
      <c r="O465">
        <v>6</v>
      </c>
      <c r="P465">
        <v>30.1</v>
      </c>
      <c r="Q465">
        <v>24.5</v>
      </c>
    </row>
    <row r="466" spans="1:17" x14ac:dyDescent="0.35">
      <c r="A466" t="s">
        <v>4319</v>
      </c>
      <c r="B466" t="s">
        <v>7</v>
      </c>
      <c r="C466">
        <v>5</v>
      </c>
      <c r="D466">
        <v>17</v>
      </c>
      <c r="E466">
        <v>15</v>
      </c>
      <c r="G466" t="s">
        <v>8833</v>
      </c>
      <c r="H466" t="s">
        <v>6934</v>
      </c>
      <c r="I466">
        <v>5</v>
      </c>
      <c r="J466">
        <v>23</v>
      </c>
      <c r="K466">
        <v>20</v>
      </c>
      <c r="M466" t="s">
        <v>10688</v>
      </c>
      <c r="N466" t="s">
        <v>10478</v>
      </c>
      <c r="O466">
        <v>6</v>
      </c>
      <c r="P466">
        <v>30.5</v>
      </c>
      <c r="Q466">
        <v>24.5</v>
      </c>
    </row>
    <row r="467" spans="1:17" x14ac:dyDescent="0.35">
      <c r="A467" t="s">
        <v>4320</v>
      </c>
      <c r="B467" t="s">
        <v>7</v>
      </c>
      <c r="C467">
        <v>5</v>
      </c>
      <c r="D467">
        <v>17</v>
      </c>
      <c r="E467">
        <v>15</v>
      </c>
      <c r="G467" t="s">
        <v>8834</v>
      </c>
      <c r="H467" t="s">
        <v>6934</v>
      </c>
      <c r="I467">
        <v>5</v>
      </c>
      <c r="J467">
        <v>23</v>
      </c>
      <c r="K467">
        <v>20</v>
      </c>
      <c r="M467" t="s">
        <v>10948</v>
      </c>
      <c r="N467" t="s">
        <v>10478</v>
      </c>
      <c r="O467">
        <v>6</v>
      </c>
      <c r="P467">
        <v>30.5</v>
      </c>
      <c r="Q467">
        <v>24.5</v>
      </c>
    </row>
    <row r="468" spans="1:17" x14ac:dyDescent="0.35">
      <c r="A468" t="s">
        <v>4334</v>
      </c>
      <c r="B468" t="s">
        <v>7</v>
      </c>
      <c r="C468">
        <v>6</v>
      </c>
      <c r="D468">
        <v>17</v>
      </c>
      <c r="E468">
        <v>15</v>
      </c>
      <c r="G468" t="s">
        <v>8835</v>
      </c>
      <c r="H468" t="s">
        <v>6934</v>
      </c>
      <c r="I468">
        <v>5</v>
      </c>
      <c r="J468">
        <v>23</v>
      </c>
      <c r="K468">
        <v>20</v>
      </c>
      <c r="M468" t="s">
        <v>11092</v>
      </c>
      <c r="N468" t="s">
        <v>10478</v>
      </c>
      <c r="O468">
        <v>6</v>
      </c>
      <c r="P468">
        <v>28</v>
      </c>
      <c r="Q468">
        <v>24.6</v>
      </c>
    </row>
    <row r="469" spans="1:17" x14ac:dyDescent="0.35">
      <c r="A469" t="s">
        <v>4335</v>
      </c>
      <c r="B469" t="s">
        <v>7</v>
      </c>
      <c r="C469">
        <v>5</v>
      </c>
      <c r="D469">
        <v>17</v>
      </c>
      <c r="E469">
        <v>15</v>
      </c>
      <c r="G469" t="s">
        <v>8840</v>
      </c>
      <c r="H469" t="s">
        <v>6934</v>
      </c>
      <c r="I469">
        <v>5</v>
      </c>
      <c r="J469">
        <v>23</v>
      </c>
      <c r="K469">
        <v>20</v>
      </c>
      <c r="M469" t="s">
        <v>10505</v>
      </c>
      <c r="N469" t="s">
        <v>10478</v>
      </c>
      <c r="O469">
        <v>6</v>
      </c>
      <c r="P469">
        <v>29.9</v>
      </c>
      <c r="Q469">
        <v>24.6</v>
      </c>
    </row>
    <row r="470" spans="1:17" x14ac:dyDescent="0.35">
      <c r="A470" t="s">
        <v>4346</v>
      </c>
      <c r="B470" t="s">
        <v>7</v>
      </c>
      <c r="C470">
        <v>5</v>
      </c>
      <c r="D470">
        <v>17</v>
      </c>
      <c r="E470">
        <v>15</v>
      </c>
      <c r="G470" t="s">
        <v>8842</v>
      </c>
      <c r="H470" t="s">
        <v>6934</v>
      </c>
      <c r="I470">
        <v>5</v>
      </c>
      <c r="J470">
        <v>23</v>
      </c>
      <c r="K470">
        <v>20</v>
      </c>
      <c r="M470" t="s">
        <v>11155</v>
      </c>
      <c r="N470" t="s">
        <v>10478</v>
      </c>
      <c r="O470">
        <v>6</v>
      </c>
      <c r="P470">
        <v>30</v>
      </c>
      <c r="Q470">
        <v>24.6</v>
      </c>
    </row>
    <row r="471" spans="1:17" x14ac:dyDescent="0.35">
      <c r="A471" t="s">
        <v>4347</v>
      </c>
      <c r="B471" t="s">
        <v>7</v>
      </c>
      <c r="C471">
        <v>5</v>
      </c>
      <c r="D471">
        <v>17</v>
      </c>
      <c r="E471">
        <v>15</v>
      </c>
      <c r="G471" t="s">
        <v>8845</v>
      </c>
      <c r="H471" t="s">
        <v>6934</v>
      </c>
      <c r="I471">
        <v>5</v>
      </c>
      <c r="J471">
        <v>23</v>
      </c>
      <c r="K471">
        <v>20</v>
      </c>
      <c r="M471" t="s">
        <v>10621</v>
      </c>
      <c r="N471" t="s">
        <v>10478</v>
      </c>
      <c r="O471">
        <v>6</v>
      </c>
      <c r="P471">
        <v>30.2</v>
      </c>
      <c r="Q471">
        <v>24.6</v>
      </c>
    </row>
    <row r="472" spans="1:17" x14ac:dyDescent="0.35">
      <c r="A472" t="s">
        <v>4348</v>
      </c>
      <c r="B472" t="s">
        <v>7</v>
      </c>
      <c r="C472">
        <v>5</v>
      </c>
      <c r="D472">
        <v>17</v>
      </c>
      <c r="E472">
        <v>15</v>
      </c>
      <c r="G472" t="s">
        <v>8870</v>
      </c>
      <c r="H472" t="s">
        <v>6934</v>
      </c>
      <c r="I472">
        <v>5</v>
      </c>
      <c r="J472">
        <v>23</v>
      </c>
      <c r="K472">
        <v>20</v>
      </c>
      <c r="M472" t="s">
        <v>10912</v>
      </c>
      <c r="N472" t="s">
        <v>10478</v>
      </c>
      <c r="O472">
        <v>6</v>
      </c>
      <c r="P472">
        <v>30.5</v>
      </c>
      <c r="Q472">
        <v>24.6</v>
      </c>
    </row>
    <row r="473" spans="1:17" x14ac:dyDescent="0.35">
      <c r="A473" t="s">
        <v>4350</v>
      </c>
      <c r="B473" t="s">
        <v>7</v>
      </c>
      <c r="C473">
        <v>5</v>
      </c>
      <c r="D473">
        <v>17</v>
      </c>
      <c r="E473">
        <v>15</v>
      </c>
      <c r="G473" t="s">
        <v>8878</v>
      </c>
      <c r="H473" t="s">
        <v>6934</v>
      </c>
      <c r="I473">
        <v>5</v>
      </c>
      <c r="J473">
        <v>23</v>
      </c>
      <c r="K473">
        <v>20</v>
      </c>
      <c r="M473" t="s">
        <v>11133</v>
      </c>
      <c r="N473" t="s">
        <v>10478</v>
      </c>
      <c r="O473">
        <v>6</v>
      </c>
      <c r="P473">
        <v>31.4</v>
      </c>
      <c r="Q473">
        <v>24.6</v>
      </c>
    </row>
    <row r="474" spans="1:17" x14ac:dyDescent="0.35">
      <c r="A474" t="s">
        <v>4357</v>
      </c>
      <c r="B474" t="s">
        <v>7</v>
      </c>
      <c r="C474">
        <v>5</v>
      </c>
      <c r="D474">
        <v>17</v>
      </c>
      <c r="E474">
        <v>15</v>
      </c>
      <c r="G474" t="s">
        <v>8883</v>
      </c>
      <c r="H474" t="s">
        <v>6934</v>
      </c>
      <c r="I474">
        <v>5</v>
      </c>
      <c r="J474">
        <v>23</v>
      </c>
      <c r="K474">
        <v>20</v>
      </c>
      <c r="M474" t="s">
        <v>11163</v>
      </c>
      <c r="N474" t="s">
        <v>10478</v>
      </c>
      <c r="O474" t="s">
        <v>388</v>
      </c>
      <c r="P474">
        <v>28</v>
      </c>
      <c r="Q474">
        <v>24.7</v>
      </c>
    </row>
    <row r="475" spans="1:17" x14ac:dyDescent="0.35">
      <c r="A475" t="s">
        <v>4360</v>
      </c>
      <c r="B475" t="s">
        <v>7</v>
      </c>
      <c r="C475">
        <v>5</v>
      </c>
      <c r="D475">
        <v>17</v>
      </c>
      <c r="E475">
        <v>15</v>
      </c>
      <c r="G475" t="s">
        <v>8886</v>
      </c>
      <c r="H475" t="s">
        <v>6934</v>
      </c>
      <c r="I475">
        <v>4</v>
      </c>
      <c r="J475">
        <v>23</v>
      </c>
      <c r="K475">
        <v>20</v>
      </c>
      <c r="M475" t="s">
        <v>10694</v>
      </c>
      <c r="N475" t="s">
        <v>10478</v>
      </c>
      <c r="O475">
        <v>5</v>
      </c>
      <c r="P475">
        <v>28.8</v>
      </c>
      <c r="Q475">
        <v>24.7</v>
      </c>
    </row>
    <row r="476" spans="1:17" x14ac:dyDescent="0.35">
      <c r="A476" t="s">
        <v>4365</v>
      </c>
      <c r="B476" t="s">
        <v>7</v>
      </c>
      <c r="C476">
        <v>5</v>
      </c>
      <c r="D476">
        <v>17</v>
      </c>
      <c r="E476">
        <v>15</v>
      </c>
      <c r="G476" t="s">
        <v>8909</v>
      </c>
      <c r="H476" t="s">
        <v>6934</v>
      </c>
      <c r="I476">
        <v>5</v>
      </c>
      <c r="J476">
        <v>23</v>
      </c>
      <c r="K476">
        <v>20</v>
      </c>
      <c r="M476" t="s">
        <v>10695</v>
      </c>
      <c r="N476" t="s">
        <v>10478</v>
      </c>
      <c r="O476">
        <v>5</v>
      </c>
      <c r="P476">
        <v>29.1</v>
      </c>
      <c r="Q476">
        <v>24.7</v>
      </c>
    </row>
    <row r="477" spans="1:17" x14ac:dyDescent="0.35">
      <c r="A477" t="s">
        <v>4367</v>
      </c>
      <c r="B477" t="s">
        <v>7</v>
      </c>
      <c r="C477">
        <v>6</v>
      </c>
      <c r="D477">
        <v>17</v>
      </c>
      <c r="E477">
        <v>15</v>
      </c>
      <c r="G477" t="s">
        <v>8915</v>
      </c>
      <c r="H477" t="s">
        <v>6934</v>
      </c>
      <c r="I477">
        <v>5</v>
      </c>
      <c r="J477">
        <v>23</v>
      </c>
      <c r="K477">
        <v>20</v>
      </c>
      <c r="M477" t="s">
        <v>10608</v>
      </c>
      <c r="N477" t="s">
        <v>10478</v>
      </c>
      <c r="O477" t="s">
        <v>388</v>
      </c>
      <c r="P477">
        <v>29.8</v>
      </c>
      <c r="Q477">
        <v>24.7</v>
      </c>
    </row>
    <row r="478" spans="1:17" x14ac:dyDescent="0.35">
      <c r="A478" t="s">
        <v>4368</v>
      </c>
      <c r="B478" t="s">
        <v>7</v>
      </c>
      <c r="C478">
        <v>5</v>
      </c>
      <c r="D478">
        <v>17</v>
      </c>
      <c r="E478">
        <v>15</v>
      </c>
      <c r="G478" t="s">
        <v>8916</v>
      </c>
      <c r="H478" t="s">
        <v>6934</v>
      </c>
      <c r="I478">
        <v>5</v>
      </c>
      <c r="J478">
        <v>23</v>
      </c>
      <c r="K478">
        <v>20</v>
      </c>
      <c r="M478" t="s">
        <v>10803</v>
      </c>
      <c r="N478" t="s">
        <v>10478</v>
      </c>
      <c r="O478">
        <v>6</v>
      </c>
      <c r="P478">
        <v>29.8</v>
      </c>
      <c r="Q478">
        <v>24.7</v>
      </c>
    </row>
    <row r="479" spans="1:17" x14ac:dyDescent="0.35">
      <c r="A479" t="s">
        <v>4369</v>
      </c>
      <c r="B479" t="s">
        <v>7</v>
      </c>
      <c r="C479">
        <v>5</v>
      </c>
      <c r="D479">
        <v>17</v>
      </c>
      <c r="E479">
        <v>15</v>
      </c>
      <c r="G479" t="s">
        <v>8917</v>
      </c>
      <c r="H479" t="s">
        <v>6934</v>
      </c>
      <c r="I479">
        <v>6</v>
      </c>
      <c r="J479">
        <v>23</v>
      </c>
      <c r="K479">
        <v>20</v>
      </c>
      <c r="M479" t="s">
        <v>11110</v>
      </c>
      <c r="N479" t="s">
        <v>10478</v>
      </c>
      <c r="O479">
        <v>6</v>
      </c>
      <c r="P479">
        <v>29.8</v>
      </c>
      <c r="Q479">
        <v>24.7</v>
      </c>
    </row>
    <row r="480" spans="1:17" x14ac:dyDescent="0.35">
      <c r="A480" t="s">
        <v>4370</v>
      </c>
      <c r="B480" t="s">
        <v>7</v>
      </c>
      <c r="C480">
        <v>5</v>
      </c>
      <c r="D480">
        <v>17</v>
      </c>
      <c r="E480">
        <v>15</v>
      </c>
      <c r="G480" t="s">
        <v>8918</v>
      </c>
      <c r="H480" t="s">
        <v>6934</v>
      </c>
      <c r="I480">
        <v>6</v>
      </c>
      <c r="J480">
        <v>23</v>
      </c>
      <c r="K480">
        <v>20</v>
      </c>
      <c r="M480" t="s">
        <v>10480</v>
      </c>
      <c r="N480" t="s">
        <v>10478</v>
      </c>
      <c r="O480">
        <v>6</v>
      </c>
      <c r="P480">
        <v>29.9</v>
      </c>
      <c r="Q480">
        <v>24.7</v>
      </c>
    </row>
    <row r="481" spans="1:17" x14ac:dyDescent="0.35">
      <c r="A481" t="s">
        <v>4371</v>
      </c>
      <c r="B481" t="s">
        <v>7</v>
      </c>
      <c r="C481">
        <v>6</v>
      </c>
      <c r="D481">
        <v>17</v>
      </c>
      <c r="E481">
        <v>15</v>
      </c>
      <c r="G481" t="s">
        <v>8919</v>
      </c>
      <c r="H481" t="s">
        <v>6934</v>
      </c>
      <c r="I481">
        <v>6</v>
      </c>
      <c r="J481">
        <v>23</v>
      </c>
      <c r="K481">
        <v>20</v>
      </c>
      <c r="M481" t="s">
        <v>10767</v>
      </c>
      <c r="N481" t="s">
        <v>10478</v>
      </c>
      <c r="O481">
        <v>6</v>
      </c>
      <c r="P481">
        <v>29.9</v>
      </c>
      <c r="Q481">
        <v>24.7</v>
      </c>
    </row>
    <row r="482" spans="1:17" x14ac:dyDescent="0.35">
      <c r="A482" t="s">
        <v>4375</v>
      </c>
      <c r="B482" t="s">
        <v>7</v>
      </c>
      <c r="C482">
        <v>6</v>
      </c>
      <c r="D482">
        <v>17</v>
      </c>
      <c r="E482">
        <v>15</v>
      </c>
      <c r="G482" t="s">
        <v>9373</v>
      </c>
      <c r="H482" t="s">
        <v>6934</v>
      </c>
      <c r="I482">
        <v>5</v>
      </c>
      <c r="J482">
        <v>23</v>
      </c>
      <c r="K482">
        <v>20</v>
      </c>
      <c r="M482" t="s">
        <v>10764</v>
      </c>
      <c r="N482" t="s">
        <v>10478</v>
      </c>
      <c r="O482">
        <v>6</v>
      </c>
      <c r="P482">
        <v>30</v>
      </c>
      <c r="Q482">
        <v>24.7</v>
      </c>
    </row>
    <row r="483" spans="1:17" x14ac:dyDescent="0.35">
      <c r="A483" t="s">
        <v>4389</v>
      </c>
      <c r="B483" t="s">
        <v>7</v>
      </c>
      <c r="C483">
        <v>6</v>
      </c>
      <c r="D483">
        <v>17</v>
      </c>
      <c r="E483">
        <v>15</v>
      </c>
      <c r="G483" t="s">
        <v>9374</v>
      </c>
      <c r="H483" t="s">
        <v>6934</v>
      </c>
      <c r="I483">
        <v>5</v>
      </c>
      <c r="J483">
        <v>23</v>
      </c>
      <c r="K483">
        <v>20</v>
      </c>
      <c r="M483" t="s">
        <v>11079</v>
      </c>
      <c r="N483" t="s">
        <v>10478</v>
      </c>
      <c r="O483" t="s">
        <v>243</v>
      </c>
      <c r="P483">
        <v>30.1</v>
      </c>
      <c r="Q483">
        <v>24.7</v>
      </c>
    </row>
    <row r="484" spans="1:17" x14ac:dyDescent="0.35">
      <c r="A484" t="s">
        <v>4402</v>
      </c>
      <c r="B484" t="s">
        <v>7</v>
      </c>
      <c r="C484">
        <v>6</v>
      </c>
      <c r="D484">
        <v>17</v>
      </c>
      <c r="E484">
        <v>15</v>
      </c>
      <c r="G484" t="s">
        <v>9375</v>
      </c>
      <c r="H484" t="s">
        <v>6934</v>
      </c>
      <c r="I484">
        <v>6</v>
      </c>
      <c r="J484">
        <v>23</v>
      </c>
      <c r="K484">
        <v>20</v>
      </c>
      <c r="M484" t="s">
        <v>10492</v>
      </c>
      <c r="N484" t="s">
        <v>10478</v>
      </c>
      <c r="O484">
        <v>6</v>
      </c>
      <c r="P484">
        <v>30.5</v>
      </c>
      <c r="Q484">
        <v>24.7</v>
      </c>
    </row>
    <row r="485" spans="1:17" x14ac:dyDescent="0.35">
      <c r="A485" t="s">
        <v>4403</v>
      </c>
      <c r="B485" t="s">
        <v>7</v>
      </c>
      <c r="C485">
        <v>6</v>
      </c>
      <c r="D485">
        <v>17</v>
      </c>
      <c r="E485">
        <v>15</v>
      </c>
      <c r="G485" t="s">
        <v>9425</v>
      </c>
      <c r="H485" t="s">
        <v>6934</v>
      </c>
      <c r="I485">
        <v>5</v>
      </c>
      <c r="J485">
        <v>23</v>
      </c>
      <c r="K485">
        <v>20</v>
      </c>
      <c r="M485" t="s">
        <v>10917</v>
      </c>
      <c r="N485" t="s">
        <v>10478</v>
      </c>
      <c r="O485" t="s">
        <v>4825</v>
      </c>
      <c r="P485">
        <v>30.9</v>
      </c>
      <c r="Q485">
        <v>24.7</v>
      </c>
    </row>
    <row r="486" spans="1:17" x14ac:dyDescent="0.35">
      <c r="A486" t="s">
        <v>4407</v>
      </c>
      <c r="B486" t="s">
        <v>7</v>
      </c>
      <c r="C486">
        <v>5</v>
      </c>
      <c r="D486">
        <v>17</v>
      </c>
      <c r="E486">
        <v>15</v>
      </c>
      <c r="G486" t="s">
        <v>9427</v>
      </c>
      <c r="H486" t="s">
        <v>6934</v>
      </c>
      <c r="I486">
        <v>5</v>
      </c>
      <c r="J486">
        <v>23</v>
      </c>
      <c r="K486">
        <v>20</v>
      </c>
      <c r="M486" t="s">
        <v>10521</v>
      </c>
      <c r="N486" t="s">
        <v>10478</v>
      </c>
      <c r="O486">
        <v>6</v>
      </c>
      <c r="P486">
        <v>29.1</v>
      </c>
      <c r="Q486">
        <v>24.8</v>
      </c>
    </row>
    <row r="487" spans="1:17" x14ac:dyDescent="0.35">
      <c r="A487" t="s">
        <v>4424</v>
      </c>
      <c r="B487" t="s">
        <v>7</v>
      </c>
      <c r="C487">
        <v>5</v>
      </c>
      <c r="D487">
        <v>17</v>
      </c>
      <c r="E487">
        <v>15</v>
      </c>
      <c r="G487" t="s">
        <v>9530</v>
      </c>
      <c r="H487" t="s">
        <v>6934</v>
      </c>
      <c r="I487">
        <v>5</v>
      </c>
      <c r="J487">
        <v>23</v>
      </c>
      <c r="K487">
        <v>20</v>
      </c>
      <c r="M487" t="s">
        <v>10596</v>
      </c>
      <c r="N487" t="s">
        <v>10478</v>
      </c>
      <c r="O487" t="s">
        <v>1506</v>
      </c>
      <c r="P487">
        <v>29.3</v>
      </c>
      <c r="Q487">
        <v>24.8</v>
      </c>
    </row>
    <row r="488" spans="1:17" x14ac:dyDescent="0.35">
      <c r="A488" t="s">
        <v>4459</v>
      </c>
      <c r="B488" t="s">
        <v>7</v>
      </c>
      <c r="C488">
        <v>5</v>
      </c>
      <c r="D488">
        <v>17</v>
      </c>
      <c r="E488">
        <v>15</v>
      </c>
      <c r="G488" t="s">
        <v>9532</v>
      </c>
      <c r="H488" t="s">
        <v>6934</v>
      </c>
      <c r="I488">
        <v>5</v>
      </c>
      <c r="J488">
        <v>23</v>
      </c>
      <c r="K488">
        <v>20</v>
      </c>
      <c r="M488" t="s">
        <v>10698</v>
      </c>
      <c r="N488" t="s">
        <v>10478</v>
      </c>
      <c r="O488">
        <v>4</v>
      </c>
      <c r="P488">
        <v>29.6</v>
      </c>
      <c r="Q488">
        <v>24.8</v>
      </c>
    </row>
    <row r="489" spans="1:17" x14ac:dyDescent="0.35">
      <c r="A489" t="s">
        <v>4461</v>
      </c>
      <c r="B489" t="s">
        <v>7</v>
      </c>
      <c r="C489">
        <v>5</v>
      </c>
      <c r="D489">
        <v>17</v>
      </c>
      <c r="E489">
        <v>15</v>
      </c>
      <c r="G489" t="s">
        <v>9533</v>
      </c>
      <c r="H489" t="s">
        <v>6934</v>
      </c>
      <c r="I489">
        <v>4</v>
      </c>
      <c r="J489">
        <v>23</v>
      </c>
      <c r="K489">
        <v>20</v>
      </c>
      <c r="M489" t="s">
        <v>10775</v>
      </c>
      <c r="N489" t="s">
        <v>10478</v>
      </c>
      <c r="O489" t="s">
        <v>243</v>
      </c>
      <c r="P489">
        <v>29.9</v>
      </c>
      <c r="Q489">
        <v>24.8</v>
      </c>
    </row>
    <row r="490" spans="1:17" x14ac:dyDescent="0.35">
      <c r="A490" t="s">
        <v>4464</v>
      </c>
      <c r="B490" t="s">
        <v>7</v>
      </c>
      <c r="C490">
        <v>5</v>
      </c>
      <c r="D490">
        <v>17</v>
      </c>
      <c r="E490">
        <v>15</v>
      </c>
      <c r="G490" t="s">
        <v>9632</v>
      </c>
      <c r="H490" t="s">
        <v>6934</v>
      </c>
      <c r="I490">
        <v>6</v>
      </c>
      <c r="J490">
        <v>23</v>
      </c>
      <c r="K490">
        <v>20</v>
      </c>
      <c r="M490" t="s">
        <v>10483</v>
      </c>
      <c r="N490" t="s">
        <v>10478</v>
      </c>
      <c r="O490">
        <v>6</v>
      </c>
      <c r="P490">
        <v>30</v>
      </c>
      <c r="Q490">
        <v>24.8</v>
      </c>
    </row>
    <row r="491" spans="1:17" x14ac:dyDescent="0.35">
      <c r="A491" t="s">
        <v>4466</v>
      </c>
      <c r="B491" t="s">
        <v>7</v>
      </c>
      <c r="C491">
        <v>4</v>
      </c>
      <c r="D491">
        <v>17</v>
      </c>
      <c r="E491">
        <v>15</v>
      </c>
      <c r="G491" t="s">
        <v>9633</v>
      </c>
      <c r="H491" t="s">
        <v>6934</v>
      </c>
      <c r="I491">
        <v>6</v>
      </c>
      <c r="J491">
        <v>23</v>
      </c>
      <c r="K491">
        <v>20</v>
      </c>
      <c r="M491" t="s">
        <v>11136</v>
      </c>
      <c r="N491" t="s">
        <v>10478</v>
      </c>
      <c r="O491">
        <v>6</v>
      </c>
      <c r="P491">
        <v>30.1</v>
      </c>
      <c r="Q491">
        <v>24.8</v>
      </c>
    </row>
    <row r="492" spans="1:17" x14ac:dyDescent="0.35">
      <c r="A492" t="s">
        <v>4475</v>
      </c>
      <c r="B492" t="s">
        <v>7</v>
      </c>
      <c r="C492">
        <v>5</v>
      </c>
      <c r="D492">
        <v>17</v>
      </c>
      <c r="E492">
        <v>15</v>
      </c>
      <c r="G492" t="s">
        <v>9634</v>
      </c>
      <c r="H492" t="s">
        <v>6934</v>
      </c>
      <c r="I492">
        <v>6</v>
      </c>
      <c r="J492">
        <v>23</v>
      </c>
      <c r="K492">
        <v>20</v>
      </c>
      <c r="M492" t="s">
        <v>10496</v>
      </c>
      <c r="N492" t="s">
        <v>10478</v>
      </c>
      <c r="O492">
        <v>6</v>
      </c>
      <c r="P492">
        <v>30.3</v>
      </c>
      <c r="Q492">
        <v>24.8</v>
      </c>
    </row>
    <row r="493" spans="1:17" x14ac:dyDescent="0.35">
      <c r="A493" t="s">
        <v>4476</v>
      </c>
      <c r="B493" t="s">
        <v>7</v>
      </c>
      <c r="C493">
        <v>5</v>
      </c>
      <c r="D493">
        <v>17</v>
      </c>
      <c r="E493">
        <v>15</v>
      </c>
      <c r="G493" t="s">
        <v>9636</v>
      </c>
      <c r="H493" t="s">
        <v>6934</v>
      </c>
      <c r="I493">
        <v>5</v>
      </c>
      <c r="J493">
        <v>23</v>
      </c>
      <c r="K493">
        <v>20</v>
      </c>
      <c r="M493" t="s">
        <v>10491</v>
      </c>
      <c r="N493" t="s">
        <v>10478</v>
      </c>
      <c r="O493">
        <v>6</v>
      </c>
      <c r="P493">
        <v>30.4</v>
      </c>
      <c r="Q493">
        <v>24.8</v>
      </c>
    </row>
    <row r="494" spans="1:17" x14ac:dyDescent="0.35">
      <c r="A494" t="s">
        <v>4477</v>
      </c>
      <c r="B494" t="s">
        <v>7</v>
      </c>
      <c r="C494">
        <v>5</v>
      </c>
      <c r="D494">
        <v>17</v>
      </c>
      <c r="E494">
        <v>15</v>
      </c>
      <c r="G494" t="s">
        <v>9640</v>
      </c>
      <c r="H494" t="s">
        <v>6934</v>
      </c>
      <c r="I494">
        <v>4</v>
      </c>
      <c r="J494">
        <v>23</v>
      </c>
      <c r="K494">
        <v>20</v>
      </c>
      <c r="M494" t="s">
        <v>11156</v>
      </c>
      <c r="N494" t="s">
        <v>10478</v>
      </c>
      <c r="O494">
        <v>6</v>
      </c>
      <c r="P494">
        <v>30.8</v>
      </c>
      <c r="Q494">
        <v>24.8</v>
      </c>
    </row>
    <row r="495" spans="1:17" x14ac:dyDescent="0.35">
      <c r="A495" t="s">
        <v>4479</v>
      </c>
      <c r="B495" t="s">
        <v>7</v>
      </c>
      <c r="C495">
        <v>5</v>
      </c>
      <c r="D495">
        <v>17</v>
      </c>
      <c r="E495">
        <v>15</v>
      </c>
      <c r="G495" t="s">
        <v>9729</v>
      </c>
      <c r="H495" t="s">
        <v>6934</v>
      </c>
      <c r="I495">
        <v>6</v>
      </c>
      <c r="J495">
        <v>23</v>
      </c>
      <c r="K495">
        <v>20</v>
      </c>
      <c r="M495" t="s">
        <v>11157</v>
      </c>
      <c r="N495" t="s">
        <v>10478</v>
      </c>
      <c r="O495">
        <v>7</v>
      </c>
      <c r="P495">
        <v>31</v>
      </c>
      <c r="Q495">
        <v>24.8</v>
      </c>
    </row>
    <row r="496" spans="1:17" x14ac:dyDescent="0.35">
      <c r="A496" t="s">
        <v>4481</v>
      </c>
      <c r="B496" t="s">
        <v>7</v>
      </c>
      <c r="C496">
        <v>4</v>
      </c>
      <c r="D496">
        <v>17</v>
      </c>
      <c r="E496">
        <v>15</v>
      </c>
      <c r="G496" t="s">
        <v>9875</v>
      </c>
      <c r="H496" t="s">
        <v>6934</v>
      </c>
      <c r="I496">
        <v>4</v>
      </c>
      <c r="J496">
        <v>23</v>
      </c>
      <c r="K496">
        <v>20</v>
      </c>
      <c r="M496" t="s">
        <v>10774</v>
      </c>
      <c r="N496" t="s">
        <v>10478</v>
      </c>
      <c r="O496" t="s">
        <v>381</v>
      </c>
      <c r="P496">
        <v>31.2</v>
      </c>
      <c r="Q496">
        <v>24.8</v>
      </c>
    </row>
    <row r="497" spans="1:17" x14ac:dyDescent="0.35">
      <c r="A497" t="s">
        <v>4482</v>
      </c>
      <c r="B497" t="s">
        <v>7</v>
      </c>
      <c r="C497">
        <v>4</v>
      </c>
      <c r="D497">
        <v>17</v>
      </c>
      <c r="E497">
        <v>15</v>
      </c>
      <c r="G497" t="s">
        <v>9877</v>
      </c>
      <c r="H497" t="s">
        <v>6934</v>
      </c>
      <c r="I497">
        <v>4</v>
      </c>
      <c r="J497">
        <v>23</v>
      </c>
      <c r="K497">
        <v>20</v>
      </c>
      <c r="M497" t="s">
        <v>10972</v>
      </c>
      <c r="N497" t="s">
        <v>10478</v>
      </c>
      <c r="O497" t="s">
        <v>1506</v>
      </c>
      <c r="P497">
        <v>32.1</v>
      </c>
      <c r="Q497">
        <v>24.8</v>
      </c>
    </row>
    <row r="498" spans="1:17" x14ac:dyDescent="0.35">
      <c r="A498" t="s">
        <v>4483</v>
      </c>
      <c r="B498" t="s">
        <v>7</v>
      </c>
      <c r="C498">
        <v>5</v>
      </c>
      <c r="D498">
        <v>17</v>
      </c>
      <c r="E498">
        <v>15</v>
      </c>
      <c r="G498" t="s">
        <v>7175</v>
      </c>
      <c r="H498" t="s">
        <v>6934</v>
      </c>
      <c r="I498">
        <v>6</v>
      </c>
      <c r="J498">
        <v>23.3</v>
      </c>
      <c r="K498">
        <v>20</v>
      </c>
      <c r="M498" t="s">
        <v>10514</v>
      </c>
      <c r="N498" t="s">
        <v>10478</v>
      </c>
      <c r="O498">
        <v>6</v>
      </c>
      <c r="P498">
        <v>29.6</v>
      </c>
      <c r="Q498">
        <v>24.9</v>
      </c>
    </row>
    <row r="499" spans="1:17" x14ac:dyDescent="0.35">
      <c r="A499" t="s">
        <v>4487</v>
      </c>
      <c r="B499" t="s">
        <v>7</v>
      </c>
      <c r="C499">
        <v>5</v>
      </c>
      <c r="D499">
        <v>17</v>
      </c>
      <c r="E499">
        <v>15</v>
      </c>
      <c r="G499" t="s">
        <v>8728</v>
      </c>
      <c r="H499" t="s">
        <v>6934</v>
      </c>
      <c r="I499">
        <v>6</v>
      </c>
      <c r="J499">
        <v>23.3</v>
      </c>
      <c r="K499">
        <v>20</v>
      </c>
      <c r="M499" t="s">
        <v>10872</v>
      </c>
      <c r="N499" t="s">
        <v>10478</v>
      </c>
      <c r="O499">
        <v>5</v>
      </c>
      <c r="P499">
        <v>29.6</v>
      </c>
      <c r="Q499">
        <v>24.9</v>
      </c>
    </row>
    <row r="500" spans="1:17" x14ac:dyDescent="0.35">
      <c r="A500" t="s">
        <v>4488</v>
      </c>
      <c r="B500" t="s">
        <v>7</v>
      </c>
      <c r="C500">
        <v>5</v>
      </c>
      <c r="D500">
        <v>17</v>
      </c>
      <c r="E500">
        <v>15</v>
      </c>
      <c r="G500" t="s">
        <v>7399</v>
      </c>
      <c r="H500" t="s">
        <v>6934</v>
      </c>
      <c r="I500">
        <v>6</v>
      </c>
      <c r="J500">
        <v>23.4</v>
      </c>
      <c r="K500">
        <v>20</v>
      </c>
      <c r="M500" t="s">
        <v>10911</v>
      </c>
      <c r="N500" t="s">
        <v>10478</v>
      </c>
      <c r="O500">
        <v>5</v>
      </c>
      <c r="P500">
        <v>30.1</v>
      </c>
      <c r="Q500">
        <v>24.9</v>
      </c>
    </row>
    <row r="501" spans="1:17" x14ac:dyDescent="0.35">
      <c r="A501" t="s">
        <v>4490</v>
      </c>
      <c r="B501" t="s">
        <v>7</v>
      </c>
      <c r="C501">
        <v>5</v>
      </c>
      <c r="D501">
        <v>17</v>
      </c>
      <c r="E501">
        <v>15</v>
      </c>
      <c r="G501" t="s">
        <v>7601</v>
      </c>
      <c r="H501" t="s">
        <v>6934</v>
      </c>
      <c r="I501">
        <v>6</v>
      </c>
      <c r="J501">
        <v>23.4</v>
      </c>
      <c r="K501">
        <v>20</v>
      </c>
      <c r="M501" t="s">
        <v>10862</v>
      </c>
      <c r="N501" t="s">
        <v>10478</v>
      </c>
      <c r="O501">
        <v>6</v>
      </c>
      <c r="P501">
        <v>30.2</v>
      </c>
      <c r="Q501">
        <v>24.9</v>
      </c>
    </row>
    <row r="502" spans="1:17" x14ac:dyDescent="0.35">
      <c r="A502" t="s">
        <v>4491</v>
      </c>
      <c r="B502" t="s">
        <v>7</v>
      </c>
      <c r="C502">
        <v>5</v>
      </c>
      <c r="D502">
        <v>17</v>
      </c>
      <c r="E502">
        <v>15</v>
      </c>
      <c r="G502" t="s">
        <v>8501</v>
      </c>
      <c r="H502" t="s">
        <v>6934</v>
      </c>
      <c r="I502">
        <v>5</v>
      </c>
      <c r="J502">
        <v>23.4</v>
      </c>
      <c r="K502">
        <v>20</v>
      </c>
      <c r="M502" t="s">
        <v>11165</v>
      </c>
      <c r="N502" t="s">
        <v>10478</v>
      </c>
      <c r="O502">
        <v>6</v>
      </c>
      <c r="P502">
        <v>30.3</v>
      </c>
      <c r="Q502">
        <v>24.9</v>
      </c>
    </row>
    <row r="503" spans="1:17" x14ac:dyDescent="0.35">
      <c r="A503" t="s">
        <v>4493</v>
      </c>
      <c r="B503" t="s">
        <v>7</v>
      </c>
      <c r="C503">
        <v>5</v>
      </c>
      <c r="D503">
        <v>17</v>
      </c>
      <c r="E503">
        <v>15</v>
      </c>
      <c r="G503" t="s">
        <v>9922</v>
      </c>
      <c r="H503" t="s">
        <v>6934</v>
      </c>
      <c r="I503">
        <v>6</v>
      </c>
      <c r="J503">
        <v>23.4</v>
      </c>
      <c r="K503">
        <v>20</v>
      </c>
      <c r="M503" t="s">
        <v>10649</v>
      </c>
      <c r="N503" t="s">
        <v>10478</v>
      </c>
      <c r="O503">
        <v>6</v>
      </c>
      <c r="P503">
        <v>30.5</v>
      </c>
      <c r="Q503">
        <v>24.9</v>
      </c>
    </row>
    <row r="504" spans="1:17" x14ac:dyDescent="0.35">
      <c r="A504" t="s">
        <v>4494</v>
      </c>
      <c r="B504" t="s">
        <v>7</v>
      </c>
      <c r="C504">
        <v>5</v>
      </c>
      <c r="D504">
        <v>17</v>
      </c>
      <c r="E504">
        <v>15</v>
      </c>
      <c r="G504" t="s">
        <v>7071</v>
      </c>
      <c r="H504" t="s">
        <v>6934</v>
      </c>
      <c r="I504">
        <v>4</v>
      </c>
      <c r="J504">
        <v>23.5</v>
      </c>
      <c r="K504">
        <v>20</v>
      </c>
      <c r="M504" t="s">
        <v>10918</v>
      </c>
      <c r="N504" t="s">
        <v>10478</v>
      </c>
      <c r="O504">
        <v>6</v>
      </c>
      <c r="P504">
        <v>30.5</v>
      </c>
      <c r="Q504">
        <v>24.9</v>
      </c>
    </row>
    <row r="505" spans="1:17" x14ac:dyDescent="0.35">
      <c r="A505" t="s">
        <v>4495</v>
      </c>
      <c r="B505" t="s">
        <v>7</v>
      </c>
      <c r="C505">
        <v>5</v>
      </c>
      <c r="D505">
        <v>17</v>
      </c>
      <c r="E505">
        <v>15</v>
      </c>
      <c r="G505" t="s">
        <v>7453</v>
      </c>
      <c r="H505" t="s">
        <v>6934</v>
      </c>
      <c r="I505">
        <v>4</v>
      </c>
      <c r="J505">
        <v>23.5</v>
      </c>
      <c r="K505">
        <v>20</v>
      </c>
      <c r="M505" t="s">
        <v>10511</v>
      </c>
      <c r="N505" t="s">
        <v>10478</v>
      </c>
      <c r="O505" t="s">
        <v>388</v>
      </c>
      <c r="P505">
        <v>28.6</v>
      </c>
      <c r="Q505">
        <v>25</v>
      </c>
    </row>
    <row r="506" spans="1:17" x14ac:dyDescent="0.35">
      <c r="A506" t="s">
        <v>4496</v>
      </c>
      <c r="B506" t="s">
        <v>7</v>
      </c>
      <c r="C506">
        <v>5</v>
      </c>
      <c r="D506">
        <v>17</v>
      </c>
      <c r="E506">
        <v>15</v>
      </c>
      <c r="G506" t="s">
        <v>7937</v>
      </c>
      <c r="H506" t="s">
        <v>6934</v>
      </c>
      <c r="I506">
        <v>6</v>
      </c>
      <c r="J506">
        <v>23.5</v>
      </c>
      <c r="K506">
        <v>20</v>
      </c>
      <c r="M506" t="s">
        <v>10586</v>
      </c>
      <c r="N506" t="s">
        <v>10478</v>
      </c>
      <c r="O506">
        <v>6</v>
      </c>
      <c r="P506">
        <v>29</v>
      </c>
      <c r="Q506">
        <v>25</v>
      </c>
    </row>
    <row r="507" spans="1:17" x14ac:dyDescent="0.35">
      <c r="A507" t="s">
        <v>4498</v>
      </c>
      <c r="B507" t="s">
        <v>7</v>
      </c>
      <c r="C507">
        <v>5</v>
      </c>
      <c r="D507">
        <v>17</v>
      </c>
      <c r="E507">
        <v>15</v>
      </c>
      <c r="G507" t="s">
        <v>10456</v>
      </c>
      <c r="H507" t="s">
        <v>6934</v>
      </c>
      <c r="I507">
        <v>6</v>
      </c>
      <c r="J507">
        <v>23.5</v>
      </c>
      <c r="K507">
        <v>20</v>
      </c>
      <c r="M507" t="s">
        <v>10710</v>
      </c>
      <c r="N507" t="s">
        <v>10478</v>
      </c>
      <c r="O507">
        <v>6</v>
      </c>
      <c r="P507">
        <v>29</v>
      </c>
      <c r="Q507">
        <v>25</v>
      </c>
    </row>
    <row r="508" spans="1:17" x14ac:dyDescent="0.35">
      <c r="A508" t="s">
        <v>4499</v>
      </c>
      <c r="B508" t="s">
        <v>7</v>
      </c>
      <c r="C508">
        <v>5</v>
      </c>
      <c r="D508">
        <v>17</v>
      </c>
      <c r="E508">
        <v>15</v>
      </c>
      <c r="G508" t="s">
        <v>10461</v>
      </c>
      <c r="H508" t="s">
        <v>6934</v>
      </c>
      <c r="I508">
        <v>4</v>
      </c>
      <c r="J508">
        <v>23.5</v>
      </c>
      <c r="K508">
        <v>20</v>
      </c>
      <c r="M508" t="s">
        <v>10752</v>
      </c>
      <c r="N508" t="s">
        <v>10478</v>
      </c>
      <c r="O508">
        <v>6</v>
      </c>
      <c r="P508">
        <v>29</v>
      </c>
      <c r="Q508">
        <v>25</v>
      </c>
    </row>
    <row r="509" spans="1:17" x14ac:dyDescent="0.35">
      <c r="A509" t="s">
        <v>4500</v>
      </c>
      <c r="B509" t="s">
        <v>7</v>
      </c>
      <c r="C509">
        <v>5</v>
      </c>
      <c r="D509">
        <v>17</v>
      </c>
      <c r="E509">
        <v>15</v>
      </c>
      <c r="G509" t="s">
        <v>7799</v>
      </c>
      <c r="H509" t="s">
        <v>6934</v>
      </c>
      <c r="I509">
        <v>6</v>
      </c>
      <c r="J509">
        <v>23.6</v>
      </c>
      <c r="K509">
        <v>20</v>
      </c>
      <c r="M509" t="s">
        <v>11021</v>
      </c>
      <c r="N509" t="s">
        <v>10478</v>
      </c>
      <c r="O509">
        <v>6</v>
      </c>
      <c r="P509">
        <v>29</v>
      </c>
      <c r="Q509">
        <v>25</v>
      </c>
    </row>
    <row r="510" spans="1:17" x14ac:dyDescent="0.35">
      <c r="A510" t="s">
        <v>4501</v>
      </c>
      <c r="B510" t="s">
        <v>7</v>
      </c>
      <c r="C510">
        <v>5</v>
      </c>
      <c r="D510">
        <v>17</v>
      </c>
      <c r="E510">
        <v>15</v>
      </c>
      <c r="G510" t="s">
        <v>9330</v>
      </c>
      <c r="H510" t="s">
        <v>6934</v>
      </c>
      <c r="I510">
        <v>4</v>
      </c>
      <c r="J510">
        <v>23.6</v>
      </c>
      <c r="K510">
        <v>20</v>
      </c>
      <c r="M510" t="s">
        <v>11116</v>
      </c>
      <c r="N510" t="s">
        <v>10478</v>
      </c>
      <c r="O510">
        <v>6</v>
      </c>
      <c r="P510">
        <v>29</v>
      </c>
      <c r="Q510">
        <v>25</v>
      </c>
    </row>
    <row r="511" spans="1:17" x14ac:dyDescent="0.35">
      <c r="A511" t="s">
        <v>4502</v>
      </c>
      <c r="B511" t="s">
        <v>7</v>
      </c>
      <c r="C511">
        <v>5</v>
      </c>
      <c r="D511">
        <v>17</v>
      </c>
      <c r="E511">
        <v>15</v>
      </c>
      <c r="G511" t="s">
        <v>10045</v>
      </c>
      <c r="H511" t="s">
        <v>6934</v>
      </c>
      <c r="I511">
        <v>6</v>
      </c>
      <c r="J511">
        <v>23.6</v>
      </c>
      <c r="K511">
        <v>20</v>
      </c>
      <c r="M511" t="s">
        <v>10685</v>
      </c>
      <c r="N511" t="s">
        <v>10478</v>
      </c>
      <c r="O511">
        <v>4</v>
      </c>
      <c r="P511">
        <v>29.3</v>
      </c>
      <c r="Q511">
        <v>25</v>
      </c>
    </row>
    <row r="512" spans="1:17" x14ac:dyDescent="0.35">
      <c r="A512" t="s">
        <v>4503</v>
      </c>
      <c r="B512" t="s">
        <v>7</v>
      </c>
      <c r="C512">
        <v>5</v>
      </c>
      <c r="D512">
        <v>17</v>
      </c>
      <c r="E512">
        <v>15</v>
      </c>
      <c r="G512" t="s">
        <v>10164</v>
      </c>
      <c r="H512" t="s">
        <v>6934</v>
      </c>
      <c r="I512">
        <v>4</v>
      </c>
      <c r="J512">
        <v>23.6</v>
      </c>
      <c r="K512">
        <v>20</v>
      </c>
      <c r="M512" t="s">
        <v>10609</v>
      </c>
      <c r="N512" t="s">
        <v>10478</v>
      </c>
      <c r="O512">
        <v>7</v>
      </c>
      <c r="P512">
        <v>29.6</v>
      </c>
      <c r="Q512">
        <v>25</v>
      </c>
    </row>
    <row r="513" spans="1:17" x14ac:dyDescent="0.35">
      <c r="A513" t="s">
        <v>4505</v>
      </c>
      <c r="B513" t="s">
        <v>7</v>
      </c>
      <c r="C513">
        <v>4</v>
      </c>
      <c r="D513">
        <v>17</v>
      </c>
      <c r="E513">
        <v>15</v>
      </c>
      <c r="G513" t="s">
        <v>10457</v>
      </c>
      <c r="H513" t="s">
        <v>6934</v>
      </c>
      <c r="I513">
        <v>6</v>
      </c>
      <c r="J513">
        <v>23.6</v>
      </c>
      <c r="K513">
        <v>20</v>
      </c>
      <c r="M513" t="s">
        <v>10973</v>
      </c>
      <c r="N513" t="s">
        <v>10478</v>
      </c>
      <c r="O513">
        <v>6</v>
      </c>
      <c r="P513">
        <v>29.9</v>
      </c>
      <c r="Q513">
        <v>25</v>
      </c>
    </row>
    <row r="514" spans="1:17" x14ac:dyDescent="0.35">
      <c r="A514" t="s">
        <v>4556</v>
      </c>
      <c r="B514" t="s">
        <v>7</v>
      </c>
      <c r="C514">
        <v>5</v>
      </c>
      <c r="D514">
        <v>17</v>
      </c>
      <c r="E514">
        <v>15</v>
      </c>
      <c r="G514" t="s">
        <v>9664</v>
      </c>
      <c r="H514" t="s">
        <v>6934</v>
      </c>
      <c r="I514" t="s">
        <v>381</v>
      </c>
      <c r="J514">
        <v>23.7</v>
      </c>
      <c r="K514">
        <v>20</v>
      </c>
      <c r="M514" t="s">
        <v>10575</v>
      </c>
      <c r="N514" t="s">
        <v>10478</v>
      </c>
      <c r="O514">
        <v>6</v>
      </c>
      <c r="P514">
        <v>30</v>
      </c>
      <c r="Q514">
        <v>25</v>
      </c>
    </row>
    <row r="515" spans="1:17" x14ac:dyDescent="0.35">
      <c r="A515" t="s">
        <v>4757</v>
      </c>
      <c r="B515" t="s">
        <v>7</v>
      </c>
      <c r="C515">
        <v>4</v>
      </c>
      <c r="D515">
        <v>17</v>
      </c>
      <c r="E515">
        <v>15</v>
      </c>
      <c r="G515" t="s">
        <v>10267</v>
      </c>
      <c r="H515" t="s">
        <v>6934</v>
      </c>
      <c r="I515">
        <v>4</v>
      </c>
      <c r="J515">
        <v>23.7</v>
      </c>
      <c r="K515">
        <v>20</v>
      </c>
      <c r="M515" t="s">
        <v>10577</v>
      </c>
      <c r="N515" t="s">
        <v>10478</v>
      </c>
      <c r="O515">
        <v>6</v>
      </c>
      <c r="P515">
        <v>30</v>
      </c>
      <c r="Q515">
        <v>25</v>
      </c>
    </row>
    <row r="516" spans="1:17" x14ac:dyDescent="0.35">
      <c r="A516" t="s">
        <v>4796</v>
      </c>
      <c r="B516" t="s">
        <v>7</v>
      </c>
      <c r="C516">
        <v>6</v>
      </c>
      <c r="D516">
        <v>17</v>
      </c>
      <c r="E516">
        <v>15</v>
      </c>
      <c r="G516" t="s">
        <v>6991</v>
      </c>
      <c r="H516" t="s">
        <v>6934</v>
      </c>
      <c r="I516">
        <v>6</v>
      </c>
      <c r="J516">
        <v>23.8</v>
      </c>
      <c r="K516">
        <v>20</v>
      </c>
      <c r="M516" t="s">
        <v>10717</v>
      </c>
      <c r="N516" t="s">
        <v>10478</v>
      </c>
      <c r="O516">
        <v>6</v>
      </c>
      <c r="P516">
        <v>30</v>
      </c>
      <c r="Q516">
        <v>25</v>
      </c>
    </row>
    <row r="517" spans="1:17" x14ac:dyDescent="0.35">
      <c r="A517" t="s">
        <v>4907</v>
      </c>
      <c r="B517" t="s">
        <v>7</v>
      </c>
      <c r="C517">
        <v>5</v>
      </c>
      <c r="D517">
        <v>17</v>
      </c>
      <c r="E517">
        <v>15</v>
      </c>
      <c r="G517" t="s">
        <v>7584</v>
      </c>
      <c r="H517" t="s">
        <v>6934</v>
      </c>
      <c r="I517">
        <v>6</v>
      </c>
      <c r="J517">
        <v>23.8</v>
      </c>
      <c r="K517">
        <v>20</v>
      </c>
      <c r="M517" t="s">
        <v>10718</v>
      </c>
      <c r="N517" t="s">
        <v>10478</v>
      </c>
      <c r="O517">
        <v>6</v>
      </c>
      <c r="P517">
        <v>30</v>
      </c>
      <c r="Q517">
        <v>25</v>
      </c>
    </row>
    <row r="518" spans="1:17" x14ac:dyDescent="0.35">
      <c r="A518" t="s">
        <v>4908</v>
      </c>
      <c r="B518" t="s">
        <v>7</v>
      </c>
      <c r="C518">
        <v>5</v>
      </c>
      <c r="D518">
        <v>17</v>
      </c>
      <c r="E518">
        <v>15</v>
      </c>
      <c r="G518" t="s">
        <v>6949</v>
      </c>
      <c r="H518" t="s">
        <v>6934</v>
      </c>
      <c r="I518">
        <v>6</v>
      </c>
      <c r="J518">
        <v>23.9</v>
      </c>
      <c r="K518">
        <v>20</v>
      </c>
      <c r="M518" t="s">
        <v>10724</v>
      </c>
      <c r="N518" t="s">
        <v>10478</v>
      </c>
      <c r="O518">
        <v>6</v>
      </c>
      <c r="P518">
        <v>30</v>
      </c>
      <c r="Q518">
        <v>25</v>
      </c>
    </row>
    <row r="519" spans="1:17" x14ac:dyDescent="0.35">
      <c r="A519" t="s">
        <v>4923</v>
      </c>
      <c r="B519" t="s">
        <v>7</v>
      </c>
      <c r="C519">
        <v>5</v>
      </c>
      <c r="D519">
        <v>17</v>
      </c>
      <c r="E519">
        <v>15</v>
      </c>
      <c r="G519" t="s">
        <v>7500</v>
      </c>
      <c r="H519" t="s">
        <v>6934</v>
      </c>
      <c r="I519">
        <v>6</v>
      </c>
      <c r="J519">
        <v>23.9</v>
      </c>
      <c r="K519">
        <v>20</v>
      </c>
      <c r="M519" t="s">
        <v>10728</v>
      </c>
      <c r="N519" t="s">
        <v>10478</v>
      </c>
      <c r="O519">
        <v>6</v>
      </c>
      <c r="P519">
        <v>30</v>
      </c>
      <c r="Q519">
        <v>25</v>
      </c>
    </row>
    <row r="520" spans="1:17" x14ac:dyDescent="0.35">
      <c r="A520" t="s">
        <v>4940</v>
      </c>
      <c r="B520" t="s">
        <v>7</v>
      </c>
      <c r="C520">
        <v>5</v>
      </c>
      <c r="D520">
        <v>17</v>
      </c>
      <c r="E520">
        <v>15</v>
      </c>
      <c r="G520" t="s">
        <v>7588</v>
      </c>
      <c r="H520" t="s">
        <v>6934</v>
      </c>
      <c r="I520">
        <v>6</v>
      </c>
      <c r="J520">
        <v>23.9</v>
      </c>
      <c r="K520">
        <v>20</v>
      </c>
      <c r="M520" t="s">
        <v>10731</v>
      </c>
      <c r="N520" t="s">
        <v>10478</v>
      </c>
      <c r="O520">
        <v>6</v>
      </c>
      <c r="P520">
        <v>30</v>
      </c>
      <c r="Q520">
        <v>25</v>
      </c>
    </row>
    <row r="521" spans="1:17" x14ac:dyDescent="0.35">
      <c r="A521" t="s">
        <v>4949</v>
      </c>
      <c r="B521" t="s">
        <v>7</v>
      </c>
      <c r="C521">
        <v>5</v>
      </c>
      <c r="D521">
        <v>17</v>
      </c>
      <c r="E521">
        <v>15</v>
      </c>
      <c r="G521" t="s">
        <v>9098</v>
      </c>
      <c r="H521" t="s">
        <v>6934</v>
      </c>
      <c r="I521">
        <v>6</v>
      </c>
      <c r="J521">
        <v>23.9</v>
      </c>
      <c r="K521">
        <v>20</v>
      </c>
      <c r="M521" t="s">
        <v>10735</v>
      </c>
      <c r="N521" t="s">
        <v>10478</v>
      </c>
      <c r="O521">
        <v>5</v>
      </c>
      <c r="P521">
        <v>30</v>
      </c>
      <c r="Q521">
        <v>25</v>
      </c>
    </row>
    <row r="522" spans="1:17" x14ac:dyDescent="0.35">
      <c r="A522" t="s">
        <v>4986</v>
      </c>
      <c r="B522" t="s">
        <v>7</v>
      </c>
      <c r="C522">
        <v>5</v>
      </c>
      <c r="D522">
        <v>17</v>
      </c>
      <c r="E522">
        <v>15</v>
      </c>
      <c r="G522" t="s">
        <v>9260</v>
      </c>
      <c r="H522" t="s">
        <v>6934</v>
      </c>
      <c r="I522">
        <v>6</v>
      </c>
      <c r="J522">
        <v>23.9</v>
      </c>
      <c r="K522">
        <v>20</v>
      </c>
      <c r="M522" t="s">
        <v>10736</v>
      </c>
      <c r="N522" t="s">
        <v>10478</v>
      </c>
      <c r="O522">
        <v>6</v>
      </c>
      <c r="P522">
        <v>30</v>
      </c>
      <c r="Q522">
        <v>25</v>
      </c>
    </row>
    <row r="523" spans="1:17" x14ac:dyDescent="0.35">
      <c r="A523" t="s">
        <v>4987</v>
      </c>
      <c r="B523" t="s">
        <v>7</v>
      </c>
      <c r="C523">
        <v>5</v>
      </c>
      <c r="D523">
        <v>17</v>
      </c>
      <c r="E523">
        <v>15</v>
      </c>
      <c r="G523" t="s">
        <v>10024</v>
      </c>
      <c r="H523" t="s">
        <v>6934</v>
      </c>
      <c r="I523">
        <v>4</v>
      </c>
      <c r="J523">
        <v>23.9</v>
      </c>
      <c r="K523">
        <v>20</v>
      </c>
      <c r="M523" t="s">
        <v>10737</v>
      </c>
      <c r="N523" t="s">
        <v>10478</v>
      </c>
      <c r="O523">
        <v>6</v>
      </c>
      <c r="P523">
        <v>30</v>
      </c>
      <c r="Q523">
        <v>25</v>
      </c>
    </row>
    <row r="524" spans="1:17" x14ac:dyDescent="0.35">
      <c r="A524" t="s">
        <v>4993</v>
      </c>
      <c r="B524" t="s">
        <v>7</v>
      </c>
      <c r="C524">
        <v>5</v>
      </c>
      <c r="D524">
        <v>17</v>
      </c>
      <c r="E524">
        <v>15</v>
      </c>
      <c r="G524" t="s">
        <v>10231</v>
      </c>
      <c r="H524" t="s">
        <v>6934</v>
      </c>
      <c r="I524">
        <v>4</v>
      </c>
      <c r="J524">
        <v>23.9</v>
      </c>
      <c r="K524">
        <v>20</v>
      </c>
      <c r="M524" t="s">
        <v>10753</v>
      </c>
      <c r="N524" t="s">
        <v>10478</v>
      </c>
      <c r="O524">
        <v>6</v>
      </c>
      <c r="P524">
        <v>30</v>
      </c>
      <c r="Q524">
        <v>25</v>
      </c>
    </row>
    <row r="525" spans="1:17" x14ac:dyDescent="0.35">
      <c r="A525" t="s">
        <v>5024</v>
      </c>
      <c r="B525" t="s">
        <v>7</v>
      </c>
      <c r="C525">
        <v>5</v>
      </c>
      <c r="D525">
        <v>17</v>
      </c>
      <c r="E525">
        <v>15</v>
      </c>
      <c r="G525" t="s">
        <v>10268</v>
      </c>
      <c r="H525" t="s">
        <v>6934</v>
      </c>
      <c r="I525">
        <v>4</v>
      </c>
      <c r="J525">
        <v>23.9</v>
      </c>
      <c r="K525">
        <v>20</v>
      </c>
      <c r="M525" t="s">
        <v>10820</v>
      </c>
      <c r="N525" t="s">
        <v>10478</v>
      </c>
      <c r="O525">
        <v>6</v>
      </c>
      <c r="P525">
        <v>30</v>
      </c>
      <c r="Q525">
        <v>25</v>
      </c>
    </row>
    <row r="526" spans="1:17" x14ac:dyDescent="0.35">
      <c r="A526" t="s">
        <v>5042</v>
      </c>
      <c r="B526" t="s">
        <v>7</v>
      </c>
      <c r="C526">
        <v>5</v>
      </c>
      <c r="D526">
        <v>17</v>
      </c>
      <c r="E526">
        <v>15</v>
      </c>
      <c r="G526" t="s">
        <v>7037</v>
      </c>
      <c r="H526" t="s">
        <v>6934</v>
      </c>
      <c r="I526">
        <v>5</v>
      </c>
      <c r="J526">
        <v>24</v>
      </c>
      <c r="K526">
        <v>20</v>
      </c>
      <c r="M526" t="s">
        <v>10821</v>
      </c>
      <c r="N526" t="s">
        <v>10478</v>
      </c>
      <c r="O526">
        <v>6</v>
      </c>
      <c r="P526">
        <v>30</v>
      </c>
      <c r="Q526">
        <v>25</v>
      </c>
    </row>
    <row r="527" spans="1:17" x14ac:dyDescent="0.35">
      <c r="A527" t="s">
        <v>5229</v>
      </c>
      <c r="B527" t="s">
        <v>7</v>
      </c>
      <c r="C527">
        <v>5</v>
      </c>
      <c r="D527">
        <v>17</v>
      </c>
      <c r="E527">
        <v>15</v>
      </c>
      <c r="G527" t="s">
        <v>7181</v>
      </c>
      <c r="H527" t="s">
        <v>6934</v>
      </c>
      <c r="I527">
        <v>6</v>
      </c>
      <c r="J527">
        <v>24</v>
      </c>
      <c r="K527">
        <v>20</v>
      </c>
      <c r="M527" t="s">
        <v>10848</v>
      </c>
      <c r="N527" t="s">
        <v>10478</v>
      </c>
      <c r="O527">
        <v>6</v>
      </c>
      <c r="P527">
        <v>30</v>
      </c>
      <c r="Q527">
        <v>25</v>
      </c>
    </row>
    <row r="528" spans="1:17" x14ac:dyDescent="0.35">
      <c r="A528" t="s">
        <v>5234</v>
      </c>
      <c r="B528" t="s">
        <v>7</v>
      </c>
      <c r="C528">
        <v>6</v>
      </c>
      <c r="D528">
        <v>17</v>
      </c>
      <c r="E528">
        <v>15</v>
      </c>
      <c r="G528" t="s">
        <v>7182</v>
      </c>
      <c r="H528" t="s">
        <v>6934</v>
      </c>
      <c r="I528">
        <v>6</v>
      </c>
      <c r="J528">
        <v>24</v>
      </c>
      <c r="K528">
        <v>20</v>
      </c>
      <c r="M528" t="s">
        <v>10855</v>
      </c>
      <c r="N528" t="s">
        <v>10478</v>
      </c>
      <c r="O528">
        <v>6</v>
      </c>
      <c r="P528">
        <v>30</v>
      </c>
      <c r="Q528">
        <v>25</v>
      </c>
    </row>
    <row r="529" spans="1:17" x14ac:dyDescent="0.35">
      <c r="A529" t="s">
        <v>5254</v>
      </c>
      <c r="B529" t="s">
        <v>7</v>
      </c>
      <c r="C529">
        <v>5</v>
      </c>
      <c r="D529">
        <v>17</v>
      </c>
      <c r="E529">
        <v>15</v>
      </c>
      <c r="G529" t="s">
        <v>7184</v>
      </c>
      <c r="H529" t="s">
        <v>6934</v>
      </c>
      <c r="I529">
        <v>6</v>
      </c>
      <c r="J529">
        <v>24</v>
      </c>
      <c r="K529">
        <v>20</v>
      </c>
      <c r="M529" t="s">
        <v>10857</v>
      </c>
      <c r="N529" t="s">
        <v>10478</v>
      </c>
      <c r="O529">
        <v>6</v>
      </c>
      <c r="P529">
        <v>30</v>
      </c>
      <c r="Q529">
        <v>25</v>
      </c>
    </row>
    <row r="530" spans="1:17" x14ac:dyDescent="0.35">
      <c r="A530" t="s">
        <v>5255</v>
      </c>
      <c r="B530" t="s">
        <v>7</v>
      </c>
      <c r="C530">
        <v>5</v>
      </c>
      <c r="D530">
        <v>17</v>
      </c>
      <c r="E530">
        <v>15</v>
      </c>
      <c r="G530" t="s">
        <v>7186</v>
      </c>
      <c r="H530" t="s">
        <v>6934</v>
      </c>
      <c r="I530">
        <v>6</v>
      </c>
      <c r="J530">
        <v>24</v>
      </c>
      <c r="K530">
        <v>20</v>
      </c>
      <c r="M530" t="s">
        <v>10858</v>
      </c>
      <c r="N530" t="s">
        <v>10478</v>
      </c>
      <c r="O530">
        <v>5</v>
      </c>
      <c r="P530">
        <v>30</v>
      </c>
      <c r="Q530">
        <v>25</v>
      </c>
    </row>
    <row r="531" spans="1:17" x14ac:dyDescent="0.35">
      <c r="A531" t="s">
        <v>5271</v>
      </c>
      <c r="B531" t="s">
        <v>7</v>
      </c>
      <c r="C531">
        <v>5</v>
      </c>
      <c r="D531">
        <v>17</v>
      </c>
      <c r="E531">
        <v>15</v>
      </c>
      <c r="G531" t="s">
        <v>7194</v>
      </c>
      <c r="H531" t="s">
        <v>6934</v>
      </c>
      <c r="I531">
        <v>5</v>
      </c>
      <c r="J531">
        <v>24</v>
      </c>
      <c r="K531">
        <v>20</v>
      </c>
      <c r="M531" t="s">
        <v>10987</v>
      </c>
      <c r="N531" t="s">
        <v>10478</v>
      </c>
      <c r="O531">
        <v>6</v>
      </c>
      <c r="P531">
        <v>30</v>
      </c>
      <c r="Q531">
        <v>25</v>
      </c>
    </row>
    <row r="532" spans="1:17" x14ac:dyDescent="0.35">
      <c r="A532" t="s">
        <v>5302</v>
      </c>
      <c r="B532" t="s">
        <v>7</v>
      </c>
      <c r="C532">
        <v>5</v>
      </c>
      <c r="D532">
        <v>17</v>
      </c>
      <c r="E532">
        <v>15</v>
      </c>
      <c r="G532" t="s">
        <v>7195</v>
      </c>
      <c r="H532" t="s">
        <v>6934</v>
      </c>
      <c r="I532">
        <v>5</v>
      </c>
      <c r="J532">
        <v>24</v>
      </c>
      <c r="K532">
        <v>20</v>
      </c>
      <c r="M532" t="s">
        <v>11008</v>
      </c>
      <c r="N532" t="s">
        <v>10478</v>
      </c>
      <c r="O532">
        <v>5</v>
      </c>
      <c r="P532">
        <v>30</v>
      </c>
      <c r="Q532">
        <v>25</v>
      </c>
    </row>
    <row r="533" spans="1:17" x14ac:dyDescent="0.35">
      <c r="A533" t="s">
        <v>5331</v>
      </c>
      <c r="B533" t="s">
        <v>7</v>
      </c>
      <c r="C533">
        <v>5</v>
      </c>
      <c r="D533">
        <v>17</v>
      </c>
      <c r="E533">
        <v>15</v>
      </c>
      <c r="G533" t="s">
        <v>7197</v>
      </c>
      <c r="H533" t="s">
        <v>6934</v>
      </c>
      <c r="I533">
        <v>6</v>
      </c>
      <c r="J533">
        <v>24</v>
      </c>
      <c r="K533">
        <v>20</v>
      </c>
      <c r="M533" t="s">
        <v>11009</v>
      </c>
      <c r="N533" t="s">
        <v>10478</v>
      </c>
      <c r="O533">
        <v>5</v>
      </c>
      <c r="P533">
        <v>30</v>
      </c>
      <c r="Q533">
        <v>25</v>
      </c>
    </row>
    <row r="534" spans="1:17" x14ac:dyDescent="0.35">
      <c r="A534" t="s">
        <v>5485</v>
      </c>
      <c r="B534" t="s">
        <v>7</v>
      </c>
      <c r="C534">
        <v>5</v>
      </c>
      <c r="D534">
        <v>17</v>
      </c>
      <c r="E534">
        <v>15</v>
      </c>
      <c r="G534" t="s">
        <v>7200</v>
      </c>
      <c r="H534" t="s">
        <v>6934</v>
      </c>
      <c r="I534">
        <v>6</v>
      </c>
      <c r="J534">
        <v>24</v>
      </c>
      <c r="K534">
        <v>20</v>
      </c>
      <c r="M534" t="s">
        <v>11010</v>
      </c>
      <c r="N534" t="s">
        <v>10478</v>
      </c>
      <c r="O534">
        <v>6</v>
      </c>
      <c r="P534">
        <v>30</v>
      </c>
      <c r="Q534">
        <v>25</v>
      </c>
    </row>
    <row r="535" spans="1:17" x14ac:dyDescent="0.35">
      <c r="A535" t="s">
        <v>5486</v>
      </c>
      <c r="B535" t="s">
        <v>7</v>
      </c>
      <c r="C535">
        <v>5</v>
      </c>
      <c r="D535">
        <v>17</v>
      </c>
      <c r="E535">
        <v>15</v>
      </c>
      <c r="G535" t="s">
        <v>7211</v>
      </c>
      <c r="H535" t="s">
        <v>6934</v>
      </c>
      <c r="I535">
        <v>6</v>
      </c>
      <c r="J535">
        <v>24</v>
      </c>
      <c r="K535">
        <v>20</v>
      </c>
      <c r="M535" t="s">
        <v>11011</v>
      </c>
      <c r="N535" t="s">
        <v>10478</v>
      </c>
      <c r="O535">
        <v>6</v>
      </c>
      <c r="P535">
        <v>30</v>
      </c>
      <c r="Q535">
        <v>25</v>
      </c>
    </row>
    <row r="536" spans="1:17" x14ac:dyDescent="0.35">
      <c r="A536" t="s">
        <v>5487</v>
      </c>
      <c r="B536" t="s">
        <v>7</v>
      </c>
      <c r="C536">
        <v>5</v>
      </c>
      <c r="D536">
        <v>17</v>
      </c>
      <c r="E536">
        <v>15</v>
      </c>
      <c r="G536" t="s">
        <v>7213</v>
      </c>
      <c r="H536" t="s">
        <v>6934</v>
      </c>
      <c r="I536">
        <v>6</v>
      </c>
      <c r="J536">
        <v>24</v>
      </c>
      <c r="K536">
        <v>20</v>
      </c>
      <c r="M536" t="s">
        <v>11022</v>
      </c>
      <c r="N536" t="s">
        <v>10478</v>
      </c>
      <c r="O536">
        <v>6</v>
      </c>
      <c r="P536">
        <v>30</v>
      </c>
      <c r="Q536">
        <v>25</v>
      </c>
    </row>
    <row r="537" spans="1:17" x14ac:dyDescent="0.35">
      <c r="A537" t="s">
        <v>5490</v>
      </c>
      <c r="B537" t="s">
        <v>7</v>
      </c>
      <c r="C537">
        <v>5</v>
      </c>
      <c r="D537">
        <v>17</v>
      </c>
      <c r="E537">
        <v>15</v>
      </c>
      <c r="G537" t="s">
        <v>7214</v>
      </c>
      <c r="H537" t="s">
        <v>6934</v>
      </c>
      <c r="I537">
        <v>6</v>
      </c>
      <c r="J537">
        <v>24</v>
      </c>
      <c r="K537">
        <v>20</v>
      </c>
      <c r="M537" t="s">
        <v>11023</v>
      </c>
      <c r="N537" t="s">
        <v>10478</v>
      </c>
      <c r="O537">
        <v>5</v>
      </c>
      <c r="P537">
        <v>30</v>
      </c>
      <c r="Q537">
        <v>25</v>
      </c>
    </row>
    <row r="538" spans="1:17" x14ac:dyDescent="0.35">
      <c r="A538" t="s">
        <v>5744</v>
      </c>
      <c r="B538" t="s">
        <v>7</v>
      </c>
      <c r="C538">
        <v>5</v>
      </c>
      <c r="D538">
        <v>17</v>
      </c>
      <c r="E538">
        <v>15</v>
      </c>
      <c r="G538" t="s">
        <v>7217</v>
      </c>
      <c r="H538" t="s">
        <v>6934</v>
      </c>
      <c r="I538">
        <v>6</v>
      </c>
      <c r="J538">
        <v>24</v>
      </c>
      <c r="K538">
        <v>20</v>
      </c>
      <c r="M538" t="s">
        <v>11024</v>
      </c>
      <c r="N538" t="s">
        <v>10478</v>
      </c>
      <c r="O538">
        <v>5</v>
      </c>
      <c r="P538">
        <v>30</v>
      </c>
      <c r="Q538">
        <v>25</v>
      </c>
    </row>
    <row r="539" spans="1:17" x14ac:dyDescent="0.35">
      <c r="A539" t="s">
        <v>5747</v>
      </c>
      <c r="B539" t="s">
        <v>7</v>
      </c>
      <c r="C539">
        <v>5</v>
      </c>
      <c r="D539">
        <v>17</v>
      </c>
      <c r="E539">
        <v>15</v>
      </c>
      <c r="G539" t="s">
        <v>7220</v>
      </c>
      <c r="H539" t="s">
        <v>6934</v>
      </c>
      <c r="I539">
        <v>6</v>
      </c>
      <c r="J539">
        <v>24</v>
      </c>
      <c r="K539">
        <v>20</v>
      </c>
      <c r="M539" t="s">
        <v>11025</v>
      </c>
      <c r="N539" t="s">
        <v>10478</v>
      </c>
      <c r="O539">
        <v>5</v>
      </c>
      <c r="P539">
        <v>30</v>
      </c>
      <c r="Q539">
        <v>25</v>
      </c>
    </row>
    <row r="540" spans="1:17" x14ac:dyDescent="0.35">
      <c r="A540" t="s">
        <v>5748</v>
      </c>
      <c r="B540" t="s">
        <v>7</v>
      </c>
      <c r="C540">
        <v>5</v>
      </c>
      <c r="D540">
        <v>17</v>
      </c>
      <c r="E540">
        <v>15</v>
      </c>
      <c r="G540" t="s">
        <v>7227</v>
      </c>
      <c r="H540" t="s">
        <v>6934</v>
      </c>
      <c r="I540">
        <v>6</v>
      </c>
      <c r="J540">
        <v>24</v>
      </c>
      <c r="K540">
        <v>20</v>
      </c>
      <c r="M540" t="s">
        <v>11030</v>
      </c>
      <c r="N540" t="s">
        <v>10478</v>
      </c>
      <c r="O540">
        <v>5</v>
      </c>
      <c r="P540">
        <v>30</v>
      </c>
      <c r="Q540">
        <v>25</v>
      </c>
    </row>
    <row r="541" spans="1:17" x14ac:dyDescent="0.35">
      <c r="A541" t="s">
        <v>5833</v>
      </c>
      <c r="B541" t="s">
        <v>7</v>
      </c>
      <c r="C541">
        <v>5</v>
      </c>
      <c r="D541">
        <v>17</v>
      </c>
      <c r="E541">
        <v>15</v>
      </c>
      <c r="G541" t="s">
        <v>7230</v>
      </c>
      <c r="H541" t="s">
        <v>6934</v>
      </c>
      <c r="I541">
        <v>5</v>
      </c>
      <c r="J541">
        <v>24</v>
      </c>
      <c r="K541">
        <v>20</v>
      </c>
      <c r="M541" t="s">
        <v>11031</v>
      </c>
      <c r="N541" t="s">
        <v>10478</v>
      </c>
      <c r="O541">
        <v>5</v>
      </c>
      <c r="P541">
        <v>30</v>
      </c>
      <c r="Q541">
        <v>25</v>
      </c>
    </row>
    <row r="542" spans="1:17" x14ac:dyDescent="0.35">
      <c r="A542" t="s">
        <v>6391</v>
      </c>
      <c r="B542" t="s">
        <v>7</v>
      </c>
      <c r="C542">
        <v>4</v>
      </c>
      <c r="D542">
        <v>17</v>
      </c>
      <c r="E542">
        <v>15</v>
      </c>
      <c r="G542" t="s">
        <v>7237</v>
      </c>
      <c r="H542" t="s">
        <v>6934</v>
      </c>
      <c r="I542">
        <v>6</v>
      </c>
      <c r="J542">
        <v>24</v>
      </c>
      <c r="K542">
        <v>20</v>
      </c>
      <c r="M542" t="s">
        <v>11033</v>
      </c>
      <c r="N542" t="s">
        <v>10478</v>
      </c>
      <c r="O542">
        <v>5</v>
      </c>
      <c r="P542">
        <v>30</v>
      </c>
      <c r="Q542">
        <v>25</v>
      </c>
    </row>
    <row r="543" spans="1:17" x14ac:dyDescent="0.35">
      <c r="A543" t="s">
        <v>44</v>
      </c>
      <c r="B543" t="s">
        <v>7</v>
      </c>
      <c r="C543">
        <v>4</v>
      </c>
      <c r="D543">
        <v>17.100000000000001</v>
      </c>
      <c r="E543">
        <v>15</v>
      </c>
      <c r="G543" t="s">
        <v>7238</v>
      </c>
      <c r="H543" t="s">
        <v>6934</v>
      </c>
      <c r="I543">
        <v>6</v>
      </c>
      <c r="J543">
        <v>24</v>
      </c>
      <c r="K543">
        <v>20</v>
      </c>
      <c r="M543" t="s">
        <v>11182</v>
      </c>
      <c r="N543" t="s">
        <v>10478</v>
      </c>
      <c r="O543">
        <v>6</v>
      </c>
      <c r="P543">
        <v>30.1</v>
      </c>
      <c r="Q543">
        <v>25</v>
      </c>
    </row>
    <row r="544" spans="1:17" x14ac:dyDescent="0.35">
      <c r="A544" t="s">
        <v>6382</v>
      </c>
      <c r="B544" t="s">
        <v>7</v>
      </c>
      <c r="C544">
        <v>4</v>
      </c>
      <c r="D544">
        <v>17.100000000000001</v>
      </c>
      <c r="E544">
        <v>15</v>
      </c>
      <c r="G544" t="s">
        <v>7240</v>
      </c>
      <c r="H544" t="s">
        <v>6934</v>
      </c>
      <c r="I544">
        <v>6</v>
      </c>
      <c r="J544">
        <v>24</v>
      </c>
      <c r="K544">
        <v>20</v>
      </c>
      <c r="M544" t="s">
        <v>10696</v>
      </c>
      <c r="N544" t="s">
        <v>10478</v>
      </c>
      <c r="O544">
        <v>6</v>
      </c>
      <c r="P544">
        <v>30.2</v>
      </c>
      <c r="Q544">
        <v>25</v>
      </c>
    </row>
    <row r="545" spans="1:17" x14ac:dyDescent="0.35">
      <c r="A545" t="s">
        <v>6383</v>
      </c>
      <c r="B545" t="s">
        <v>7</v>
      </c>
      <c r="C545">
        <v>4</v>
      </c>
      <c r="D545">
        <v>17.100000000000001</v>
      </c>
      <c r="E545">
        <v>15</v>
      </c>
      <c r="G545" t="s">
        <v>7251</v>
      </c>
      <c r="H545" t="s">
        <v>6934</v>
      </c>
      <c r="I545">
        <v>6</v>
      </c>
      <c r="J545">
        <v>24</v>
      </c>
      <c r="K545">
        <v>20</v>
      </c>
      <c r="M545" t="s">
        <v>10625</v>
      </c>
      <c r="N545" t="s">
        <v>10478</v>
      </c>
      <c r="O545">
        <v>6</v>
      </c>
      <c r="P545">
        <v>30.4</v>
      </c>
      <c r="Q545">
        <v>25</v>
      </c>
    </row>
    <row r="546" spans="1:17" x14ac:dyDescent="0.35">
      <c r="A546" t="s">
        <v>6657</v>
      </c>
      <c r="B546" t="s">
        <v>7</v>
      </c>
      <c r="C546">
        <v>4</v>
      </c>
      <c r="D546">
        <v>17.100000000000001</v>
      </c>
      <c r="E546">
        <v>15</v>
      </c>
      <c r="G546" t="s">
        <v>7252</v>
      </c>
      <c r="H546" t="s">
        <v>6934</v>
      </c>
      <c r="I546">
        <v>6</v>
      </c>
      <c r="J546">
        <v>24</v>
      </c>
      <c r="K546">
        <v>20</v>
      </c>
      <c r="M546" t="s">
        <v>10647</v>
      </c>
      <c r="N546" t="s">
        <v>10478</v>
      </c>
      <c r="O546">
        <v>6</v>
      </c>
      <c r="P546">
        <v>30.4</v>
      </c>
      <c r="Q546">
        <v>25</v>
      </c>
    </row>
    <row r="547" spans="1:17" x14ac:dyDescent="0.35">
      <c r="A547" t="s">
        <v>119</v>
      </c>
      <c r="B547" t="s">
        <v>7</v>
      </c>
      <c r="C547">
        <v>4</v>
      </c>
      <c r="D547">
        <v>17.2</v>
      </c>
      <c r="E547">
        <v>15</v>
      </c>
      <c r="G547" t="s">
        <v>7279</v>
      </c>
      <c r="H547" t="s">
        <v>6934</v>
      </c>
      <c r="I547">
        <v>6</v>
      </c>
      <c r="J547">
        <v>24</v>
      </c>
      <c r="K547">
        <v>20</v>
      </c>
      <c r="M547" t="s">
        <v>10670</v>
      </c>
      <c r="N547" t="s">
        <v>10478</v>
      </c>
      <c r="O547">
        <v>5</v>
      </c>
      <c r="P547">
        <v>30.5</v>
      </c>
      <c r="Q547">
        <v>25</v>
      </c>
    </row>
    <row r="548" spans="1:17" x14ac:dyDescent="0.35">
      <c r="A548" t="s">
        <v>6384</v>
      </c>
      <c r="B548" t="s">
        <v>7</v>
      </c>
      <c r="C548">
        <v>4</v>
      </c>
      <c r="D548">
        <v>17.3</v>
      </c>
      <c r="E548">
        <v>15</v>
      </c>
      <c r="G548" t="s">
        <v>7283</v>
      </c>
      <c r="H548" t="s">
        <v>6934</v>
      </c>
      <c r="I548">
        <v>6</v>
      </c>
      <c r="J548">
        <v>24</v>
      </c>
      <c r="K548">
        <v>20</v>
      </c>
      <c r="M548" t="s">
        <v>10901</v>
      </c>
      <c r="N548" t="s">
        <v>10478</v>
      </c>
      <c r="O548" t="s">
        <v>388</v>
      </c>
      <c r="P548">
        <v>30.5</v>
      </c>
      <c r="Q548">
        <v>25</v>
      </c>
    </row>
    <row r="549" spans="1:17" x14ac:dyDescent="0.35">
      <c r="A549" t="s">
        <v>5771</v>
      </c>
      <c r="B549" t="s">
        <v>7</v>
      </c>
      <c r="C549">
        <v>4</v>
      </c>
      <c r="D549">
        <v>17.399999999999999</v>
      </c>
      <c r="E549">
        <v>15</v>
      </c>
      <c r="G549" t="s">
        <v>7295</v>
      </c>
      <c r="H549" t="s">
        <v>6934</v>
      </c>
      <c r="I549">
        <v>6</v>
      </c>
      <c r="J549">
        <v>24</v>
      </c>
      <c r="K549">
        <v>20</v>
      </c>
      <c r="M549" t="s">
        <v>10945</v>
      </c>
      <c r="N549" t="s">
        <v>10478</v>
      </c>
      <c r="O549">
        <v>6</v>
      </c>
      <c r="P549">
        <v>30.5</v>
      </c>
      <c r="Q549">
        <v>25</v>
      </c>
    </row>
    <row r="550" spans="1:17" x14ac:dyDescent="0.35">
      <c r="A550" t="s">
        <v>6006</v>
      </c>
      <c r="B550" t="s">
        <v>7</v>
      </c>
      <c r="C550">
        <v>4</v>
      </c>
      <c r="D550">
        <v>17.399999999999999</v>
      </c>
      <c r="E550">
        <v>15</v>
      </c>
      <c r="G550" t="s">
        <v>7296</v>
      </c>
      <c r="H550" t="s">
        <v>6934</v>
      </c>
      <c r="I550">
        <v>6</v>
      </c>
      <c r="J550">
        <v>24</v>
      </c>
      <c r="K550">
        <v>20</v>
      </c>
      <c r="M550" t="s">
        <v>10975</v>
      </c>
      <c r="N550" t="s">
        <v>10478</v>
      </c>
      <c r="O550">
        <v>6</v>
      </c>
      <c r="P550">
        <v>30.5</v>
      </c>
      <c r="Q550">
        <v>25</v>
      </c>
    </row>
    <row r="551" spans="1:17" x14ac:dyDescent="0.35">
      <c r="A551" t="s">
        <v>1518</v>
      </c>
      <c r="B551" t="s">
        <v>7</v>
      </c>
      <c r="C551">
        <v>5</v>
      </c>
      <c r="D551">
        <v>17.450000000000003</v>
      </c>
      <c r="E551">
        <v>15</v>
      </c>
      <c r="G551" t="s">
        <v>7297</v>
      </c>
      <c r="H551" t="s">
        <v>6934</v>
      </c>
      <c r="I551">
        <v>6</v>
      </c>
      <c r="J551">
        <v>24</v>
      </c>
      <c r="K551">
        <v>20</v>
      </c>
      <c r="M551" t="s">
        <v>10537</v>
      </c>
      <c r="N551" t="s">
        <v>10478</v>
      </c>
      <c r="O551" t="s">
        <v>388</v>
      </c>
      <c r="P551">
        <v>30.6</v>
      </c>
      <c r="Q551">
        <v>25</v>
      </c>
    </row>
    <row r="552" spans="1:17" x14ac:dyDescent="0.35">
      <c r="A552" t="s">
        <v>4759</v>
      </c>
      <c r="B552" t="s">
        <v>7</v>
      </c>
      <c r="C552">
        <v>4</v>
      </c>
      <c r="D552">
        <v>17.5</v>
      </c>
      <c r="E552">
        <v>15</v>
      </c>
      <c r="G552" t="s">
        <v>7299</v>
      </c>
      <c r="H552" t="s">
        <v>6934</v>
      </c>
      <c r="I552">
        <v>6</v>
      </c>
      <c r="J552">
        <v>24</v>
      </c>
      <c r="K552">
        <v>20</v>
      </c>
      <c r="M552" t="s">
        <v>10479</v>
      </c>
      <c r="N552" t="s">
        <v>10478</v>
      </c>
      <c r="O552">
        <v>6</v>
      </c>
      <c r="P552">
        <v>30.8</v>
      </c>
      <c r="Q552">
        <v>25</v>
      </c>
    </row>
    <row r="553" spans="1:17" x14ac:dyDescent="0.35">
      <c r="A553" t="s">
        <v>5569</v>
      </c>
      <c r="B553" t="s">
        <v>7</v>
      </c>
      <c r="C553">
        <v>5</v>
      </c>
      <c r="D553">
        <v>17.5</v>
      </c>
      <c r="E553">
        <v>15</v>
      </c>
      <c r="G553" t="s">
        <v>7300</v>
      </c>
      <c r="H553" t="s">
        <v>6934</v>
      </c>
      <c r="I553">
        <v>6</v>
      </c>
      <c r="J553">
        <v>24</v>
      </c>
      <c r="K553">
        <v>20</v>
      </c>
      <c r="M553" t="s">
        <v>10931</v>
      </c>
      <c r="N553" t="s">
        <v>10478</v>
      </c>
      <c r="O553">
        <v>6</v>
      </c>
      <c r="P553">
        <v>30.9</v>
      </c>
      <c r="Q553">
        <v>25</v>
      </c>
    </row>
    <row r="554" spans="1:17" x14ac:dyDescent="0.35">
      <c r="A554" t="s">
        <v>4630</v>
      </c>
      <c r="B554" t="s">
        <v>7</v>
      </c>
      <c r="C554">
        <v>4</v>
      </c>
      <c r="D554">
        <v>17.7</v>
      </c>
      <c r="E554">
        <v>15</v>
      </c>
      <c r="G554" t="s">
        <v>7302</v>
      </c>
      <c r="H554" t="s">
        <v>6934</v>
      </c>
      <c r="I554">
        <v>6</v>
      </c>
      <c r="J554">
        <v>24</v>
      </c>
      <c r="K554">
        <v>20</v>
      </c>
      <c r="M554" t="s">
        <v>10559</v>
      </c>
      <c r="N554" t="s">
        <v>10478</v>
      </c>
      <c r="O554">
        <v>6</v>
      </c>
      <c r="P554">
        <v>31</v>
      </c>
      <c r="Q554">
        <v>25</v>
      </c>
    </row>
    <row r="555" spans="1:17" x14ac:dyDescent="0.35">
      <c r="A555" t="s">
        <v>5745</v>
      </c>
      <c r="B555" t="s">
        <v>7</v>
      </c>
      <c r="C555">
        <v>5</v>
      </c>
      <c r="D555">
        <v>17.7</v>
      </c>
      <c r="E555">
        <v>15</v>
      </c>
      <c r="G555" t="s">
        <v>7305</v>
      </c>
      <c r="H555" t="s">
        <v>6934</v>
      </c>
      <c r="I555">
        <v>6</v>
      </c>
      <c r="J555">
        <v>24</v>
      </c>
      <c r="K555">
        <v>20</v>
      </c>
      <c r="M555" t="s">
        <v>10668</v>
      </c>
      <c r="N555" t="s">
        <v>10478</v>
      </c>
      <c r="O555">
        <v>6</v>
      </c>
      <c r="P555">
        <v>31</v>
      </c>
      <c r="Q555">
        <v>25</v>
      </c>
    </row>
    <row r="556" spans="1:17" x14ac:dyDescent="0.35">
      <c r="A556" t="s">
        <v>2465</v>
      </c>
      <c r="B556" t="s">
        <v>7</v>
      </c>
      <c r="C556">
        <v>4</v>
      </c>
      <c r="D556">
        <v>17.899999999999999</v>
      </c>
      <c r="E556">
        <v>15</v>
      </c>
      <c r="G556" t="s">
        <v>7308</v>
      </c>
      <c r="H556" t="s">
        <v>6934</v>
      </c>
      <c r="I556">
        <v>6</v>
      </c>
      <c r="J556">
        <v>24</v>
      </c>
      <c r="K556">
        <v>20</v>
      </c>
      <c r="M556" t="s">
        <v>10669</v>
      </c>
      <c r="N556" t="s">
        <v>10478</v>
      </c>
      <c r="O556">
        <v>6</v>
      </c>
      <c r="P556">
        <v>31</v>
      </c>
      <c r="Q556">
        <v>25</v>
      </c>
    </row>
    <row r="557" spans="1:17" x14ac:dyDescent="0.35">
      <c r="A557" t="s">
        <v>4644</v>
      </c>
      <c r="B557" t="s">
        <v>7</v>
      </c>
      <c r="C557" t="s">
        <v>4645</v>
      </c>
      <c r="D557">
        <v>17.899999999999999</v>
      </c>
      <c r="E557">
        <v>15</v>
      </c>
      <c r="G557" t="s">
        <v>7310</v>
      </c>
      <c r="H557" t="s">
        <v>6934</v>
      </c>
      <c r="I557">
        <v>6</v>
      </c>
      <c r="J557">
        <v>24</v>
      </c>
      <c r="K557">
        <v>20</v>
      </c>
      <c r="M557" t="s">
        <v>10671</v>
      </c>
      <c r="N557" t="s">
        <v>10478</v>
      </c>
      <c r="O557">
        <v>6</v>
      </c>
      <c r="P557">
        <v>31</v>
      </c>
      <c r="Q557">
        <v>25</v>
      </c>
    </row>
    <row r="558" spans="1:17" x14ac:dyDescent="0.35">
      <c r="A558" t="s">
        <v>551</v>
      </c>
      <c r="B558" t="s">
        <v>7</v>
      </c>
      <c r="C558">
        <v>4</v>
      </c>
      <c r="D558">
        <v>18</v>
      </c>
      <c r="E558">
        <v>15</v>
      </c>
      <c r="G558" t="s">
        <v>7317</v>
      </c>
      <c r="H558" t="s">
        <v>6934</v>
      </c>
      <c r="I558">
        <v>6</v>
      </c>
      <c r="J558">
        <v>24</v>
      </c>
      <c r="K558">
        <v>20</v>
      </c>
      <c r="M558" t="s">
        <v>10730</v>
      </c>
      <c r="N558" t="s">
        <v>10478</v>
      </c>
      <c r="O558">
        <v>6</v>
      </c>
      <c r="P558">
        <v>31</v>
      </c>
      <c r="Q558">
        <v>25</v>
      </c>
    </row>
    <row r="559" spans="1:17" x14ac:dyDescent="0.35">
      <c r="A559" t="s">
        <v>644</v>
      </c>
      <c r="B559" t="s">
        <v>7</v>
      </c>
      <c r="C559">
        <v>5</v>
      </c>
      <c r="D559">
        <v>18</v>
      </c>
      <c r="E559">
        <v>15</v>
      </c>
      <c r="G559" t="s">
        <v>7319</v>
      </c>
      <c r="H559" t="s">
        <v>6934</v>
      </c>
      <c r="I559">
        <v>6</v>
      </c>
      <c r="J559">
        <v>24</v>
      </c>
      <c r="K559">
        <v>20</v>
      </c>
      <c r="M559" t="s">
        <v>10738</v>
      </c>
      <c r="N559" t="s">
        <v>10478</v>
      </c>
      <c r="O559">
        <v>5</v>
      </c>
      <c r="P559">
        <v>31</v>
      </c>
      <c r="Q559">
        <v>25</v>
      </c>
    </row>
    <row r="560" spans="1:17" x14ac:dyDescent="0.35">
      <c r="A560" t="s">
        <v>657</v>
      </c>
      <c r="B560" t="s">
        <v>7</v>
      </c>
      <c r="C560">
        <v>6</v>
      </c>
      <c r="D560">
        <v>18</v>
      </c>
      <c r="E560">
        <v>15</v>
      </c>
      <c r="G560" t="s">
        <v>7320</v>
      </c>
      <c r="H560" t="s">
        <v>6934</v>
      </c>
      <c r="I560">
        <v>6</v>
      </c>
      <c r="J560">
        <v>24</v>
      </c>
      <c r="K560">
        <v>20</v>
      </c>
      <c r="M560" t="s">
        <v>10847</v>
      </c>
      <c r="N560" t="s">
        <v>10478</v>
      </c>
      <c r="O560">
        <v>6</v>
      </c>
      <c r="P560">
        <v>31</v>
      </c>
      <c r="Q560">
        <v>25</v>
      </c>
    </row>
    <row r="561" spans="1:17" x14ac:dyDescent="0.35">
      <c r="A561" t="s">
        <v>663</v>
      </c>
      <c r="B561" t="s">
        <v>7</v>
      </c>
      <c r="C561">
        <v>5</v>
      </c>
      <c r="D561">
        <v>18</v>
      </c>
      <c r="E561">
        <v>15</v>
      </c>
      <c r="G561" t="s">
        <v>7322</v>
      </c>
      <c r="H561" t="s">
        <v>6934</v>
      </c>
      <c r="I561">
        <v>6</v>
      </c>
      <c r="J561">
        <v>24</v>
      </c>
      <c r="K561">
        <v>20</v>
      </c>
      <c r="M561" t="s">
        <v>10988</v>
      </c>
      <c r="N561" t="s">
        <v>10478</v>
      </c>
      <c r="O561">
        <v>6</v>
      </c>
      <c r="P561">
        <v>31</v>
      </c>
      <c r="Q561">
        <v>25</v>
      </c>
    </row>
    <row r="562" spans="1:17" x14ac:dyDescent="0.35">
      <c r="A562" t="s">
        <v>666</v>
      </c>
      <c r="B562" t="s">
        <v>7</v>
      </c>
      <c r="C562">
        <v>5</v>
      </c>
      <c r="D562">
        <v>18</v>
      </c>
      <c r="E562">
        <v>15</v>
      </c>
      <c r="G562" t="s">
        <v>7326</v>
      </c>
      <c r="H562" t="s">
        <v>6934</v>
      </c>
      <c r="I562">
        <v>6</v>
      </c>
      <c r="J562">
        <v>24</v>
      </c>
      <c r="K562">
        <v>20</v>
      </c>
      <c r="M562" t="s">
        <v>10819</v>
      </c>
      <c r="N562" t="s">
        <v>10478</v>
      </c>
      <c r="O562">
        <v>5</v>
      </c>
      <c r="P562">
        <v>28.2</v>
      </c>
      <c r="Q562">
        <v>25.1</v>
      </c>
    </row>
    <row r="563" spans="1:17" x14ac:dyDescent="0.35">
      <c r="A563" t="s">
        <v>720</v>
      </c>
      <c r="B563" t="s">
        <v>7</v>
      </c>
      <c r="C563">
        <v>5</v>
      </c>
      <c r="D563">
        <v>18</v>
      </c>
      <c r="E563">
        <v>15</v>
      </c>
      <c r="G563" t="s">
        <v>7337</v>
      </c>
      <c r="H563" t="s">
        <v>6934</v>
      </c>
      <c r="I563">
        <v>6</v>
      </c>
      <c r="J563">
        <v>24</v>
      </c>
      <c r="K563">
        <v>20</v>
      </c>
      <c r="M563" t="s">
        <v>10618</v>
      </c>
      <c r="N563" t="s">
        <v>10478</v>
      </c>
      <c r="O563" t="s">
        <v>388</v>
      </c>
      <c r="P563">
        <v>29.5</v>
      </c>
      <c r="Q563">
        <v>25.1</v>
      </c>
    </row>
    <row r="564" spans="1:17" x14ac:dyDescent="0.35">
      <c r="A564" t="s">
        <v>1062</v>
      </c>
      <c r="B564" t="s">
        <v>7</v>
      </c>
      <c r="C564">
        <v>5</v>
      </c>
      <c r="D564">
        <v>18</v>
      </c>
      <c r="E564">
        <v>15</v>
      </c>
      <c r="G564" t="s">
        <v>7338</v>
      </c>
      <c r="H564" t="s">
        <v>6934</v>
      </c>
      <c r="I564">
        <v>6</v>
      </c>
      <c r="J564">
        <v>24</v>
      </c>
      <c r="K564">
        <v>20</v>
      </c>
      <c r="M564" t="s">
        <v>10960</v>
      </c>
      <c r="N564" t="s">
        <v>10478</v>
      </c>
      <c r="O564">
        <v>6</v>
      </c>
      <c r="P564">
        <v>29.6</v>
      </c>
      <c r="Q564">
        <v>25.1</v>
      </c>
    </row>
    <row r="565" spans="1:17" x14ac:dyDescent="0.35">
      <c r="A565" t="s">
        <v>1167</v>
      </c>
      <c r="B565" t="s">
        <v>7</v>
      </c>
      <c r="C565">
        <v>5</v>
      </c>
      <c r="D565">
        <v>18</v>
      </c>
      <c r="E565">
        <v>15</v>
      </c>
      <c r="G565" t="s">
        <v>7341</v>
      </c>
      <c r="H565" t="s">
        <v>6934</v>
      </c>
      <c r="I565">
        <v>6</v>
      </c>
      <c r="J565">
        <v>24</v>
      </c>
      <c r="K565">
        <v>20</v>
      </c>
      <c r="M565" t="s">
        <v>10528</v>
      </c>
      <c r="N565" t="s">
        <v>10478</v>
      </c>
      <c r="O565">
        <v>6</v>
      </c>
      <c r="P565">
        <v>30.5</v>
      </c>
      <c r="Q565">
        <v>25.1</v>
      </c>
    </row>
    <row r="566" spans="1:17" x14ac:dyDescent="0.35">
      <c r="A566" t="s">
        <v>1171</v>
      </c>
      <c r="B566" t="s">
        <v>7</v>
      </c>
      <c r="C566">
        <v>6</v>
      </c>
      <c r="D566">
        <v>18</v>
      </c>
      <c r="E566">
        <v>15</v>
      </c>
      <c r="G566" t="s">
        <v>7342</v>
      </c>
      <c r="H566" t="s">
        <v>6934</v>
      </c>
      <c r="I566">
        <v>6</v>
      </c>
      <c r="J566">
        <v>24</v>
      </c>
      <c r="K566">
        <v>20</v>
      </c>
      <c r="M566" t="s">
        <v>10659</v>
      </c>
      <c r="N566" t="s">
        <v>10478</v>
      </c>
      <c r="O566">
        <v>6</v>
      </c>
      <c r="P566">
        <v>30.5</v>
      </c>
      <c r="Q566">
        <v>25.1</v>
      </c>
    </row>
    <row r="567" spans="1:17" x14ac:dyDescent="0.35">
      <c r="A567" t="s">
        <v>1185</v>
      </c>
      <c r="B567" t="s">
        <v>7</v>
      </c>
      <c r="C567">
        <v>6</v>
      </c>
      <c r="D567">
        <v>18</v>
      </c>
      <c r="E567">
        <v>15</v>
      </c>
      <c r="G567" t="s">
        <v>7343</v>
      </c>
      <c r="H567" t="s">
        <v>6934</v>
      </c>
      <c r="I567">
        <v>6</v>
      </c>
      <c r="J567">
        <v>24</v>
      </c>
      <c r="K567">
        <v>20</v>
      </c>
      <c r="M567" t="s">
        <v>10568</v>
      </c>
      <c r="N567" t="s">
        <v>10478</v>
      </c>
      <c r="O567">
        <v>6</v>
      </c>
      <c r="P567">
        <v>30.7</v>
      </c>
      <c r="Q567">
        <v>25.1</v>
      </c>
    </row>
    <row r="568" spans="1:17" x14ac:dyDescent="0.35">
      <c r="A568" t="s">
        <v>1204</v>
      </c>
      <c r="B568" t="s">
        <v>7</v>
      </c>
      <c r="C568">
        <v>5</v>
      </c>
      <c r="D568">
        <v>18</v>
      </c>
      <c r="E568">
        <v>15</v>
      </c>
      <c r="G568" t="s">
        <v>7344</v>
      </c>
      <c r="H568" t="s">
        <v>6934</v>
      </c>
      <c r="I568">
        <v>6</v>
      </c>
      <c r="J568">
        <v>24</v>
      </c>
      <c r="K568">
        <v>20</v>
      </c>
      <c r="M568" t="s">
        <v>10970</v>
      </c>
      <c r="N568" t="s">
        <v>10478</v>
      </c>
      <c r="O568" t="s">
        <v>4444</v>
      </c>
      <c r="P568">
        <v>30.7</v>
      </c>
      <c r="Q568">
        <v>25.1</v>
      </c>
    </row>
    <row r="569" spans="1:17" x14ac:dyDescent="0.35">
      <c r="A569" t="s">
        <v>1206</v>
      </c>
      <c r="B569" t="s">
        <v>7</v>
      </c>
      <c r="C569">
        <v>5</v>
      </c>
      <c r="D569">
        <v>18</v>
      </c>
      <c r="E569">
        <v>15</v>
      </c>
      <c r="G569" t="s">
        <v>7345</v>
      </c>
      <c r="H569" t="s">
        <v>6934</v>
      </c>
      <c r="I569">
        <v>6</v>
      </c>
      <c r="J569">
        <v>24</v>
      </c>
      <c r="K569">
        <v>20</v>
      </c>
      <c r="M569" t="s">
        <v>11189</v>
      </c>
      <c r="N569" t="s">
        <v>10478</v>
      </c>
      <c r="O569">
        <v>6</v>
      </c>
      <c r="P569">
        <v>31</v>
      </c>
      <c r="Q569">
        <v>25.1</v>
      </c>
    </row>
    <row r="570" spans="1:17" x14ac:dyDescent="0.35">
      <c r="A570" t="s">
        <v>1230</v>
      </c>
      <c r="B570" t="s">
        <v>7</v>
      </c>
      <c r="C570">
        <v>5</v>
      </c>
      <c r="D570">
        <v>18</v>
      </c>
      <c r="E570">
        <v>15</v>
      </c>
      <c r="G570" t="s">
        <v>7346</v>
      </c>
      <c r="H570" t="s">
        <v>6934</v>
      </c>
      <c r="I570">
        <v>6</v>
      </c>
      <c r="J570">
        <v>24</v>
      </c>
      <c r="K570">
        <v>20</v>
      </c>
      <c r="M570" t="s">
        <v>10620</v>
      </c>
      <c r="N570" t="s">
        <v>10478</v>
      </c>
      <c r="O570">
        <v>6</v>
      </c>
      <c r="P570">
        <v>31.4</v>
      </c>
      <c r="Q570">
        <v>25.1</v>
      </c>
    </row>
    <row r="571" spans="1:17" x14ac:dyDescent="0.35">
      <c r="A571" t="s">
        <v>1234</v>
      </c>
      <c r="B571" t="s">
        <v>7</v>
      </c>
      <c r="C571">
        <v>5</v>
      </c>
      <c r="D571">
        <v>18</v>
      </c>
      <c r="E571">
        <v>15</v>
      </c>
      <c r="G571" t="s">
        <v>7347</v>
      </c>
      <c r="H571" t="s">
        <v>6934</v>
      </c>
      <c r="I571">
        <v>6</v>
      </c>
      <c r="J571">
        <v>24</v>
      </c>
      <c r="K571">
        <v>20</v>
      </c>
      <c r="M571" t="s">
        <v>10896</v>
      </c>
      <c r="N571" t="s">
        <v>10478</v>
      </c>
      <c r="O571">
        <v>5</v>
      </c>
      <c r="P571">
        <v>28.3</v>
      </c>
      <c r="Q571">
        <v>25.2</v>
      </c>
    </row>
    <row r="572" spans="1:17" x14ac:dyDescent="0.35">
      <c r="A572" t="s">
        <v>1237</v>
      </c>
      <c r="B572" t="s">
        <v>7</v>
      </c>
      <c r="C572">
        <v>5</v>
      </c>
      <c r="D572">
        <v>18</v>
      </c>
      <c r="E572">
        <v>15</v>
      </c>
      <c r="G572" t="s">
        <v>7348</v>
      </c>
      <c r="H572" t="s">
        <v>6934</v>
      </c>
      <c r="I572">
        <v>6</v>
      </c>
      <c r="J572">
        <v>24</v>
      </c>
      <c r="K572">
        <v>20</v>
      </c>
      <c r="M572" t="s">
        <v>10624</v>
      </c>
      <c r="N572" t="s">
        <v>10478</v>
      </c>
      <c r="O572">
        <v>6</v>
      </c>
      <c r="P572">
        <v>30</v>
      </c>
      <c r="Q572">
        <v>25.2</v>
      </c>
    </row>
    <row r="573" spans="1:17" x14ac:dyDescent="0.35">
      <c r="A573" t="s">
        <v>1238</v>
      </c>
      <c r="B573" t="s">
        <v>7</v>
      </c>
      <c r="C573">
        <v>5</v>
      </c>
      <c r="D573">
        <v>18</v>
      </c>
      <c r="E573">
        <v>15</v>
      </c>
      <c r="G573" t="s">
        <v>7349</v>
      </c>
      <c r="H573" t="s">
        <v>6934</v>
      </c>
      <c r="I573">
        <v>6</v>
      </c>
      <c r="J573">
        <v>24</v>
      </c>
      <c r="K573">
        <v>20</v>
      </c>
      <c r="M573" t="s">
        <v>10701</v>
      </c>
      <c r="N573" t="s">
        <v>10478</v>
      </c>
      <c r="O573" t="s">
        <v>388</v>
      </c>
      <c r="P573">
        <v>30.3</v>
      </c>
      <c r="Q573">
        <v>25.2</v>
      </c>
    </row>
    <row r="574" spans="1:17" x14ac:dyDescent="0.35">
      <c r="A574" t="s">
        <v>1252</v>
      </c>
      <c r="B574" t="s">
        <v>7</v>
      </c>
      <c r="C574">
        <v>5</v>
      </c>
      <c r="D574">
        <v>18</v>
      </c>
      <c r="E574">
        <v>15</v>
      </c>
      <c r="G574" t="s">
        <v>7350</v>
      </c>
      <c r="H574" t="s">
        <v>6934</v>
      </c>
      <c r="I574">
        <v>6</v>
      </c>
      <c r="J574">
        <v>24</v>
      </c>
      <c r="K574">
        <v>20</v>
      </c>
      <c r="M574" t="s">
        <v>10490</v>
      </c>
      <c r="N574" t="s">
        <v>10478</v>
      </c>
      <c r="O574">
        <v>6</v>
      </c>
      <c r="P574">
        <v>30.5</v>
      </c>
      <c r="Q574">
        <v>25.2</v>
      </c>
    </row>
    <row r="575" spans="1:17" x14ac:dyDescent="0.35">
      <c r="A575" t="s">
        <v>1269</v>
      </c>
      <c r="B575" t="s">
        <v>7</v>
      </c>
      <c r="C575">
        <v>4</v>
      </c>
      <c r="D575">
        <v>18</v>
      </c>
      <c r="E575">
        <v>15</v>
      </c>
      <c r="G575" t="s">
        <v>7351</v>
      </c>
      <c r="H575" t="s">
        <v>6934</v>
      </c>
      <c r="I575">
        <v>6</v>
      </c>
      <c r="J575">
        <v>24</v>
      </c>
      <c r="K575">
        <v>20</v>
      </c>
      <c r="M575" t="s">
        <v>10700</v>
      </c>
      <c r="N575" t="s">
        <v>10478</v>
      </c>
      <c r="O575">
        <v>6</v>
      </c>
      <c r="P575">
        <v>30.5</v>
      </c>
      <c r="Q575">
        <v>25.2</v>
      </c>
    </row>
    <row r="576" spans="1:17" x14ac:dyDescent="0.35">
      <c r="A576" t="s">
        <v>1282</v>
      </c>
      <c r="B576" t="s">
        <v>7</v>
      </c>
      <c r="C576">
        <v>4</v>
      </c>
      <c r="D576">
        <v>18</v>
      </c>
      <c r="E576">
        <v>15</v>
      </c>
      <c r="G576" t="s">
        <v>7352</v>
      </c>
      <c r="H576" t="s">
        <v>6934</v>
      </c>
      <c r="I576">
        <v>6</v>
      </c>
      <c r="J576">
        <v>24</v>
      </c>
      <c r="K576">
        <v>20</v>
      </c>
      <c r="M576" t="s">
        <v>11167</v>
      </c>
      <c r="N576" t="s">
        <v>10478</v>
      </c>
      <c r="O576">
        <v>6</v>
      </c>
      <c r="P576">
        <v>30.8</v>
      </c>
      <c r="Q576">
        <v>25.2</v>
      </c>
    </row>
    <row r="577" spans="1:17" x14ac:dyDescent="0.35">
      <c r="A577" t="s">
        <v>1285</v>
      </c>
      <c r="B577" t="s">
        <v>7</v>
      </c>
      <c r="C577">
        <v>5</v>
      </c>
      <c r="D577">
        <v>18</v>
      </c>
      <c r="E577">
        <v>15</v>
      </c>
      <c r="G577" t="s">
        <v>7353</v>
      </c>
      <c r="H577" t="s">
        <v>6934</v>
      </c>
      <c r="I577">
        <v>6</v>
      </c>
      <c r="J577">
        <v>24</v>
      </c>
      <c r="K577">
        <v>20</v>
      </c>
      <c r="M577" t="s">
        <v>11094</v>
      </c>
      <c r="N577" t="s">
        <v>10478</v>
      </c>
      <c r="O577">
        <v>6</v>
      </c>
      <c r="P577">
        <v>31</v>
      </c>
      <c r="Q577">
        <v>25.2</v>
      </c>
    </row>
    <row r="578" spans="1:17" x14ac:dyDescent="0.35">
      <c r="A578" t="s">
        <v>1430</v>
      </c>
      <c r="B578" t="s">
        <v>7</v>
      </c>
      <c r="C578">
        <v>5</v>
      </c>
      <c r="D578">
        <v>18</v>
      </c>
      <c r="E578">
        <v>15</v>
      </c>
      <c r="G578" t="s">
        <v>7354</v>
      </c>
      <c r="H578" t="s">
        <v>6934</v>
      </c>
      <c r="I578">
        <v>6</v>
      </c>
      <c r="J578">
        <v>24</v>
      </c>
      <c r="K578">
        <v>20</v>
      </c>
      <c r="M578" t="s">
        <v>10602</v>
      </c>
      <c r="N578" t="s">
        <v>10478</v>
      </c>
      <c r="O578">
        <v>6</v>
      </c>
      <c r="P578">
        <v>31.3</v>
      </c>
      <c r="Q578">
        <v>25.2</v>
      </c>
    </row>
    <row r="579" spans="1:17" x14ac:dyDescent="0.35">
      <c r="A579" t="s">
        <v>1929</v>
      </c>
      <c r="B579" t="s">
        <v>7</v>
      </c>
      <c r="C579">
        <v>6</v>
      </c>
      <c r="D579">
        <v>18</v>
      </c>
      <c r="E579">
        <v>15</v>
      </c>
      <c r="G579" t="s">
        <v>7355</v>
      </c>
      <c r="H579" t="s">
        <v>6934</v>
      </c>
      <c r="I579">
        <v>6</v>
      </c>
      <c r="J579">
        <v>24</v>
      </c>
      <c r="K579">
        <v>20</v>
      </c>
      <c r="M579" t="s">
        <v>10539</v>
      </c>
      <c r="N579" t="s">
        <v>10478</v>
      </c>
      <c r="O579">
        <v>5</v>
      </c>
      <c r="P579">
        <v>29.5</v>
      </c>
      <c r="Q579">
        <v>25.3</v>
      </c>
    </row>
    <row r="580" spans="1:17" x14ac:dyDescent="0.35">
      <c r="A580" t="s">
        <v>2511</v>
      </c>
      <c r="B580" t="s">
        <v>7</v>
      </c>
      <c r="C580">
        <v>5</v>
      </c>
      <c r="D580">
        <v>18</v>
      </c>
      <c r="E580">
        <v>15</v>
      </c>
      <c r="G580" t="s">
        <v>7366</v>
      </c>
      <c r="H580" t="s">
        <v>6934</v>
      </c>
      <c r="I580">
        <v>6</v>
      </c>
      <c r="J580">
        <v>24</v>
      </c>
      <c r="K580">
        <v>20</v>
      </c>
      <c r="M580" t="s">
        <v>10800</v>
      </c>
      <c r="N580" t="s">
        <v>10478</v>
      </c>
      <c r="O580">
        <v>6</v>
      </c>
      <c r="P580">
        <v>30.2</v>
      </c>
      <c r="Q580">
        <v>25.3</v>
      </c>
    </row>
    <row r="581" spans="1:17" x14ac:dyDescent="0.35">
      <c r="A581" t="s">
        <v>2577</v>
      </c>
      <c r="B581" t="s">
        <v>7</v>
      </c>
      <c r="C581">
        <v>5</v>
      </c>
      <c r="D581">
        <v>18</v>
      </c>
      <c r="E581">
        <v>15</v>
      </c>
      <c r="G581" t="s">
        <v>7377</v>
      </c>
      <c r="H581" t="s">
        <v>6934</v>
      </c>
      <c r="I581">
        <v>4</v>
      </c>
      <c r="J581">
        <v>24</v>
      </c>
      <c r="K581">
        <v>20</v>
      </c>
      <c r="M581" t="s">
        <v>10881</v>
      </c>
      <c r="N581" t="s">
        <v>10478</v>
      </c>
      <c r="O581">
        <v>6</v>
      </c>
      <c r="P581">
        <v>27.6</v>
      </c>
      <c r="Q581">
        <v>25.4</v>
      </c>
    </row>
    <row r="582" spans="1:17" x14ac:dyDescent="0.35">
      <c r="A582" t="s">
        <v>2797</v>
      </c>
      <c r="B582" t="s">
        <v>7</v>
      </c>
      <c r="C582">
        <v>4</v>
      </c>
      <c r="D582">
        <v>18</v>
      </c>
      <c r="E582">
        <v>15</v>
      </c>
      <c r="G582" t="s">
        <v>7381</v>
      </c>
      <c r="H582" t="s">
        <v>6934</v>
      </c>
      <c r="I582">
        <v>6</v>
      </c>
      <c r="J582">
        <v>24</v>
      </c>
      <c r="K582">
        <v>20</v>
      </c>
      <c r="M582" t="s">
        <v>10519</v>
      </c>
      <c r="N582" t="s">
        <v>10478</v>
      </c>
      <c r="O582" t="s">
        <v>388</v>
      </c>
      <c r="P582">
        <v>29.9</v>
      </c>
      <c r="Q582">
        <v>25.4</v>
      </c>
    </row>
    <row r="583" spans="1:17" x14ac:dyDescent="0.35">
      <c r="A583" t="s">
        <v>2807</v>
      </c>
      <c r="B583" t="s">
        <v>7</v>
      </c>
      <c r="C583">
        <v>5</v>
      </c>
      <c r="D583">
        <v>18</v>
      </c>
      <c r="E583">
        <v>15</v>
      </c>
      <c r="G583" t="s">
        <v>7416</v>
      </c>
      <c r="H583" t="s">
        <v>6934</v>
      </c>
      <c r="I583">
        <v>6</v>
      </c>
      <c r="J583">
        <v>24</v>
      </c>
      <c r="K583">
        <v>20</v>
      </c>
      <c r="M583" t="s">
        <v>10531</v>
      </c>
      <c r="N583" t="s">
        <v>10478</v>
      </c>
      <c r="O583">
        <v>6</v>
      </c>
      <c r="P583">
        <v>30.5</v>
      </c>
      <c r="Q583">
        <v>25.4</v>
      </c>
    </row>
    <row r="584" spans="1:17" x14ac:dyDescent="0.35">
      <c r="A584" t="s">
        <v>3153</v>
      </c>
      <c r="B584" t="s">
        <v>7</v>
      </c>
      <c r="C584">
        <v>4</v>
      </c>
      <c r="D584">
        <v>18</v>
      </c>
      <c r="E584">
        <v>15</v>
      </c>
      <c r="G584" t="s">
        <v>7586</v>
      </c>
      <c r="H584" t="s">
        <v>6934</v>
      </c>
      <c r="I584">
        <v>6</v>
      </c>
      <c r="J584">
        <v>24</v>
      </c>
      <c r="K584">
        <v>20</v>
      </c>
      <c r="M584" t="s">
        <v>10806</v>
      </c>
      <c r="N584" t="s">
        <v>10478</v>
      </c>
      <c r="O584">
        <v>6</v>
      </c>
      <c r="P584">
        <v>31.3</v>
      </c>
      <c r="Q584">
        <v>25.4</v>
      </c>
    </row>
    <row r="585" spans="1:17" x14ac:dyDescent="0.35">
      <c r="A585" t="s">
        <v>3160</v>
      </c>
      <c r="B585" t="s">
        <v>7</v>
      </c>
      <c r="C585">
        <v>4</v>
      </c>
      <c r="D585">
        <v>18</v>
      </c>
      <c r="E585">
        <v>15</v>
      </c>
      <c r="G585" t="s">
        <v>7673</v>
      </c>
      <c r="H585" t="s">
        <v>6934</v>
      </c>
      <c r="I585">
        <v>6</v>
      </c>
      <c r="J585">
        <v>24</v>
      </c>
      <c r="K585">
        <v>20</v>
      </c>
      <c r="M585" t="s">
        <v>11067</v>
      </c>
      <c r="N585" t="s">
        <v>10478</v>
      </c>
      <c r="O585">
        <v>6</v>
      </c>
      <c r="P585">
        <v>31.5</v>
      </c>
      <c r="Q585">
        <v>25.4</v>
      </c>
    </row>
    <row r="586" spans="1:17" x14ac:dyDescent="0.35">
      <c r="A586" t="s">
        <v>3586</v>
      </c>
      <c r="B586" t="s">
        <v>7</v>
      </c>
      <c r="C586">
        <v>5</v>
      </c>
      <c r="D586">
        <v>18</v>
      </c>
      <c r="E586">
        <v>15</v>
      </c>
      <c r="G586" t="s">
        <v>7690</v>
      </c>
      <c r="H586" t="s">
        <v>6934</v>
      </c>
      <c r="I586">
        <v>6</v>
      </c>
      <c r="J586">
        <v>24</v>
      </c>
      <c r="K586">
        <v>20</v>
      </c>
      <c r="M586" t="s">
        <v>10616</v>
      </c>
      <c r="N586" t="s">
        <v>10478</v>
      </c>
      <c r="O586">
        <v>6</v>
      </c>
      <c r="P586">
        <v>31.9</v>
      </c>
      <c r="Q586">
        <v>25.4</v>
      </c>
    </row>
    <row r="587" spans="1:17" x14ac:dyDescent="0.35">
      <c r="A587" t="s">
        <v>3798</v>
      </c>
      <c r="B587" t="s">
        <v>7</v>
      </c>
      <c r="C587">
        <v>5</v>
      </c>
      <c r="D587">
        <v>18</v>
      </c>
      <c r="E587">
        <v>15</v>
      </c>
      <c r="G587" t="s">
        <v>7701</v>
      </c>
      <c r="H587" t="s">
        <v>6934</v>
      </c>
      <c r="I587">
        <v>6</v>
      </c>
      <c r="J587">
        <v>24</v>
      </c>
      <c r="K587">
        <v>20</v>
      </c>
      <c r="M587" t="s">
        <v>10769</v>
      </c>
      <c r="N587" t="s">
        <v>10478</v>
      </c>
      <c r="O587">
        <v>6</v>
      </c>
      <c r="P587">
        <v>32.1</v>
      </c>
      <c r="Q587">
        <v>25.4</v>
      </c>
    </row>
    <row r="588" spans="1:17" x14ac:dyDescent="0.35">
      <c r="A588" t="s">
        <v>3890</v>
      </c>
      <c r="B588" t="s">
        <v>7</v>
      </c>
      <c r="C588">
        <v>5</v>
      </c>
      <c r="D588">
        <v>18</v>
      </c>
      <c r="E588">
        <v>15</v>
      </c>
      <c r="G588" t="s">
        <v>7702</v>
      </c>
      <c r="H588" t="s">
        <v>6934</v>
      </c>
      <c r="I588">
        <v>6</v>
      </c>
      <c r="J588">
        <v>24</v>
      </c>
      <c r="K588">
        <v>20</v>
      </c>
      <c r="M588" t="s">
        <v>10768</v>
      </c>
      <c r="N588" t="s">
        <v>10478</v>
      </c>
      <c r="O588">
        <v>6</v>
      </c>
      <c r="P588">
        <v>29.2</v>
      </c>
      <c r="Q588">
        <v>25.5</v>
      </c>
    </row>
    <row r="589" spans="1:17" x14ac:dyDescent="0.35">
      <c r="A589" t="s">
        <v>4555</v>
      </c>
      <c r="B589" t="s">
        <v>7</v>
      </c>
      <c r="C589">
        <v>5</v>
      </c>
      <c r="D589">
        <v>18</v>
      </c>
      <c r="E589">
        <v>15</v>
      </c>
      <c r="G589" t="s">
        <v>7766</v>
      </c>
      <c r="H589" t="s">
        <v>6934</v>
      </c>
      <c r="I589">
        <v>5</v>
      </c>
      <c r="J589">
        <v>24</v>
      </c>
      <c r="K589">
        <v>20</v>
      </c>
      <c r="M589" t="s">
        <v>10666</v>
      </c>
      <c r="N589" t="s">
        <v>10478</v>
      </c>
      <c r="O589">
        <v>7</v>
      </c>
      <c r="P589">
        <v>30.5</v>
      </c>
      <c r="Q589">
        <v>25.5</v>
      </c>
    </row>
    <row r="590" spans="1:17" x14ac:dyDescent="0.35">
      <c r="A590" t="s">
        <v>5348</v>
      </c>
      <c r="B590" t="s">
        <v>7</v>
      </c>
      <c r="C590">
        <v>6</v>
      </c>
      <c r="D590">
        <v>18</v>
      </c>
      <c r="E590">
        <v>15</v>
      </c>
      <c r="G590" t="s">
        <v>7767</v>
      </c>
      <c r="H590" t="s">
        <v>6934</v>
      </c>
      <c r="I590">
        <v>6</v>
      </c>
      <c r="J590">
        <v>24</v>
      </c>
      <c r="K590">
        <v>20</v>
      </c>
      <c r="M590" t="s">
        <v>10947</v>
      </c>
      <c r="N590" t="s">
        <v>10478</v>
      </c>
      <c r="O590" t="s">
        <v>243</v>
      </c>
      <c r="P590">
        <v>30.5</v>
      </c>
      <c r="Q590">
        <v>25.5</v>
      </c>
    </row>
    <row r="591" spans="1:17" x14ac:dyDescent="0.35">
      <c r="A591" t="s">
        <v>5352</v>
      </c>
      <c r="B591" t="s">
        <v>7</v>
      </c>
      <c r="C591">
        <v>5</v>
      </c>
      <c r="D591">
        <v>18</v>
      </c>
      <c r="E591">
        <v>15</v>
      </c>
      <c r="G591" t="s">
        <v>7985</v>
      </c>
      <c r="H591" t="s">
        <v>6934</v>
      </c>
      <c r="I591">
        <v>5</v>
      </c>
      <c r="J591">
        <v>24</v>
      </c>
      <c r="K591">
        <v>20</v>
      </c>
      <c r="M591" t="s">
        <v>10629</v>
      </c>
      <c r="N591" t="s">
        <v>10478</v>
      </c>
      <c r="O591">
        <v>6</v>
      </c>
      <c r="P591">
        <v>31.2</v>
      </c>
      <c r="Q591">
        <v>25.5</v>
      </c>
    </row>
    <row r="592" spans="1:17" x14ac:dyDescent="0.35">
      <c r="A592" t="s">
        <v>5364</v>
      </c>
      <c r="B592" t="s">
        <v>7</v>
      </c>
      <c r="C592">
        <v>4</v>
      </c>
      <c r="D592">
        <v>18</v>
      </c>
      <c r="E592">
        <v>15</v>
      </c>
      <c r="G592" t="s">
        <v>8035</v>
      </c>
      <c r="H592" t="s">
        <v>6934</v>
      </c>
      <c r="I592">
        <v>4</v>
      </c>
      <c r="J592">
        <v>24</v>
      </c>
      <c r="K592">
        <v>20</v>
      </c>
      <c r="M592" t="s">
        <v>10678</v>
      </c>
      <c r="N592" t="s">
        <v>10478</v>
      </c>
      <c r="O592">
        <v>6</v>
      </c>
      <c r="P592">
        <v>31.5</v>
      </c>
      <c r="Q592">
        <v>25.5</v>
      </c>
    </row>
    <row r="593" spans="1:17" x14ac:dyDescent="0.35">
      <c r="A593" t="s">
        <v>5367</v>
      </c>
      <c r="B593" t="s">
        <v>7</v>
      </c>
      <c r="C593">
        <v>5</v>
      </c>
      <c r="D593">
        <v>18</v>
      </c>
      <c r="E593">
        <v>15</v>
      </c>
      <c r="G593" t="s">
        <v>8093</v>
      </c>
      <c r="H593" t="s">
        <v>6934</v>
      </c>
      <c r="I593">
        <v>6</v>
      </c>
      <c r="J593">
        <v>24</v>
      </c>
      <c r="K593">
        <v>20</v>
      </c>
      <c r="M593" t="s">
        <v>11173</v>
      </c>
      <c r="N593" t="s">
        <v>10478</v>
      </c>
      <c r="O593">
        <v>6</v>
      </c>
      <c r="P593">
        <v>31.5</v>
      </c>
      <c r="Q593">
        <v>25.5</v>
      </c>
    </row>
    <row r="594" spans="1:17" x14ac:dyDescent="0.35">
      <c r="A594" t="s">
        <v>5468</v>
      </c>
      <c r="B594" t="s">
        <v>7</v>
      </c>
      <c r="C594">
        <v>5</v>
      </c>
      <c r="D594">
        <v>18</v>
      </c>
      <c r="E594">
        <v>15</v>
      </c>
      <c r="G594" t="s">
        <v>8146</v>
      </c>
      <c r="H594" t="s">
        <v>6934</v>
      </c>
      <c r="I594">
        <v>4</v>
      </c>
      <c r="J594">
        <v>24</v>
      </c>
      <c r="K594">
        <v>20</v>
      </c>
      <c r="M594" t="s">
        <v>10886</v>
      </c>
      <c r="N594" t="s">
        <v>10478</v>
      </c>
      <c r="O594" t="s">
        <v>1506</v>
      </c>
      <c r="P594">
        <v>31.7</v>
      </c>
      <c r="Q594">
        <v>25.5</v>
      </c>
    </row>
    <row r="595" spans="1:17" x14ac:dyDescent="0.35">
      <c r="A595" t="s">
        <v>5469</v>
      </c>
      <c r="B595" t="s">
        <v>7</v>
      </c>
      <c r="C595">
        <v>5</v>
      </c>
      <c r="D595">
        <v>18</v>
      </c>
      <c r="E595">
        <v>15</v>
      </c>
      <c r="G595" t="s">
        <v>8150</v>
      </c>
      <c r="H595" t="s">
        <v>6934</v>
      </c>
      <c r="I595">
        <v>6</v>
      </c>
      <c r="J595">
        <v>24</v>
      </c>
      <c r="K595">
        <v>20</v>
      </c>
      <c r="M595" t="s">
        <v>11111</v>
      </c>
      <c r="N595" t="s">
        <v>10478</v>
      </c>
      <c r="O595">
        <v>5</v>
      </c>
      <c r="P595">
        <v>30.15</v>
      </c>
      <c r="Q595">
        <v>25.6</v>
      </c>
    </row>
    <row r="596" spans="1:17" x14ac:dyDescent="0.35">
      <c r="A596" t="s">
        <v>6799</v>
      </c>
      <c r="B596" t="s">
        <v>7</v>
      </c>
      <c r="C596">
        <v>4</v>
      </c>
      <c r="D596">
        <v>18</v>
      </c>
      <c r="E596">
        <v>15</v>
      </c>
      <c r="G596" t="s">
        <v>8151</v>
      </c>
      <c r="H596" t="s">
        <v>6934</v>
      </c>
      <c r="I596">
        <v>6</v>
      </c>
      <c r="J596">
        <v>24</v>
      </c>
      <c r="K596">
        <v>20</v>
      </c>
      <c r="M596" t="s">
        <v>10663</v>
      </c>
      <c r="N596" t="s">
        <v>10478</v>
      </c>
      <c r="O596">
        <v>6</v>
      </c>
      <c r="P596">
        <v>30.4</v>
      </c>
      <c r="Q596">
        <v>25.6</v>
      </c>
    </row>
    <row r="597" spans="1:17" x14ac:dyDescent="0.35">
      <c r="A597" t="s">
        <v>1233</v>
      </c>
      <c r="B597" t="s">
        <v>7</v>
      </c>
      <c r="C597">
        <v>5</v>
      </c>
      <c r="D597">
        <v>18.5</v>
      </c>
      <c r="E597">
        <v>15</v>
      </c>
      <c r="G597" t="s">
        <v>8155</v>
      </c>
      <c r="H597" t="s">
        <v>6934</v>
      </c>
      <c r="I597">
        <v>6</v>
      </c>
      <c r="J597">
        <v>24</v>
      </c>
      <c r="K597">
        <v>20</v>
      </c>
      <c r="M597" t="s">
        <v>10964</v>
      </c>
      <c r="N597" t="s">
        <v>10478</v>
      </c>
      <c r="O597">
        <v>5</v>
      </c>
      <c r="P597">
        <v>30.5</v>
      </c>
      <c r="Q597">
        <v>25.6</v>
      </c>
    </row>
    <row r="598" spans="1:17" x14ac:dyDescent="0.35">
      <c r="A598" t="s">
        <v>953</v>
      </c>
      <c r="B598" t="s">
        <v>7</v>
      </c>
      <c r="C598">
        <v>5</v>
      </c>
      <c r="D598">
        <v>19</v>
      </c>
      <c r="E598">
        <v>15</v>
      </c>
      <c r="G598" t="s">
        <v>8157</v>
      </c>
      <c r="H598" t="s">
        <v>6934</v>
      </c>
      <c r="I598">
        <v>6</v>
      </c>
      <c r="J598">
        <v>24</v>
      </c>
      <c r="K598">
        <v>20</v>
      </c>
      <c r="M598" t="s">
        <v>10791</v>
      </c>
      <c r="N598" t="s">
        <v>10478</v>
      </c>
      <c r="O598">
        <v>6</v>
      </c>
      <c r="P598">
        <v>30.8</v>
      </c>
      <c r="Q598">
        <v>25.6</v>
      </c>
    </row>
    <row r="599" spans="1:17" x14ac:dyDescent="0.35">
      <c r="A599" t="s">
        <v>3108</v>
      </c>
      <c r="B599" t="s">
        <v>7</v>
      </c>
      <c r="C599">
        <v>4</v>
      </c>
      <c r="D599">
        <v>19</v>
      </c>
      <c r="E599">
        <v>15</v>
      </c>
      <c r="G599" t="s">
        <v>8162</v>
      </c>
      <c r="H599" t="s">
        <v>6934</v>
      </c>
      <c r="I599">
        <v>6</v>
      </c>
      <c r="J599">
        <v>24</v>
      </c>
      <c r="K599">
        <v>20</v>
      </c>
      <c r="M599" t="s">
        <v>10488</v>
      </c>
      <c r="N599" t="s">
        <v>10478</v>
      </c>
      <c r="O599">
        <v>6</v>
      </c>
      <c r="P599">
        <v>31.2</v>
      </c>
      <c r="Q599">
        <v>25.6</v>
      </c>
    </row>
    <row r="600" spans="1:17" x14ac:dyDescent="0.35">
      <c r="A600" t="s">
        <v>3133</v>
      </c>
      <c r="B600" t="s">
        <v>7</v>
      </c>
      <c r="C600">
        <v>4</v>
      </c>
      <c r="D600">
        <v>19</v>
      </c>
      <c r="E600">
        <v>15</v>
      </c>
      <c r="G600" t="s">
        <v>8165</v>
      </c>
      <c r="H600" t="s">
        <v>6934</v>
      </c>
      <c r="I600">
        <v>6</v>
      </c>
      <c r="J600">
        <v>24</v>
      </c>
      <c r="K600">
        <v>20</v>
      </c>
      <c r="M600" t="s">
        <v>10891</v>
      </c>
      <c r="N600" t="s">
        <v>10478</v>
      </c>
      <c r="O600" t="s">
        <v>388</v>
      </c>
      <c r="P600">
        <v>31.3</v>
      </c>
      <c r="Q600">
        <v>25.6</v>
      </c>
    </row>
    <row r="601" spans="1:17" x14ac:dyDescent="0.35">
      <c r="A601" t="s">
        <v>3141</v>
      </c>
      <c r="B601" t="s">
        <v>7</v>
      </c>
      <c r="C601">
        <v>4</v>
      </c>
      <c r="D601">
        <v>19</v>
      </c>
      <c r="E601">
        <v>15</v>
      </c>
      <c r="G601" t="s">
        <v>8166</v>
      </c>
      <c r="H601" t="s">
        <v>6934</v>
      </c>
      <c r="I601">
        <v>6</v>
      </c>
      <c r="J601">
        <v>24</v>
      </c>
      <c r="K601">
        <v>20</v>
      </c>
      <c r="M601" t="s">
        <v>10615</v>
      </c>
      <c r="N601" t="s">
        <v>10478</v>
      </c>
      <c r="O601">
        <v>6</v>
      </c>
      <c r="P601">
        <v>31.4</v>
      </c>
      <c r="Q601">
        <v>25.6</v>
      </c>
    </row>
    <row r="602" spans="1:17" x14ac:dyDescent="0.35">
      <c r="A602" t="s">
        <v>4655</v>
      </c>
      <c r="B602" t="s">
        <v>7</v>
      </c>
      <c r="C602" t="s">
        <v>243</v>
      </c>
      <c r="D602">
        <v>19.5</v>
      </c>
      <c r="E602">
        <v>15</v>
      </c>
      <c r="G602" t="s">
        <v>8169</v>
      </c>
      <c r="H602" t="s">
        <v>6934</v>
      </c>
      <c r="I602">
        <v>6</v>
      </c>
      <c r="J602">
        <v>24</v>
      </c>
      <c r="K602">
        <v>20</v>
      </c>
      <c r="M602" t="s">
        <v>10875</v>
      </c>
      <c r="N602" t="s">
        <v>10478</v>
      </c>
      <c r="O602" t="s">
        <v>4645</v>
      </c>
      <c r="P602">
        <v>31.5</v>
      </c>
      <c r="Q602">
        <v>25.6</v>
      </c>
    </row>
    <row r="603" spans="1:17" x14ac:dyDescent="0.35">
      <c r="A603" t="s">
        <v>3087</v>
      </c>
      <c r="B603" t="s">
        <v>7</v>
      </c>
      <c r="C603">
        <v>4</v>
      </c>
      <c r="D603">
        <v>20</v>
      </c>
      <c r="E603">
        <v>15</v>
      </c>
      <c r="G603" t="s">
        <v>8171</v>
      </c>
      <c r="H603" t="s">
        <v>6934</v>
      </c>
      <c r="I603">
        <v>6</v>
      </c>
      <c r="J603">
        <v>24</v>
      </c>
      <c r="K603">
        <v>20</v>
      </c>
      <c r="M603" t="s">
        <v>10654</v>
      </c>
      <c r="N603" t="s">
        <v>10478</v>
      </c>
      <c r="O603">
        <v>6</v>
      </c>
      <c r="P603">
        <v>32</v>
      </c>
      <c r="Q603">
        <v>25.6</v>
      </c>
    </row>
    <row r="604" spans="1:17" x14ac:dyDescent="0.35">
      <c r="A604" t="s">
        <v>108</v>
      </c>
      <c r="B604" t="s">
        <v>7</v>
      </c>
      <c r="C604">
        <v>4</v>
      </c>
      <c r="D604">
        <v>16.7</v>
      </c>
      <c r="E604">
        <v>15.1</v>
      </c>
      <c r="G604" t="s">
        <v>8173</v>
      </c>
      <c r="H604" t="s">
        <v>6934</v>
      </c>
      <c r="I604">
        <v>6</v>
      </c>
      <c r="J604">
        <v>24</v>
      </c>
      <c r="K604">
        <v>20</v>
      </c>
      <c r="M604" t="s">
        <v>10782</v>
      </c>
      <c r="N604" t="s">
        <v>10478</v>
      </c>
      <c r="O604">
        <v>6</v>
      </c>
      <c r="P604">
        <v>32.200000000000003</v>
      </c>
      <c r="Q604">
        <v>25.6</v>
      </c>
    </row>
    <row r="605" spans="1:17" x14ac:dyDescent="0.35">
      <c r="A605" t="s">
        <v>6598</v>
      </c>
      <c r="B605" t="s">
        <v>7</v>
      </c>
      <c r="C605">
        <v>4</v>
      </c>
      <c r="D605">
        <v>16.7</v>
      </c>
      <c r="E605">
        <v>15.1</v>
      </c>
      <c r="G605" t="s">
        <v>8176</v>
      </c>
      <c r="H605" t="s">
        <v>6934</v>
      </c>
      <c r="I605">
        <v>6</v>
      </c>
      <c r="J605">
        <v>24</v>
      </c>
      <c r="K605">
        <v>20</v>
      </c>
      <c r="M605" t="s">
        <v>10684</v>
      </c>
      <c r="N605" t="s">
        <v>10478</v>
      </c>
      <c r="O605">
        <v>5</v>
      </c>
      <c r="P605">
        <v>30.1</v>
      </c>
      <c r="Q605">
        <v>25.7</v>
      </c>
    </row>
    <row r="606" spans="1:17" x14ac:dyDescent="0.35">
      <c r="A606" t="s">
        <v>6360</v>
      </c>
      <c r="B606" t="s">
        <v>7</v>
      </c>
      <c r="C606">
        <v>4</v>
      </c>
      <c r="D606">
        <v>16.8</v>
      </c>
      <c r="E606">
        <v>15.1</v>
      </c>
      <c r="G606" t="s">
        <v>8184</v>
      </c>
      <c r="H606" t="s">
        <v>6934</v>
      </c>
      <c r="I606">
        <v>6</v>
      </c>
      <c r="J606">
        <v>24</v>
      </c>
      <c r="K606">
        <v>20</v>
      </c>
      <c r="M606" t="s">
        <v>10614</v>
      </c>
      <c r="N606" t="s">
        <v>10478</v>
      </c>
      <c r="O606" t="s">
        <v>388</v>
      </c>
      <c r="P606">
        <v>30.9</v>
      </c>
      <c r="Q606">
        <v>25.7</v>
      </c>
    </row>
    <row r="607" spans="1:17" x14ac:dyDescent="0.35">
      <c r="A607" t="s">
        <v>111</v>
      </c>
      <c r="B607" t="s">
        <v>7</v>
      </c>
      <c r="C607">
        <v>4</v>
      </c>
      <c r="D607">
        <v>16.899999999999999</v>
      </c>
      <c r="E607">
        <v>15.1</v>
      </c>
      <c r="G607" t="s">
        <v>8186</v>
      </c>
      <c r="H607" t="s">
        <v>6934</v>
      </c>
      <c r="I607">
        <v>6</v>
      </c>
      <c r="J607">
        <v>24</v>
      </c>
      <c r="K607">
        <v>20</v>
      </c>
      <c r="M607" t="s">
        <v>10925</v>
      </c>
      <c r="N607" t="s">
        <v>10478</v>
      </c>
      <c r="O607" t="s">
        <v>388</v>
      </c>
      <c r="P607">
        <v>31</v>
      </c>
      <c r="Q607">
        <v>25.7</v>
      </c>
    </row>
    <row r="608" spans="1:17" x14ac:dyDescent="0.35">
      <c r="A608" t="s">
        <v>1734</v>
      </c>
      <c r="B608" t="s">
        <v>7</v>
      </c>
      <c r="C608">
        <v>4</v>
      </c>
      <c r="D608">
        <v>16.899999999999999</v>
      </c>
      <c r="E608">
        <v>15.1</v>
      </c>
      <c r="G608" t="s">
        <v>8187</v>
      </c>
      <c r="H608" t="s">
        <v>6934</v>
      </c>
      <c r="I608">
        <v>6</v>
      </c>
      <c r="J608">
        <v>24</v>
      </c>
      <c r="K608">
        <v>20</v>
      </c>
      <c r="M608" t="s">
        <v>11105</v>
      </c>
      <c r="N608" t="s">
        <v>10478</v>
      </c>
      <c r="O608">
        <v>6</v>
      </c>
      <c r="P608">
        <v>31</v>
      </c>
      <c r="Q608">
        <v>25.7</v>
      </c>
    </row>
    <row r="609" spans="1:17" x14ac:dyDescent="0.35">
      <c r="A609" t="s">
        <v>3428</v>
      </c>
      <c r="B609" t="s">
        <v>7</v>
      </c>
      <c r="C609">
        <v>4</v>
      </c>
      <c r="D609">
        <v>17</v>
      </c>
      <c r="E609">
        <v>15.1</v>
      </c>
      <c r="G609" t="s">
        <v>8188</v>
      </c>
      <c r="H609" t="s">
        <v>6934</v>
      </c>
      <c r="I609">
        <v>6</v>
      </c>
      <c r="J609">
        <v>24</v>
      </c>
      <c r="K609">
        <v>20</v>
      </c>
      <c r="M609" t="s">
        <v>10892</v>
      </c>
      <c r="N609" t="s">
        <v>10478</v>
      </c>
      <c r="O609">
        <v>5</v>
      </c>
      <c r="P609">
        <v>31.3</v>
      </c>
      <c r="Q609">
        <v>25.7</v>
      </c>
    </row>
    <row r="610" spans="1:17" x14ac:dyDescent="0.35">
      <c r="A610" t="s">
        <v>201</v>
      </c>
      <c r="B610" t="s">
        <v>7</v>
      </c>
      <c r="C610">
        <v>4</v>
      </c>
      <c r="D610">
        <v>17.100000000000001</v>
      </c>
      <c r="E610">
        <v>15.1</v>
      </c>
      <c r="G610" t="s">
        <v>8189</v>
      </c>
      <c r="H610" t="s">
        <v>6934</v>
      </c>
      <c r="I610">
        <v>6</v>
      </c>
      <c r="J610">
        <v>24</v>
      </c>
      <c r="K610">
        <v>20</v>
      </c>
      <c r="M610" t="s">
        <v>10581</v>
      </c>
      <c r="N610" t="s">
        <v>10478</v>
      </c>
      <c r="O610">
        <v>6</v>
      </c>
      <c r="P610">
        <v>31.4</v>
      </c>
      <c r="Q610">
        <v>25.7</v>
      </c>
    </row>
    <row r="611" spans="1:17" x14ac:dyDescent="0.35">
      <c r="A611" t="s">
        <v>507</v>
      </c>
      <c r="B611" t="s">
        <v>7</v>
      </c>
      <c r="C611">
        <v>5</v>
      </c>
      <c r="D611">
        <v>17.100000000000001</v>
      </c>
      <c r="E611">
        <v>15.1</v>
      </c>
      <c r="G611" t="s">
        <v>8190</v>
      </c>
      <c r="H611" t="s">
        <v>6934</v>
      </c>
      <c r="I611">
        <v>5</v>
      </c>
      <c r="J611">
        <v>24</v>
      </c>
      <c r="K611">
        <v>20</v>
      </c>
      <c r="M611" t="s">
        <v>10637</v>
      </c>
      <c r="N611" t="s">
        <v>10478</v>
      </c>
      <c r="O611">
        <v>6</v>
      </c>
      <c r="P611">
        <v>31.5</v>
      </c>
      <c r="Q611">
        <v>25.7</v>
      </c>
    </row>
    <row r="612" spans="1:17" x14ac:dyDescent="0.35">
      <c r="A612" t="s">
        <v>6386</v>
      </c>
      <c r="B612" t="s">
        <v>7</v>
      </c>
      <c r="C612">
        <v>4</v>
      </c>
      <c r="D612">
        <v>17.100000000000001</v>
      </c>
      <c r="E612">
        <v>15.1</v>
      </c>
      <c r="G612" t="s">
        <v>8192</v>
      </c>
      <c r="H612" t="s">
        <v>6934</v>
      </c>
      <c r="I612">
        <v>6</v>
      </c>
      <c r="J612">
        <v>24</v>
      </c>
      <c r="K612">
        <v>20</v>
      </c>
      <c r="M612" t="s">
        <v>10584</v>
      </c>
      <c r="N612" t="s">
        <v>10478</v>
      </c>
      <c r="O612">
        <v>6</v>
      </c>
      <c r="P612">
        <v>32.4</v>
      </c>
      <c r="Q612">
        <v>25.7</v>
      </c>
    </row>
    <row r="613" spans="1:17" x14ac:dyDescent="0.35">
      <c r="A613" t="s">
        <v>6390</v>
      </c>
      <c r="B613" t="s">
        <v>7</v>
      </c>
      <c r="C613">
        <v>4</v>
      </c>
      <c r="D613">
        <v>17.100000000000001</v>
      </c>
      <c r="E613">
        <v>15.1</v>
      </c>
      <c r="G613" t="s">
        <v>8193</v>
      </c>
      <c r="H613" t="s">
        <v>6934</v>
      </c>
      <c r="I613">
        <v>6</v>
      </c>
      <c r="J613">
        <v>24</v>
      </c>
      <c r="K613">
        <v>20</v>
      </c>
      <c r="M613" t="s">
        <v>10983</v>
      </c>
      <c r="N613" t="s">
        <v>10478</v>
      </c>
      <c r="O613">
        <v>5</v>
      </c>
      <c r="P613">
        <v>27.8</v>
      </c>
      <c r="Q613">
        <v>25.8</v>
      </c>
    </row>
    <row r="614" spans="1:17" x14ac:dyDescent="0.35">
      <c r="A614" t="s">
        <v>6621</v>
      </c>
      <c r="B614" t="s">
        <v>7</v>
      </c>
      <c r="C614">
        <v>4</v>
      </c>
      <c r="D614">
        <v>17.100000000000001</v>
      </c>
      <c r="E614">
        <v>15.1</v>
      </c>
      <c r="G614" t="s">
        <v>8195</v>
      </c>
      <c r="H614" t="s">
        <v>6934</v>
      </c>
      <c r="I614">
        <v>6</v>
      </c>
      <c r="J614">
        <v>24</v>
      </c>
      <c r="K614">
        <v>20</v>
      </c>
      <c r="M614" t="s">
        <v>10784</v>
      </c>
      <c r="N614" t="s">
        <v>10478</v>
      </c>
      <c r="O614">
        <v>6</v>
      </c>
      <c r="P614">
        <v>30.2</v>
      </c>
      <c r="Q614">
        <v>25.8</v>
      </c>
    </row>
    <row r="615" spans="1:17" x14ac:dyDescent="0.35">
      <c r="A615" t="s">
        <v>151</v>
      </c>
      <c r="B615" t="s">
        <v>7</v>
      </c>
      <c r="C615">
        <v>4</v>
      </c>
      <c r="D615">
        <v>17.2</v>
      </c>
      <c r="E615">
        <v>15.1</v>
      </c>
      <c r="G615" t="s">
        <v>8198</v>
      </c>
      <c r="H615" t="s">
        <v>6934</v>
      </c>
      <c r="I615">
        <v>6</v>
      </c>
      <c r="J615">
        <v>24</v>
      </c>
      <c r="K615">
        <v>20</v>
      </c>
      <c r="M615" t="s">
        <v>11078</v>
      </c>
      <c r="N615" t="s">
        <v>10478</v>
      </c>
      <c r="O615">
        <v>6</v>
      </c>
      <c r="P615">
        <v>30.7</v>
      </c>
      <c r="Q615">
        <v>25.8</v>
      </c>
    </row>
    <row r="616" spans="1:17" x14ac:dyDescent="0.35">
      <c r="A616" t="s">
        <v>211</v>
      </c>
      <c r="B616" t="s">
        <v>7</v>
      </c>
      <c r="C616">
        <v>4</v>
      </c>
      <c r="D616">
        <v>17.2</v>
      </c>
      <c r="E616">
        <v>15.1</v>
      </c>
      <c r="G616" t="s">
        <v>8202</v>
      </c>
      <c r="H616" t="s">
        <v>6934</v>
      </c>
      <c r="I616">
        <v>6</v>
      </c>
      <c r="J616">
        <v>24</v>
      </c>
      <c r="K616">
        <v>20</v>
      </c>
      <c r="M616" t="s">
        <v>10610</v>
      </c>
      <c r="N616" t="s">
        <v>10478</v>
      </c>
      <c r="O616">
        <v>5</v>
      </c>
      <c r="P616">
        <v>31.6</v>
      </c>
      <c r="Q616">
        <v>25.8</v>
      </c>
    </row>
    <row r="617" spans="1:17" x14ac:dyDescent="0.35">
      <c r="A617" t="s">
        <v>5910</v>
      </c>
      <c r="B617" t="s">
        <v>7</v>
      </c>
      <c r="C617">
        <v>4</v>
      </c>
      <c r="D617">
        <v>17.2</v>
      </c>
      <c r="E617">
        <v>15.1</v>
      </c>
      <c r="G617" t="s">
        <v>8209</v>
      </c>
      <c r="H617" t="s">
        <v>6934</v>
      </c>
      <c r="I617">
        <v>6</v>
      </c>
      <c r="J617">
        <v>24</v>
      </c>
      <c r="K617">
        <v>20</v>
      </c>
      <c r="M617" t="s">
        <v>10965</v>
      </c>
      <c r="N617" t="s">
        <v>10478</v>
      </c>
      <c r="O617" t="s">
        <v>4645</v>
      </c>
      <c r="P617">
        <v>32.799999999999997</v>
      </c>
      <c r="Q617">
        <v>25.8</v>
      </c>
    </row>
    <row r="618" spans="1:17" x14ac:dyDescent="0.35">
      <c r="A618" t="s">
        <v>6610</v>
      </c>
      <c r="B618" t="s">
        <v>7</v>
      </c>
      <c r="C618">
        <v>4</v>
      </c>
      <c r="D618">
        <v>17.2</v>
      </c>
      <c r="E618">
        <v>15.1</v>
      </c>
      <c r="G618" t="s">
        <v>8210</v>
      </c>
      <c r="H618" t="s">
        <v>6934</v>
      </c>
      <c r="I618">
        <v>5</v>
      </c>
      <c r="J618">
        <v>24</v>
      </c>
      <c r="K618">
        <v>20</v>
      </c>
      <c r="M618" t="s">
        <v>10985</v>
      </c>
      <c r="N618" t="s">
        <v>10478</v>
      </c>
      <c r="O618">
        <v>5</v>
      </c>
      <c r="P618">
        <v>26.8</v>
      </c>
      <c r="Q618">
        <v>25.9</v>
      </c>
    </row>
    <row r="619" spans="1:17" x14ac:dyDescent="0.35">
      <c r="A619" t="s">
        <v>4781</v>
      </c>
      <c r="B619" t="s">
        <v>7</v>
      </c>
      <c r="C619">
        <v>4</v>
      </c>
      <c r="D619">
        <v>17.3</v>
      </c>
      <c r="E619">
        <v>15.1</v>
      </c>
      <c r="G619" t="s">
        <v>8211</v>
      </c>
      <c r="H619" t="s">
        <v>6934</v>
      </c>
      <c r="I619">
        <v>6</v>
      </c>
      <c r="J619">
        <v>24</v>
      </c>
      <c r="K619">
        <v>20</v>
      </c>
      <c r="M619" t="s">
        <v>10676</v>
      </c>
      <c r="N619" t="s">
        <v>10478</v>
      </c>
      <c r="O619">
        <v>6</v>
      </c>
      <c r="P619">
        <v>30.1</v>
      </c>
      <c r="Q619">
        <v>25.9</v>
      </c>
    </row>
    <row r="620" spans="1:17" x14ac:dyDescent="0.35">
      <c r="A620" t="s">
        <v>5731</v>
      </c>
      <c r="B620" t="s">
        <v>7</v>
      </c>
      <c r="C620">
        <v>5</v>
      </c>
      <c r="D620">
        <v>17.3</v>
      </c>
      <c r="E620">
        <v>15.1</v>
      </c>
      <c r="G620" t="s">
        <v>8215</v>
      </c>
      <c r="H620" t="s">
        <v>6934</v>
      </c>
      <c r="I620">
        <v>6</v>
      </c>
      <c r="J620">
        <v>24</v>
      </c>
      <c r="K620">
        <v>20</v>
      </c>
      <c r="M620" t="s">
        <v>10795</v>
      </c>
      <c r="N620" t="s">
        <v>10478</v>
      </c>
      <c r="O620">
        <v>6</v>
      </c>
      <c r="P620">
        <v>30.4</v>
      </c>
      <c r="Q620">
        <v>25.9</v>
      </c>
    </row>
    <row r="621" spans="1:17" x14ac:dyDescent="0.35">
      <c r="A621" t="s">
        <v>6370</v>
      </c>
      <c r="B621" t="s">
        <v>7</v>
      </c>
      <c r="C621">
        <v>5</v>
      </c>
      <c r="D621">
        <v>17.3</v>
      </c>
      <c r="E621">
        <v>15.1</v>
      </c>
      <c r="G621" t="s">
        <v>8219</v>
      </c>
      <c r="H621" t="s">
        <v>6934</v>
      </c>
      <c r="I621">
        <v>4</v>
      </c>
      <c r="J621">
        <v>24</v>
      </c>
      <c r="K621">
        <v>20</v>
      </c>
      <c r="M621" t="s">
        <v>10807</v>
      </c>
      <c r="N621" t="s">
        <v>10478</v>
      </c>
      <c r="O621">
        <v>6</v>
      </c>
      <c r="P621">
        <v>30.4</v>
      </c>
      <c r="Q621">
        <v>25.9</v>
      </c>
    </row>
    <row r="622" spans="1:17" x14ac:dyDescent="0.35">
      <c r="A622" t="s">
        <v>154</v>
      </c>
      <c r="B622" t="s">
        <v>7</v>
      </c>
      <c r="C622">
        <v>4</v>
      </c>
      <c r="D622">
        <v>17.5</v>
      </c>
      <c r="E622">
        <v>15.1</v>
      </c>
      <c r="G622" t="s">
        <v>8220</v>
      </c>
      <c r="H622" t="s">
        <v>6934</v>
      </c>
      <c r="I622">
        <v>6</v>
      </c>
      <c r="J622">
        <v>24</v>
      </c>
      <c r="K622">
        <v>20</v>
      </c>
      <c r="M622" t="s">
        <v>10801</v>
      </c>
      <c r="N622" t="s">
        <v>10478</v>
      </c>
      <c r="O622">
        <v>6</v>
      </c>
      <c r="P622">
        <v>30.9</v>
      </c>
      <c r="Q622">
        <v>25.9</v>
      </c>
    </row>
    <row r="623" spans="1:17" x14ac:dyDescent="0.35">
      <c r="A623" t="s">
        <v>6218</v>
      </c>
      <c r="B623" t="s">
        <v>7</v>
      </c>
      <c r="C623">
        <v>4</v>
      </c>
      <c r="D623">
        <v>17.5</v>
      </c>
      <c r="E623">
        <v>15.1</v>
      </c>
      <c r="G623" t="s">
        <v>8223</v>
      </c>
      <c r="H623" t="s">
        <v>6934</v>
      </c>
      <c r="I623">
        <v>5</v>
      </c>
      <c r="J623">
        <v>24</v>
      </c>
      <c r="K623">
        <v>20</v>
      </c>
      <c r="M623" t="s">
        <v>10787</v>
      </c>
      <c r="N623" t="s">
        <v>10478</v>
      </c>
      <c r="O623">
        <v>6</v>
      </c>
      <c r="P623">
        <v>31</v>
      </c>
      <c r="Q623">
        <v>25.9</v>
      </c>
    </row>
    <row r="624" spans="1:17" x14ac:dyDescent="0.35">
      <c r="A624" t="s">
        <v>2067</v>
      </c>
      <c r="B624" t="s">
        <v>7</v>
      </c>
      <c r="C624">
        <v>6</v>
      </c>
      <c r="D624">
        <v>17.600000000000001</v>
      </c>
      <c r="E624">
        <v>15.1</v>
      </c>
      <c r="G624" t="s">
        <v>8228</v>
      </c>
      <c r="H624" t="s">
        <v>6934</v>
      </c>
      <c r="I624">
        <v>6</v>
      </c>
      <c r="J624">
        <v>24</v>
      </c>
      <c r="K624">
        <v>20</v>
      </c>
      <c r="M624" t="s">
        <v>10789</v>
      </c>
      <c r="N624" t="s">
        <v>10478</v>
      </c>
      <c r="O624">
        <v>6</v>
      </c>
      <c r="P624">
        <v>31</v>
      </c>
      <c r="Q624">
        <v>25.9</v>
      </c>
    </row>
    <row r="625" spans="1:17" x14ac:dyDescent="0.35">
      <c r="A625" t="s">
        <v>6022</v>
      </c>
      <c r="B625" t="s">
        <v>7</v>
      </c>
      <c r="C625">
        <v>5</v>
      </c>
      <c r="D625">
        <v>17.600000000000001</v>
      </c>
      <c r="E625">
        <v>15.1</v>
      </c>
      <c r="G625" t="s">
        <v>8229</v>
      </c>
      <c r="H625" t="s">
        <v>6934</v>
      </c>
      <c r="I625">
        <v>6</v>
      </c>
      <c r="J625">
        <v>24</v>
      </c>
      <c r="K625">
        <v>20</v>
      </c>
      <c r="M625" t="s">
        <v>10959</v>
      </c>
      <c r="N625" t="s">
        <v>10478</v>
      </c>
      <c r="O625">
        <v>6</v>
      </c>
      <c r="P625">
        <v>31.2</v>
      </c>
      <c r="Q625">
        <v>25.9</v>
      </c>
    </row>
    <row r="626" spans="1:17" x14ac:dyDescent="0.35">
      <c r="A626" t="s">
        <v>4777</v>
      </c>
      <c r="B626" t="s">
        <v>7</v>
      </c>
      <c r="C626">
        <v>5</v>
      </c>
      <c r="D626">
        <v>17.7</v>
      </c>
      <c r="E626">
        <v>15.1</v>
      </c>
      <c r="G626" t="s">
        <v>8235</v>
      </c>
      <c r="H626" t="s">
        <v>6934</v>
      </c>
      <c r="I626">
        <v>5</v>
      </c>
      <c r="J626">
        <v>24</v>
      </c>
      <c r="K626">
        <v>20</v>
      </c>
      <c r="M626" t="s">
        <v>11082</v>
      </c>
      <c r="N626" t="s">
        <v>10478</v>
      </c>
      <c r="O626">
        <v>6</v>
      </c>
      <c r="P626">
        <v>31.5</v>
      </c>
      <c r="Q626">
        <v>25.9</v>
      </c>
    </row>
    <row r="627" spans="1:17" x14ac:dyDescent="0.35">
      <c r="A627" t="s">
        <v>6196</v>
      </c>
      <c r="B627" t="s">
        <v>7</v>
      </c>
      <c r="C627">
        <v>4</v>
      </c>
      <c r="D627">
        <v>17.8</v>
      </c>
      <c r="E627">
        <v>15.1</v>
      </c>
      <c r="G627" t="s">
        <v>8236</v>
      </c>
      <c r="H627" t="s">
        <v>6934</v>
      </c>
      <c r="I627">
        <v>6</v>
      </c>
      <c r="J627">
        <v>24</v>
      </c>
      <c r="K627">
        <v>20</v>
      </c>
      <c r="M627" t="s">
        <v>10619</v>
      </c>
      <c r="N627" t="s">
        <v>10478</v>
      </c>
      <c r="O627">
        <v>6</v>
      </c>
      <c r="P627">
        <v>31.7</v>
      </c>
      <c r="Q627">
        <v>25.9</v>
      </c>
    </row>
    <row r="628" spans="1:17" x14ac:dyDescent="0.35">
      <c r="A628" t="s">
        <v>5425</v>
      </c>
      <c r="B628" t="s">
        <v>7</v>
      </c>
      <c r="C628">
        <v>4</v>
      </c>
      <c r="D628">
        <v>17.899999999999999</v>
      </c>
      <c r="E628">
        <v>15.1</v>
      </c>
      <c r="G628" t="s">
        <v>8237</v>
      </c>
      <c r="H628" t="s">
        <v>6934</v>
      </c>
      <c r="I628">
        <v>5</v>
      </c>
      <c r="J628">
        <v>24</v>
      </c>
      <c r="K628">
        <v>20</v>
      </c>
      <c r="M628" t="s">
        <v>10600</v>
      </c>
      <c r="N628" t="s">
        <v>10478</v>
      </c>
      <c r="O628">
        <v>6</v>
      </c>
      <c r="P628">
        <v>32.1</v>
      </c>
      <c r="Q628">
        <v>25.9</v>
      </c>
    </row>
    <row r="629" spans="1:17" x14ac:dyDescent="0.35">
      <c r="A629" t="s">
        <v>4633</v>
      </c>
      <c r="B629" t="s">
        <v>7</v>
      </c>
      <c r="C629">
        <v>4</v>
      </c>
      <c r="D629">
        <v>18.399999999999999</v>
      </c>
      <c r="E629">
        <v>15.1</v>
      </c>
      <c r="G629" t="s">
        <v>8239</v>
      </c>
      <c r="H629" t="s">
        <v>6934</v>
      </c>
      <c r="I629">
        <v>5</v>
      </c>
      <c r="J629">
        <v>24</v>
      </c>
      <c r="K629">
        <v>20</v>
      </c>
      <c r="M629" t="s">
        <v>10604</v>
      </c>
      <c r="N629" t="s">
        <v>10478</v>
      </c>
      <c r="O629">
        <v>6</v>
      </c>
      <c r="P629">
        <v>32.4</v>
      </c>
      <c r="Q629">
        <v>25.9</v>
      </c>
    </row>
    <row r="630" spans="1:17" x14ac:dyDescent="0.35">
      <c r="A630" t="s">
        <v>5817</v>
      </c>
      <c r="B630" t="s">
        <v>7</v>
      </c>
      <c r="C630" t="s">
        <v>4645</v>
      </c>
      <c r="D630">
        <v>16.7</v>
      </c>
      <c r="E630">
        <v>15.11</v>
      </c>
      <c r="G630" t="s">
        <v>8244</v>
      </c>
      <c r="H630" t="s">
        <v>6934</v>
      </c>
      <c r="I630">
        <v>5</v>
      </c>
      <c r="J630">
        <v>24</v>
      </c>
      <c r="K630">
        <v>20</v>
      </c>
      <c r="M630" t="s">
        <v>10885</v>
      </c>
      <c r="N630" t="s">
        <v>10478</v>
      </c>
      <c r="O630" t="s">
        <v>1479</v>
      </c>
      <c r="P630">
        <v>32.6</v>
      </c>
      <c r="Q630">
        <v>25.9</v>
      </c>
    </row>
    <row r="631" spans="1:17" x14ac:dyDescent="0.35">
      <c r="A631" t="s">
        <v>2177</v>
      </c>
      <c r="B631" t="s">
        <v>7</v>
      </c>
      <c r="C631">
        <v>6</v>
      </c>
      <c r="D631">
        <v>15.8</v>
      </c>
      <c r="E631">
        <v>15.2</v>
      </c>
      <c r="G631" t="s">
        <v>8246</v>
      </c>
      <c r="H631" t="s">
        <v>6934</v>
      </c>
      <c r="I631">
        <v>5</v>
      </c>
      <c r="J631">
        <v>24</v>
      </c>
      <c r="K631">
        <v>20</v>
      </c>
      <c r="M631" t="s">
        <v>10638</v>
      </c>
      <c r="N631" t="s">
        <v>10478</v>
      </c>
      <c r="O631">
        <v>6</v>
      </c>
      <c r="P631">
        <v>33.1</v>
      </c>
      <c r="Q631">
        <v>25.9</v>
      </c>
    </row>
    <row r="632" spans="1:17" x14ac:dyDescent="0.35">
      <c r="A632" t="s">
        <v>4861</v>
      </c>
      <c r="B632" t="s">
        <v>7</v>
      </c>
      <c r="C632">
        <v>5</v>
      </c>
      <c r="D632">
        <v>16.2</v>
      </c>
      <c r="E632">
        <v>15.2</v>
      </c>
      <c r="G632" t="s">
        <v>8249</v>
      </c>
      <c r="H632" t="s">
        <v>6934</v>
      </c>
      <c r="I632">
        <v>5</v>
      </c>
      <c r="J632">
        <v>24</v>
      </c>
      <c r="K632">
        <v>20</v>
      </c>
      <c r="M632" t="s">
        <v>10739</v>
      </c>
      <c r="N632" t="s">
        <v>10478</v>
      </c>
      <c r="O632">
        <v>4</v>
      </c>
      <c r="P632">
        <v>28</v>
      </c>
      <c r="Q632">
        <v>26</v>
      </c>
    </row>
    <row r="633" spans="1:17" x14ac:dyDescent="0.35">
      <c r="A633" t="s">
        <v>5738</v>
      </c>
      <c r="B633" t="s">
        <v>7</v>
      </c>
      <c r="C633">
        <v>5</v>
      </c>
      <c r="D633">
        <v>16.8</v>
      </c>
      <c r="E633">
        <v>15.2</v>
      </c>
      <c r="G633" t="s">
        <v>8251</v>
      </c>
      <c r="H633" t="s">
        <v>6934</v>
      </c>
      <c r="I633">
        <v>6</v>
      </c>
      <c r="J633">
        <v>24</v>
      </c>
      <c r="K633">
        <v>20</v>
      </c>
      <c r="M633" t="s">
        <v>10812</v>
      </c>
      <c r="N633" t="s">
        <v>10478</v>
      </c>
      <c r="O633">
        <v>5</v>
      </c>
      <c r="P633">
        <v>28.7</v>
      </c>
      <c r="Q633">
        <v>26</v>
      </c>
    </row>
    <row r="634" spans="1:17" x14ac:dyDescent="0.35">
      <c r="A634" t="s">
        <v>6392</v>
      </c>
      <c r="B634" t="s">
        <v>7</v>
      </c>
      <c r="C634">
        <v>4</v>
      </c>
      <c r="D634">
        <v>16.899999999999999</v>
      </c>
      <c r="E634">
        <v>15.2</v>
      </c>
      <c r="G634" t="s">
        <v>8258</v>
      </c>
      <c r="H634" t="s">
        <v>6934</v>
      </c>
      <c r="I634">
        <v>5</v>
      </c>
      <c r="J634">
        <v>24</v>
      </c>
      <c r="K634">
        <v>20</v>
      </c>
      <c r="M634" t="s">
        <v>10652</v>
      </c>
      <c r="N634" t="s">
        <v>10478</v>
      </c>
      <c r="O634" t="s">
        <v>388</v>
      </c>
      <c r="P634">
        <v>30</v>
      </c>
      <c r="Q634">
        <v>26</v>
      </c>
    </row>
    <row r="635" spans="1:17" x14ac:dyDescent="0.35">
      <c r="A635" t="s">
        <v>6426</v>
      </c>
      <c r="B635" t="s">
        <v>7</v>
      </c>
      <c r="C635">
        <v>4</v>
      </c>
      <c r="D635">
        <v>17</v>
      </c>
      <c r="E635">
        <v>15.2</v>
      </c>
      <c r="G635" t="s">
        <v>8265</v>
      </c>
      <c r="H635" t="s">
        <v>6934</v>
      </c>
      <c r="I635">
        <v>5</v>
      </c>
      <c r="J635">
        <v>24</v>
      </c>
      <c r="K635">
        <v>20</v>
      </c>
      <c r="M635" t="s">
        <v>11037</v>
      </c>
      <c r="N635" t="s">
        <v>10478</v>
      </c>
      <c r="O635">
        <v>6</v>
      </c>
      <c r="P635">
        <v>30</v>
      </c>
      <c r="Q635">
        <v>26</v>
      </c>
    </row>
    <row r="636" spans="1:17" x14ac:dyDescent="0.35">
      <c r="A636" t="s">
        <v>6755</v>
      </c>
      <c r="B636" t="s">
        <v>7</v>
      </c>
      <c r="C636">
        <v>4</v>
      </c>
      <c r="D636">
        <v>17</v>
      </c>
      <c r="E636">
        <v>15.2</v>
      </c>
      <c r="G636" t="s">
        <v>8266</v>
      </c>
      <c r="H636" t="s">
        <v>6934</v>
      </c>
      <c r="I636">
        <v>6</v>
      </c>
      <c r="J636">
        <v>24</v>
      </c>
      <c r="K636">
        <v>20</v>
      </c>
      <c r="M636" t="s">
        <v>11053</v>
      </c>
      <c r="N636" t="s">
        <v>10478</v>
      </c>
      <c r="O636">
        <v>6</v>
      </c>
      <c r="P636">
        <v>30</v>
      </c>
      <c r="Q636">
        <v>26</v>
      </c>
    </row>
    <row r="637" spans="1:17" x14ac:dyDescent="0.35">
      <c r="A637" t="s">
        <v>312</v>
      </c>
      <c r="B637" t="s">
        <v>7</v>
      </c>
      <c r="C637">
        <v>4</v>
      </c>
      <c r="D637">
        <v>17.100000000000001</v>
      </c>
      <c r="E637">
        <v>15.2</v>
      </c>
      <c r="G637" t="s">
        <v>8267</v>
      </c>
      <c r="H637" t="s">
        <v>6934</v>
      </c>
      <c r="I637">
        <v>5</v>
      </c>
      <c r="J637">
        <v>24</v>
      </c>
      <c r="K637">
        <v>20</v>
      </c>
      <c r="M637" t="s">
        <v>10796</v>
      </c>
      <c r="N637" t="s">
        <v>10478</v>
      </c>
      <c r="O637">
        <v>6</v>
      </c>
      <c r="P637">
        <v>30.6</v>
      </c>
      <c r="Q637">
        <v>26</v>
      </c>
    </row>
    <row r="638" spans="1:17" x14ac:dyDescent="0.35">
      <c r="A638" t="s">
        <v>2014</v>
      </c>
      <c r="B638" t="s">
        <v>7</v>
      </c>
      <c r="C638">
        <v>4</v>
      </c>
      <c r="D638">
        <v>17.100000000000001</v>
      </c>
      <c r="E638">
        <v>15.2</v>
      </c>
      <c r="G638" t="s">
        <v>8268</v>
      </c>
      <c r="H638" t="s">
        <v>6934</v>
      </c>
      <c r="I638">
        <v>6</v>
      </c>
      <c r="J638">
        <v>24</v>
      </c>
      <c r="K638">
        <v>20</v>
      </c>
      <c r="M638" t="s">
        <v>10634</v>
      </c>
      <c r="N638" t="s">
        <v>10478</v>
      </c>
      <c r="O638">
        <v>6</v>
      </c>
      <c r="P638">
        <v>31</v>
      </c>
      <c r="Q638">
        <v>26</v>
      </c>
    </row>
    <row r="639" spans="1:17" x14ac:dyDescent="0.35">
      <c r="A639" t="s">
        <v>6389</v>
      </c>
      <c r="B639" t="s">
        <v>7</v>
      </c>
      <c r="C639">
        <v>4</v>
      </c>
      <c r="D639">
        <v>17.100000000000001</v>
      </c>
      <c r="E639">
        <v>15.2</v>
      </c>
      <c r="G639" t="s">
        <v>8281</v>
      </c>
      <c r="H639" t="s">
        <v>6934</v>
      </c>
      <c r="I639">
        <v>6</v>
      </c>
      <c r="J639">
        <v>24</v>
      </c>
      <c r="K639">
        <v>20</v>
      </c>
      <c r="M639" t="s">
        <v>10727</v>
      </c>
      <c r="N639" t="s">
        <v>10478</v>
      </c>
      <c r="O639">
        <v>6</v>
      </c>
      <c r="P639">
        <v>31</v>
      </c>
      <c r="Q639">
        <v>26</v>
      </c>
    </row>
    <row r="640" spans="1:17" x14ac:dyDescent="0.35">
      <c r="A640" t="s">
        <v>6428</v>
      </c>
      <c r="B640" t="s">
        <v>7</v>
      </c>
      <c r="C640">
        <v>4</v>
      </c>
      <c r="D640">
        <v>17.100000000000001</v>
      </c>
      <c r="E640">
        <v>15.2</v>
      </c>
      <c r="G640" t="s">
        <v>8282</v>
      </c>
      <c r="H640" t="s">
        <v>6934</v>
      </c>
      <c r="I640">
        <v>5</v>
      </c>
      <c r="J640">
        <v>24</v>
      </c>
      <c r="K640">
        <v>20</v>
      </c>
      <c r="M640" t="s">
        <v>10788</v>
      </c>
      <c r="N640" t="s">
        <v>10478</v>
      </c>
      <c r="O640">
        <v>6</v>
      </c>
      <c r="P640">
        <v>31</v>
      </c>
      <c r="Q640">
        <v>26</v>
      </c>
    </row>
    <row r="641" spans="1:17" x14ac:dyDescent="0.35">
      <c r="A641" t="s">
        <v>6736</v>
      </c>
      <c r="B641" t="s">
        <v>7</v>
      </c>
      <c r="C641">
        <v>4</v>
      </c>
      <c r="D641">
        <v>17.2</v>
      </c>
      <c r="E641">
        <v>15.2</v>
      </c>
      <c r="G641" t="s">
        <v>8313</v>
      </c>
      <c r="H641" t="s">
        <v>6934</v>
      </c>
      <c r="I641">
        <v>4</v>
      </c>
      <c r="J641">
        <v>24</v>
      </c>
      <c r="K641">
        <v>20</v>
      </c>
      <c r="M641" t="s">
        <v>10793</v>
      </c>
      <c r="N641" t="s">
        <v>10478</v>
      </c>
      <c r="O641">
        <v>6</v>
      </c>
      <c r="P641">
        <v>31</v>
      </c>
      <c r="Q641">
        <v>26</v>
      </c>
    </row>
    <row r="642" spans="1:17" x14ac:dyDescent="0.35">
      <c r="A642" t="s">
        <v>115</v>
      </c>
      <c r="B642" t="s">
        <v>7</v>
      </c>
      <c r="C642">
        <v>4</v>
      </c>
      <c r="D642">
        <v>17.3</v>
      </c>
      <c r="E642">
        <v>15.2</v>
      </c>
      <c r="G642" t="s">
        <v>8316</v>
      </c>
      <c r="H642" t="s">
        <v>6934</v>
      </c>
      <c r="I642">
        <v>4</v>
      </c>
      <c r="J642">
        <v>24</v>
      </c>
      <c r="K642">
        <v>20</v>
      </c>
      <c r="M642" t="s">
        <v>10809</v>
      </c>
      <c r="N642" t="s">
        <v>10478</v>
      </c>
      <c r="O642">
        <v>6</v>
      </c>
      <c r="P642">
        <v>31</v>
      </c>
      <c r="Q642">
        <v>26</v>
      </c>
    </row>
    <row r="643" spans="1:17" x14ac:dyDescent="0.35">
      <c r="A643" t="s">
        <v>156</v>
      </c>
      <c r="B643" t="s">
        <v>7</v>
      </c>
      <c r="C643">
        <v>4</v>
      </c>
      <c r="D643">
        <v>17.3</v>
      </c>
      <c r="E643">
        <v>15.2</v>
      </c>
      <c r="G643" t="s">
        <v>8396</v>
      </c>
      <c r="H643" t="s">
        <v>6934</v>
      </c>
      <c r="I643">
        <v>5</v>
      </c>
      <c r="J643">
        <v>24</v>
      </c>
      <c r="K643">
        <v>20</v>
      </c>
      <c r="M643" t="s">
        <v>10859</v>
      </c>
      <c r="N643" t="s">
        <v>10478</v>
      </c>
      <c r="O643">
        <v>6</v>
      </c>
      <c r="P643">
        <v>31</v>
      </c>
      <c r="Q643">
        <v>26</v>
      </c>
    </row>
    <row r="644" spans="1:17" x14ac:dyDescent="0.35">
      <c r="A644" t="s">
        <v>1113</v>
      </c>
      <c r="B644" t="s">
        <v>7</v>
      </c>
      <c r="C644">
        <v>4</v>
      </c>
      <c r="D644">
        <v>17.3</v>
      </c>
      <c r="E644">
        <v>15.2</v>
      </c>
      <c r="G644" t="s">
        <v>8415</v>
      </c>
      <c r="H644" t="s">
        <v>6934</v>
      </c>
      <c r="I644">
        <v>6</v>
      </c>
      <c r="J644">
        <v>24</v>
      </c>
      <c r="K644">
        <v>20</v>
      </c>
      <c r="M644" t="s">
        <v>10895</v>
      </c>
      <c r="N644" t="s">
        <v>10478</v>
      </c>
      <c r="O644">
        <v>6</v>
      </c>
      <c r="P644">
        <v>31</v>
      </c>
      <c r="Q644">
        <v>26</v>
      </c>
    </row>
    <row r="645" spans="1:17" x14ac:dyDescent="0.35">
      <c r="A645" t="s">
        <v>6427</v>
      </c>
      <c r="B645" t="s">
        <v>7</v>
      </c>
      <c r="C645">
        <v>4</v>
      </c>
      <c r="D645">
        <v>17.3</v>
      </c>
      <c r="E645">
        <v>15.2</v>
      </c>
      <c r="G645" t="s">
        <v>8423</v>
      </c>
      <c r="H645" t="s">
        <v>6934</v>
      </c>
      <c r="I645">
        <v>4</v>
      </c>
      <c r="J645">
        <v>24</v>
      </c>
      <c r="K645">
        <v>20</v>
      </c>
      <c r="M645" t="s">
        <v>11000</v>
      </c>
      <c r="N645" t="s">
        <v>10478</v>
      </c>
      <c r="O645">
        <v>6</v>
      </c>
      <c r="P645">
        <v>31</v>
      </c>
      <c r="Q645">
        <v>26</v>
      </c>
    </row>
    <row r="646" spans="1:17" x14ac:dyDescent="0.35">
      <c r="A646" t="s">
        <v>6622</v>
      </c>
      <c r="B646" t="s">
        <v>7</v>
      </c>
      <c r="C646">
        <v>4</v>
      </c>
      <c r="D646">
        <v>17.3</v>
      </c>
      <c r="E646">
        <v>15.2</v>
      </c>
      <c r="G646" t="s">
        <v>8429</v>
      </c>
      <c r="H646" t="s">
        <v>6934</v>
      </c>
      <c r="I646">
        <v>5</v>
      </c>
      <c r="J646">
        <v>24</v>
      </c>
      <c r="K646">
        <v>20</v>
      </c>
      <c r="M646" t="s">
        <v>11029</v>
      </c>
      <c r="N646" t="s">
        <v>10478</v>
      </c>
      <c r="O646">
        <v>5</v>
      </c>
      <c r="P646">
        <v>31</v>
      </c>
      <c r="Q646">
        <v>26</v>
      </c>
    </row>
    <row r="647" spans="1:17" x14ac:dyDescent="0.35">
      <c r="A647" t="s">
        <v>1946</v>
      </c>
      <c r="B647" t="s">
        <v>7</v>
      </c>
      <c r="C647" t="s">
        <v>381</v>
      </c>
      <c r="D647">
        <v>17.399999999999999</v>
      </c>
      <c r="E647">
        <v>15.2</v>
      </c>
      <c r="G647" t="s">
        <v>8436</v>
      </c>
      <c r="H647" t="s">
        <v>6934</v>
      </c>
      <c r="I647">
        <v>6</v>
      </c>
      <c r="J647">
        <v>24</v>
      </c>
      <c r="K647">
        <v>20</v>
      </c>
      <c r="M647" t="s">
        <v>11035</v>
      </c>
      <c r="N647" t="s">
        <v>10478</v>
      </c>
      <c r="O647">
        <v>5</v>
      </c>
      <c r="P647">
        <v>31</v>
      </c>
      <c r="Q647">
        <v>26</v>
      </c>
    </row>
    <row r="648" spans="1:17" x14ac:dyDescent="0.35">
      <c r="A648" t="s">
        <v>1997</v>
      </c>
      <c r="B648" t="s">
        <v>7</v>
      </c>
      <c r="C648">
        <v>4</v>
      </c>
      <c r="D648">
        <v>17.399999999999999</v>
      </c>
      <c r="E648">
        <v>15.2</v>
      </c>
      <c r="G648" t="s">
        <v>8441</v>
      </c>
      <c r="H648" t="s">
        <v>6934</v>
      </c>
      <c r="I648">
        <v>6</v>
      </c>
      <c r="J648">
        <v>24</v>
      </c>
      <c r="K648">
        <v>20</v>
      </c>
      <c r="M648" t="s">
        <v>10790</v>
      </c>
      <c r="N648" t="s">
        <v>10478</v>
      </c>
      <c r="O648">
        <v>6</v>
      </c>
      <c r="P648">
        <v>31.3</v>
      </c>
      <c r="Q648">
        <v>26</v>
      </c>
    </row>
    <row r="649" spans="1:17" x14ac:dyDescent="0.35">
      <c r="A649" t="s">
        <v>2931</v>
      </c>
      <c r="B649" t="s">
        <v>7</v>
      </c>
      <c r="C649">
        <v>4</v>
      </c>
      <c r="D649">
        <v>17.399999999999999</v>
      </c>
      <c r="E649">
        <v>15.2</v>
      </c>
      <c r="G649" t="s">
        <v>8442</v>
      </c>
      <c r="H649" t="s">
        <v>6934</v>
      </c>
      <c r="I649">
        <v>6</v>
      </c>
      <c r="J649">
        <v>24</v>
      </c>
      <c r="K649">
        <v>20</v>
      </c>
      <c r="M649" t="s">
        <v>10590</v>
      </c>
      <c r="N649" t="s">
        <v>10478</v>
      </c>
      <c r="O649">
        <v>6</v>
      </c>
      <c r="P649">
        <v>31.5</v>
      </c>
      <c r="Q649">
        <v>26</v>
      </c>
    </row>
    <row r="650" spans="1:17" x14ac:dyDescent="0.35">
      <c r="A650" t="s">
        <v>6400</v>
      </c>
      <c r="B650" t="s">
        <v>7</v>
      </c>
      <c r="C650">
        <v>4</v>
      </c>
      <c r="D650">
        <v>17.399999999999999</v>
      </c>
      <c r="E650">
        <v>15.2</v>
      </c>
      <c r="G650" t="s">
        <v>8447</v>
      </c>
      <c r="H650" t="s">
        <v>6934</v>
      </c>
      <c r="I650">
        <v>4</v>
      </c>
      <c r="J650">
        <v>24</v>
      </c>
      <c r="K650">
        <v>20</v>
      </c>
      <c r="M650" t="s">
        <v>10679</v>
      </c>
      <c r="N650" t="s">
        <v>10478</v>
      </c>
      <c r="O650">
        <v>6</v>
      </c>
      <c r="P650">
        <v>31.5</v>
      </c>
      <c r="Q650">
        <v>26</v>
      </c>
    </row>
    <row r="651" spans="1:17" x14ac:dyDescent="0.35">
      <c r="A651" t="s">
        <v>6759</v>
      </c>
      <c r="B651" t="s">
        <v>7</v>
      </c>
      <c r="C651">
        <v>5</v>
      </c>
      <c r="D651">
        <v>17.399999999999999</v>
      </c>
      <c r="E651">
        <v>15.2</v>
      </c>
      <c r="G651" t="s">
        <v>8452</v>
      </c>
      <c r="H651" t="s">
        <v>6934</v>
      </c>
      <c r="I651">
        <v>6</v>
      </c>
      <c r="J651">
        <v>24</v>
      </c>
      <c r="K651">
        <v>20</v>
      </c>
      <c r="M651" t="s">
        <v>10662</v>
      </c>
      <c r="N651" t="s">
        <v>10478</v>
      </c>
      <c r="O651" t="s">
        <v>243</v>
      </c>
      <c r="P651">
        <v>31.6</v>
      </c>
      <c r="Q651">
        <v>26</v>
      </c>
    </row>
    <row r="652" spans="1:17" x14ac:dyDescent="0.35">
      <c r="A652" t="s">
        <v>3044</v>
      </c>
      <c r="B652" t="s">
        <v>7</v>
      </c>
      <c r="C652">
        <v>4</v>
      </c>
      <c r="D652">
        <v>17.5</v>
      </c>
      <c r="E652">
        <v>15.2</v>
      </c>
      <c r="G652" t="s">
        <v>8459</v>
      </c>
      <c r="H652" t="s">
        <v>6934</v>
      </c>
      <c r="I652">
        <v>6</v>
      </c>
      <c r="J652">
        <v>24</v>
      </c>
      <c r="K652">
        <v>20</v>
      </c>
      <c r="M652" t="s">
        <v>10799</v>
      </c>
      <c r="N652" t="s">
        <v>10478</v>
      </c>
      <c r="O652">
        <v>6</v>
      </c>
      <c r="P652">
        <v>31.7</v>
      </c>
      <c r="Q652">
        <v>26</v>
      </c>
    </row>
    <row r="653" spans="1:17" x14ac:dyDescent="0.35">
      <c r="A653" t="s">
        <v>6291</v>
      </c>
      <c r="B653" t="s">
        <v>7</v>
      </c>
      <c r="C653">
        <v>4</v>
      </c>
      <c r="D653">
        <v>17.5</v>
      </c>
      <c r="E653">
        <v>15.2</v>
      </c>
      <c r="G653" t="s">
        <v>8460</v>
      </c>
      <c r="H653" t="s">
        <v>6934</v>
      </c>
      <c r="I653">
        <v>6</v>
      </c>
      <c r="J653">
        <v>24</v>
      </c>
      <c r="K653">
        <v>20</v>
      </c>
      <c r="M653" t="s">
        <v>10792</v>
      </c>
      <c r="N653" t="s">
        <v>10478</v>
      </c>
      <c r="O653">
        <v>6</v>
      </c>
      <c r="P653">
        <v>31.8</v>
      </c>
      <c r="Q653">
        <v>26</v>
      </c>
    </row>
    <row r="654" spans="1:17" x14ac:dyDescent="0.35">
      <c r="A654" t="s">
        <v>313</v>
      </c>
      <c r="B654" t="s">
        <v>7</v>
      </c>
      <c r="C654">
        <v>4</v>
      </c>
      <c r="D654">
        <v>17.600000000000001</v>
      </c>
      <c r="E654">
        <v>15.2</v>
      </c>
      <c r="G654" t="s">
        <v>8463</v>
      </c>
      <c r="H654" t="s">
        <v>6934</v>
      </c>
      <c r="I654">
        <v>6</v>
      </c>
      <c r="J654">
        <v>24</v>
      </c>
      <c r="K654">
        <v>20</v>
      </c>
      <c r="M654" t="s">
        <v>10635</v>
      </c>
      <c r="N654" t="s">
        <v>10478</v>
      </c>
      <c r="O654">
        <v>6</v>
      </c>
      <c r="P654">
        <v>32</v>
      </c>
      <c r="Q654">
        <v>26</v>
      </c>
    </row>
    <row r="655" spans="1:17" x14ac:dyDescent="0.35">
      <c r="A655" t="s">
        <v>854</v>
      </c>
      <c r="B655" t="s">
        <v>7</v>
      </c>
      <c r="C655">
        <v>5</v>
      </c>
      <c r="D655">
        <v>17.600000000000001</v>
      </c>
      <c r="E655">
        <v>15.2</v>
      </c>
      <c r="G655" t="s">
        <v>8465</v>
      </c>
      <c r="H655" t="s">
        <v>6934</v>
      </c>
      <c r="I655">
        <v>6</v>
      </c>
      <c r="J655">
        <v>24</v>
      </c>
      <c r="K655">
        <v>20</v>
      </c>
      <c r="M655" t="s">
        <v>10636</v>
      </c>
      <c r="N655" t="s">
        <v>10478</v>
      </c>
      <c r="O655" t="s">
        <v>388</v>
      </c>
      <c r="P655">
        <v>32</v>
      </c>
      <c r="Q655">
        <v>26</v>
      </c>
    </row>
    <row r="656" spans="1:17" x14ac:dyDescent="0.35">
      <c r="A656" t="s">
        <v>4683</v>
      </c>
      <c r="B656" t="s">
        <v>7</v>
      </c>
      <c r="C656">
        <v>5</v>
      </c>
      <c r="D656">
        <v>17.600000000000001</v>
      </c>
      <c r="E656">
        <v>15.2</v>
      </c>
      <c r="G656" t="s">
        <v>8466</v>
      </c>
      <c r="H656" t="s">
        <v>6934</v>
      </c>
      <c r="I656">
        <v>5</v>
      </c>
      <c r="J656">
        <v>24</v>
      </c>
      <c r="K656">
        <v>20</v>
      </c>
      <c r="M656" t="s">
        <v>10745</v>
      </c>
      <c r="N656" t="s">
        <v>10478</v>
      </c>
      <c r="O656">
        <v>6</v>
      </c>
      <c r="P656">
        <v>32</v>
      </c>
      <c r="Q656">
        <v>26</v>
      </c>
    </row>
    <row r="657" spans="1:17" x14ac:dyDescent="0.35">
      <c r="A657" t="s">
        <v>6253</v>
      </c>
      <c r="B657" t="s">
        <v>7</v>
      </c>
      <c r="C657">
        <v>4</v>
      </c>
      <c r="D657">
        <v>17.7</v>
      </c>
      <c r="E657">
        <v>15.2</v>
      </c>
      <c r="G657" t="s">
        <v>8467</v>
      </c>
      <c r="H657" t="s">
        <v>6934</v>
      </c>
      <c r="I657">
        <v>5</v>
      </c>
      <c r="J657">
        <v>24</v>
      </c>
      <c r="K657">
        <v>20</v>
      </c>
      <c r="M657" t="s">
        <v>10749</v>
      </c>
      <c r="N657" t="s">
        <v>10478</v>
      </c>
      <c r="O657">
        <v>6</v>
      </c>
      <c r="P657">
        <v>32</v>
      </c>
      <c r="Q657">
        <v>26</v>
      </c>
    </row>
    <row r="658" spans="1:17" x14ac:dyDescent="0.35">
      <c r="A658" t="s">
        <v>3062</v>
      </c>
      <c r="B658" t="s">
        <v>7</v>
      </c>
      <c r="C658">
        <v>4</v>
      </c>
      <c r="D658">
        <v>17.8</v>
      </c>
      <c r="E658">
        <v>15.2</v>
      </c>
      <c r="G658" t="s">
        <v>8474</v>
      </c>
      <c r="H658" t="s">
        <v>6934</v>
      </c>
      <c r="I658">
        <v>5</v>
      </c>
      <c r="J658">
        <v>24</v>
      </c>
      <c r="K658">
        <v>20</v>
      </c>
      <c r="M658" t="s">
        <v>10811</v>
      </c>
      <c r="N658" t="s">
        <v>10478</v>
      </c>
      <c r="O658">
        <v>6</v>
      </c>
      <c r="P658">
        <v>32</v>
      </c>
      <c r="Q658">
        <v>26</v>
      </c>
    </row>
    <row r="659" spans="1:17" x14ac:dyDescent="0.35">
      <c r="A659" t="s">
        <v>4673</v>
      </c>
      <c r="B659" t="s">
        <v>7</v>
      </c>
      <c r="C659">
        <v>4</v>
      </c>
      <c r="D659">
        <v>17.8</v>
      </c>
      <c r="E659">
        <v>15.2</v>
      </c>
      <c r="G659" t="s">
        <v>8479</v>
      </c>
      <c r="H659" t="s">
        <v>6934</v>
      </c>
      <c r="I659">
        <v>4</v>
      </c>
      <c r="J659">
        <v>24</v>
      </c>
      <c r="K659">
        <v>20</v>
      </c>
      <c r="M659" t="s">
        <v>10854</v>
      </c>
      <c r="N659" t="s">
        <v>10478</v>
      </c>
      <c r="O659">
        <v>5</v>
      </c>
      <c r="P659">
        <v>32</v>
      </c>
      <c r="Q659">
        <v>26</v>
      </c>
    </row>
    <row r="660" spans="1:17" x14ac:dyDescent="0.35">
      <c r="A660" t="s">
        <v>3240</v>
      </c>
      <c r="B660" t="s">
        <v>7</v>
      </c>
      <c r="C660">
        <v>4</v>
      </c>
      <c r="D660">
        <v>18</v>
      </c>
      <c r="E660">
        <v>15.2</v>
      </c>
      <c r="G660" t="s">
        <v>8633</v>
      </c>
      <c r="H660" t="s">
        <v>6934</v>
      </c>
      <c r="I660">
        <v>6</v>
      </c>
      <c r="J660">
        <v>24</v>
      </c>
      <c r="K660">
        <v>20</v>
      </c>
      <c r="M660" t="s">
        <v>10874</v>
      </c>
      <c r="N660" t="s">
        <v>10478</v>
      </c>
      <c r="O660">
        <v>5</v>
      </c>
      <c r="P660">
        <v>32</v>
      </c>
      <c r="Q660">
        <v>26</v>
      </c>
    </row>
    <row r="661" spans="1:17" x14ac:dyDescent="0.35">
      <c r="A661" t="s">
        <v>1509</v>
      </c>
      <c r="B661" t="s">
        <v>7</v>
      </c>
      <c r="C661">
        <v>5</v>
      </c>
      <c r="D661">
        <v>18.100000000000001</v>
      </c>
      <c r="E661">
        <v>15.2</v>
      </c>
      <c r="G661" t="s">
        <v>8635</v>
      </c>
      <c r="H661" t="s">
        <v>6934</v>
      </c>
      <c r="I661">
        <v>6</v>
      </c>
      <c r="J661">
        <v>24</v>
      </c>
      <c r="K661">
        <v>20</v>
      </c>
      <c r="M661" t="s">
        <v>10777</v>
      </c>
      <c r="N661" t="s">
        <v>10478</v>
      </c>
      <c r="O661">
        <v>6</v>
      </c>
      <c r="P661">
        <v>32.4</v>
      </c>
      <c r="Q661">
        <v>26</v>
      </c>
    </row>
    <row r="662" spans="1:17" x14ac:dyDescent="0.35">
      <c r="A662" t="s">
        <v>3482</v>
      </c>
      <c r="B662" t="s">
        <v>7</v>
      </c>
      <c r="C662">
        <v>4</v>
      </c>
      <c r="D662">
        <v>18.3</v>
      </c>
      <c r="E662">
        <v>15.2</v>
      </c>
      <c r="G662" t="s">
        <v>8746</v>
      </c>
      <c r="H662" t="s">
        <v>6934</v>
      </c>
      <c r="I662">
        <v>5</v>
      </c>
      <c r="J662">
        <v>24</v>
      </c>
      <c r="K662">
        <v>20</v>
      </c>
      <c r="M662" t="s">
        <v>10786</v>
      </c>
      <c r="N662" t="s">
        <v>10478</v>
      </c>
      <c r="O662">
        <v>6</v>
      </c>
      <c r="P662">
        <v>31</v>
      </c>
      <c r="Q662">
        <v>26.1</v>
      </c>
    </row>
    <row r="663" spans="1:17" x14ac:dyDescent="0.35">
      <c r="A663" t="s">
        <v>483</v>
      </c>
      <c r="B663" t="s">
        <v>7</v>
      </c>
      <c r="C663">
        <v>5</v>
      </c>
      <c r="D663">
        <v>16.899999999999999</v>
      </c>
      <c r="E663">
        <v>15.3</v>
      </c>
      <c r="G663" t="s">
        <v>8750</v>
      </c>
      <c r="H663" t="s">
        <v>6934</v>
      </c>
      <c r="I663">
        <v>6</v>
      </c>
      <c r="J663">
        <v>24</v>
      </c>
      <c r="K663">
        <v>20</v>
      </c>
      <c r="M663" t="s">
        <v>10599</v>
      </c>
      <c r="N663" t="s">
        <v>10478</v>
      </c>
      <c r="O663">
        <v>6</v>
      </c>
      <c r="P663">
        <v>31.1</v>
      </c>
      <c r="Q663">
        <v>26.1</v>
      </c>
    </row>
    <row r="664" spans="1:17" x14ac:dyDescent="0.35">
      <c r="A664" t="s">
        <v>2264</v>
      </c>
      <c r="B664" t="s">
        <v>7</v>
      </c>
      <c r="C664" t="s">
        <v>381</v>
      </c>
      <c r="D664">
        <v>16.899999999999999</v>
      </c>
      <c r="E664">
        <v>15.3</v>
      </c>
      <c r="G664" t="s">
        <v>8751</v>
      </c>
      <c r="H664" t="s">
        <v>6934</v>
      </c>
      <c r="I664">
        <v>6</v>
      </c>
      <c r="J664">
        <v>24</v>
      </c>
      <c r="K664">
        <v>20</v>
      </c>
      <c r="M664" t="s">
        <v>10884</v>
      </c>
      <c r="N664" t="s">
        <v>10478</v>
      </c>
      <c r="O664" t="s">
        <v>4645</v>
      </c>
      <c r="P664">
        <v>31.6</v>
      </c>
      <c r="Q664">
        <v>26.1</v>
      </c>
    </row>
    <row r="665" spans="1:17" x14ac:dyDescent="0.35">
      <c r="A665" t="s">
        <v>5515</v>
      </c>
      <c r="B665" t="s">
        <v>7</v>
      </c>
      <c r="C665">
        <v>5</v>
      </c>
      <c r="D665">
        <v>16.899999999999999</v>
      </c>
      <c r="E665">
        <v>15.3</v>
      </c>
      <c r="G665" t="s">
        <v>8754</v>
      </c>
      <c r="H665" t="s">
        <v>6934</v>
      </c>
      <c r="I665">
        <v>6</v>
      </c>
      <c r="J665">
        <v>24</v>
      </c>
      <c r="K665">
        <v>20</v>
      </c>
      <c r="M665" t="s">
        <v>10956</v>
      </c>
      <c r="N665" t="s">
        <v>10478</v>
      </c>
      <c r="O665">
        <v>6</v>
      </c>
      <c r="P665">
        <v>31.6</v>
      </c>
      <c r="Q665">
        <v>26.1</v>
      </c>
    </row>
    <row r="666" spans="1:17" x14ac:dyDescent="0.35">
      <c r="A666" t="s">
        <v>453</v>
      </c>
      <c r="B666" t="s">
        <v>7</v>
      </c>
      <c r="C666">
        <v>5</v>
      </c>
      <c r="D666">
        <v>17</v>
      </c>
      <c r="E666">
        <v>15.3</v>
      </c>
      <c r="G666" t="s">
        <v>8761</v>
      </c>
      <c r="H666" t="s">
        <v>6934</v>
      </c>
      <c r="I666">
        <v>4</v>
      </c>
      <c r="J666">
        <v>24</v>
      </c>
      <c r="K666">
        <v>20</v>
      </c>
      <c r="M666" t="s">
        <v>11076</v>
      </c>
      <c r="N666" t="s">
        <v>10478</v>
      </c>
      <c r="O666">
        <v>6</v>
      </c>
      <c r="P666">
        <v>31.6</v>
      </c>
      <c r="Q666">
        <v>26.1</v>
      </c>
    </row>
    <row r="667" spans="1:17" x14ac:dyDescent="0.35">
      <c r="A667" t="s">
        <v>3468</v>
      </c>
      <c r="B667" t="s">
        <v>7</v>
      </c>
      <c r="C667">
        <v>4</v>
      </c>
      <c r="D667">
        <v>17</v>
      </c>
      <c r="E667">
        <v>15.3</v>
      </c>
      <c r="G667" t="s">
        <v>8764</v>
      </c>
      <c r="H667" t="s">
        <v>6934</v>
      </c>
      <c r="I667">
        <v>4</v>
      </c>
      <c r="J667">
        <v>24</v>
      </c>
      <c r="K667">
        <v>20</v>
      </c>
      <c r="M667" t="s">
        <v>10778</v>
      </c>
      <c r="N667" t="s">
        <v>10478</v>
      </c>
      <c r="O667">
        <v>6</v>
      </c>
      <c r="P667">
        <v>32</v>
      </c>
      <c r="Q667">
        <v>26.1</v>
      </c>
    </row>
    <row r="668" spans="1:17" x14ac:dyDescent="0.35">
      <c r="A668" t="s">
        <v>820</v>
      </c>
      <c r="B668" t="s">
        <v>7</v>
      </c>
      <c r="C668">
        <v>6</v>
      </c>
      <c r="D668">
        <v>17.100000000000001</v>
      </c>
      <c r="E668">
        <v>15.3</v>
      </c>
      <c r="G668" t="s">
        <v>8767</v>
      </c>
      <c r="H668" t="s">
        <v>6934</v>
      </c>
      <c r="I668">
        <v>5</v>
      </c>
      <c r="J668">
        <v>24</v>
      </c>
      <c r="K668">
        <v>20</v>
      </c>
      <c r="M668" t="s">
        <v>10606</v>
      </c>
      <c r="N668" t="s">
        <v>10478</v>
      </c>
      <c r="O668">
        <v>6</v>
      </c>
      <c r="P668">
        <v>32.4</v>
      </c>
      <c r="Q668">
        <v>26.1</v>
      </c>
    </row>
    <row r="669" spans="1:17" x14ac:dyDescent="0.35">
      <c r="A669" t="s">
        <v>4714</v>
      </c>
      <c r="B669" t="s">
        <v>7</v>
      </c>
      <c r="C669">
        <v>6</v>
      </c>
      <c r="D669">
        <v>17.100000000000001</v>
      </c>
      <c r="E669">
        <v>15.3</v>
      </c>
      <c r="G669" t="s">
        <v>8780</v>
      </c>
      <c r="H669" t="s">
        <v>6934</v>
      </c>
      <c r="I669">
        <v>6</v>
      </c>
      <c r="J669">
        <v>24</v>
      </c>
      <c r="K669">
        <v>20</v>
      </c>
      <c r="M669" t="s">
        <v>10658</v>
      </c>
      <c r="N669" t="s">
        <v>10478</v>
      </c>
      <c r="O669">
        <v>6</v>
      </c>
      <c r="P669">
        <v>30.1</v>
      </c>
      <c r="Q669">
        <v>26.2</v>
      </c>
    </row>
    <row r="670" spans="1:17" x14ac:dyDescent="0.35">
      <c r="A670" t="s">
        <v>6231</v>
      </c>
      <c r="B670" t="s">
        <v>7</v>
      </c>
      <c r="C670">
        <v>4</v>
      </c>
      <c r="D670">
        <v>17.100000000000001</v>
      </c>
      <c r="E670">
        <v>15.3</v>
      </c>
      <c r="G670" t="s">
        <v>8787</v>
      </c>
      <c r="H670" t="s">
        <v>6934</v>
      </c>
      <c r="I670">
        <v>4</v>
      </c>
      <c r="J670">
        <v>24</v>
      </c>
      <c r="K670">
        <v>20</v>
      </c>
      <c r="M670" t="s">
        <v>10797</v>
      </c>
      <c r="N670" t="s">
        <v>10478</v>
      </c>
      <c r="O670">
        <v>6</v>
      </c>
      <c r="P670">
        <v>30.7</v>
      </c>
      <c r="Q670">
        <v>26.2</v>
      </c>
    </row>
    <row r="671" spans="1:17" x14ac:dyDescent="0.35">
      <c r="A671" t="s">
        <v>135</v>
      </c>
      <c r="B671" t="s">
        <v>7</v>
      </c>
      <c r="C671">
        <v>4</v>
      </c>
      <c r="D671">
        <v>17.2</v>
      </c>
      <c r="E671">
        <v>15.3</v>
      </c>
      <c r="G671" t="s">
        <v>8791</v>
      </c>
      <c r="H671" t="s">
        <v>6934</v>
      </c>
      <c r="I671">
        <v>6</v>
      </c>
      <c r="J671">
        <v>24</v>
      </c>
      <c r="K671">
        <v>20</v>
      </c>
      <c r="M671" t="s">
        <v>10755</v>
      </c>
      <c r="N671" t="s">
        <v>10478</v>
      </c>
      <c r="O671">
        <v>6</v>
      </c>
      <c r="P671">
        <v>31.6</v>
      </c>
      <c r="Q671">
        <v>26.2</v>
      </c>
    </row>
    <row r="672" spans="1:17" x14ac:dyDescent="0.35">
      <c r="A672" t="s">
        <v>838</v>
      </c>
      <c r="B672" t="s">
        <v>7</v>
      </c>
      <c r="C672" t="s">
        <v>388</v>
      </c>
      <c r="D672">
        <v>17.2</v>
      </c>
      <c r="E672">
        <v>15.3</v>
      </c>
      <c r="G672" t="s">
        <v>8793</v>
      </c>
      <c r="H672" t="s">
        <v>6934</v>
      </c>
      <c r="I672">
        <v>5</v>
      </c>
      <c r="J672">
        <v>24</v>
      </c>
      <c r="K672">
        <v>20</v>
      </c>
      <c r="M672" t="s">
        <v>10503</v>
      </c>
      <c r="N672" t="s">
        <v>10478</v>
      </c>
      <c r="O672">
        <v>5</v>
      </c>
      <c r="P672">
        <v>31.8</v>
      </c>
      <c r="Q672">
        <v>26.2</v>
      </c>
    </row>
    <row r="673" spans="1:17" x14ac:dyDescent="0.35">
      <c r="A673" t="s">
        <v>1715</v>
      </c>
      <c r="B673" t="s">
        <v>7</v>
      </c>
      <c r="C673">
        <v>4</v>
      </c>
      <c r="D673">
        <v>17.2</v>
      </c>
      <c r="E673">
        <v>15.3</v>
      </c>
      <c r="G673" t="s">
        <v>8798</v>
      </c>
      <c r="H673" t="s">
        <v>6934</v>
      </c>
      <c r="I673">
        <v>6</v>
      </c>
      <c r="J673">
        <v>24</v>
      </c>
      <c r="K673">
        <v>20</v>
      </c>
      <c r="M673" t="s">
        <v>11081</v>
      </c>
      <c r="N673" t="s">
        <v>10478</v>
      </c>
      <c r="O673">
        <v>6</v>
      </c>
      <c r="P673">
        <v>32</v>
      </c>
      <c r="Q673">
        <v>26.2</v>
      </c>
    </row>
    <row r="674" spans="1:17" x14ac:dyDescent="0.35">
      <c r="A674" t="s">
        <v>3359</v>
      </c>
      <c r="B674" t="s">
        <v>7</v>
      </c>
      <c r="C674">
        <v>4</v>
      </c>
      <c r="D674">
        <v>17.2</v>
      </c>
      <c r="E674">
        <v>15.3</v>
      </c>
      <c r="G674" t="s">
        <v>8800</v>
      </c>
      <c r="H674" t="s">
        <v>6934</v>
      </c>
      <c r="I674">
        <v>5</v>
      </c>
      <c r="J674">
        <v>24</v>
      </c>
      <c r="K674">
        <v>20</v>
      </c>
      <c r="M674" t="s">
        <v>10802</v>
      </c>
      <c r="N674" t="s">
        <v>10478</v>
      </c>
      <c r="O674">
        <v>6</v>
      </c>
      <c r="P674">
        <v>32.5</v>
      </c>
      <c r="Q674">
        <v>26.2</v>
      </c>
    </row>
    <row r="675" spans="1:17" x14ac:dyDescent="0.35">
      <c r="A675" t="s">
        <v>6387</v>
      </c>
      <c r="B675" t="s">
        <v>7</v>
      </c>
      <c r="C675">
        <v>4</v>
      </c>
      <c r="D675">
        <v>17.2</v>
      </c>
      <c r="E675">
        <v>15.3</v>
      </c>
      <c r="G675" t="s">
        <v>8810</v>
      </c>
      <c r="H675" t="s">
        <v>6934</v>
      </c>
      <c r="I675">
        <v>6</v>
      </c>
      <c r="J675">
        <v>24</v>
      </c>
      <c r="K675">
        <v>20</v>
      </c>
      <c r="M675" t="s">
        <v>10697</v>
      </c>
      <c r="N675" t="s">
        <v>10478</v>
      </c>
      <c r="O675">
        <v>6</v>
      </c>
      <c r="P675">
        <v>30.5</v>
      </c>
      <c r="Q675">
        <v>26.3</v>
      </c>
    </row>
    <row r="676" spans="1:17" x14ac:dyDescent="0.35">
      <c r="A676" t="s">
        <v>6430</v>
      </c>
      <c r="B676" t="s">
        <v>7</v>
      </c>
      <c r="C676">
        <v>4</v>
      </c>
      <c r="D676">
        <v>17.2</v>
      </c>
      <c r="E676">
        <v>15.3</v>
      </c>
      <c r="G676" t="s">
        <v>8818</v>
      </c>
      <c r="H676" t="s">
        <v>6934</v>
      </c>
      <c r="I676">
        <v>5</v>
      </c>
      <c r="J676">
        <v>24</v>
      </c>
      <c r="K676">
        <v>20</v>
      </c>
      <c r="M676" t="s">
        <v>10603</v>
      </c>
      <c r="N676" t="s">
        <v>10478</v>
      </c>
      <c r="O676">
        <v>6</v>
      </c>
      <c r="P676">
        <v>32.200000000000003</v>
      </c>
      <c r="Q676">
        <v>26.3</v>
      </c>
    </row>
    <row r="677" spans="1:17" x14ac:dyDescent="0.35">
      <c r="A677" t="s">
        <v>6638</v>
      </c>
      <c r="B677" t="s">
        <v>7</v>
      </c>
      <c r="C677">
        <v>5</v>
      </c>
      <c r="D677">
        <v>17.2</v>
      </c>
      <c r="E677">
        <v>15.3</v>
      </c>
      <c r="G677" t="s">
        <v>8823</v>
      </c>
      <c r="H677" t="s">
        <v>6934</v>
      </c>
      <c r="I677">
        <v>6</v>
      </c>
      <c r="J677">
        <v>24</v>
      </c>
      <c r="K677">
        <v>20</v>
      </c>
      <c r="M677" t="s">
        <v>10772</v>
      </c>
      <c r="N677" t="s">
        <v>10478</v>
      </c>
      <c r="O677">
        <v>6</v>
      </c>
      <c r="P677">
        <v>32.299999999999997</v>
      </c>
      <c r="Q677">
        <v>26.3</v>
      </c>
    </row>
    <row r="678" spans="1:17" x14ac:dyDescent="0.35">
      <c r="A678" t="s">
        <v>149</v>
      </c>
      <c r="B678" t="s">
        <v>7</v>
      </c>
      <c r="C678">
        <v>4</v>
      </c>
      <c r="D678">
        <v>17.3</v>
      </c>
      <c r="E678">
        <v>15.3</v>
      </c>
      <c r="G678" t="s">
        <v>8824</v>
      </c>
      <c r="H678" t="s">
        <v>6934</v>
      </c>
      <c r="I678">
        <v>5</v>
      </c>
      <c r="J678">
        <v>24</v>
      </c>
      <c r="K678">
        <v>20</v>
      </c>
      <c r="M678" t="s">
        <v>10798</v>
      </c>
      <c r="N678" t="s">
        <v>10478</v>
      </c>
      <c r="O678">
        <v>6</v>
      </c>
      <c r="P678">
        <v>31</v>
      </c>
      <c r="Q678">
        <v>26.4</v>
      </c>
    </row>
    <row r="679" spans="1:17" x14ac:dyDescent="0.35">
      <c r="A679" t="s">
        <v>3254</v>
      </c>
      <c r="B679" t="s">
        <v>7</v>
      </c>
      <c r="C679">
        <v>4</v>
      </c>
      <c r="D679">
        <v>17.3</v>
      </c>
      <c r="E679">
        <v>15.3</v>
      </c>
      <c r="G679" t="s">
        <v>8825</v>
      </c>
      <c r="H679" t="s">
        <v>6934</v>
      </c>
      <c r="I679">
        <v>6</v>
      </c>
      <c r="J679">
        <v>24</v>
      </c>
      <c r="K679">
        <v>20</v>
      </c>
      <c r="M679" t="s">
        <v>10981</v>
      </c>
      <c r="N679" t="s">
        <v>10478</v>
      </c>
      <c r="O679">
        <v>5</v>
      </c>
      <c r="P679">
        <v>31.4</v>
      </c>
      <c r="Q679">
        <v>26.4</v>
      </c>
    </row>
    <row r="680" spans="1:17" x14ac:dyDescent="0.35">
      <c r="A680" t="s">
        <v>6037</v>
      </c>
      <c r="B680" t="s">
        <v>7</v>
      </c>
      <c r="C680">
        <v>4</v>
      </c>
      <c r="D680">
        <v>17.3</v>
      </c>
      <c r="E680">
        <v>15.3</v>
      </c>
      <c r="G680" t="s">
        <v>8846</v>
      </c>
      <c r="H680" t="s">
        <v>6934</v>
      </c>
      <c r="I680">
        <v>6</v>
      </c>
      <c r="J680">
        <v>24</v>
      </c>
      <c r="K680">
        <v>20</v>
      </c>
      <c r="M680" t="s">
        <v>10681</v>
      </c>
      <c r="N680" t="s">
        <v>10478</v>
      </c>
      <c r="O680">
        <v>5</v>
      </c>
      <c r="P680">
        <v>31.8</v>
      </c>
      <c r="Q680">
        <v>26.4</v>
      </c>
    </row>
    <row r="681" spans="1:17" x14ac:dyDescent="0.35">
      <c r="A681" t="s">
        <v>6197</v>
      </c>
      <c r="B681" t="s">
        <v>7</v>
      </c>
      <c r="C681">
        <v>6</v>
      </c>
      <c r="D681">
        <v>17.3</v>
      </c>
      <c r="E681">
        <v>15.3</v>
      </c>
      <c r="G681" t="s">
        <v>8847</v>
      </c>
      <c r="H681" t="s">
        <v>6934</v>
      </c>
      <c r="I681">
        <v>6</v>
      </c>
      <c r="J681">
        <v>24</v>
      </c>
      <c r="K681">
        <v>20</v>
      </c>
      <c r="M681" t="s">
        <v>10617</v>
      </c>
      <c r="N681" t="s">
        <v>10478</v>
      </c>
      <c r="O681">
        <v>6</v>
      </c>
      <c r="P681">
        <v>32.200000000000003</v>
      </c>
      <c r="Q681">
        <v>26.4</v>
      </c>
    </row>
    <row r="682" spans="1:17" x14ac:dyDescent="0.35">
      <c r="A682" t="s">
        <v>6255</v>
      </c>
      <c r="B682" t="s">
        <v>7</v>
      </c>
      <c r="C682">
        <v>4</v>
      </c>
      <c r="D682">
        <v>17.3</v>
      </c>
      <c r="E682">
        <v>15.3</v>
      </c>
      <c r="G682" t="s">
        <v>8852</v>
      </c>
      <c r="H682" t="s">
        <v>6934</v>
      </c>
      <c r="I682">
        <v>5</v>
      </c>
      <c r="J682">
        <v>24</v>
      </c>
      <c r="K682">
        <v>20</v>
      </c>
      <c r="M682" t="s">
        <v>10601</v>
      </c>
      <c r="N682" t="s">
        <v>10478</v>
      </c>
      <c r="O682">
        <v>6</v>
      </c>
      <c r="P682">
        <v>32.6</v>
      </c>
      <c r="Q682">
        <v>26.4</v>
      </c>
    </row>
    <row r="683" spans="1:17" x14ac:dyDescent="0.35">
      <c r="A683" t="s">
        <v>6626</v>
      </c>
      <c r="B683" t="s">
        <v>7</v>
      </c>
      <c r="C683">
        <v>4</v>
      </c>
      <c r="D683">
        <v>17.3</v>
      </c>
      <c r="E683">
        <v>15.3</v>
      </c>
      <c r="G683" t="s">
        <v>8853</v>
      </c>
      <c r="H683" t="s">
        <v>6934</v>
      </c>
      <c r="I683">
        <v>5</v>
      </c>
      <c r="J683">
        <v>24</v>
      </c>
      <c r="K683">
        <v>20</v>
      </c>
      <c r="M683" t="s">
        <v>10878</v>
      </c>
      <c r="N683" t="s">
        <v>10478</v>
      </c>
      <c r="O683" t="s">
        <v>1469</v>
      </c>
      <c r="P683">
        <v>33.5</v>
      </c>
      <c r="Q683">
        <v>26.4</v>
      </c>
    </row>
    <row r="684" spans="1:17" x14ac:dyDescent="0.35">
      <c r="A684" t="s">
        <v>150</v>
      </c>
      <c r="B684" t="s">
        <v>7</v>
      </c>
      <c r="C684">
        <v>4</v>
      </c>
      <c r="D684">
        <v>17.399999999999999</v>
      </c>
      <c r="E684">
        <v>15.3</v>
      </c>
      <c r="G684" t="s">
        <v>8856</v>
      </c>
      <c r="H684" t="s">
        <v>6934</v>
      </c>
      <c r="I684">
        <v>5</v>
      </c>
      <c r="J684">
        <v>24</v>
      </c>
      <c r="K684">
        <v>20</v>
      </c>
      <c r="M684" t="s">
        <v>11086</v>
      </c>
      <c r="N684" t="s">
        <v>10478</v>
      </c>
      <c r="O684">
        <v>5</v>
      </c>
      <c r="P684">
        <v>30.8</v>
      </c>
      <c r="Q684">
        <v>26.5</v>
      </c>
    </row>
    <row r="685" spans="1:17" x14ac:dyDescent="0.35">
      <c r="A685" t="s">
        <v>153</v>
      </c>
      <c r="B685" t="s">
        <v>7</v>
      </c>
      <c r="C685">
        <v>4</v>
      </c>
      <c r="D685">
        <v>17.399999999999999</v>
      </c>
      <c r="E685">
        <v>15.3</v>
      </c>
      <c r="G685" t="s">
        <v>8858</v>
      </c>
      <c r="H685" t="s">
        <v>6934</v>
      </c>
      <c r="I685">
        <v>5</v>
      </c>
      <c r="J685">
        <v>24</v>
      </c>
      <c r="K685">
        <v>20</v>
      </c>
      <c r="M685" t="s">
        <v>10954</v>
      </c>
      <c r="N685" t="s">
        <v>10478</v>
      </c>
      <c r="O685">
        <v>6</v>
      </c>
      <c r="P685">
        <v>31.1</v>
      </c>
      <c r="Q685">
        <v>26.5</v>
      </c>
    </row>
    <row r="686" spans="1:17" x14ac:dyDescent="0.35">
      <c r="A686" t="s">
        <v>155</v>
      </c>
      <c r="B686" t="s">
        <v>7</v>
      </c>
      <c r="C686">
        <v>4</v>
      </c>
      <c r="D686">
        <v>17.399999999999999</v>
      </c>
      <c r="E686">
        <v>15.3</v>
      </c>
      <c r="G686" t="s">
        <v>8860</v>
      </c>
      <c r="H686" t="s">
        <v>6934</v>
      </c>
      <c r="I686">
        <v>5</v>
      </c>
      <c r="J686">
        <v>24</v>
      </c>
      <c r="K686">
        <v>20</v>
      </c>
      <c r="M686" t="s">
        <v>10927</v>
      </c>
      <c r="N686" t="s">
        <v>10478</v>
      </c>
      <c r="O686">
        <v>6</v>
      </c>
      <c r="P686">
        <v>31.3</v>
      </c>
      <c r="Q686">
        <v>26.5</v>
      </c>
    </row>
    <row r="687" spans="1:17" x14ac:dyDescent="0.35">
      <c r="A687" t="s">
        <v>325</v>
      </c>
      <c r="B687" t="s">
        <v>7</v>
      </c>
      <c r="C687">
        <v>4</v>
      </c>
      <c r="D687">
        <v>17.399999999999999</v>
      </c>
      <c r="E687">
        <v>15.3</v>
      </c>
      <c r="G687" t="s">
        <v>8863</v>
      </c>
      <c r="H687" t="s">
        <v>6934</v>
      </c>
      <c r="I687">
        <v>6</v>
      </c>
      <c r="J687">
        <v>24</v>
      </c>
      <c r="K687">
        <v>20</v>
      </c>
      <c r="M687" t="s">
        <v>10509</v>
      </c>
      <c r="N687" t="s">
        <v>10478</v>
      </c>
      <c r="O687">
        <v>6</v>
      </c>
      <c r="P687">
        <v>31.7</v>
      </c>
      <c r="Q687">
        <v>26.5</v>
      </c>
    </row>
    <row r="688" spans="1:17" x14ac:dyDescent="0.35">
      <c r="A688" t="s">
        <v>340</v>
      </c>
      <c r="B688" t="s">
        <v>7</v>
      </c>
      <c r="C688">
        <v>4</v>
      </c>
      <c r="D688">
        <v>17.399999999999999</v>
      </c>
      <c r="E688">
        <v>15.3</v>
      </c>
      <c r="G688" t="s">
        <v>8871</v>
      </c>
      <c r="H688" t="s">
        <v>6934</v>
      </c>
      <c r="I688">
        <v>4</v>
      </c>
      <c r="J688">
        <v>24</v>
      </c>
      <c r="K688">
        <v>20</v>
      </c>
      <c r="M688" t="s">
        <v>10818</v>
      </c>
      <c r="N688" t="s">
        <v>10478</v>
      </c>
      <c r="O688">
        <v>5</v>
      </c>
      <c r="P688">
        <v>31.8</v>
      </c>
      <c r="Q688">
        <v>26.5</v>
      </c>
    </row>
    <row r="689" spans="1:17" x14ac:dyDescent="0.35">
      <c r="A689" t="s">
        <v>841</v>
      </c>
      <c r="B689" t="s">
        <v>7</v>
      </c>
      <c r="C689">
        <v>5</v>
      </c>
      <c r="D689">
        <v>17.399999999999999</v>
      </c>
      <c r="E689">
        <v>15.3</v>
      </c>
      <c r="G689" t="s">
        <v>8874</v>
      </c>
      <c r="H689" t="s">
        <v>6934</v>
      </c>
      <c r="I689">
        <v>6</v>
      </c>
      <c r="J689">
        <v>24</v>
      </c>
      <c r="K689">
        <v>20</v>
      </c>
      <c r="M689" t="s">
        <v>11083</v>
      </c>
      <c r="N689" t="s">
        <v>10478</v>
      </c>
      <c r="O689">
        <v>6</v>
      </c>
      <c r="P689">
        <v>32</v>
      </c>
      <c r="Q689">
        <v>26.5</v>
      </c>
    </row>
    <row r="690" spans="1:17" x14ac:dyDescent="0.35">
      <c r="A690" t="s">
        <v>1143</v>
      </c>
      <c r="B690" t="s">
        <v>7</v>
      </c>
      <c r="C690">
        <v>4</v>
      </c>
      <c r="D690">
        <v>17.399999999999999</v>
      </c>
      <c r="E690">
        <v>15.3</v>
      </c>
      <c r="G690" t="s">
        <v>8882</v>
      </c>
      <c r="H690" t="s">
        <v>6934</v>
      </c>
      <c r="I690">
        <v>5</v>
      </c>
      <c r="J690">
        <v>24</v>
      </c>
      <c r="K690">
        <v>20</v>
      </c>
      <c r="M690" t="s">
        <v>10605</v>
      </c>
      <c r="N690" t="s">
        <v>10478</v>
      </c>
      <c r="O690">
        <v>6</v>
      </c>
      <c r="P690">
        <v>32.299999999999997</v>
      </c>
      <c r="Q690">
        <v>26.5</v>
      </c>
    </row>
    <row r="691" spans="1:17" x14ac:dyDescent="0.35">
      <c r="A691" t="s">
        <v>6603</v>
      </c>
      <c r="B691" t="s">
        <v>7</v>
      </c>
      <c r="C691">
        <v>4</v>
      </c>
      <c r="D691">
        <v>17.399999999999999</v>
      </c>
      <c r="E691">
        <v>15.3</v>
      </c>
      <c r="G691" t="s">
        <v>8884</v>
      </c>
      <c r="H691" t="s">
        <v>6934</v>
      </c>
      <c r="I691">
        <v>5</v>
      </c>
      <c r="J691">
        <v>24</v>
      </c>
      <c r="K691">
        <v>20</v>
      </c>
      <c r="M691" t="s">
        <v>10794</v>
      </c>
      <c r="N691" t="s">
        <v>10478</v>
      </c>
      <c r="O691">
        <v>6</v>
      </c>
      <c r="P691">
        <v>30.9</v>
      </c>
      <c r="Q691">
        <v>26.6</v>
      </c>
    </row>
    <row r="692" spans="1:17" x14ac:dyDescent="0.35">
      <c r="A692" t="s">
        <v>316</v>
      </c>
      <c r="B692" t="s">
        <v>7</v>
      </c>
      <c r="C692">
        <v>4</v>
      </c>
      <c r="D692">
        <v>17.5</v>
      </c>
      <c r="E692">
        <v>15.3</v>
      </c>
      <c r="G692" t="s">
        <v>8887</v>
      </c>
      <c r="H692" t="s">
        <v>6934</v>
      </c>
      <c r="I692">
        <v>5</v>
      </c>
      <c r="J692">
        <v>24</v>
      </c>
      <c r="K692">
        <v>20</v>
      </c>
      <c r="M692" t="s">
        <v>11077</v>
      </c>
      <c r="N692" t="s">
        <v>10478</v>
      </c>
      <c r="O692">
        <v>7</v>
      </c>
      <c r="P692">
        <v>31.2</v>
      </c>
      <c r="Q692">
        <v>26.6</v>
      </c>
    </row>
    <row r="693" spans="1:17" x14ac:dyDescent="0.35">
      <c r="A693" t="s">
        <v>1959</v>
      </c>
      <c r="B693" t="s">
        <v>7</v>
      </c>
      <c r="C693">
        <v>5</v>
      </c>
      <c r="D693">
        <v>17.5</v>
      </c>
      <c r="E693">
        <v>15.3</v>
      </c>
      <c r="G693" t="s">
        <v>8889</v>
      </c>
      <c r="H693" t="s">
        <v>6934</v>
      </c>
      <c r="I693">
        <v>5</v>
      </c>
      <c r="J693">
        <v>24</v>
      </c>
      <c r="K693">
        <v>20</v>
      </c>
      <c r="M693" t="s">
        <v>10877</v>
      </c>
      <c r="N693" t="s">
        <v>10478</v>
      </c>
      <c r="O693" t="s">
        <v>1506</v>
      </c>
      <c r="P693">
        <v>35.700000000000003</v>
      </c>
      <c r="Q693">
        <v>26.6</v>
      </c>
    </row>
    <row r="694" spans="1:17" x14ac:dyDescent="0.35">
      <c r="A694" t="s">
        <v>5595</v>
      </c>
      <c r="B694" t="s">
        <v>7</v>
      </c>
      <c r="C694">
        <v>5</v>
      </c>
      <c r="D694">
        <v>17.5</v>
      </c>
      <c r="E694">
        <v>15.3</v>
      </c>
      <c r="G694" t="s">
        <v>8890</v>
      </c>
      <c r="H694" t="s">
        <v>6934</v>
      </c>
      <c r="I694">
        <v>6</v>
      </c>
      <c r="J694">
        <v>24</v>
      </c>
      <c r="K694">
        <v>20</v>
      </c>
      <c r="M694" t="s">
        <v>10907</v>
      </c>
      <c r="N694" t="s">
        <v>10478</v>
      </c>
      <c r="O694">
        <v>5</v>
      </c>
      <c r="P694">
        <v>31</v>
      </c>
      <c r="Q694">
        <v>26.7</v>
      </c>
    </row>
    <row r="695" spans="1:17" x14ac:dyDescent="0.35">
      <c r="A695" t="s">
        <v>6129</v>
      </c>
      <c r="B695" t="s">
        <v>7</v>
      </c>
      <c r="C695">
        <v>5</v>
      </c>
      <c r="D695">
        <v>17.5</v>
      </c>
      <c r="E695">
        <v>15.3</v>
      </c>
      <c r="G695" t="s">
        <v>8891</v>
      </c>
      <c r="H695" t="s">
        <v>6934</v>
      </c>
      <c r="I695">
        <v>6</v>
      </c>
      <c r="J695">
        <v>24</v>
      </c>
      <c r="K695">
        <v>20</v>
      </c>
      <c r="M695" t="s">
        <v>10785</v>
      </c>
      <c r="N695" t="s">
        <v>10478</v>
      </c>
      <c r="O695">
        <v>6</v>
      </c>
      <c r="P695">
        <v>32</v>
      </c>
      <c r="Q695">
        <v>26.7</v>
      </c>
    </row>
    <row r="696" spans="1:17" x14ac:dyDescent="0.35">
      <c r="A696" t="s">
        <v>58</v>
      </c>
      <c r="B696" t="s">
        <v>7</v>
      </c>
      <c r="C696">
        <v>4</v>
      </c>
      <c r="D696">
        <v>17.600000000000001</v>
      </c>
      <c r="E696">
        <v>15.3</v>
      </c>
      <c r="G696" t="s">
        <v>8893</v>
      </c>
      <c r="H696" t="s">
        <v>6934</v>
      </c>
      <c r="I696">
        <v>5</v>
      </c>
      <c r="J696">
        <v>24</v>
      </c>
      <c r="K696">
        <v>20</v>
      </c>
      <c r="M696" t="s">
        <v>10894</v>
      </c>
      <c r="N696" t="s">
        <v>10478</v>
      </c>
      <c r="O696">
        <v>6</v>
      </c>
      <c r="P696">
        <v>32.799999999999997</v>
      </c>
      <c r="Q696">
        <v>26.7</v>
      </c>
    </row>
    <row r="697" spans="1:17" x14ac:dyDescent="0.35">
      <c r="A697" t="s">
        <v>75</v>
      </c>
      <c r="B697" t="s">
        <v>7</v>
      </c>
      <c r="C697">
        <v>4</v>
      </c>
      <c r="D697">
        <v>17.600000000000001</v>
      </c>
      <c r="E697">
        <v>15.3</v>
      </c>
      <c r="G697" t="s">
        <v>8894</v>
      </c>
      <c r="H697" t="s">
        <v>6934</v>
      </c>
      <c r="I697">
        <v>5</v>
      </c>
      <c r="J697">
        <v>24</v>
      </c>
      <c r="K697">
        <v>20</v>
      </c>
      <c r="M697" t="s">
        <v>10555</v>
      </c>
      <c r="N697" t="s">
        <v>10478</v>
      </c>
      <c r="O697">
        <v>6</v>
      </c>
      <c r="P697">
        <v>31.3</v>
      </c>
      <c r="Q697">
        <v>26.9</v>
      </c>
    </row>
    <row r="698" spans="1:17" x14ac:dyDescent="0.35">
      <c r="A698" t="s">
        <v>857</v>
      </c>
      <c r="B698" t="s">
        <v>7</v>
      </c>
      <c r="C698">
        <v>5</v>
      </c>
      <c r="D698">
        <v>17.600000000000001</v>
      </c>
      <c r="E698">
        <v>15.3</v>
      </c>
      <c r="G698" t="s">
        <v>8898</v>
      </c>
      <c r="H698" t="s">
        <v>6934</v>
      </c>
      <c r="I698">
        <v>6</v>
      </c>
      <c r="J698">
        <v>24</v>
      </c>
      <c r="K698">
        <v>20</v>
      </c>
      <c r="M698" t="s">
        <v>10709</v>
      </c>
      <c r="N698" t="s">
        <v>10478</v>
      </c>
      <c r="O698">
        <v>6</v>
      </c>
      <c r="P698">
        <v>30</v>
      </c>
      <c r="Q698">
        <v>27</v>
      </c>
    </row>
    <row r="699" spans="1:17" x14ac:dyDescent="0.35">
      <c r="A699" t="s">
        <v>6412</v>
      </c>
      <c r="B699" t="s">
        <v>7</v>
      </c>
      <c r="C699">
        <v>5</v>
      </c>
      <c r="D699">
        <v>17.600000000000001</v>
      </c>
      <c r="E699">
        <v>15.3</v>
      </c>
      <c r="G699" t="s">
        <v>8899</v>
      </c>
      <c r="H699" t="s">
        <v>6934</v>
      </c>
      <c r="I699">
        <v>6</v>
      </c>
      <c r="J699">
        <v>24</v>
      </c>
      <c r="K699">
        <v>20</v>
      </c>
      <c r="M699" t="s">
        <v>10543</v>
      </c>
      <c r="N699" t="s">
        <v>10478</v>
      </c>
      <c r="O699">
        <v>5</v>
      </c>
      <c r="P699">
        <v>30.6</v>
      </c>
      <c r="Q699">
        <v>27</v>
      </c>
    </row>
    <row r="700" spans="1:17" x14ac:dyDescent="0.35">
      <c r="A700" t="s">
        <v>5623</v>
      </c>
      <c r="B700" t="s">
        <v>7</v>
      </c>
      <c r="C700">
        <v>5</v>
      </c>
      <c r="D700">
        <v>17.7</v>
      </c>
      <c r="E700">
        <v>15.3</v>
      </c>
      <c r="G700" t="s">
        <v>8900</v>
      </c>
      <c r="H700" t="s">
        <v>6934</v>
      </c>
      <c r="I700">
        <v>6</v>
      </c>
      <c r="J700">
        <v>24</v>
      </c>
      <c r="K700">
        <v>20</v>
      </c>
      <c r="M700" t="s">
        <v>11026</v>
      </c>
      <c r="N700" t="s">
        <v>10478</v>
      </c>
      <c r="O700">
        <v>5</v>
      </c>
      <c r="P700">
        <v>32</v>
      </c>
      <c r="Q700">
        <v>27</v>
      </c>
    </row>
    <row r="701" spans="1:17" x14ac:dyDescent="0.35">
      <c r="A701" t="s">
        <v>6298</v>
      </c>
      <c r="B701" t="s">
        <v>7</v>
      </c>
      <c r="C701">
        <v>4</v>
      </c>
      <c r="D701">
        <v>17.7</v>
      </c>
      <c r="E701">
        <v>15.3</v>
      </c>
      <c r="G701" t="s">
        <v>8911</v>
      </c>
      <c r="H701" t="s">
        <v>6934</v>
      </c>
      <c r="I701">
        <v>4</v>
      </c>
      <c r="J701">
        <v>24</v>
      </c>
      <c r="K701">
        <v>20</v>
      </c>
      <c r="M701" t="s">
        <v>11032</v>
      </c>
      <c r="N701" t="s">
        <v>10478</v>
      </c>
      <c r="O701">
        <v>5</v>
      </c>
      <c r="P701">
        <v>32</v>
      </c>
      <c r="Q701">
        <v>27</v>
      </c>
    </row>
    <row r="702" spans="1:17" x14ac:dyDescent="0.35">
      <c r="A702" t="s">
        <v>6567</v>
      </c>
      <c r="B702" t="s">
        <v>7</v>
      </c>
      <c r="C702">
        <v>4</v>
      </c>
      <c r="D702">
        <v>17.7</v>
      </c>
      <c r="E702">
        <v>15.3</v>
      </c>
      <c r="G702" t="s">
        <v>8912</v>
      </c>
      <c r="H702" t="s">
        <v>6934</v>
      </c>
      <c r="I702">
        <v>4</v>
      </c>
      <c r="J702">
        <v>24</v>
      </c>
      <c r="K702">
        <v>20</v>
      </c>
      <c r="M702" t="s">
        <v>11034</v>
      </c>
      <c r="N702" t="s">
        <v>10478</v>
      </c>
      <c r="O702">
        <v>5</v>
      </c>
      <c r="P702">
        <v>32</v>
      </c>
      <c r="Q702">
        <v>27</v>
      </c>
    </row>
    <row r="703" spans="1:17" x14ac:dyDescent="0.35">
      <c r="A703" t="s">
        <v>299</v>
      </c>
      <c r="B703" t="s">
        <v>7</v>
      </c>
      <c r="C703">
        <v>4</v>
      </c>
      <c r="D703">
        <v>17.899999999999999</v>
      </c>
      <c r="E703">
        <v>15.3</v>
      </c>
      <c r="G703" t="s">
        <v>8922</v>
      </c>
      <c r="H703" t="s">
        <v>6934</v>
      </c>
      <c r="I703">
        <v>6</v>
      </c>
      <c r="J703">
        <v>24</v>
      </c>
      <c r="K703">
        <v>20</v>
      </c>
      <c r="M703" t="s">
        <v>11036</v>
      </c>
      <c r="N703" t="s">
        <v>10478</v>
      </c>
      <c r="O703">
        <v>5</v>
      </c>
      <c r="P703">
        <v>32</v>
      </c>
      <c r="Q703">
        <v>27</v>
      </c>
    </row>
    <row r="704" spans="1:17" x14ac:dyDescent="0.35">
      <c r="A704" t="s">
        <v>833</v>
      </c>
      <c r="B704" t="s">
        <v>7</v>
      </c>
      <c r="C704">
        <v>4</v>
      </c>
      <c r="D704">
        <v>18</v>
      </c>
      <c r="E704">
        <v>15.3</v>
      </c>
      <c r="G704" t="s">
        <v>8933</v>
      </c>
      <c r="H704" t="s">
        <v>6934</v>
      </c>
      <c r="I704">
        <v>5</v>
      </c>
      <c r="J704">
        <v>24</v>
      </c>
      <c r="K704">
        <v>20</v>
      </c>
      <c r="M704" t="s">
        <v>10780</v>
      </c>
      <c r="N704" t="s">
        <v>10478</v>
      </c>
      <c r="O704">
        <v>6</v>
      </c>
      <c r="P704">
        <v>32.5</v>
      </c>
      <c r="Q704">
        <v>27</v>
      </c>
    </row>
    <row r="705" spans="1:17" x14ac:dyDescent="0.35">
      <c r="A705" t="s">
        <v>1038</v>
      </c>
      <c r="B705" t="s">
        <v>7</v>
      </c>
      <c r="C705">
        <v>4</v>
      </c>
      <c r="D705">
        <v>18</v>
      </c>
      <c r="E705">
        <v>15.3</v>
      </c>
      <c r="G705" t="s">
        <v>8939</v>
      </c>
      <c r="H705" t="s">
        <v>6934</v>
      </c>
      <c r="I705">
        <v>5</v>
      </c>
      <c r="J705">
        <v>24</v>
      </c>
      <c r="K705">
        <v>20</v>
      </c>
      <c r="M705" t="s">
        <v>10979</v>
      </c>
      <c r="N705" t="s">
        <v>10478</v>
      </c>
      <c r="O705">
        <v>6</v>
      </c>
      <c r="P705">
        <v>33</v>
      </c>
      <c r="Q705">
        <v>27</v>
      </c>
    </row>
    <row r="706" spans="1:17" x14ac:dyDescent="0.35">
      <c r="A706" t="s">
        <v>2943</v>
      </c>
      <c r="B706" t="s">
        <v>7</v>
      </c>
      <c r="C706" t="s">
        <v>381</v>
      </c>
      <c r="D706">
        <v>18</v>
      </c>
      <c r="E706">
        <v>15.3</v>
      </c>
      <c r="G706" t="s">
        <v>9024</v>
      </c>
      <c r="H706" t="s">
        <v>6934</v>
      </c>
      <c r="I706">
        <v>4</v>
      </c>
      <c r="J706">
        <v>24</v>
      </c>
      <c r="K706">
        <v>20</v>
      </c>
      <c r="M706" t="s">
        <v>11038</v>
      </c>
      <c r="N706" t="s">
        <v>10478</v>
      </c>
      <c r="O706">
        <v>5</v>
      </c>
      <c r="P706">
        <v>33</v>
      </c>
      <c r="Q706">
        <v>27</v>
      </c>
    </row>
    <row r="707" spans="1:17" x14ac:dyDescent="0.35">
      <c r="A707" t="s">
        <v>2120</v>
      </c>
      <c r="B707" t="s">
        <v>7</v>
      </c>
      <c r="C707">
        <v>4</v>
      </c>
      <c r="D707">
        <v>18.100000000000001</v>
      </c>
      <c r="E707">
        <v>15.3</v>
      </c>
      <c r="G707" t="s">
        <v>9163</v>
      </c>
      <c r="H707" t="s">
        <v>6934</v>
      </c>
      <c r="I707">
        <v>6</v>
      </c>
      <c r="J707">
        <v>24</v>
      </c>
      <c r="K707">
        <v>20</v>
      </c>
      <c r="M707" t="s">
        <v>10815</v>
      </c>
      <c r="N707" t="s">
        <v>10478</v>
      </c>
      <c r="O707">
        <v>6</v>
      </c>
      <c r="P707">
        <v>31.1</v>
      </c>
      <c r="Q707">
        <v>27.1</v>
      </c>
    </row>
    <row r="708" spans="1:17" x14ac:dyDescent="0.35">
      <c r="A708" t="s">
        <v>4595</v>
      </c>
      <c r="B708" t="s">
        <v>7</v>
      </c>
      <c r="C708">
        <v>5</v>
      </c>
      <c r="D708">
        <v>18.2</v>
      </c>
      <c r="E708">
        <v>15.3</v>
      </c>
      <c r="G708" t="s">
        <v>9211</v>
      </c>
      <c r="H708" t="s">
        <v>6934</v>
      </c>
      <c r="I708">
        <v>6</v>
      </c>
      <c r="J708">
        <v>24</v>
      </c>
      <c r="K708">
        <v>20</v>
      </c>
      <c r="M708" t="s">
        <v>10883</v>
      </c>
      <c r="N708" t="s">
        <v>10478</v>
      </c>
      <c r="O708" t="s">
        <v>1506</v>
      </c>
      <c r="P708">
        <v>33.6</v>
      </c>
      <c r="Q708">
        <v>27.1</v>
      </c>
    </row>
    <row r="709" spans="1:17" x14ac:dyDescent="0.35">
      <c r="A709" t="s">
        <v>924</v>
      </c>
      <c r="B709" t="s">
        <v>7</v>
      </c>
      <c r="C709">
        <v>4</v>
      </c>
      <c r="D709">
        <v>18.399999999999999</v>
      </c>
      <c r="E709">
        <v>15.3</v>
      </c>
      <c r="G709" t="s">
        <v>9256</v>
      </c>
      <c r="H709" t="s">
        <v>6934</v>
      </c>
      <c r="I709">
        <v>5</v>
      </c>
      <c r="J709">
        <v>24</v>
      </c>
      <c r="K709">
        <v>20</v>
      </c>
      <c r="M709" t="s">
        <v>11101</v>
      </c>
      <c r="N709" t="s">
        <v>10478</v>
      </c>
      <c r="O709" t="s">
        <v>2482</v>
      </c>
      <c r="P709">
        <v>30.8</v>
      </c>
      <c r="Q709">
        <v>27.3</v>
      </c>
    </row>
    <row r="710" spans="1:17" x14ac:dyDescent="0.35">
      <c r="A710" t="s">
        <v>6696</v>
      </c>
      <c r="B710" t="s">
        <v>7</v>
      </c>
      <c r="C710">
        <v>4</v>
      </c>
      <c r="D710">
        <v>18.399999999999999</v>
      </c>
      <c r="E710">
        <v>15.3</v>
      </c>
      <c r="G710" t="s">
        <v>9269</v>
      </c>
      <c r="H710" t="s">
        <v>6934</v>
      </c>
      <c r="I710" t="s">
        <v>388</v>
      </c>
      <c r="J710">
        <v>24</v>
      </c>
      <c r="K710">
        <v>20</v>
      </c>
      <c r="M710" t="s">
        <v>10776</v>
      </c>
      <c r="N710" t="s">
        <v>10478</v>
      </c>
      <c r="O710">
        <v>6</v>
      </c>
      <c r="P710">
        <v>32.6</v>
      </c>
      <c r="Q710">
        <v>27.4</v>
      </c>
    </row>
    <row r="711" spans="1:17" x14ac:dyDescent="0.35">
      <c r="A711" t="s">
        <v>1495</v>
      </c>
      <c r="B711" t="s">
        <v>7</v>
      </c>
      <c r="C711">
        <v>5</v>
      </c>
      <c r="D711">
        <v>18.7</v>
      </c>
      <c r="E711">
        <v>15.3</v>
      </c>
      <c r="G711" t="s">
        <v>9353</v>
      </c>
      <c r="H711" t="s">
        <v>6934</v>
      </c>
      <c r="I711">
        <v>5</v>
      </c>
      <c r="J711">
        <v>24</v>
      </c>
      <c r="K711">
        <v>20</v>
      </c>
      <c r="M711" t="s">
        <v>10879</v>
      </c>
      <c r="N711" t="s">
        <v>10478</v>
      </c>
      <c r="O711" t="s">
        <v>1506</v>
      </c>
      <c r="P711">
        <v>34.1</v>
      </c>
      <c r="Q711">
        <v>27.5</v>
      </c>
    </row>
    <row r="712" spans="1:17" x14ac:dyDescent="0.35">
      <c r="A712" t="s">
        <v>1024</v>
      </c>
      <c r="B712" t="s">
        <v>7</v>
      </c>
      <c r="C712">
        <v>5</v>
      </c>
      <c r="D712">
        <v>18.8</v>
      </c>
      <c r="E712">
        <v>15.3</v>
      </c>
      <c r="G712" t="s">
        <v>9357</v>
      </c>
      <c r="H712" t="s">
        <v>6934</v>
      </c>
      <c r="I712">
        <v>5</v>
      </c>
      <c r="J712">
        <v>24</v>
      </c>
      <c r="K712">
        <v>20</v>
      </c>
      <c r="M712" t="s">
        <v>11096</v>
      </c>
      <c r="N712" t="s">
        <v>10478</v>
      </c>
      <c r="O712">
        <v>5</v>
      </c>
      <c r="P712">
        <v>32.700000000000003</v>
      </c>
      <c r="Q712">
        <v>27.7</v>
      </c>
    </row>
    <row r="713" spans="1:17" x14ac:dyDescent="0.35">
      <c r="A713" t="s">
        <v>844</v>
      </c>
      <c r="B713" t="s">
        <v>7</v>
      </c>
      <c r="C713">
        <v>4</v>
      </c>
      <c r="D713">
        <v>18.899999999999999</v>
      </c>
      <c r="E713">
        <v>15.3</v>
      </c>
      <c r="G713" t="s">
        <v>9359</v>
      </c>
      <c r="H713" t="s">
        <v>6934</v>
      </c>
      <c r="I713">
        <v>5</v>
      </c>
      <c r="J713">
        <v>24</v>
      </c>
      <c r="K713">
        <v>20</v>
      </c>
      <c r="M713" t="s">
        <v>10865</v>
      </c>
      <c r="N713" t="s">
        <v>10478</v>
      </c>
      <c r="O713">
        <v>6</v>
      </c>
      <c r="P713">
        <v>23</v>
      </c>
      <c r="Q713">
        <v>28</v>
      </c>
    </row>
    <row r="714" spans="1:17" x14ac:dyDescent="0.35">
      <c r="A714" t="s">
        <v>4725</v>
      </c>
      <c r="B714" t="s">
        <v>7</v>
      </c>
      <c r="C714">
        <v>4</v>
      </c>
      <c r="D714">
        <v>19.2</v>
      </c>
      <c r="E714">
        <v>15.3</v>
      </c>
      <c r="G714" t="s">
        <v>9360</v>
      </c>
      <c r="H714" t="s">
        <v>6934</v>
      </c>
      <c r="I714">
        <v>5</v>
      </c>
      <c r="J714">
        <v>24</v>
      </c>
      <c r="K714">
        <v>20</v>
      </c>
      <c r="M714" t="s">
        <v>10540</v>
      </c>
      <c r="N714" t="s">
        <v>10478</v>
      </c>
      <c r="O714">
        <v>6</v>
      </c>
      <c r="P714">
        <v>29</v>
      </c>
      <c r="Q714">
        <v>28.6</v>
      </c>
    </row>
    <row r="715" spans="1:17" x14ac:dyDescent="0.35">
      <c r="A715" t="s">
        <v>3500</v>
      </c>
      <c r="B715" t="s">
        <v>7</v>
      </c>
      <c r="C715">
        <v>4</v>
      </c>
      <c r="D715">
        <v>19.5</v>
      </c>
      <c r="E715">
        <v>15.3</v>
      </c>
      <c r="G715" t="s">
        <v>9361</v>
      </c>
      <c r="H715" t="s">
        <v>6934</v>
      </c>
      <c r="I715">
        <v>5</v>
      </c>
      <c r="J715">
        <v>24</v>
      </c>
      <c r="K715">
        <v>20</v>
      </c>
      <c r="M715" t="s">
        <v>10544</v>
      </c>
      <c r="N715" t="s">
        <v>10478</v>
      </c>
      <c r="O715">
        <v>5</v>
      </c>
      <c r="P715">
        <v>33.299999999999997</v>
      </c>
      <c r="Q715">
        <v>28.7</v>
      </c>
    </row>
    <row r="716" spans="1:17" x14ac:dyDescent="0.35">
      <c r="A716" t="s">
        <v>4836</v>
      </c>
      <c r="B716" t="s">
        <v>7</v>
      </c>
      <c r="C716">
        <v>4</v>
      </c>
      <c r="D716">
        <v>12.5</v>
      </c>
      <c r="E716">
        <v>15.4</v>
      </c>
      <c r="G716" t="s">
        <v>9362</v>
      </c>
      <c r="H716" t="s">
        <v>6934</v>
      </c>
      <c r="I716">
        <v>5</v>
      </c>
      <c r="J716">
        <v>24</v>
      </c>
      <c r="K716">
        <v>20</v>
      </c>
      <c r="M716" t="s">
        <v>10864</v>
      </c>
      <c r="N716" t="s">
        <v>10478</v>
      </c>
      <c r="O716">
        <v>6</v>
      </c>
      <c r="P716">
        <v>24</v>
      </c>
      <c r="Q716">
        <v>30</v>
      </c>
    </row>
    <row r="717" spans="1:17" x14ac:dyDescent="0.35">
      <c r="A717" t="s">
        <v>5617</v>
      </c>
      <c r="B717" t="s">
        <v>7</v>
      </c>
      <c r="C717">
        <v>4</v>
      </c>
      <c r="D717">
        <v>16.7</v>
      </c>
      <c r="E717">
        <v>15.4</v>
      </c>
      <c r="G717" t="s">
        <v>9363</v>
      </c>
      <c r="H717" t="s">
        <v>6934</v>
      </c>
      <c r="I717">
        <v>5</v>
      </c>
      <c r="J717">
        <v>24</v>
      </c>
      <c r="K717">
        <v>20</v>
      </c>
      <c r="M717" t="s">
        <v>10867</v>
      </c>
      <c r="N717" t="s">
        <v>10478</v>
      </c>
      <c r="O717">
        <v>6</v>
      </c>
      <c r="P717">
        <v>25</v>
      </c>
      <c r="Q717">
        <v>30</v>
      </c>
    </row>
    <row r="718" spans="1:17" x14ac:dyDescent="0.35">
      <c r="A718" t="s">
        <v>6257</v>
      </c>
      <c r="B718" t="s">
        <v>7</v>
      </c>
      <c r="C718">
        <v>4</v>
      </c>
      <c r="D718">
        <v>16.7</v>
      </c>
      <c r="E718">
        <v>15.4</v>
      </c>
      <c r="G718" t="s">
        <v>9364</v>
      </c>
      <c r="H718" t="s">
        <v>6934</v>
      </c>
      <c r="I718">
        <v>5</v>
      </c>
      <c r="J718">
        <v>24</v>
      </c>
      <c r="K718">
        <v>20</v>
      </c>
      <c r="M718" t="s">
        <v>10977</v>
      </c>
      <c r="N718" t="s">
        <v>10478</v>
      </c>
      <c r="O718">
        <v>5</v>
      </c>
      <c r="P718">
        <v>30.5</v>
      </c>
      <c r="Q718">
        <v>30</v>
      </c>
    </row>
    <row r="719" spans="1:17" x14ac:dyDescent="0.35">
      <c r="A719" t="s">
        <v>4766</v>
      </c>
      <c r="B719" t="s">
        <v>7</v>
      </c>
      <c r="C719">
        <v>4</v>
      </c>
      <c r="D719">
        <v>16.899999999999999</v>
      </c>
      <c r="E719">
        <v>15.4</v>
      </c>
      <c r="G719" t="s">
        <v>9365</v>
      </c>
      <c r="H719" t="s">
        <v>6934</v>
      </c>
      <c r="I719">
        <v>5</v>
      </c>
      <c r="J719">
        <v>24</v>
      </c>
      <c r="K719">
        <v>20</v>
      </c>
      <c r="M719" t="s">
        <v>10904</v>
      </c>
      <c r="N719" t="s">
        <v>10478</v>
      </c>
      <c r="O719">
        <v>6</v>
      </c>
      <c r="P719">
        <v>23.5</v>
      </c>
      <c r="Q719">
        <v>30.3</v>
      </c>
    </row>
    <row r="720" spans="1:17" x14ac:dyDescent="0.35">
      <c r="A720" t="s">
        <v>291</v>
      </c>
      <c r="B720" t="s">
        <v>7</v>
      </c>
      <c r="C720">
        <v>4</v>
      </c>
      <c r="D720">
        <v>17.100000000000001</v>
      </c>
      <c r="E720">
        <v>15.4</v>
      </c>
      <c r="G720" t="s">
        <v>9366</v>
      </c>
      <c r="H720" t="s">
        <v>6934</v>
      </c>
      <c r="I720">
        <v>5</v>
      </c>
      <c r="J720">
        <v>24</v>
      </c>
      <c r="K720">
        <v>20</v>
      </c>
      <c r="M720" t="s">
        <v>10866</v>
      </c>
      <c r="N720" t="s">
        <v>10478</v>
      </c>
      <c r="O720">
        <v>5</v>
      </c>
      <c r="P720">
        <v>25</v>
      </c>
      <c r="Q720">
        <v>31</v>
      </c>
    </row>
    <row r="721" spans="1:11" x14ac:dyDescent="0.35">
      <c r="A721" t="s">
        <v>6385</v>
      </c>
      <c r="B721" t="s">
        <v>7</v>
      </c>
      <c r="C721">
        <v>4</v>
      </c>
      <c r="D721">
        <v>17.100000000000001</v>
      </c>
      <c r="E721">
        <v>15.4</v>
      </c>
      <c r="G721" t="s">
        <v>9372</v>
      </c>
      <c r="H721" t="s">
        <v>6934</v>
      </c>
      <c r="I721">
        <v>6</v>
      </c>
      <c r="J721">
        <v>24</v>
      </c>
      <c r="K721">
        <v>20</v>
      </c>
    </row>
    <row r="722" spans="1:11" x14ac:dyDescent="0.35">
      <c r="A722" t="s">
        <v>6853</v>
      </c>
      <c r="B722" t="s">
        <v>7</v>
      </c>
      <c r="C722">
        <v>4</v>
      </c>
      <c r="D722">
        <v>17.100000000000001</v>
      </c>
      <c r="E722">
        <v>15.4</v>
      </c>
      <c r="G722" t="s">
        <v>9377</v>
      </c>
      <c r="H722" t="s">
        <v>6934</v>
      </c>
      <c r="I722">
        <v>5</v>
      </c>
      <c r="J722">
        <v>24</v>
      </c>
      <c r="K722">
        <v>20</v>
      </c>
    </row>
    <row r="723" spans="1:11" x14ac:dyDescent="0.35">
      <c r="A723" t="s">
        <v>163</v>
      </c>
      <c r="B723" t="s">
        <v>7</v>
      </c>
      <c r="C723">
        <v>4</v>
      </c>
      <c r="D723">
        <v>17.2</v>
      </c>
      <c r="E723">
        <v>15.4</v>
      </c>
      <c r="G723" t="s">
        <v>9378</v>
      </c>
      <c r="H723" t="s">
        <v>6934</v>
      </c>
      <c r="I723">
        <v>5</v>
      </c>
      <c r="J723">
        <v>24</v>
      </c>
      <c r="K723">
        <v>20</v>
      </c>
    </row>
    <row r="724" spans="1:11" x14ac:dyDescent="0.35">
      <c r="A724" t="s">
        <v>3375</v>
      </c>
      <c r="B724" t="s">
        <v>7</v>
      </c>
      <c r="C724">
        <v>5</v>
      </c>
      <c r="D724">
        <v>17.2</v>
      </c>
      <c r="E724">
        <v>15.4</v>
      </c>
      <c r="G724" t="s">
        <v>9381</v>
      </c>
      <c r="H724" t="s">
        <v>6934</v>
      </c>
      <c r="I724">
        <v>6</v>
      </c>
      <c r="J724">
        <v>24</v>
      </c>
      <c r="K724">
        <v>20</v>
      </c>
    </row>
    <row r="725" spans="1:11" x14ac:dyDescent="0.35">
      <c r="A725" t="s">
        <v>4765</v>
      </c>
      <c r="B725" t="s">
        <v>7</v>
      </c>
      <c r="C725" t="s">
        <v>388</v>
      </c>
      <c r="D725">
        <v>17.2</v>
      </c>
      <c r="E725">
        <v>15.4</v>
      </c>
      <c r="G725" t="s">
        <v>9389</v>
      </c>
      <c r="H725" t="s">
        <v>6934</v>
      </c>
      <c r="I725">
        <v>5</v>
      </c>
      <c r="J725">
        <v>24</v>
      </c>
      <c r="K725">
        <v>20</v>
      </c>
    </row>
    <row r="726" spans="1:11" x14ac:dyDescent="0.35">
      <c r="A726" t="s">
        <v>6251</v>
      </c>
      <c r="B726" t="s">
        <v>7</v>
      </c>
      <c r="C726">
        <v>4</v>
      </c>
      <c r="D726">
        <v>17.2</v>
      </c>
      <c r="E726">
        <v>15.4</v>
      </c>
      <c r="G726" t="s">
        <v>9390</v>
      </c>
      <c r="H726" t="s">
        <v>6934</v>
      </c>
      <c r="I726">
        <v>5</v>
      </c>
      <c r="J726">
        <v>24</v>
      </c>
      <c r="K726">
        <v>20</v>
      </c>
    </row>
    <row r="727" spans="1:11" x14ac:dyDescent="0.35">
      <c r="A727" t="s">
        <v>6627</v>
      </c>
      <c r="B727" t="s">
        <v>7</v>
      </c>
      <c r="C727">
        <v>4</v>
      </c>
      <c r="D727">
        <v>17.2</v>
      </c>
      <c r="E727">
        <v>15.4</v>
      </c>
      <c r="G727" t="s">
        <v>9392</v>
      </c>
      <c r="H727" t="s">
        <v>6934</v>
      </c>
      <c r="I727">
        <v>5</v>
      </c>
      <c r="J727">
        <v>24</v>
      </c>
      <c r="K727">
        <v>20</v>
      </c>
    </row>
    <row r="728" spans="1:11" x14ac:dyDescent="0.35">
      <c r="A728" t="s">
        <v>6811</v>
      </c>
      <c r="B728" t="s">
        <v>7</v>
      </c>
      <c r="C728">
        <v>4</v>
      </c>
      <c r="D728">
        <v>17.2</v>
      </c>
      <c r="E728">
        <v>15.4</v>
      </c>
      <c r="G728" t="s">
        <v>9393</v>
      </c>
      <c r="H728" t="s">
        <v>6934</v>
      </c>
      <c r="I728">
        <v>5</v>
      </c>
      <c r="J728">
        <v>24</v>
      </c>
      <c r="K728">
        <v>20</v>
      </c>
    </row>
    <row r="729" spans="1:11" x14ac:dyDescent="0.35">
      <c r="A729" t="s">
        <v>2944</v>
      </c>
      <c r="B729" t="s">
        <v>7</v>
      </c>
      <c r="C729">
        <v>4</v>
      </c>
      <c r="D729">
        <v>17.3</v>
      </c>
      <c r="E729">
        <v>15.4</v>
      </c>
      <c r="G729" t="s">
        <v>9394</v>
      </c>
      <c r="H729" t="s">
        <v>6934</v>
      </c>
      <c r="I729">
        <v>5</v>
      </c>
      <c r="J729">
        <v>24</v>
      </c>
      <c r="K729">
        <v>20</v>
      </c>
    </row>
    <row r="730" spans="1:11" x14ac:dyDescent="0.35">
      <c r="A730" t="s">
        <v>4779</v>
      </c>
      <c r="B730" t="s">
        <v>7</v>
      </c>
      <c r="C730">
        <v>6</v>
      </c>
      <c r="D730">
        <v>17.3</v>
      </c>
      <c r="E730">
        <v>15.4</v>
      </c>
      <c r="G730" t="s">
        <v>9395</v>
      </c>
      <c r="H730" t="s">
        <v>6934</v>
      </c>
      <c r="I730">
        <v>5</v>
      </c>
      <c r="J730">
        <v>24</v>
      </c>
      <c r="K730">
        <v>20</v>
      </c>
    </row>
    <row r="731" spans="1:11" x14ac:dyDescent="0.35">
      <c r="A731" t="s">
        <v>6305</v>
      </c>
      <c r="B731" t="s">
        <v>7</v>
      </c>
      <c r="C731">
        <v>4</v>
      </c>
      <c r="D731">
        <v>17.3</v>
      </c>
      <c r="E731">
        <v>15.4</v>
      </c>
      <c r="G731" t="s">
        <v>9396</v>
      </c>
      <c r="H731" t="s">
        <v>6934</v>
      </c>
      <c r="I731">
        <v>5</v>
      </c>
      <c r="J731">
        <v>24</v>
      </c>
      <c r="K731">
        <v>20</v>
      </c>
    </row>
    <row r="732" spans="1:11" x14ac:dyDescent="0.35">
      <c r="A732" t="s">
        <v>6743</v>
      </c>
      <c r="B732" t="s">
        <v>7</v>
      </c>
      <c r="C732">
        <v>5</v>
      </c>
      <c r="D732">
        <v>17.3</v>
      </c>
      <c r="E732">
        <v>15.4</v>
      </c>
      <c r="G732" t="s">
        <v>9399</v>
      </c>
      <c r="H732" t="s">
        <v>6934</v>
      </c>
      <c r="I732">
        <v>5</v>
      </c>
      <c r="J732">
        <v>24</v>
      </c>
      <c r="K732">
        <v>20</v>
      </c>
    </row>
    <row r="733" spans="1:11" x14ac:dyDescent="0.35">
      <c r="A733" t="s">
        <v>346</v>
      </c>
      <c r="B733" t="s">
        <v>7</v>
      </c>
      <c r="C733">
        <v>4</v>
      </c>
      <c r="D733">
        <v>17.399999999999999</v>
      </c>
      <c r="E733">
        <v>15.4</v>
      </c>
      <c r="G733" t="s">
        <v>9400</v>
      </c>
      <c r="H733" t="s">
        <v>6934</v>
      </c>
      <c r="I733">
        <v>5</v>
      </c>
      <c r="J733">
        <v>24</v>
      </c>
      <c r="K733">
        <v>20</v>
      </c>
    </row>
    <row r="734" spans="1:11" x14ac:dyDescent="0.35">
      <c r="A734" t="s">
        <v>787</v>
      </c>
      <c r="B734" t="s">
        <v>7</v>
      </c>
      <c r="C734" t="s">
        <v>381</v>
      </c>
      <c r="D734">
        <v>17.399999999999999</v>
      </c>
      <c r="E734">
        <v>15.4</v>
      </c>
      <c r="G734" t="s">
        <v>9405</v>
      </c>
      <c r="H734" t="s">
        <v>6934</v>
      </c>
      <c r="I734">
        <v>5</v>
      </c>
      <c r="J734">
        <v>24</v>
      </c>
      <c r="K734">
        <v>20</v>
      </c>
    </row>
    <row r="735" spans="1:11" x14ac:dyDescent="0.35">
      <c r="A735" t="s">
        <v>3145</v>
      </c>
      <c r="B735" t="s">
        <v>7</v>
      </c>
      <c r="C735">
        <v>4</v>
      </c>
      <c r="D735">
        <v>17.399999999999999</v>
      </c>
      <c r="E735">
        <v>15.4</v>
      </c>
      <c r="G735" t="s">
        <v>9407</v>
      </c>
      <c r="H735" t="s">
        <v>6934</v>
      </c>
      <c r="I735">
        <v>5</v>
      </c>
      <c r="J735">
        <v>24</v>
      </c>
      <c r="K735">
        <v>20</v>
      </c>
    </row>
    <row r="736" spans="1:11" x14ac:dyDescent="0.35">
      <c r="A736" t="s">
        <v>5815</v>
      </c>
      <c r="B736" t="s">
        <v>7</v>
      </c>
      <c r="C736">
        <v>6</v>
      </c>
      <c r="D736">
        <v>17.399999999999999</v>
      </c>
      <c r="E736">
        <v>15.4</v>
      </c>
      <c r="G736" t="s">
        <v>9409</v>
      </c>
      <c r="H736" t="s">
        <v>6934</v>
      </c>
      <c r="I736">
        <v>6</v>
      </c>
      <c r="J736">
        <v>24</v>
      </c>
      <c r="K736">
        <v>20</v>
      </c>
    </row>
    <row r="737" spans="1:11" x14ac:dyDescent="0.35">
      <c r="A737" t="s">
        <v>6290</v>
      </c>
      <c r="B737" t="s">
        <v>7</v>
      </c>
      <c r="C737">
        <v>4</v>
      </c>
      <c r="D737">
        <v>17.399999999999999</v>
      </c>
      <c r="E737">
        <v>15.4</v>
      </c>
      <c r="G737" t="s">
        <v>9410</v>
      </c>
      <c r="H737" t="s">
        <v>6934</v>
      </c>
      <c r="I737">
        <v>5</v>
      </c>
      <c r="J737">
        <v>24</v>
      </c>
      <c r="K737">
        <v>20</v>
      </c>
    </row>
    <row r="738" spans="1:11" x14ac:dyDescent="0.35">
      <c r="A738" t="s">
        <v>6402</v>
      </c>
      <c r="B738" t="s">
        <v>7</v>
      </c>
      <c r="C738">
        <v>4</v>
      </c>
      <c r="D738">
        <v>17.399999999999999</v>
      </c>
      <c r="E738">
        <v>15.4</v>
      </c>
      <c r="G738" t="s">
        <v>9412</v>
      </c>
      <c r="H738" t="s">
        <v>6934</v>
      </c>
      <c r="I738">
        <v>4</v>
      </c>
      <c r="J738">
        <v>24</v>
      </c>
      <c r="K738">
        <v>20</v>
      </c>
    </row>
    <row r="739" spans="1:11" x14ac:dyDescent="0.35">
      <c r="A739" t="s">
        <v>6744</v>
      </c>
      <c r="B739" t="s">
        <v>7</v>
      </c>
      <c r="C739">
        <v>4</v>
      </c>
      <c r="D739">
        <v>17.399999999999999</v>
      </c>
      <c r="E739">
        <v>15.4</v>
      </c>
      <c r="G739" t="s">
        <v>9414</v>
      </c>
      <c r="H739" t="s">
        <v>6934</v>
      </c>
      <c r="I739">
        <v>5</v>
      </c>
      <c r="J739">
        <v>24</v>
      </c>
      <c r="K739">
        <v>20</v>
      </c>
    </row>
    <row r="740" spans="1:11" x14ac:dyDescent="0.35">
      <c r="A740" t="s">
        <v>131</v>
      </c>
      <c r="B740" t="s">
        <v>7</v>
      </c>
      <c r="C740">
        <v>4</v>
      </c>
      <c r="D740">
        <v>17.5</v>
      </c>
      <c r="E740">
        <v>15.4</v>
      </c>
      <c r="G740" t="s">
        <v>9415</v>
      </c>
      <c r="H740" t="s">
        <v>6934</v>
      </c>
      <c r="I740">
        <v>4</v>
      </c>
      <c r="J740">
        <v>24</v>
      </c>
      <c r="K740">
        <v>20</v>
      </c>
    </row>
    <row r="741" spans="1:11" x14ac:dyDescent="0.35">
      <c r="A741" t="s">
        <v>167</v>
      </c>
      <c r="B741" t="s">
        <v>7</v>
      </c>
      <c r="C741">
        <v>4</v>
      </c>
      <c r="D741">
        <v>17.5</v>
      </c>
      <c r="E741">
        <v>15.4</v>
      </c>
      <c r="G741" t="s">
        <v>9416</v>
      </c>
      <c r="H741" t="s">
        <v>6934</v>
      </c>
      <c r="I741">
        <v>5</v>
      </c>
      <c r="J741">
        <v>24</v>
      </c>
      <c r="K741">
        <v>20</v>
      </c>
    </row>
    <row r="742" spans="1:11" x14ac:dyDescent="0.35">
      <c r="A742" t="s">
        <v>1158</v>
      </c>
      <c r="B742" t="s">
        <v>7</v>
      </c>
      <c r="C742">
        <v>6</v>
      </c>
      <c r="D742">
        <v>17.5</v>
      </c>
      <c r="E742">
        <v>15.4</v>
      </c>
      <c r="G742" t="s">
        <v>9417</v>
      </c>
      <c r="H742" t="s">
        <v>6934</v>
      </c>
      <c r="I742">
        <v>5</v>
      </c>
      <c r="J742">
        <v>24</v>
      </c>
      <c r="K742">
        <v>20</v>
      </c>
    </row>
    <row r="743" spans="1:11" x14ac:dyDescent="0.35">
      <c r="A743" t="s">
        <v>5901</v>
      </c>
      <c r="B743" t="s">
        <v>7</v>
      </c>
      <c r="C743">
        <v>4</v>
      </c>
      <c r="D743">
        <v>17.5</v>
      </c>
      <c r="E743">
        <v>15.4</v>
      </c>
      <c r="G743" t="s">
        <v>9419</v>
      </c>
      <c r="H743" t="s">
        <v>6934</v>
      </c>
      <c r="I743">
        <v>5</v>
      </c>
      <c r="J743">
        <v>24</v>
      </c>
      <c r="K743">
        <v>20</v>
      </c>
    </row>
    <row r="744" spans="1:11" x14ac:dyDescent="0.35">
      <c r="A744" t="s">
        <v>6623</v>
      </c>
      <c r="B744" t="s">
        <v>7</v>
      </c>
      <c r="C744">
        <v>4</v>
      </c>
      <c r="D744">
        <v>17.5</v>
      </c>
      <c r="E744">
        <v>15.4</v>
      </c>
      <c r="G744" t="s">
        <v>9420</v>
      </c>
      <c r="H744" t="s">
        <v>6934</v>
      </c>
      <c r="I744">
        <v>5</v>
      </c>
      <c r="J744">
        <v>24</v>
      </c>
      <c r="K744">
        <v>20</v>
      </c>
    </row>
    <row r="745" spans="1:11" x14ac:dyDescent="0.35">
      <c r="A745" t="s">
        <v>76</v>
      </c>
      <c r="B745" t="s">
        <v>7</v>
      </c>
      <c r="C745">
        <v>4</v>
      </c>
      <c r="D745">
        <v>17.600000000000001</v>
      </c>
      <c r="E745">
        <v>15.4</v>
      </c>
      <c r="G745" t="s">
        <v>9421</v>
      </c>
      <c r="H745" t="s">
        <v>6934</v>
      </c>
      <c r="I745">
        <v>5</v>
      </c>
      <c r="J745">
        <v>24</v>
      </c>
      <c r="K745">
        <v>20</v>
      </c>
    </row>
    <row r="746" spans="1:11" x14ac:dyDescent="0.35">
      <c r="A746" t="s">
        <v>140</v>
      </c>
      <c r="B746" t="s">
        <v>7</v>
      </c>
      <c r="C746">
        <v>4</v>
      </c>
      <c r="D746">
        <v>17.600000000000001</v>
      </c>
      <c r="E746">
        <v>15.4</v>
      </c>
      <c r="G746" t="s">
        <v>9426</v>
      </c>
      <c r="H746" t="s">
        <v>6934</v>
      </c>
      <c r="I746">
        <v>6</v>
      </c>
      <c r="J746">
        <v>24</v>
      </c>
      <c r="K746">
        <v>20</v>
      </c>
    </row>
    <row r="747" spans="1:11" x14ac:dyDescent="0.35">
      <c r="A747" t="s">
        <v>449</v>
      </c>
      <c r="B747" t="s">
        <v>7</v>
      </c>
      <c r="C747">
        <v>5</v>
      </c>
      <c r="D747">
        <v>17.600000000000001</v>
      </c>
      <c r="E747">
        <v>15.4</v>
      </c>
      <c r="G747" t="s">
        <v>9429</v>
      </c>
      <c r="H747" t="s">
        <v>6934</v>
      </c>
      <c r="I747">
        <v>6</v>
      </c>
      <c r="J747">
        <v>24</v>
      </c>
      <c r="K747">
        <v>20</v>
      </c>
    </row>
    <row r="748" spans="1:11" x14ac:dyDescent="0.35">
      <c r="A748" t="s">
        <v>1594</v>
      </c>
      <c r="B748" t="s">
        <v>7</v>
      </c>
      <c r="C748">
        <v>4</v>
      </c>
      <c r="D748">
        <v>17.600000000000001</v>
      </c>
      <c r="E748">
        <v>15.4</v>
      </c>
      <c r="G748" t="s">
        <v>9432</v>
      </c>
      <c r="H748" t="s">
        <v>6934</v>
      </c>
      <c r="I748">
        <v>5</v>
      </c>
      <c r="J748">
        <v>24</v>
      </c>
      <c r="K748">
        <v>20</v>
      </c>
    </row>
    <row r="749" spans="1:11" x14ac:dyDescent="0.35">
      <c r="A749" t="s">
        <v>2009</v>
      </c>
      <c r="B749" t="s">
        <v>7</v>
      </c>
      <c r="C749">
        <v>4</v>
      </c>
      <c r="D749">
        <v>17.600000000000001</v>
      </c>
      <c r="E749">
        <v>15.4</v>
      </c>
      <c r="G749" t="s">
        <v>9438</v>
      </c>
      <c r="H749" t="s">
        <v>6934</v>
      </c>
      <c r="I749">
        <v>5</v>
      </c>
      <c r="J749">
        <v>24</v>
      </c>
      <c r="K749">
        <v>20</v>
      </c>
    </row>
    <row r="750" spans="1:11" x14ac:dyDescent="0.35">
      <c r="A750" t="s">
        <v>4589</v>
      </c>
      <c r="B750" t="s">
        <v>7</v>
      </c>
      <c r="C750">
        <v>5</v>
      </c>
      <c r="D750">
        <v>17.600000000000001</v>
      </c>
      <c r="E750">
        <v>15.4</v>
      </c>
      <c r="G750" t="s">
        <v>9440</v>
      </c>
      <c r="H750" t="s">
        <v>6934</v>
      </c>
      <c r="I750">
        <v>6</v>
      </c>
      <c r="J750">
        <v>24</v>
      </c>
      <c r="K750">
        <v>20</v>
      </c>
    </row>
    <row r="751" spans="1:11" x14ac:dyDescent="0.35">
      <c r="A751" t="s">
        <v>5551</v>
      </c>
      <c r="B751" t="s">
        <v>7</v>
      </c>
      <c r="C751">
        <v>5</v>
      </c>
      <c r="D751">
        <v>17.600000000000001</v>
      </c>
      <c r="E751">
        <v>15.4</v>
      </c>
      <c r="G751" t="s">
        <v>9442</v>
      </c>
      <c r="H751" t="s">
        <v>6934</v>
      </c>
      <c r="I751">
        <v>5</v>
      </c>
      <c r="J751">
        <v>24</v>
      </c>
      <c r="K751">
        <v>20</v>
      </c>
    </row>
    <row r="752" spans="1:11" x14ac:dyDescent="0.35">
      <c r="A752" t="s">
        <v>5574</v>
      </c>
      <c r="B752" t="s">
        <v>7</v>
      </c>
      <c r="C752">
        <v>5</v>
      </c>
      <c r="D752">
        <v>17.600000000000001</v>
      </c>
      <c r="E752">
        <v>15.4</v>
      </c>
      <c r="G752" t="s">
        <v>9443</v>
      </c>
      <c r="H752" t="s">
        <v>6934</v>
      </c>
      <c r="I752">
        <v>5</v>
      </c>
      <c r="J752">
        <v>24</v>
      </c>
      <c r="K752">
        <v>20</v>
      </c>
    </row>
    <row r="753" spans="1:11" x14ac:dyDescent="0.35">
      <c r="A753" t="s">
        <v>6226</v>
      </c>
      <c r="B753" t="s">
        <v>7</v>
      </c>
      <c r="C753">
        <v>4</v>
      </c>
      <c r="D753">
        <v>17.600000000000001</v>
      </c>
      <c r="E753">
        <v>15.4</v>
      </c>
      <c r="G753" t="s">
        <v>9444</v>
      </c>
      <c r="H753" t="s">
        <v>6934</v>
      </c>
      <c r="I753">
        <v>5</v>
      </c>
      <c r="J753">
        <v>24</v>
      </c>
      <c r="K753">
        <v>20</v>
      </c>
    </row>
    <row r="754" spans="1:11" x14ac:dyDescent="0.35">
      <c r="A754" t="s">
        <v>6272</v>
      </c>
      <c r="B754" t="s">
        <v>7</v>
      </c>
      <c r="C754">
        <v>4</v>
      </c>
      <c r="D754">
        <v>17.600000000000001</v>
      </c>
      <c r="E754">
        <v>15.4</v>
      </c>
      <c r="G754" t="s">
        <v>9446</v>
      </c>
      <c r="H754" t="s">
        <v>6934</v>
      </c>
      <c r="I754">
        <v>5</v>
      </c>
      <c r="J754">
        <v>24</v>
      </c>
      <c r="K754">
        <v>20</v>
      </c>
    </row>
    <row r="755" spans="1:11" x14ac:dyDescent="0.35">
      <c r="A755" t="s">
        <v>6496</v>
      </c>
      <c r="B755" t="s">
        <v>7</v>
      </c>
      <c r="C755">
        <v>4</v>
      </c>
      <c r="D755">
        <v>17.600000000000001</v>
      </c>
      <c r="E755">
        <v>15.4</v>
      </c>
      <c r="G755" t="s">
        <v>9447</v>
      </c>
      <c r="H755" t="s">
        <v>6934</v>
      </c>
      <c r="I755">
        <v>4</v>
      </c>
      <c r="J755">
        <v>24</v>
      </c>
      <c r="K755">
        <v>20</v>
      </c>
    </row>
    <row r="756" spans="1:11" x14ac:dyDescent="0.35">
      <c r="A756" t="s">
        <v>6597</v>
      </c>
      <c r="B756" t="s">
        <v>7</v>
      </c>
      <c r="C756">
        <v>4</v>
      </c>
      <c r="D756">
        <v>17.600000000000001</v>
      </c>
      <c r="E756">
        <v>15.4</v>
      </c>
      <c r="G756" t="s">
        <v>9483</v>
      </c>
      <c r="H756" t="s">
        <v>6934</v>
      </c>
      <c r="I756">
        <v>6</v>
      </c>
      <c r="J756">
        <v>24</v>
      </c>
      <c r="K756">
        <v>20</v>
      </c>
    </row>
    <row r="757" spans="1:11" x14ac:dyDescent="0.35">
      <c r="A757" t="s">
        <v>6752</v>
      </c>
      <c r="B757" t="s">
        <v>7</v>
      </c>
      <c r="C757">
        <v>6</v>
      </c>
      <c r="D757">
        <v>17.600000000000001</v>
      </c>
      <c r="E757">
        <v>15.4</v>
      </c>
      <c r="G757" t="s">
        <v>9511</v>
      </c>
      <c r="H757" t="s">
        <v>6934</v>
      </c>
      <c r="I757">
        <v>5</v>
      </c>
      <c r="J757">
        <v>24</v>
      </c>
      <c r="K757">
        <v>20</v>
      </c>
    </row>
    <row r="758" spans="1:11" x14ac:dyDescent="0.35">
      <c r="A758" t="s">
        <v>4641</v>
      </c>
      <c r="B758" t="s">
        <v>7</v>
      </c>
      <c r="C758">
        <v>5</v>
      </c>
      <c r="D758">
        <v>17.7</v>
      </c>
      <c r="E758">
        <v>15.4</v>
      </c>
      <c r="G758" t="s">
        <v>9514</v>
      </c>
      <c r="H758" t="s">
        <v>6934</v>
      </c>
      <c r="I758">
        <v>5</v>
      </c>
      <c r="J758">
        <v>24</v>
      </c>
      <c r="K758">
        <v>20</v>
      </c>
    </row>
    <row r="759" spans="1:11" x14ac:dyDescent="0.35">
      <c r="A759" t="s">
        <v>6373</v>
      </c>
      <c r="B759" t="s">
        <v>7</v>
      </c>
      <c r="C759">
        <v>4</v>
      </c>
      <c r="D759">
        <v>17.7</v>
      </c>
      <c r="E759">
        <v>15.4</v>
      </c>
      <c r="G759" t="s">
        <v>9515</v>
      </c>
      <c r="H759" t="s">
        <v>6934</v>
      </c>
      <c r="I759">
        <v>5</v>
      </c>
      <c r="J759">
        <v>24</v>
      </c>
      <c r="K759">
        <v>20</v>
      </c>
    </row>
    <row r="760" spans="1:11" x14ac:dyDescent="0.35">
      <c r="A760" t="s">
        <v>287</v>
      </c>
      <c r="B760" t="s">
        <v>7</v>
      </c>
      <c r="C760">
        <v>4</v>
      </c>
      <c r="D760">
        <v>17.8</v>
      </c>
      <c r="E760">
        <v>15.4</v>
      </c>
      <c r="G760" t="s">
        <v>9520</v>
      </c>
      <c r="H760" t="s">
        <v>6934</v>
      </c>
      <c r="I760">
        <v>5</v>
      </c>
      <c r="J760">
        <v>24</v>
      </c>
      <c r="K760">
        <v>20</v>
      </c>
    </row>
    <row r="761" spans="1:11" x14ac:dyDescent="0.35">
      <c r="A761" t="s">
        <v>6114</v>
      </c>
      <c r="B761" t="s">
        <v>7</v>
      </c>
      <c r="C761">
        <v>5</v>
      </c>
      <c r="D761">
        <v>17.8</v>
      </c>
      <c r="E761">
        <v>15.4</v>
      </c>
      <c r="G761" t="s">
        <v>9521</v>
      </c>
      <c r="H761" t="s">
        <v>6934</v>
      </c>
      <c r="I761">
        <v>5</v>
      </c>
      <c r="J761">
        <v>24</v>
      </c>
      <c r="K761">
        <v>20</v>
      </c>
    </row>
    <row r="762" spans="1:11" x14ac:dyDescent="0.35">
      <c r="A762" t="s">
        <v>6856</v>
      </c>
      <c r="B762" t="s">
        <v>7</v>
      </c>
      <c r="C762">
        <v>6</v>
      </c>
      <c r="D762">
        <v>17.8</v>
      </c>
      <c r="E762">
        <v>15.4</v>
      </c>
      <c r="G762" t="s">
        <v>9523</v>
      </c>
      <c r="H762" t="s">
        <v>6934</v>
      </c>
      <c r="I762">
        <v>5</v>
      </c>
      <c r="J762">
        <v>24</v>
      </c>
      <c r="K762">
        <v>20</v>
      </c>
    </row>
    <row r="763" spans="1:11" x14ac:dyDescent="0.35">
      <c r="A763" t="s">
        <v>1156</v>
      </c>
      <c r="B763" t="s">
        <v>7</v>
      </c>
      <c r="C763">
        <v>4</v>
      </c>
      <c r="D763">
        <v>17.899999999999999</v>
      </c>
      <c r="E763">
        <v>15.4</v>
      </c>
      <c r="G763" t="s">
        <v>9524</v>
      </c>
      <c r="H763" t="s">
        <v>6934</v>
      </c>
      <c r="I763">
        <v>5</v>
      </c>
      <c r="J763">
        <v>24</v>
      </c>
      <c r="K763">
        <v>20</v>
      </c>
    </row>
    <row r="764" spans="1:11" x14ac:dyDescent="0.35">
      <c r="A764" t="s">
        <v>6273</v>
      </c>
      <c r="B764" t="s">
        <v>7</v>
      </c>
      <c r="C764">
        <v>5</v>
      </c>
      <c r="D764">
        <v>17.899999999999999</v>
      </c>
      <c r="E764">
        <v>15.4</v>
      </c>
      <c r="G764" t="s">
        <v>9525</v>
      </c>
      <c r="H764" t="s">
        <v>6934</v>
      </c>
      <c r="I764">
        <v>6</v>
      </c>
      <c r="J764">
        <v>24</v>
      </c>
      <c r="K764">
        <v>20</v>
      </c>
    </row>
    <row r="765" spans="1:11" x14ac:dyDescent="0.35">
      <c r="A765" t="s">
        <v>113</v>
      </c>
      <c r="B765" t="s">
        <v>7</v>
      </c>
      <c r="C765">
        <v>4</v>
      </c>
      <c r="D765">
        <v>18</v>
      </c>
      <c r="E765">
        <v>15.4</v>
      </c>
      <c r="G765" t="s">
        <v>9527</v>
      </c>
      <c r="H765" t="s">
        <v>6934</v>
      </c>
      <c r="I765">
        <v>6</v>
      </c>
      <c r="J765">
        <v>24</v>
      </c>
      <c r="K765">
        <v>20</v>
      </c>
    </row>
    <row r="766" spans="1:11" x14ac:dyDescent="0.35">
      <c r="A766" t="s">
        <v>246</v>
      </c>
      <c r="B766" t="s">
        <v>7</v>
      </c>
      <c r="C766">
        <v>5</v>
      </c>
      <c r="D766">
        <v>18</v>
      </c>
      <c r="E766">
        <v>15.4</v>
      </c>
      <c r="G766" t="s">
        <v>9529</v>
      </c>
      <c r="H766" t="s">
        <v>6934</v>
      </c>
      <c r="I766">
        <v>4</v>
      </c>
      <c r="J766">
        <v>24</v>
      </c>
      <c r="K766">
        <v>20</v>
      </c>
    </row>
    <row r="767" spans="1:11" x14ac:dyDescent="0.35">
      <c r="A767" t="s">
        <v>4679</v>
      </c>
      <c r="B767" t="s">
        <v>7</v>
      </c>
      <c r="C767">
        <v>5</v>
      </c>
      <c r="D767">
        <v>18</v>
      </c>
      <c r="E767">
        <v>15.4</v>
      </c>
      <c r="G767" t="s">
        <v>9537</v>
      </c>
      <c r="H767" t="s">
        <v>6934</v>
      </c>
      <c r="I767">
        <v>4</v>
      </c>
      <c r="J767">
        <v>24</v>
      </c>
      <c r="K767">
        <v>20</v>
      </c>
    </row>
    <row r="768" spans="1:11" x14ac:dyDescent="0.35">
      <c r="A768" t="s">
        <v>846</v>
      </c>
      <c r="B768" t="s">
        <v>7</v>
      </c>
      <c r="C768">
        <v>5</v>
      </c>
      <c r="D768">
        <v>18.100000000000001</v>
      </c>
      <c r="E768">
        <v>15.4</v>
      </c>
      <c r="G768" t="s">
        <v>9543</v>
      </c>
      <c r="H768" t="s">
        <v>6934</v>
      </c>
      <c r="I768">
        <v>6</v>
      </c>
      <c r="J768">
        <v>24</v>
      </c>
      <c r="K768">
        <v>20</v>
      </c>
    </row>
    <row r="769" spans="1:11" x14ac:dyDescent="0.35">
      <c r="A769" t="s">
        <v>360</v>
      </c>
      <c r="B769" t="s">
        <v>7</v>
      </c>
      <c r="C769">
        <v>5</v>
      </c>
      <c r="D769">
        <v>18.2</v>
      </c>
      <c r="E769">
        <v>15.4</v>
      </c>
      <c r="G769" t="s">
        <v>9550</v>
      </c>
      <c r="H769" t="s">
        <v>6934</v>
      </c>
      <c r="I769">
        <v>5</v>
      </c>
      <c r="J769">
        <v>24</v>
      </c>
      <c r="K769">
        <v>20</v>
      </c>
    </row>
    <row r="770" spans="1:11" x14ac:dyDescent="0.35">
      <c r="A770" t="s">
        <v>1164</v>
      </c>
      <c r="B770" t="s">
        <v>7</v>
      </c>
      <c r="C770">
        <v>5</v>
      </c>
      <c r="D770">
        <v>18.2</v>
      </c>
      <c r="E770">
        <v>15.4</v>
      </c>
      <c r="G770" t="s">
        <v>9553</v>
      </c>
      <c r="H770" t="s">
        <v>6934</v>
      </c>
      <c r="I770">
        <v>6</v>
      </c>
      <c r="J770">
        <v>24</v>
      </c>
      <c r="K770">
        <v>20</v>
      </c>
    </row>
    <row r="771" spans="1:11" x14ac:dyDescent="0.35">
      <c r="A771" t="s">
        <v>5733</v>
      </c>
      <c r="B771" t="s">
        <v>7</v>
      </c>
      <c r="C771">
        <v>4</v>
      </c>
      <c r="D771">
        <v>18.399999999999999</v>
      </c>
      <c r="E771">
        <v>15.4</v>
      </c>
      <c r="G771" t="s">
        <v>9554</v>
      </c>
      <c r="H771" t="s">
        <v>6934</v>
      </c>
      <c r="I771">
        <v>6</v>
      </c>
      <c r="J771">
        <v>24</v>
      </c>
      <c r="K771">
        <v>20</v>
      </c>
    </row>
    <row r="772" spans="1:11" x14ac:dyDescent="0.35">
      <c r="A772" t="s">
        <v>6242</v>
      </c>
      <c r="B772" t="s">
        <v>7</v>
      </c>
      <c r="C772">
        <v>5</v>
      </c>
      <c r="D772">
        <v>18.5</v>
      </c>
      <c r="E772">
        <v>15.4</v>
      </c>
      <c r="G772" t="s">
        <v>9629</v>
      </c>
      <c r="H772" t="s">
        <v>6934</v>
      </c>
      <c r="I772">
        <v>6</v>
      </c>
      <c r="J772">
        <v>24</v>
      </c>
      <c r="K772">
        <v>20</v>
      </c>
    </row>
    <row r="773" spans="1:11" x14ac:dyDescent="0.35">
      <c r="A773" t="s">
        <v>836</v>
      </c>
      <c r="B773" t="s">
        <v>7</v>
      </c>
      <c r="C773">
        <v>5</v>
      </c>
      <c r="D773">
        <v>18.8</v>
      </c>
      <c r="E773">
        <v>15.4</v>
      </c>
      <c r="G773" t="s">
        <v>9635</v>
      </c>
      <c r="H773" t="s">
        <v>6934</v>
      </c>
      <c r="I773">
        <v>6</v>
      </c>
      <c r="J773">
        <v>24</v>
      </c>
      <c r="K773">
        <v>20</v>
      </c>
    </row>
    <row r="774" spans="1:11" x14ac:dyDescent="0.35">
      <c r="A774" t="s">
        <v>2887</v>
      </c>
      <c r="B774" t="s">
        <v>7</v>
      </c>
      <c r="C774">
        <v>4</v>
      </c>
      <c r="D774">
        <v>18.8</v>
      </c>
      <c r="E774">
        <v>15.4</v>
      </c>
      <c r="G774" t="s">
        <v>9637</v>
      </c>
      <c r="H774" t="s">
        <v>6934</v>
      </c>
      <c r="I774">
        <v>6</v>
      </c>
      <c r="J774">
        <v>24</v>
      </c>
      <c r="K774">
        <v>20</v>
      </c>
    </row>
    <row r="775" spans="1:11" x14ac:dyDescent="0.35">
      <c r="A775" t="s">
        <v>847</v>
      </c>
      <c r="B775" t="s">
        <v>7</v>
      </c>
      <c r="C775">
        <v>5</v>
      </c>
      <c r="D775">
        <v>18.899999999999999</v>
      </c>
      <c r="E775">
        <v>15.4</v>
      </c>
      <c r="G775" t="s">
        <v>9639</v>
      </c>
      <c r="H775" t="s">
        <v>6934</v>
      </c>
      <c r="I775">
        <v>6</v>
      </c>
      <c r="J775">
        <v>24</v>
      </c>
      <c r="K775">
        <v>20</v>
      </c>
    </row>
    <row r="776" spans="1:11" x14ac:dyDescent="0.35">
      <c r="A776" t="s">
        <v>5864</v>
      </c>
      <c r="B776" t="s">
        <v>7</v>
      </c>
      <c r="C776">
        <v>4</v>
      </c>
      <c r="D776">
        <v>19.100000000000001</v>
      </c>
      <c r="E776">
        <v>15.4</v>
      </c>
      <c r="G776" t="s">
        <v>9645</v>
      </c>
      <c r="H776" t="s">
        <v>6934</v>
      </c>
      <c r="I776">
        <v>6</v>
      </c>
      <c r="J776">
        <v>24</v>
      </c>
      <c r="K776">
        <v>20</v>
      </c>
    </row>
    <row r="777" spans="1:11" x14ac:dyDescent="0.35">
      <c r="A777" t="s">
        <v>3037</v>
      </c>
      <c r="B777" t="s">
        <v>7</v>
      </c>
      <c r="C777">
        <v>4</v>
      </c>
      <c r="D777">
        <v>19.2</v>
      </c>
      <c r="E777">
        <v>15.4</v>
      </c>
      <c r="G777" t="s">
        <v>9646</v>
      </c>
      <c r="H777" t="s">
        <v>6934</v>
      </c>
      <c r="I777">
        <v>6</v>
      </c>
      <c r="J777">
        <v>24</v>
      </c>
      <c r="K777">
        <v>20</v>
      </c>
    </row>
    <row r="778" spans="1:11" x14ac:dyDescent="0.35">
      <c r="A778" t="s">
        <v>6162</v>
      </c>
      <c r="B778" t="s">
        <v>7</v>
      </c>
      <c r="C778">
        <v>4</v>
      </c>
      <c r="D778">
        <v>19.3</v>
      </c>
      <c r="E778">
        <v>15.4</v>
      </c>
      <c r="G778" t="s">
        <v>9647</v>
      </c>
      <c r="H778" t="s">
        <v>6934</v>
      </c>
      <c r="I778">
        <v>6</v>
      </c>
      <c r="J778">
        <v>24</v>
      </c>
      <c r="K778">
        <v>20</v>
      </c>
    </row>
    <row r="779" spans="1:11" x14ac:dyDescent="0.35">
      <c r="A779" t="s">
        <v>2220</v>
      </c>
      <c r="B779" t="s">
        <v>7</v>
      </c>
      <c r="C779">
        <v>4</v>
      </c>
      <c r="D779">
        <v>16.5</v>
      </c>
      <c r="E779">
        <v>15.5</v>
      </c>
      <c r="G779" t="s">
        <v>9648</v>
      </c>
      <c r="H779" t="s">
        <v>6934</v>
      </c>
      <c r="I779">
        <v>5</v>
      </c>
      <c r="J779">
        <v>24</v>
      </c>
      <c r="K779">
        <v>20</v>
      </c>
    </row>
    <row r="780" spans="1:11" x14ac:dyDescent="0.35">
      <c r="A780" t="s">
        <v>5803</v>
      </c>
      <c r="B780" t="s">
        <v>7</v>
      </c>
      <c r="C780">
        <v>5</v>
      </c>
      <c r="D780">
        <v>16.5</v>
      </c>
      <c r="E780">
        <v>15.5</v>
      </c>
      <c r="G780" t="s">
        <v>9736</v>
      </c>
      <c r="H780" t="s">
        <v>6934</v>
      </c>
      <c r="I780" t="s">
        <v>388</v>
      </c>
      <c r="J780">
        <v>24</v>
      </c>
      <c r="K780">
        <v>20</v>
      </c>
    </row>
    <row r="781" spans="1:11" x14ac:dyDescent="0.35">
      <c r="A781" t="s">
        <v>5754</v>
      </c>
      <c r="B781" t="s">
        <v>7</v>
      </c>
      <c r="C781">
        <v>5</v>
      </c>
      <c r="D781">
        <v>16.8</v>
      </c>
      <c r="E781">
        <v>15.5</v>
      </c>
      <c r="G781" t="s">
        <v>9738</v>
      </c>
      <c r="H781" t="s">
        <v>6934</v>
      </c>
      <c r="I781">
        <v>6</v>
      </c>
      <c r="J781">
        <v>24</v>
      </c>
      <c r="K781">
        <v>20</v>
      </c>
    </row>
    <row r="782" spans="1:11" x14ac:dyDescent="0.35">
      <c r="A782" t="s">
        <v>2132</v>
      </c>
      <c r="B782" t="s">
        <v>7</v>
      </c>
      <c r="C782">
        <v>4</v>
      </c>
      <c r="D782">
        <v>17</v>
      </c>
      <c r="E782">
        <v>15.5</v>
      </c>
      <c r="G782" t="s">
        <v>9821</v>
      </c>
      <c r="H782" t="s">
        <v>6934</v>
      </c>
      <c r="I782">
        <v>6</v>
      </c>
      <c r="J782">
        <v>24</v>
      </c>
      <c r="K782">
        <v>20</v>
      </c>
    </row>
    <row r="783" spans="1:11" x14ac:dyDescent="0.35">
      <c r="A783" t="s">
        <v>3402</v>
      </c>
      <c r="B783" t="s">
        <v>7</v>
      </c>
      <c r="C783" t="s">
        <v>381</v>
      </c>
      <c r="D783">
        <v>17</v>
      </c>
      <c r="E783">
        <v>15.5</v>
      </c>
      <c r="G783" t="s">
        <v>9852</v>
      </c>
      <c r="H783" t="s">
        <v>6934</v>
      </c>
      <c r="I783">
        <v>5</v>
      </c>
      <c r="J783">
        <v>24</v>
      </c>
      <c r="K783">
        <v>20</v>
      </c>
    </row>
    <row r="784" spans="1:11" x14ac:dyDescent="0.35">
      <c r="A784" t="s">
        <v>4660</v>
      </c>
      <c r="B784" t="s">
        <v>7</v>
      </c>
      <c r="C784">
        <v>4</v>
      </c>
      <c r="D784">
        <v>17</v>
      </c>
      <c r="E784">
        <v>15.5</v>
      </c>
      <c r="G784" t="s">
        <v>9868</v>
      </c>
      <c r="H784" t="s">
        <v>6934</v>
      </c>
      <c r="I784">
        <v>6</v>
      </c>
      <c r="J784">
        <v>24</v>
      </c>
      <c r="K784">
        <v>20</v>
      </c>
    </row>
    <row r="785" spans="1:11" x14ac:dyDescent="0.35">
      <c r="A785" t="s">
        <v>5734</v>
      </c>
      <c r="B785" t="s">
        <v>7</v>
      </c>
      <c r="C785" t="s">
        <v>381</v>
      </c>
      <c r="D785">
        <v>17.100000000000001</v>
      </c>
      <c r="E785">
        <v>15.5</v>
      </c>
      <c r="G785" t="s">
        <v>9879</v>
      </c>
      <c r="H785" t="s">
        <v>6934</v>
      </c>
      <c r="I785">
        <v>5</v>
      </c>
      <c r="J785">
        <v>24</v>
      </c>
      <c r="K785">
        <v>20</v>
      </c>
    </row>
    <row r="786" spans="1:11" x14ac:dyDescent="0.35">
      <c r="A786" t="s">
        <v>972</v>
      </c>
      <c r="B786" t="s">
        <v>7</v>
      </c>
      <c r="C786">
        <v>5</v>
      </c>
      <c r="D786">
        <v>17.2</v>
      </c>
      <c r="E786">
        <v>15.5</v>
      </c>
      <c r="G786" t="s">
        <v>9917</v>
      </c>
      <c r="H786" t="s">
        <v>6934</v>
      </c>
      <c r="I786">
        <v>5</v>
      </c>
      <c r="J786">
        <v>24</v>
      </c>
      <c r="K786">
        <v>20</v>
      </c>
    </row>
    <row r="787" spans="1:11" x14ac:dyDescent="0.35">
      <c r="A787" t="s">
        <v>157</v>
      </c>
      <c r="B787" t="s">
        <v>7</v>
      </c>
      <c r="C787">
        <v>4</v>
      </c>
      <c r="D787">
        <v>17.3</v>
      </c>
      <c r="E787">
        <v>15.5</v>
      </c>
      <c r="G787" t="s">
        <v>9934</v>
      </c>
      <c r="H787" t="s">
        <v>6934</v>
      </c>
      <c r="I787">
        <v>5</v>
      </c>
      <c r="J787">
        <v>24</v>
      </c>
      <c r="K787">
        <v>20</v>
      </c>
    </row>
    <row r="788" spans="1:11" x14ac:dyDescent="0.35">
      <c r="A788" t="s">
        <v>300</v>
      </c>
      <c r="B788" t="s">
        <v>7</v>
      </c>
      <c r="C788">
        <v>4</v>
      </c>
      <c r="D788">
        <v>17.3</v>
      </c>
      <c r="E788">
        <v>15.5</v>
      </c>
      <c r="G788" t="s">
        <v>9935</v>
      </c>
      <c r="H788" t="s">
        <v>6934</v>
      </c>
      <c r="I788">
        <v>4</v>
      </c>
      <c r="J788">
        <v>24</v>
      </c>
      <c r="K788">
        <v>20</v>
      </c>
    </row>
    <row r="789" spans="1:11" x14ac:dyDescent="0.35">
      <c r="A789" t="s">
        <v>2158</v>
      </c>
      <c r="B789" t="s">
        <v>7</v>
      </c>
      <c r="C789">
        <v>5</v>
      </c>
      <c r="D789">
        <v>17.3</v>
      </c>
      <c r="E789">
        <v>15.5</v>
      </c>
      <c r="G789" t="s">
        <v>10083</v>
      </c>
      <c r="H789" t="s">
        <v>6934</v>
      </c>
      <c r="I789">
        <v>6</v>
      </c>
      <c r="J789">
        <v>24</v>
      </c>
      <c r="K789">
        <v>20</v>
      </c>
    </row>
    <row r="790" spans="1:11" x14ac:dyDescent="0.35">
      <c r="A790" t="s">
        <v>4877</v>
      </c>
      <c r="B790" t="s">
        <v>7</v>
      </c>
      <c r="C790">
        <v>4</v>
      </c>
      <c r="D790">
        <v>17.3</v>
      </c>
      <c r="E790">
        <v>15.5</v>
      </c>
      <c r="G790" t="s">
        <v>10158</v>
      </c>
      <c r="H790" t="s">
        <v>6934</v>
      </c>
      <c r="I790">
        <v>6</v>
      </c>
      <c r="J790">
        <v>24</v>
      </c>
      <c r="K790">
        <v>20</v>
      </c>
    </row>
    <row r="791" spans="1:11" x14ac:dyDescent="0.35">
      <c r="A791" t="s">
        <v>5935</v>
      </c>
      <c r="B791" t="s">
        <v>7</v>
      </c>
      <c r="C791">
        <v>4</v>
      </c>
      <c r="D791">
        <v>17.3</v>
      </c>
      <c r="E791">
        <v>15.5</v>
      </c>
      <c r="G791" t="s">
        <v>10215</v>
      </c>
      <c r="H791" t="s">
        <v>6934</v>
      </c>
      <c r="I791">
        <v>4</v>
      </c>
      <c r="J791">
        <v>24</v>
      </c>
      <c r="K791">
        <v>20</v>
      </c>
    </row>
    <row r="792" spans="1:11" x14ac:dyDescent="0.35">
      <c r="A792" t="s">
        <v>6620</v>
      </c>
      <c r="B792" t="s">
        <v>7</v>
      </c>
      <c r="C792">
        <v>5</v>
      </c>
      <c r="D792">
        <v>17.3</v>
      </c>
      <c r="E792">
        <v>15.5</v>
      </c>
      <c r="G792" t="s">
        <v>10234</v>
      </c>
      <c r="H792" t="s">
        <v>6934</v>
      </c>
      <c r="I792">
        <v>4</v>
      </c>
      <c r="J792">
        <v>24</v>
      </c>
      <c r="K792">
        <v>20</v>
      </c>
    </row>
    <row r="793" spans="1:11" x14ac:dyDescent="0.35">
      <c r="A793" t="s">
        <v>161</v>
      </c>
      <c r="B793" t="s">
        <v>7</v>
      </c>
      <c r="C793">
        <v>4</v>
      </c>
      <c r="D793">
        <v>17.399999999999999</v>
      </c>
      <c r="E793">
        <v>15.5</v>
      </c>
      <c r="G793" t="s">
        <v>10266</v>
      </c>
      <c r="H793" t="s">
        <v>6934</v>
      </c>
      <c r="I793">
        <v>4</v>
      </c>
      <c r="J793">
        <v>24</v>
      </c>
      <c r="K793">
        <v>20</v>
      </c>
    </row>
    <row r="794" spans="1:11" x14ac:dyDescent="0.35">
      <c r="A794" t="s">
        <v>1937</v>
      </c>
      <c r="B794" t="s">
        <v>7</v>
      </c>
      <c r="C794">
        <v>4</v>
      </c>
      <c r="D794">
        <v>17.399999999999999</v>
      </c>
      <c r="E794">
        <v>15.5</v>
      </c>
      <c r="G794" t="s">
        <v>10303</v>
      </c>
      <c r="H794" t="s">
        <v>6934</v>
      </c>
      <c r="I794">
        <v>5</v>
      </c>
      <c r="J794">
        <v>24</v>
      </c>
      <c r="K794">
        <v>20</v>
      </c>
    </row>
    <row r="795" spans="1:11" x14ac:dyDescent="0.35">
      <c r="A795" t="s">
        <v>4797</v>
      </c>
      <c r="B795" t="s">
        <v>7</v>
      </c>
      <c r="C795">
        <v>5</v>
      </c>
      <c r="D795">
        <v>17.399999999999999</v>
      </c>
      <c r="E795">
        <v>15.5</v>
      </c>
      <c r="G795" t="s">
        <v>6979</v>
      </c>
      <c r="H795" t="s">
        <v>6934</v>
      </c>
      <c r="I795">
        <v>6</v>
      </c>
      <c r="J795">
        <v>24.1</v>
      </c>
      <c r="K795">
        <v>20</v>
      </c>
    </row>
    <row r="796" spans="1:11" x14ac:dyDescent="0.35">
      <c r="A796" t="s">
        <v>6289</v>
      </c>
      <c r="B796" t="s">
        <v>7</v>
      </c>
      <c r="C796">
        <v>4</v>
      </c>
      <c r="D796">
        <v>17.399999999999999</v>
      </c>
      <c r="E796">
        <v>15.5</v>
      </c>
      <c r="G796" t="s">
        <v>7010</v>
      </c>
      <c r="H796" t="s">
        <v>6934</v>
      </c>
      <c r="I796">
        <v>6</v>
      </c>
      <c r="J796">
        <v>24.1</v>
      </c>
      <c r="K796">
        <v>20</v>
      </c>
    </row>
    <row r="797" spans="1:11" x14ac:dyDescent="0.35">
      <c r="A797" t="s">
        <v>59</v>
      </c>
      <c r="B797" t="s">
        <v>7</v>
      </c>
      <c r="C797">
        <v>4</v>
      </c>
      <c r="D797">
        <v>17.5</v>
      </c>
      <c r="E797">
        <v>15.5</v>
      </c>
      <c r="G797" t="s">
        <v>7593</v>
      </c>
      <c r="H797" t="s">
        <v>6934</v>
      </c>
      <c r="I797">
        <v>6</v>
      </c>
      <c r="J797">
        <v>24.1</v>
      </c>
      <c r="K797">
        <v>20</v>
      </c>
    </row>
    <row r="798" spans="1:11" x14ac:dyDescent="0.35">
      <c r="A798" t="s">
        <v>217</v>
      </c>
      <c r="B798" t="s">
        <v>7</v>
      </c>
      <c r="C798">
        <v>5</v>
      </c>
      <c r="D798">
        <v>17.5</v>
      </c>
      <c r="E798">
        <v>15.5</v>
      </c>
      <c r="G798" t="s">
        <v>10109</v>
      </c>
      <c r="H798" t="s">
        <v>6934</v>
      </c>
      <c r="I798">
        <v>6</v>
      </c>
      <c r="J798">
        <v>24.1</v>
      </c>
      <c r="K798">
        <v>20</v>
      </c>
    </row>
    <row r="799" spans="1:11" x14ac:dyDescent="0.35">
      <c r="A799" t="s">
        <v>2060</v>
      </c>
      <c r="B799" t="s">
        <v>7</v>
      </c>
      <c r="C799" t="s">
        <v>381</v>
      </c>
      <c r="D799">
        <v>17.5</v>
      </c>
      <c r="E799">
        <v>15.5</v>
      </c>
      <c r="G799" t="s">
        <v>10112</v>
      </c>
      <c r="H799" t="s">
        <v>6934</v>
      </c>
      <c r="I799" t="s">
        <v>388</v>
      </c>
      <c r="J799">
        <v>24.1</v>
      </c>
      <c r="K799">
        <v>20</v>
      </c>
    </row>
    <row r="800" spans="1:11" x14ac:dyDescent="0.35">
      <c r="A800" t="s">
        <v>2215</v>
      </c>
      <c r="B800" t="s">
        <v>7</v>
      </c>
      <c r="C800" t="s">
        <v>381</v>
      </c>
      <c r="D800">
        <v>17.5</v>
      </c>
      <c r="E800">
        <v>15.5</v>
      </c>
      <c r="G800" t="s">
        <v>10367</v>
      </c>
      <c r="H800" t="s">
        <v>6934</v>
      </c>
      <c r="I800">
        <v>6</v>
      </c>
      <c r="J800">
        <v>24.1</v>
      </c>
      <c r="K800">
        <v>20</v>
      </c>
    </row>
    <row r="801" spans="1:11" x14ac:dyDescent="0.35">
      <c r="A801" t="s">
        <v>2221</v>
      </c>
      <c r="B801" t="s">
        <v>7</v>
      </c>
      <c r="C801">
        <v>5</v>
      </c>
      <c r="D801">
        <v>17.5</v>
      </c>
      <c r="E801">
        <v>15.5</v>
      </c>
      <c r="G801" t="s">
        <v>6945</v>
      </c>
      <c r="H801" t="s">
        <v>6934</v>
      </c>
      <c r="I801">
        <v>6</v>
      </c>
      <c r="J801">
        <v>24.2</v>
      </c>
      <c r="K801">
        <v>20</v>
      </c>
    </row>
    <row r="802" spans="1:11" x14ac:dyDescent="0.35">
      <c r="A802" t="s">
        <v>2305</v>
      </c>
      <c r="B802" t="s">
        <v>7</v>
      </c>
      <c r="C802" t="s">
        <v>388</v>
      </c>
      <c r="D802">
        <v>17.5</v>
      </c>
      <c r="E802">
        <v>15.5</v>
      </c>
      <c r="G802" t="s">
        <v>6989</v>
      </c>
      <c r="H802" t="s">
        <v>6934</v>
      </c>
      <c r="I802">
        <v>6</v>
      </c>
      <c r="J802">
        <v>24.2</v>
      </c>
      <c r="K802">
        <v>20</v>
      </c>
    </row>
    <row r="803" spans="1:11" x14ac:dyDescent="0.35">
      <c r="A803" t="s">
        <v>3384</v>
      </c>
      <c r="B803" t="s">
        <v>7</v>
      </c>
      <c r="C803">
        <v>5</v>
      </c>
      <c r="D803">
        <v>17.5</v>
      </c>
      <c r="E803">
        <v>15.5</v>
      </c>
      <c r="G803" t="s">
        <v>7852</v>
      </c>
      <c r="H803" t="s">
        <v>6934</v>
      </c>
      <c r="I803">
        <v>6</v>
      </c>
      <c r="J803">
        <v>24.2</v>
      </c>
      <c r="K803">
        <v>20</v>
      </c>
    </row>
    <row r="804" spans="1:11" x14ac:dyDescent="0.35">
      <c r="A804" t="s">
        <v>4756</v>
      </c>
      <c r="B804" t="s">
        <v>7</v>
      </c>
      <c r="C804" t="s">
        <v>388</v>
      </c>
      <c r="D804">
        <v>17.5</v>
      </c>
      <c r="E804">
        <v>15.5</v>
      </c>
      <c r="G804" t="s">
        <v>10322</v>
      </c>
      <c r="H804" t="s">
        <v>6934</v>
      </c>
      <c r="I804">
        <v>6</v>
      </c>
      <c r="J804">
        <v>24.2</v>
      </c>
      <c r="K804">
        <v>20</v>
      </c>
    </row>
    <row r="805" spans="1:11" x14ac:dyDescent="0.35">
      <c r="A805" t="s">
        <v>4775</v>
      </c>
      <c r="B805" t="s">
        <v>7</v>
      </c>
      <c r="C805">
        <v>5</v>
      </c>
      <c r="D805">
        <v>17.5</v>
      </c>
      <c r="E805">
        <v>15.5</v>
      </c>
      <c r="G805" t="s">
        <v>8735</v>
      </c>
      <c r="H805" t="s">
        <v>6934</v>
      </c>
      <c r="I805">
        <v>6</v>
      </c>
      <c r="J805">
        <v>24.3</v>
      </c>
      <c r="K805">
        <v>20</v>
      </c>
    </row>
    <row r="806" spans="1:11" x14ac:dyDescent="0.35">
      <c r="A806" t="s">
        <v>4826</v>
      </c>
      <c r="B806" t="s">
        <v>7</v>
      </c>
      <c r="C806">
        <v>4</v>
      </c>
      <c r="D806">
        <v>17.5</v>
      </c>
      <c r="E806">
        <v>15.5</v>
      </c>
      <c r="G806" t="s">
        <v>7598</v>
      </c>
      <c r="H806" t="s">
        <v>6934</v>
      </c>
      <c r="I806">
        <v>6</v>
      </c>
      <c r="J806">
        <v>24.5</v>
      </c>
      <c r="K806">
        <v>20</v>
      </c>
    </row>
    <row r="807" spans="1:11" x14ac:dyDescent="0.35">
      <c r="A807" t="s">
        <v>5720</v>
      </c>
      <c r="B807" t="s">
        <v>7</v>
      </c>
      <c r="C807">
        <v>5</v>
      </c>
      <c r="D807">
        <v>17.5</v>
      </c>
      <c r="E807">
        <v>15.5</v>
      </c>
      <c r="G807" t="s">
        <v>8386</v>
      </c>
      <c r="H807" t="s">
        <v>6934</v>
      </c>
      <c r="I807">
        <v>5</v>
      </c>
      <c r="J807">
        <v>24.5</v>
      </c>
      <c r="K807">
        <v>20</v>
      </c>
    </row>
    <row r="808" spans="1:11" x14ac:dyDescent="0.35">
      <c r="A808" t="s">
        <v>5995</v>
      </c>
      <c r="B808" t="s">
        <v>7</v>
      </c>
      <c r="C808">
        <v>4</v>
      </c>
      <c r="D808">
        <v>17.5</v>
      </c>
      <c r="E808">
        <v>15.5</v>
      </c>
      <c r="G808" t="s">
        <v>9212</v>
      </c>
      <c r="H808" t="s">
        <v>6934</v>
      </c>
      <c r="I808">
        <v>6</v>
      </c>
      <c r="J808">
        <v>24.5</v>
      </c>
      <c r="K808">
        <v>20</v>
      </c>
    </row>
    <row r="809" spans="1:11" x14ac:dyDescent="0.35">
      <c r="A809" t="s">
        <v>6292</v>
      </c>
      <c r="B809" t="s">
        <v>7</v>
      </c>
      <c r="C809">
        <v>4</v>
      </c>
      <c r="D809">
        <v>17.5</v>
      </c>
      <c r="E809">
        <v>15.5</v>
      </c>
      <c r="G809" t="s">
        <v>9251</v>
      </c>
      <c r="H809" t="s">
        <v>6934</v>
      </c>
      <c r="I809" t="s">
        <v>388</v>
      </c>
      <c r="J809">
        <v>24.5</v>
      </c>
      <c r="K809">
        <v>20</v>
      </c>
    </row>
    <row r="810" spans="1:11" x14ac:dyDescent="0.35">
      <c r="A810" t="s">
        <v>1595</v>
      </c>
      <c r="B810" t="s">
        <v>7</v>
      </c>
      <c r="C810">
        <v>4</v>
      </c>
      <c r="D810">
        <v>17.600000000000001</v>
      </c>
      <c r="E810">
        <v>15.5</v>
      </c>
      <c r="G810" t="s">
        <v>9255</v>
      </c>
      <c r="H810" t="s">
        <v>6934</v>
      </c>
      <c r="I810">
        <v>6</v>
      </c>
      <c r="J810">
        <v>24.5</v>
      </c>
      <c r="K810">
        <v>20</v>
      </c>
    </row>
    <row r="811" spans="1:11" x14ac:dyDescent="0.35">
      <c r="A811" t="s">
        <v>1958</v>
      </c>
      <c r="B811" t="s">
        <v>7</v>
      </c>
      <c r="C811">
        <v>5</v>
      </c>
      <c r="D811">
        <v>17.600000000000001</v>
      </c>
      <c r="E811">
        <v>15.5</v>
      </c>
      <c r="G811" t="s">
        <v>9730</v>
      </c>
      <c r="H811" t="s">
        <v>6934</v>
      </c>
      <c r="I811">
        <v>5</v>
      </c>
      <c r="J811">
        <v>24.5</v>
      </c>
      <c r="K811">
        <v>20</v>
      </c>
    </row>
    <row r="812" spans="1:11" x14ac:dyDescent="0.35">
      <c r="A812" t="s">
        <v>5806</v>
      </c>
      <c r="B812" t="s">
        <v>7</v>
      </c>
      <c r="C812">
        <v>6</v>
      </c>
      <c r="D812">
        <v>17.600000000000001</v>
      </c>
      <c r="E812">
        <v>15.5</v>
      </c>
      <c r="G812" t="s">
        <v>7183</v>
      </c>
      <c r="H812" t="s">
        <v>6934</v>
      </c>
      <c r="I812">
        <v>6</v>
      </c>
      <c r="J812">
        <v>25</v>
      </c>
      <c r="K812">
        <v>20</v>
      </c>
    </row>
    <row r="813" spans="1:11" x14ac:dyDescent="0.35">
      <c r="A813" t="s">
        <v>5882</v>
      </c>
      <c r="B813" t="s">
        <v>7</v>
      </c>
      <c r="C813">
        <v>4</v>
      </c>
      <c r="D813">
        <v>17.600000000000001</v>
      </c>
      <c r="E813">
        <v>15.5</v>
      </c>
      <c r="G813" t="s">
        <v>7187</v>
      </c>
      <c r="H813" t="s">
        <v>6934</v>
      </c>
      <c r="I813">
        <v>6</v>
      </c>
      <c r="J813">
        <v>25</v>
      </c>
      <c r="K813">
        <v>20</v>
      </c>
    </row>
    <row r="814" spans="1:11" x14ac:dyDescent="0.35">
      <c r="A814" t="s">
        <v>6111</v>
      </c>
      <c r="B814" t="s">
        <v>7</v>
      </c>
      <c r="C814">
        <v>6</v>
      </c>
      <c r="D814">
        <v>17.600000000000001</v>
      </c>
      <c r="E814">
        <v>15.5</v>
      </c>
      <c r="G814" t="s">
        <v>7323</v>
      </c>
      <c r="H814" t="s">
        <v>6934</v>
      </c>
      <c r="I814">
        <v>6</v>
      </c>
      <c r="J814">
        <v>25</v>
      </c>
      <c r="K814">
        <v>20</v>
      </c>
    </row>
    <row r="815" spans="1:11" x14ac:dyDescent="0.35">
      <c r="A815" t="s">
        <v>6185</v>
      </c>
      <c r="B815" t="s">
        <v>7</v>
      </c>
      <c r="C815">
        <v>5</v>
      </c>
      <c r="D815">
        <v>17.600000000000001</v>
      </c>
      <c r="E815">
        <v>15.5</v>
      </c>
      <c r="G815" t="s">
        <v>7324</v>
      </c>
      <c r="H815" t="s">
        <v>6934</v>
      </c>
      <c r="I815">
        <v>6</v>
      </c>
      <c r="J815">
        <v>25</v>
      </c>
      <c r="K815">
        <v>20</v>
      </c>
    </row>
    <row r="816" spans="1:11" x14ac:dyDescent="0.35">
      <c r="A816" t="s">
        <v>6336</v>
      </c>
      <c r="B816" t="s">
        <v>7</v>
      </c>
      <c r="C816">
        <v>4</v>
      </c>
      <c r="D816">
        <v>17.600000000000001</v>
      </c>
      <c r="E816">
        <v>15.5</v>
      </c>
      <c r="G816" t="s">
        <v>8227</v>
      </c>
      <c r="H816" t="s">
        <v>6934</v>
      </c>
      <c r="I816">
        <v>5</v>
      </c>
      <c r="J816">
        <v>25</v>
      </c>
      <c r="K816">
        <v>20</v>
      </c>
    </row>
    <row r="817" spans="1:11" x14ac:dyDescent="0.35">
      <c r="A817" t="s">
        <v>6723</v>
      </c>
      <c r="B817" t="s">
        <v>7</v>
      </c>
      <c r="C817">
        <v>5</v>
      </c>
      <c r="D817">
        <v>17.600000000000001</v>
      </c>
      <c r="E817">
        <v>15.5</v>
      </c>
      <c r="G817" t="s">
        <v>8231</v>
      </c>
      <c r="H817" t="s">
        <v>6934</v>
      </c>
      <c r="I817">
        <v>5</v>
      </c>
      <c r="J817">
        <v>25</v>
      </c>
      <c r="K817">
        <v>20</v>
      </c>
    </row>
    <row r="818" spans="1:11" x14ac:dyDescent="0.35">
      <c r="A818" t="s">
        <v>94</v>
      </c>
      <c r="B818" t="s">
        <v>7</v>
      </c>
      <c r="C818">
        <v>4</v>
      </c>
      <c r="D818">
        <v>17.7</v>
      </c>
      <c r="E818">
        <v>15.5</v>
      </c>
      <c r="G818" t="s">
        <v>8307</v>
      </c>
      <c r="H818" t="s">
        <v>6934</v>
      </c>
      <c r="I818">
        <v>4</v>
      </c>
      <c r="J818">
        <v>25</v>
      </c>
      <c r="K818">
        <v>20</v>
      </c>
    </row>
    <row r="819" spans="1:11" x14ac:dyDescent="0.35">
      <c r="A819" t="s">
        <v>102</v>
      </c>
      <c r="B819" t="s">
        <v>7</v>
      </c>
      <c r="C819">
        <v>5</v>
      </c>
      <c r="D819">
        <v>17.7</v>
      </c>
      <c r="E819">
        <v>15.5</v>
      </c>
      <c r="G819" t="s">
        <v>8451</v>
      </c>
      <c r="H819" t="s">
        <v>6934</v>
      </c>
      <c r="I819">
        <v>6</v>
      </c>
      <c r="J819">
        <v>25</v>
      </c>
      <c r="K819">
        <v>20</v>
      </c>
    </row>
    <row r="820" spans="1:11" x14ac:dyDescent="0.35">
      <c r="A820" t="s">
        <v>1711</v>
      </c>
      <c r="B820" t="s">
        <v>7</v>
      </c>
      <c r="C820">
        <v>4</v>
      </c>
      <c r="D820">
        <v>17.7</v>
      </c>
      <c r="E820">
        <v>15.5</v>
      </c>
      <c r="G820" t="s">
        <v>8790</v>
      </c>
      <c r="H820" t="s">
        <v>6934</v>
      </c>
      <c r="I820">
        <v>5</v>
      </c>
      <c r="J820">
        <v>25</v>
      </c>
      <c r="K820">
        <v>20</v>
      </c>
    </row>
    <row r="821" spans="1:11" x14ac:dyDescent="0.35">
      <c r="A821" t="s">
        <v>5594</v>
      </c>
      <c r="B821" t="s">
        <v>7</v>
      </c>
      <c r="C821">
        <v>6</v>
      </c>
      <c r="D821">
        <v>17.7</v>
      </c>
      <c r="E821">
        <v>15.5</v>
      </c>
      <c r="G821" t="s">
        <v>8794</v>
      </c>
      <c r="H821" t="s">
        <v>6934</v>
      </c>
      <c r="I821">
        <v>5</v>
      </c>
      <c r="J821">
        <v>25</v>
      </c>
      <c r="K821">
        <v>20</v>
      </c>
    </row>
    <row r="822" spans="1:11" x14ac:dyDescent="0.35">
      <c r="A822" t="s">
        <v>5633</v>
      </c>
      <c r="B822" t="s">
        <v>7</v>
      </c>
      <c r="C822">
        <v>4</v>
      </c>
      <c r="D822">
        <v>17.7</v>
      </c>
      <c r="E822">
        <v>15.5</v>
      </c>
      <c r="G822" t="s">
        <v>8795</v>
      </c>
      <c r="H822" t="s">
        <v>6934</v>
      </c>
      <c r="I822">
        <v>6</v>
      </c>
      <c r="J822">
        <v>25</v>
      </c>
      <c r="K822">
        <v>20</v>
      </c>
    </row>
    <row r="823" spans="1:11" x14ac:dyDescent="0.35">
      <c r="A823" t="s">
        <v>6087</v>
      </c>
      <c r="B823" t="s">
        <v>7</v>
      </c>
      <c r="C823">
        <v>4</v>
      </c>
      <c r="D823">
        <v>17.7</v>
      </c>
      <c r="E823">
        <v>15.5</v>
      </c>
      <c r="G823" t="s">
        <v>8817</v>
      </c>
      <c r="H823" t="s">
        <v>6934</v>
      </c>
      <c r="I823">
        <v>5</v>
      </c>
      <c r="J823">
        <v>25</v>
      </c>
      <c r="K823">
        <v>20</v>
      </c>
    </row>
    <row r="824" spans="1:11" x14ac:dyDescent="0.35">
      <c r="A824" t="s">
        <v>6350</v>
      </c>
      <c r="B824" t="s">
        <v>7</v>
      </c>
      <c r="C824">
        <v>4</v>
      </c>
      <c r="D824">
        <v>17.7</v>
      </c>
      <c r="E824">
        <v>15.5</v>
      </c>
      <c r="G824" t="s">
        <v>8876</v>
      </c>
      <c r="H824" t="s">
        <v>6934</v>
      </c>
      <c r="I824">
        <v>4</v>
      </c>
      <c r="J824">
        <v>25</v>
      </c>
      <c r="K824">
        <v>20</v>
      </c>
    </row>
    <row r="825" spans="1:11" x14ac:dyDescent="0.35">
      <c r="A825" t="s">
        <v>6409</v>
      </c>
      <c r="B825" t="s">
        <v>7</v>
      </c>
      <c r="C825">
        <v>6</v>
      </c>
      <c r="D825">
        <v>17.7</v>
      </c>
      <c r="E825">
        <v>15.5</v>
      </c>
      <c r="G825" t="s">
        <v>8977</v>
      </c>
      <c r="H825" t="s">
        <v>6934</v>
      </c>
      <c r="I825">
        <v>4</v>
      </c>
      <c r="J825">
        <v>25</v>
      </c>
      <c r="K825">
        <v>20</v>
      </c>
    </row>
    <row r="826" spans="1:11" x14ac:dyDescent="0.35">
      <c r="A826" t="s">
        <v>33</v>
      </c>
      <c r="B826" t="s">
        <v>7</v>
      </c>
      <c r="C826">
        <v>5</v>
      </c>
      <c r="D826">
        <v>17.8</v>
      </c>
      <c r="E826">
        <v>15.5</v>
      </c>
      <c r="G826" t="s">
        <v>8993</v>
      </c>
      <c r="H826" t="s">
        <v>6934</v>
      </c>
      <c r="I826">
        <v>6</v>
      </c>
      <c r="J826">
        <v>25</v>
      </c>
      <c r="K826">
        <v>20</v>
      </c>
    </row>
    <row r="827" spans="1:11" x14ac:dyDescent="0.35">
      <c r="A827" t="s">
        <v>144</v>
      </c>
      <c r="B827" t="s">
        <v>7</v>
      </c>
      <c r="C827">
        <v>4</v>
      </c>
      <c r="D827">
        <v>17.8</v>
      </c>
      <c r="E827">
        <v>15.5</v>
      </c>
      <c r="G827" t="s">
        <v>9253</v>
      </c>
      <c r="H827" t="s">
        <v>6934</v>
      </c>
      <c r="I827">
        <v>6</v>
      </c>
      <c r="J827">
        <v>25</v>
      </c>
      <c r="K827">
        <v>20</v>
      </c>
    </row>
    <row r="828" spans="1:11" x14ac:dyDescent="0.35">
      <c r="A828" t="s">
        <v>212</v>
      </c>
      <c r="B828" t="s">
        <v>7</v>
      </c>
      <c r="C828">
        <v>4</v>
      </c>
      <c r="D828">
        <v>17.8</v>
      </c>
      <c r="E828">
        <v>15.5</v>
      </c>
      <c r="G828" t="s">
        <v>9733</v>
      </c>
      <c r="H828" t="s">
        <v>6934</v>
      </c>
      <c r="I828">
        <v>6</v>
      </c>
      <c r="J828">
        <v>25</v>
      </c>
      <c r="K828">
        <v>20</v>
      </c>
    </row>
    <row r="829" spans="1:11" x14ac:dyDescent="0.35">
      <c r="A829" t="s">
        <v>221</v>
      </c>
      <c r="B829" t="s">
        <v>7</v>
      </c>
      <c r="C829">
        <v>4</v>
      </c>
      <c r="D829">
        <v>17.8</v>
      </c>
      <c r="E829">
        <v>15.5</v>
      </c>
      <c r="G829" t="s">
        <v>7408</v>
      </c>
      <c r="H829" t="s">
        <v>6934</v>
      </c>
      <c r="I829">
        <v>6</v>
      </c>
      <c r="J829">
        <v>25.3</v>
      </c>
      <c r="K829">
        <v>20</v>
      </c>
    </row>
    <row r="830" spans="1:11" x14ac:dyDescent="0.35">
      <c r="A830" t="s">
        <v>315</v>
      </c>
      <c r="B830" t="s">
        <v>7</v>
      </c>
      <c r="C830">
        <v>4</v>
      </c>
      <c r="D830">
        <v>17.8</v>
      </c>
      <c r="E830">
        <v>15.5</v>
      </c>
      <c r="G830" t="s">
        <v>7903</v>
      </c>
      <c r="H830" t="s">
        <v>6934</v>
      </c>
      <c r="I830">
        <v>5</v>
      </c>
      <c r="J830">
        <v>22.9</v>
      </c>
      <c r="K830">
        <v>20.100000000000001</v>
      </c>
    </row>
    <row r="831" spans="1:11" x14ac:dyDescent="0.35">
      <c r="A831" t="s">
        <v>330</v>
      </c>
      <c r="B831" t="s">
        <v>7</v>
      </c>
      <c r="C831">
        <v>6</v>
      </c>
      <c r="D831">
        <v>17.8</v>
      </c>
      <c r="E831">
        <v>15.5</v>
      </c>
      <c r="G831" t="s">
        <v>8519</v>
      </c>
      <c r="H831" t="s">
        <v>6934</v>
      </c>
      <c r="I831">
        <v>5</v>
      </c>
      <c r="J831">
        <v>23.1</v>
      </c>
      <c r="K831">
        <v>20.100000000000001</v>
      </c>
    </row>
    <row r="832" spans="1:11" x14ac:dyDescent="0.35">
      <c r="A832" t="s">
        <v>2433</v>
      </c>
      <c r="B832" t="s">
        <v>7</v>
      </c>
      <c r="C832">
        <v>5</v>
      </c>
      <c r="D832">
        <v>17.8</v>
      </c>
      <c r="E832">
        <v>15.5</v>
      </c>
      <c r="G832" t="s">
        <v>9224</v>
      </c>
      <c r="H832" t="s">
        <v>6934</v>
      </c>
      <c r="I832">
        <v>6</v>
      </c>
      <c r="J832">
        <v>23.3</v>
      </c>
      <c r="K832">
        <v>20.100000000000001</v>
      </c>
    </row>
    <row r="833" spans="1:11" x14ac:dyDescent="0.35">
      <c r="A833" t="s">
        <v>5814</v>
      </c>
      <c r="B833" t="s">
        <v>7</v>
      </c>
      <c r="C833">
        <v>4</v>
      </c>
      <c r="D833">
        <v>17.8</v>
      </c>
      <c r="E833">
        <v>15.5</v>
      </c>
      <c r="G833" t="s">
        <v>8133</v>
      </c>
      <c r="H833" t="s">
        <v>6934</v>
      </c>
      <c r="I833">
        <v>4</v>
      </c>
      <c r="J833">
        <v>23.4</v>
      </c>
      <c r="K833">
        <v>20.100000000000001</v>
      </c>
    </row>
    <row r="834" spans="1:11" x14ac:dyDescent="0.35">
      <c r="A834" t="s">
        <v>6150</v>
      </c>
      <c r="B834" t="s">
        <v>7</v>
      </c>
      <c r="C834">
        <v>6</v>
      </c>
      <c r="D834">
        <v>17.8</v>
      </c>
      <c r="E834">
        <v>15.5</v>
      </c>
      <c r="G834" t="s">
        <v>9600</v>
      </c>
      <c r="H834" t="s">
        <v>6934</v>
      </c>
      <c r="I834">
        <v>5</v>
      </c>
      <c r="J834">
        <v>23.5</v>
      </c>
      <c r="K834">
        <v>20.100000000000001</v>
      </c>
    </row>
    <row r="835" spans="1:11" x14ac:dyDescent="0.35">
      <c r="A835" t="s">
        <v>6686</v>
      </c>
      <c r="B835" t="s">
        <v>7</v>
      </c>
      <c r="C835">
        <v>4</v>
      </c>
      <c r="D835">
        <v>17.8</v>
      </c>
      <c r="E835">
        <v>15.5</v>
      </c>
      <c r="G835" t="s">
        <v>10441</v>
      </c>
      <c r="H835" t="s">
        <v>6934</v>
      </c>
      <c r="I835">
        <v>5</v>
      </c>
      <c r="J835">
        <v>23.5</v>
      </c>
      <c r="K835">
        <v>20.100000000000001</v>
      </c>
    </row>
    <row r="836" spans="1:11" x14ac:dyDescent="0.35">
      <c r="A836" t="s">
        <v>6836</v>
      </c>
      <c r="B836" t="s">
        <v>7</v>
      </c>
      <c r="C836">
        <v>5</v>
      </c>
      <c r="D836">
        <v>17.8</v>
      </c>
      <c r="E836">
        <v>15.5</v>
      </c>
      <c r="G836" t="s">
        <v>6969</v>
      </c>
      <c r="H836" t="s">
        <v>6934</v>
      </c>
      <c r="I836">
        <v>5</v>
      </c>
      <c r="J836">
        <v>23.6</v>
      </c>
      <c r="K836">
        <v>20.100000000000001</v>
      </c>
    </row>
    <row r="837" spans="1:11" x14ac:dyDescent="0.35">
      <c r="A837" t="s">
        <v>120</v>
      </c>
      <c r="B837" t="s">
        <v>7</v>
      </c>
      <c r="C837">
        <v>4</v>
      </c>
      <c r="D837">
        <v>17.899999999999999</v>
      </c>
      <c r="E837">
        <v>15.5</v>
      </c>
      <c r="G837" t="s">
        <v>10279</v>
      </c>
      <c r="H837" t="s">
        <v>6934</v>
      </c>
      <c r="I837">
        <v>4</v>
      </c>
      <c r="J837">
        <v>23.6</v>
      </c>
      <c r="K837">
        <v>20.100000000000001</v>
      </c>
    </row>
    <row r="838" spans="1:11" x14ac:dyDescent="0.35">
      <c r="A838" t="s">
        <v>174</v>
      </c>
      <c r="B838" t="s">
        <v>7</v>
      </c>
      <c r="C838">
        <v>5</v>
      </c>
      <c r="D838">
        <v>17.899999999999999</v>
      </c>
      <c r="E838">
        <v>15.5</v>
      </c>
      <c r="G838" t="s">
        <v>7596</v>
      </c>
      <c r="H838" t="s">
        <v>6934</v>
      </c>
      <c r="I838">
        <v>6</v>
      </c>
      <c r="J838">
        <v>23.7</v>
      </c>
      <c r="K838">
        <v>20.100000000000001</v>
      </c>
    </row>
    <row r="839" spans="1:11" x14ac:dyDescent="0.35">
      <c r="A839" t="s">
        <v>523</v>
      </c>
      <c r="B839" t="s">
        <v>7</v>
      </c>
      <c r="C839">
        <v>5</v>
      </c>
      <c r="D839">
        <v>17.899999999999999</v>
      </c>
      <c r="E839">
        <v>15.5</v>
      </c>
      <c r="G839" t="s">
        <v>9243</v>
      </c>
      <c r="H839" t="s">
        <v>6934</v>
      </c>
      <c r="I839">
        <v>5</v>
      </c>
      <c r="J839">
        <v>23.7</v>
      </c>
      <c r="K839">
        <v>20.100000000000001</v>
      </c>
    </row>
    <row r="840" spans="1:11" x14ac:dyDescent="0.35">
      <c r="A840" t="s">
        <v>2728</v>
      </c>
      <c r="B840" t="s">
        <v>7</v>
      </c>
      <c r="C840">
        <v>4</v>
      </c>
      <c r="D840">
        <v>17.899999999999999</v>
      </c>
      <c r="E840">
        <v>15.5</v>
      </c>
      <c r="G840" t="s">
        <v>7091</v>
      </c>
      <c r="H840" t="s">
        <v>6934</v>
      </c>
      <c r="I840">
        <v>6</v>
      </c>
      <c r="J840">
        <v>23.8</v>
      </c>
      <c r="K840">
        <v>20.100000000000001</v>
      </c>
    </row>
    <row r="841" spans="1:11" x14ac:dyDescent="0.35">
      <c r="A841" t="s">
        <v>3272</v>
      </c>
      <c r="B841" t="s">
        <v>7</v>
      </c>
      <c r="C841">
        <v>5</v>
      </c>
      <c r="D841">
        <v>17.899999999999999</v>
      </c>
      <c r="E841">
        <v>15.5</v>
      </c>
      <c r="G841" t="s">
        <v>7154</v>
      </c>
      <c r="H841" t="s">
        <v>6934</v>
      </c>
      <c r="I841">
        <v>4</v>
      </c>
      <c r="J841">
        <v>23.8</v>
      </c>
      <c r="K841">
        <v>20.100000000000001</v>
      </c>
    </row>
    <row r="842" spans="1:11" x14ac:dyDescent="0.35">
      <c r="A842" t="s">
        <v>6270</v>
      </c>
      <c r="B842" t="s">
        <v>7</v>
      </c>
      <c r="C842">
        <v>5</v>
      </c>
      <c r="D842">
        <v>17.899999999999999</v>
      </c>
      <c r="E842">
        <v>15.5</v>
      </c>
      <c r="G842" t="s">
        <v>7512</v>
      </c>
      <c r="H842" t="s">
        <v>6934</v>
      </c>
      <c r="I842">
        <v>6</v>
      </c>
      <c r="J842">
        <v>23.8</v>
      </c>
      <c r="K842">
        <v>20.100000000000001</v>
      </c>
    </row>
    <row r="843" spans="1:11" x14ac:dyDescent="0.35">
      <c r="A843" t="s">
        <v>6568</v>
      </c>
      <c r="B843" t="s">
        <v>7</v>
      </c>
      <c r="C843">
        <v>4</v>
      </c>
      <c r="D843">
        <v>17.899999999999999</v>
      </c>
      <c r="E843">
        <v>15.5</v>
      </c>
      <c r="G843" t="s">
        <v>8669</v>
      </c>
      <c r="H843" t="s">
        <v>6934</v>
      </c>
      <c r="I843">
        <v>5</v>
      </c>
      <c r="J843">
        <v>23.8</v>
      </c>
      <c r="K843">
        <v>20.100000000000001</v>
      </c>
    </row>
    <row r="844" spans="1:11" x14ac:dyDescent="0.35">
      <c r="A844" t="s">
        <v>1160</v>
      </c>
      <c r="B844" t="s">
        <v>7</v>
      </c>
      <c r="C844">
        <v>5</v>
      </c>
      <c r="D844">
        <v>18</v>
      </c>
      <c r="E844">
        <v>15.5</v>
      </c>
      <c r="G844" t="s">
        <v>8905</v>
      </c>
      <c r="H844" t="s">
        <v>6934</v>
      </c>
      <c r="I844">
        <v>5</v>
      </c>
      <c r="J844">
        <v>23.8</v>
      </c>
      <c r="K844">
        <v>20.100000000000001</v>
      </c>
    </row>
    <row r="845" spans="1:11" x14ac:dyDescent="0.35">
      <c r="A845" t="s">
        <v>2319</v>
      </c>
      <c r="B845" t="s">
        <v>7</v>
      </c>
      <c r="C845" t="s">
        <v>388</v>
      </c>
      <c r="D845">
        <v>18</v>
      </c>
      <c r="E845">
        <v>15.5</v>
      </c>
      <c r="G845" t="s">
        <v>9113</v>
      </c>
      <c r="H845" t="s">
        <v>6934</v>
      </c>
      <c r="I845">
        <v>4</v>
      </c>
      <c r="J845">
        <v>23.8</v>
      </c>
      <c r="K845">
        <v>20.100000000000001</v>
      </c>
    </row>
    <row r="846" spans="1:11" x14ac:dyDescent="0.35">
      <c r="A846" t="s">
        <v>4772</v>
      </c>
      <c r="B846" t="s">
        <v>7</v>
      </c>
      <c r="C846" t="s">
        <v>388</v>
      </c>
      <c r="D846">
        <v>18</v>
      </c>
      <c r="E846">
        <v>15.5</v>
      </c>
      <c r="G846" t="s">
        <v>9570</v>
      </c>
      <c r="H846" t="s">
        <v>6934</v>
      </c>
      <c r="I846">
        <v>5</v>
      </c>
      <c r="J846">
        <v>23.8</v>
      </c>
      <c r="K846">
        <v>20.100000000000001</v>
      </c>
    </row>
    <row r="847" spans="1:11" x14ac:dyDescent="0.35">
      <c r="A847" t="s">
        <v>4773</v>
      </c>
      <c r="B847" t="s">
        <v>7</v>
      </c>
      <c r="C847">
        <v>4</v>
      </c>
      <c r="D847">
        <v>18</v>
      </c>
      <c r="E847">
        <v>15.5</v>
      </c>
      <c r="G847" t="s">
        <v>10182</v>
      </c>
      <c r="H847" t="s">
        <v>6934</v>
      </c>
      <c r="I847">
        <v>6</v>
      </c>
      <c r="J847">
        <v>23.8</v>
      </c>
      <c r="K847">
        <v>20.100000000000001</v>
      </c>
    </row>
    <row r="848" spans="1:11" x14ac:dyDescent="0.35">
      <c r="A848" t="s">
        <v>4774</v>
      </c>
      <c r="B848" t="s">
        <v>7</v>
      </c>
      <c r="C848" t="s">
        <v>381</v>
      </c>
      <c r="D848">
        <v>18</v>
      </c>
      <c r="E848">
        <v>15.5</v>
      </c>
      <c r="G848" t="s">
        <v>10271</v>
      </c>
      <c r="H848" t="s">
        <v>6934</v>
      </c>
      <c r="I848">
        <v>4</v>
      </c>
      <c r="J848">
        <v>23.8</v>
      </c>
      <c r="K848">
        <v>20.100000000000001</v>
      </c>
    </row>
    <row r="849" spans="1:11" x14ac:dyDescent="0.35">
      <c r="A849" t="s">
        <v>4847</v>
      </c>
      <c r="B849" t="s">
        <v>7</v>
      </c>
      <c r="C849">
        <v>5</v>
      </c>
      <c r="D849">
        <v>18</v>
      </c>
      <c r="E849">
        <v>15.5</v>
      </c>
      <c r="G849" t="s">
        <v>7402</v>
      </c>
      <c r="H849" t="s">
        <v>6934</v>
      </c>
      <c r="I849">
        <v>4</v>
      </c>
      <c r="J849">
        <v>23.9</v>
      </c>
      <c r="K849">
        <v>20.100000000000001</v>
      </c>
    </row>
    <row r="850" spans="1:11" x14ac:dyDescent="0.35">
      <c r="A850" t="s">
        <v>6261</v>
      </c>
      <c r="B850" t="s">
        <v>7</v>
      </c>
      <c r="C850">
        <v>5</v>
      </c>
      <c r="D850">
        <v>18</v>
      </c>
      <c r="E850">
        <v>15.5</v>
      </c>
      <c r="G850" t="s">
        <v>7828</v>
      </c>
      <c r="H850" t="s">
        <v>6934</v>
      </c>
      <c r="I850">
        <v>6</v>
      </c>
      <c r="J850">
        <v>23.9</v>
      </c>
      <c r="K850">
        <v>20.100000000000001</v>
      </c>
    </row>
    <row r="851" spans="1:11" x14ac:dyDescent="0.35">
      <c r="A851" t="s">
        <v>6742</v>
      </c>
      <c r="B851" t="s">
        <v>7</v>
      </c>
      <c r="C851">
        <v>5</v>
      </c>
      <c r="D851">
        <v>18</v>
      </c>
      <c r="E851">
        <v>15.5</v>
      </c>
      <c r="G851" t="s">
        <v>9195</v>
      </c>
      <c r="H851" t="s">
        <v>6934</v>
      </c>
      <c r="I851">
        <v>6</v>
      </c>
      <c r="J851">
        <v>23.9</v>
      </c>
      <c r="K851">
        <v>20.100000000000001</v>
      </c>
    </row>
    <row r="852" spans="1:11" x14ac:dyDescent="0.35">
      <c r="A852" t="s">
        <v>466</v>
      </c>
      <c r="B852" t="s">
        <v>7</v>
      </c>
      <c r="C852" t="s">
        <v>388</v>
      </c>
      <c r="D852">
        <v>18.100000000000001</v>
      </c>
      <c r="E852">
        <v>15.5</v>
      </c>
      <c r="G852" t="s">
        <v>9938</v>
      </c>
      <c r="H852" t="s">
        <v>6934</v>
      </c>
      <c r="I852">
        <v>5</v>
      </c>
      <c r="J852">
        <v>23.9</v>
      </c>
      <c r="K852">
        <v>20.100000000000001</v>
      </c>
    </row>
    <row r="853" spans="1:11" x14ac:dyDescent="0.35">
      <c r="A853" t="s">
        <v>5863</v>
      </c>
      <c r="B853" t="s">
        <v>7</v>
      </c>
      <c r="C853">
        <v>4</v>
      </c>
      <c r="D853">
        <v>18.100000000000001</v>
      </c>
      <c r="E853">
        <v>15.5</v>
      </c>
      <c r="G853" t="s">
        <v>10160</v>
      </c>
      <c r="H853" t="s">
        <v>6934</v>
      </c>
      <c r="I853">
        <v>6</v>
      </c>
      <c r="J853">
        <v>23.9</v>
      </c>
      <c r="K853">
        <v>20.100000000000001</v>
      </c>
    </row>
    <row r="854" spans="1:11" x14ac:dyDescent="0.35">
      <c r="A854" t="s">
        <v>6077</v>
      </c>
      <c r="B854" t="s">
        <v>7</v>
      </c>
      <c r="C854">
        <v>5</v>
      </c>
      <c r="D854">
        <v>18.100000000000001</v>
      </c>
      <c r="E854">
        <v>15.5</v>
      </c>
      <c r="G854" t="s">
        <v>10264</v>
      </c>
      <c r="H854" t="s">
        <v>6934</v>
      </c>
      <c r="I854">
        <v>4</v>
      </c>
      <c r="J854">
        <v>23.9</v>
      </c>
      <c r="K854">
        <v>20.100000000000001</v>
      </c>
    </row>
    <row r="855" spans="1:11" x14ac:dyDescent="0.35">
      <c r="A855" t="s">
        <v>6702</v>
      </c>
      <c r="B855" t="s">
        <v>7</v>
      </c>
      <c r="C855">
        <v>6</v>
      </c>
      <c r="D855">
        <v>18.2</v>
      </c>
      <c r="E855">
        <v>15.5</v>
      </c>
      <c r="G855" t="s">
        <v>10309</v>
      </c>
      <c r="H855" t="s">
        <v>6934</v>
      </c>
      <c r="I855">
        <v>6</v>
      </c>
      <c r="J855">
        <v>23.9</v>
      </c>
      <c r="K855">
        <v>20.100000000000001</v>
      </c>
    </row>
    <row r="856" spans="1:11" x14ac:dyDescent="0.35">
      <c r="A856" t="s">
        <v>237</v>
      </c>
      <c r="B856" t="s">
        <v>7</v>
      </c>
      <c r="C856">
        <v>5</v>
      </c>
      <c r="D856">
        <v>18.399999999999999</v>
      </c>
      <c r="E856">
        <v>15.5</v>
      </c>
      <c r="G856" t="s">
        <v>7001</v>
      </c>
      <c r="H856" t="s">
        <v>6934</v>
      </c>
      <c r="I856">
        <v>6</v>
      </c>
      <c r="J856">
        <v>24</v>
      </c>
      <c r="K856">
        <v>20.100000000000001</v>
      </c>
    </row>
    <row r="857" spans="1:11" x14ac:dyDescent="0.35">
      <c r="A857" t="s">
        <v>3515</v>
      </c>
      <c r="B857" t="s">
        <v>7</v>
      </c>
      <c r="C857">
        <v>4</v>
      </c>
      <c r="D857">
        <v>18.399999999999999</v>
      </c>
      <c r="E857">
        <v>15.5</v>
      </c>
      <c r="G857" t="s">
        <v>8355</v>
      </c>
      <c r="H857" t="s">
        <v>6934</v>
      </c>
      <c r="I857">
        <v>6</v>
      </c>
      <c r="J857">
        <v>24</v>
      </c>
      <c r="K857">
        <v>20.100000000000001</v>
      </c>
    </row>
    <row r="858" spans="1:11" x14ac:dyDescent="0.35">
      <c r="A858" t="s">
        <v>1170</v>
      </c>
      <c r="B858" t="s">
        <v>7</v>
      </c>
      <c r="C858">
        <v>5</v>
      </c>
      <c r="D858">
        <v>18.5</v>
      </c>
      <c r="E858">
        <v>15.5</v>
      </c>
      <c r="G858" t="s">
        <v>9108</v>
      </c>
      <c r="H858" t="s">
        <v>6934</v>
      </c>
      <c r="I858">
        <v>6</v>
      </c>
      <c r="J858">
        <v>24</v>
      </c>
      <c r="K858">
        <v>20.100000000000001</v>
      </c>
    </row>
    <row r="859" spans="1:11" x14ac:dyDescent="0.35">
      <c r="A859" t="s">
        <v>5453</v>
      </c>
      <c r="B859" t="s">
        <v>7</v>
      </c>
      <c r="C859">
        <v>4</v>
      </c>
      <c r="D859">
        <v>18.5</v>
      </c>
      <c r="E859">
        <v>15.5</v>
      </c>
      <c r="G859" t="s">
        <v>9458</v>
      </c>
      <c r="H859" t="s">
        <v>6934</v>
      </c>
      <c r="I859">
        <v>5</v>
      </c>
      <c r="J859">
        <v>24</v>
      </c>
      <c r="K859">
        <v>20.100000000000001</v>
      </c>
    </row>
    <row r="860" spans="1:11" x14ac:dyDescent="0.35">
      <c r="A860" t="s">
        <v>3241</v>
      </c>
      <c r="B860" t="s">
        <v>7</v>
      </c>
      <c r="C860">
        <v>5</v>
      </c>
      <c r="D860">
        <v>18.600000000000001</v>
      </c>
      <c r="E860">
        <v>15.5</v>
      </c>
      <c r="G860" t="s">
        <v>10214</v>
      </c>
      <c r="H860" t="s">
        <v>6934</v>
      </c>
      <c r="I860">
        <v>5</v>
      </c>
      <c r="J860">
        <v>24</v>
      </c>
      <c r="K860">
        <v>20.100000000000001</v>
      </c>
    </row>
    <row r="861" spans="1:11" x14ac:dyDescent="0.35">
      <c r="A861" t="s">
        <v>6070</v>
      </c>
      <c r="B861" t="s">
        <v>7</v>
      </c>
      <c r="C861">
        <v>4</v>
      </c>
      <c r="D861">
        <v>18.600000000000001</v>
      </c>
      <c r="E861">
        <v>15.5</v>
      </c>
      <c r="G861" t="s">
        <v>10260</v>
      </c>
      <c r="H861" t="s">
        <v>6934</v>
      </c>
      <c r="I861">
        <v>4</v>
      </c>
      <c r="J861">
        <v>24</v>
      </c>
      <c r="K861">
        <v>20.100000000000001</v>
      </c>
    </row>
    <row r="862" spans="1:11" x14ac:dyDescent="0.35">
      <c r="A862" t="s">
        <v>3479</v>
      </c>
      <c r="B862" t="s">
        <v>7</v>
      </c>
      <c r="C862">
        <v>4</v>
      </c>
      <c r="D862">
        <v>18.7</v>
      </c>
      <c r="E862">
        <v>15.5</v>
      </c>
      <c r="G862" t="s">
        <v>10278</v>
      </c>
      <c r="H862" t="s">
        <v>6934</v>
      </c>
      <c r="I862">
        <v>4</v>
      </c>
      <c r="J862">
        <v>24</v>
      </c>
      <c r="K862">
        <v>20.100000000000001</v>
      </c>
    </row>
    <row r="863" spans="1:11" x14ac:dyDescent="0.35">
      <c r="A863" t="s">
        <v>6283</v>
      </c>
      <c r="B863" t="s">
        <v>7</v>
      </c>
      <c r="C863">
        <v>4</v>
      </c>
      <c r="D863">
        <v>18.7</v>
      </c>
      <c r="E863">
        <v>15.5</v>
      </c>
      <c r="G863" t="s">
        <v>7021</v>
      </c>
      <c r="H863" t="s">
        <v>6934</v>
      </c>
      <c r="I863">
        <v>4</v>
      </c>
      <c r="J863">
        <v>24.1</v>
      </c>
      <c r="K863">
        <v>20.100000000000001</v>
      </c>
    </row>
    <row r="864" spans="1:11" x14ac:dyDescent="0.35">
      <c r="A864" t="s">
        <v>370</v>
      </c>
      <c r="B864" t="s">
        <v>7</v>
      </c>
      <c r="C864">
        <v>4</v>
      </c>
      <c r="D864">
        <v>18.899999999999999</v>
      </c>
      <c r="E864">
        <v>15.5</v>
      </c>
      <c r="G864" t="s">
        <v>7096</v>
      </c>
      <c r="H864" t="s">
        <v>6934</v>
      </c>
      <c r="I864">
        <v>5</v>
      </c>
      <c r="J864">
        <v>24.1</v>
      </c>
      <c r="K864">
        <v>20.100000000000001</v>
      </c>
    </row>
    <row r="865" spans="1:11" x14ac:dyDescent="0.35">
      <c r="A865" t="s">
        <v>5673</v>
      </c>
      <c r="B865" t="s">
        <v>7</v>
      </c>
      <c r="C865" t="s">
        <v>4253</v>
      </c>
      <c r="D865">
        <v>18.899999999999999</v>
      </c>
      <c r="E865">
        <v>15.5</v>
      </c>
      <c r="G865" t="s">
        <v>7599</v>
      </c>
      <c r="H865" t="s">
        <v>6934</v>
      </c>
      <c r="I865" t="s">
        <v>388</v>
      </c>
      <c r="J865">
        <v>24.1</v>
      </c>
      <c r="K865">
        <v>20.100000000000001</v>
      </c>
    </row>
    <row r="866" spans="1:11" x14ac:dyDescent="0.35">
      <c r="A866" t="s">
        <v>2047</v>
      </c>
      <c r="B866" t="s">
        <v>7</v>
      </c>
      <c r="C866">
        <v>5</v>
      </c>
      <c r="D866">
        <v>20</v>
      </c>
      <c r="E866">
        <v>15.5</v>
      </c>
      <c r="G866" t="s">
        <v>8616</v>
      </c>
      <c r="H866" t="s">
        <v>6934</v>
      </c>
      <c r="I866">
        <v>6</v>
      </c>
      <c r="J866">
        <v>24.1</v>
      </c>
      <c r="K866">
        <v>20.100000000000001</v>
      </c>
    </row>
    <row r="867" spans="1:11" x14ac:dyDescent="0.35">
      <c r="A867" t="s">
        <v>6757</v>
      </c>
      <c r="B867" t="s">
        <v>7</v>
      </c>
      <c r="C867">
        <v>4</v>
      </c>
      <c r="D867">
        <v>20.2</v>
      </c>
      <c r="E867">
        <v>15.5</v>
      </c>
      <c r="G867" t="s">
        <v>10028</v>
      </c>
      <c r="H867" t="s">
        <v>6934</v>
      </c>
      <c r="I867">
        <v>4</v>
      </c>
      <c r="J867">
        <v>24.1</v>
      </c>
      <c r="K867">
        <v>20.100000000000001</v>
      </c>
    </row>
    <row r="868" spans="1:11" x14ac:dyDescent="0.35">
      <c r="A868" t="s">
        <v>2188</v>
      </c>
      <c r="B868" t="s">
        <v>7</v>
      </c>
      <c r="C868">
        <v>5</v>
      </c>
      <c r="D868">
        <v>15.9</v>
      </c>
      <c r="E868">
        <v>15.6</v>
      </c>
      <c r="G868" t="s">
        <v>10037</v>
      </c>
      <c r="H868" t="s">
        <v>6934</v>
      </c>
      <c r="I868">
        <v>6</v>
      </c>
      <c r="J868">
        <v>24.1</v>
      </c>
      <c r="K868">
        <v>20.100000000000001</v>
      </c>
    </row>
    <row r="869" spans="1:11" x14ac:dyDescent="0.35">
      <c r="A869" t="s">
        <v>1585</v>
      </c>
      <c r="B869" t="s">
        <v>7</v>
      </c>
      <c r="C869">
        <v>5</v>
      </c>
      <c r="D869">
        <v>16.8</v>
      </c>
      <c r="E869">
        <v>15.6</v>
      </c>
      <c r="G869" t="s">
        <v>10183</v>
      </c>
      <c r="H869" t="s">
        <v>6934</v>
      </c>
      <c r="I869">
        <v>6</v>
      </c>
      <c r="J869">
        <v>24.1</v>
      </c>
      <c r="K869">
        <v>20.100000000000001</v>
      </c>
    </row>
    <row r="870" spans="1:11" x14ac:dyDescent="0.35">
      <c r="A870" t="s">
        <v>2365</v>
      </c>
      <c r="B870" t="s">
        <v>7</v>
      </c>
      <c r="C870">
        <v>4</v>
      </c>
      <c r="D870">
        <v>17</v>
      </c>
      <c r="E870">
        <v>15.6</v>
      </c>
      <c r="G870" t="s">
        <v>10321</v>
      </c>
      <c r="H870" t="s">
        <v>6934</v>
      </c>
      <c r="I870">
        <v>6</v>
      </c>
      <c r="J870">
        <v>24.1</v>
      </c>
      <c r="K870">
        <v>20.100000000000001</v>
      </c>
    </row>
    <row r="871" spans="1:11" x14ac:dyDescent="0.35">
      <c r="A871" t="s">
        <v>6429</v>
      </c>
      <c r="B871" t="s">
        <v>7</v>
      </c>
      <c r="C871">
        <v>4</v>
      </c>
      <c r="D871">
        <v>17</v>
      </c>
      <c r="E871">
        <v>15.6</v>
      </c>
      <c r="G871" t="s">
        <v>10449</v>
      </c>
      <c r="H871" t="s">
        <v>6934</v>
      </c>
      <c r="I871">
        <v>4</v>
      </c>
      <c r="J871">
        <v>24.1</v>
      </c>
      <c r="K871">
        <v>20.100000000000001</v>
      </c>
    </row>
    <row r="872" spans="1:11" x14ac:dyDescent="0.35">
      <c r="A872" t="s">
        <v>4807</v>
      </c>
      <c r="B872" t="s">
        <v>7</v>
      </c>
      <c r="C872">
        <v>7</v>
      </c>
      <c r="D872">
        <v>17.100000000000001</v>
      </c>
      <c r="E872">
        <v>15.6</v>
      </c>
      <c r="G872" t="s">
        <v>6996</v>
      </c>
      <c r="H872" t="s">
        <v>6934</v>
      </c>
      <c r="I872">
        <v>6</v>
      </c>
      <c r="J872">
        <v>24.2</v>
      </c>
      <c r="K872">
        <v>20.100000000000001</v>
      </c>
    </row>
    <row r="873" spans="1:11" x14ac:dyDescent="0.35">
      <c r="A873" t="s">
        <v>4829</v>
      </c>
      <c r="B873" t="s">
        <v>7</v>
      </c>
      <c r="C873">
        <v>4</v>
      </c>
      <c r="D873">
        <v>17.100000000000001</v>
      </c>
      <c r="E873">
        <v>15.6</v>
      </c>
      <c r="G873" t="s">
        <v>8100</v>
      </c>
      <c r="H873" t="s">
        <v>6934</v>
      </c>
      <c r="I873">
        <v>4</v>
      </c>
      <c r="J873">
        <v>24.2</v>
      </c>
      <c r="K873">
        <v>20.100000000000001</v>
      </c>
    </row>
    <row r="874" spans="1:11" x14ac:dyDescent="0.35">
      <c r="A874" t="s">
        <v>3335</v>
      </c>
      <c r="B874" t="s">
        <v>7</v>
      </c>
      <c r="C874">
        <v>5</v>
      </c>
      <c r="D874">
        <v>17.2</v>
      </c>
      <c r="E874">
        <v>15.6</v>
      </c>
      <c r="G874" t="s">
        <v>9170</v>
      </c>
      <c r="H874" t="s">
        <v>6934</v>
      </c>
      <c r="I874">
        <v>4</v>
      </c>
      <c r="J874">
        <v>24.2</v>
      </c>
      <c r="K874">
        <v>20.100000000000001</v>
      </c>
    </row>
    <row r="875" spans="1:11" x14ac:dyDescent="0.35">
      <c r="A875" t="s">
        <v>2017</v>
      </c>
      <c r="B875" t="s">
        <v>7</v>
      </c>
      <c r="C875">
        <v>4</v>
      </c>
      <c r="D875">
        <v>17.3</v>
      </c>
      <c r="E875">
        <v>15.6</v>
      </c>
      <c r="G875" t="s">
        <v>9192</v>
      </c>
      <c r="H875" t="s">
        <v>6934</v>
      </c>
      <c r="I875">
        <v>5</v>
      </c>
      <c r="J875">
        <v>24.2</v>
      </c>
      <c r="K875">
        <v>20.100000000000001</v>
      </c>
    </row>
    <row r="876" spans="1:11" x14ac:dyDescent="0.35">
      <c r="A876" t="s">
        <v>5736</v>
      </c>
      <c r="B876" t="s">
        <v>7</v>
      </c>
      <c r="C876">
        <v>5</v>
      </c>
      <c r="D876">
        <v>17.3</v>
      </c>
      <c r="E876">
        <v>15.6</v>
      </c>
      <c r="G876" t="s">
        <v>10066</v>
      </c>
      <c r="H876" t="s">
        <v>6934</v>
      </c>
      <c r="I876">
        <v>6</v>
      </c>
      <c r="J876">
        <v>24.2</v>
      </c>
      <c r="K876">
        <v>20.100000000000001</v>
      </c>
    </row>
    <row r="877" spans="1:11" x14ac:dyDescent="0.35">
      <c r="A877" t="s">
        <v>5875</v>
      </c>
      <c r="B877" t="s">
        <v>7</v>
      </c>
      <c r="C877">
        <v>5</v>
      </c>
      <c r="D877">
        <v>17.3</v>
      </c>
      <c r="E877">
        <v>15.6</v>
      </c>
      <c r="G877" t="s">
        <v>6966</v>
      </c>
      <c r="H877" t="s">
        <v>6934</v>
      </c>
      <c r="I877">
        <v>4</v>
      </c>
      <c r="J877">
        <v>24.3</v>
      </c>
      <c r="K877">
        <v>20.100000000000001</v>
      </c>
    </row>
    <row r="878" spans="1:11" x14ac:dyDescent="0.35">
      <c r="A878" t="s">
        <v>6096</v>
      </c>
      <c r="B878" t="s">
        <v>7</v>
      </c>
      <c r="C878">
        <v>6</v>
      </c>
      <c r="D878">
        <v>17.3</v>
      </c>
      <c r="E878">
        <v>15.6</v>
      </c>
      <c r="G878" t="s">
        <v>9135</v>
      </c>
      <c r="H878" t="s">
        <v>6934</v>
      </c>
      <c r="I878">
        <v>6</v>
      </c>
      <c r="J878">
        <v>24.3</v>
      </c>
      <c r="K878">
        <v>20.100000000000001</v>
      </c>
    </row>
    <row r="879" spans="1:11" x14ac:dyDescent="0.35">
      <c r="A879" t="s">
        <v>927</v>
      </c>
      <c r="B879" t="s">
        <v>7</v>
      </c>
      <c r="C879">
        <v>4</v>
      </c>
      <c r="D879">
        <v>17.399999999999999</v>
      </c>
      <c r="E879">
        <v>15.6</v>
      </c>
      <c r="G879" t="s">
        <v>10217</v>
      </c>
      <c r="H879" t="s">
        <v>6934</v>
      </c>
      <c r="I879">
        <v>6</v>
      </c>
      <c r="J879">
        <v>24.3</v>
      </c>
      <c r="K879">
        <v>20.100000000000001</v>
      </c>
    </row>
    <row r="880" spans="1:11" x14ac:dyDescent="0.35">
      <c r="A880" t="s">
        <v>1742</v>
      </c>
      <c r="B880" t="s">
        <v>7</v>
      </c>
      <c r="C880" t="s">
        <v>381</v>
      </c>
      <c r="D880">
        <v>17.399999999999999</v>
      </c>
      <c r="E880">
        <v>15.6</v>
      </c>
      <c r="G880" t="s">
        <v>7029</v>
      </c>
      <c r="H880" t="s">
        <v>6934</v>
      </c>
      <c r="I880">
        <v>6</v>
      </c>
      <c r="J880">
        <v>24.4</v>
      </c>
      <c r="K880">
        <v>20.100000000000001</v>
      </c>
    </row>
    <row r="881" spans="1:11" x14ac:dyDescent="0.35">
      <c r="A881" t="s">
        <v>1862</v>
      </c>
      <c r="B881" t="s">
        <v>7</v>
      </c>
      <c r="C881">
        <v>4</v>
      </c>
      <c r="D881">
        <v>17.399999999999999</v>
      </c>
      <c r="E881">
        <v>15.6</v>
      </c>
      <c r="G881" t="s">
        <v>7036</v>
      </c>
      <c r="H881" t="s">
        <v>6934</v>
      </c>
      <c r="I881">
        <v>6</v>
      </c>
      <c r="J881">
        <v>24.4</v>
      </c>
      <c r="K881">
        <v>20.100000000000001</v>
      </c>
    </row>
    <row r="882" spans="1:11" x14ac:dyDescent="0.35">
      <c r="A882" t="s">
        <v>3339</v>
      </c>
      <c r="B882" t="s">
        <v>7</v>
      </c>
      <c r="C882">
        <v>4</v>
      </c>
      <c r="D882">
        <v>17.399999999999999</v>
      </c>
      <c r="E882">
        <v>15.6</v>
      </c>
      <c r="G882" t="s">
        <v>10334</v>
      </c>
      <c r="H882" t="s">
        <v>6934</v>
      </c>
      <c r="I882">
        <v>6</v>
      </c>
      <c r="J882">
        <v>24.4</v>
      </c>
      <c r="K882">
        <v>20.100000000000001</v>
      </c>
    </row>
    <row r="883" spans="1:11" x14ac:dyDescent="0.35">
      <c r="A883" t="s">
        <v>4712</v>
      </c>
      <c r="B883" t="s">
        <v>7</v>
      </c>
      <c r="C883">
        <v>5</v>
      </c>
      <c r="D883">
        <v>17.399999999999999</v>
      </c>
      <c r="E883">
        <v>15.6</v>
      </c>
      <c r="G883" t="s">
        <v>10036</v>
      </c>
      <c r="H883" t="s">
        <v>6934</v>
      </c>
      <c r="I883">
        <v>6</v>
      </c>
      <c r="J883">
        <v>24.5</v>
      </c>
      <c r="K883">
        <v>20.100000000000001</v>
      </c>
    </row>
    <row r="884" spans="1:11" x14ac:dyDescent="0.35">
      <c r="A884" t="s">
        <v>5575</v>
      </c>
      <c r="B884" t="s">
        <v>7</v>
      </c>
      <c r="C884">
        <v>5</v>
      </c>
      <c r="D884">
        <v>17.399999999999999</v>
      </c>
      <c r="E884">
        <v>15.6</v>
      </c>
      <c r="G884" t="s">
        <v>10263</v>
      </c>
      <c r="H884" t="s">
        <v>6934</v>
      </c>
      <c r="I884">
        <v>4</v>
      </c>
      <c r="J884">
        <v>24.5</v>
      </c>
      <c r="K884">
        <v>20.100000000000001</v>
      </c>
    </row>
    <row r="885" spans="1:11" x14ac:dyDescent="0.35">
      <c r="A885" t="s">
        <v>6388</v>
      </c>
      <c r="B885" t="s">
        <v>7</v>
      </c>
      <c r="C885">
        <v>4</v>
      </c>
      <c r="D885">
        <v>17.399999999999999</v>
      </c>
      <c r="E885">
        <v>15.6</v>
      </c>
      <c r="G885" t="s">
        <v>9984</v>
      </c>
      <c r="H885" t="s">
        <v>6934</v>
      </c>
      <c r="I885">
        <v>4</v>
      </c>
      <c r="J885">
        <v>24.9</v>
      </c>
      <c r="K885">
        <v>20.100000000000001</v>
      </c>
    </row>
    <row r="886" spans="1:11" x14ac:dyDescent="0.35">
      <c r="A886" t="s">
        <v>6659</v>
      </c>
      <c r="B886" t="s">
        <v>7</v>
      </c>
      <c r="C886">
        <v>4</v>
      </c>
      <c r="D886">
        <v>17.399999999999999</v>
      </c>
      <c r="E886">
        <v>15.6</v>
      </c>
      <c r="G886" t="s">
        <v>8323</v>
      </c>
      <c r="H886" t="s">
        <v>6934</v>
      </c>
      <c r="I886">
        <v>4</v>
      </c>
      <c r="J886">
        <v>26.1</v>
      </c>
      <c r="K886">
        <v>20.100000000000001</v>
      </c>
    </row>
    <row r="887" spans="1:11" x14ac:dyDescent="0.35">
      <c r="A887" t="s">
        <v>2471</v>
      </c>
      <c r="B887" t="s">
        <v>7</v>
      </c>
      <c r="C887">
        <v>4</v>
      </c>
      <c r="D887">
        <v>17.5</v>
      </c>
      <c r="E887">
        <v>15.6</v>
      </c>
      <c r="G887" t="s">
        <v>8116</v>
      </c>
      <c r="H887" t="s">
        <v>6934</v>
      </c>
      <c r="I887">
        <v>6</v>
      </c>
      <c r="J887">
        <v>23.1</v>
      </c>
      <c r="K887">
        <v>20.2</v>
      </c>
    </row>
    <row r="888" spans="1:11" x14ac:dyDescent="0.35">
      <c r="A888" t="s">
        <v>51</v>
      </c>
      <c r="B888" t="s">
        <v>7</v>
      </c>
      <c r="C888">
        <v>4</v>
      </c>
      <c r="D888">
        <v>17.600000000000001</v>
      </c>
      <c r="E888">
        <v>15.6</v>
      </c>
      <c r="G888" t="s">
        <v>7258</v>
      </c>
      <c r="H888" t="s">
        <v>6934</v>
      </c>
      <c r="I888">
        <v>5</v>
      </c>
      <c r="J888">
        <v>23.3</v>
      </c>
      <c r="K888">
        <v>20.2</v>
      </c>
    </row>
    <row r="889" spans="1:11" x14ac:dyDescent="0.35">
      <c r="A889" t="s">
        <v>323</v>
      </c>
      <c r="B889" t="s">
        <v>7</v>
      </c>
      <c r="C889">
        <v>4</v>
      </c>
      <c r="D889">
        <v>17.600000000000001</v>
      </c>
      <c r="E889">
        <v>15.6</v>
      </c>
      <c r="G889" t="s">
        <v>7842</v>
      </c>
      <c r="H889" t="s">
        <v>6934</v>
      </c>
      <c r="I889">
        <v>5</v>
      </c>
      <c r="J889">
        <v>23.3</v>
      </c>
      <c r="K889">
        <v>20.2</v>
      </c>
    </row>
    <row r="890" spans="1:11" x14ac:dyDescent="0.35">
      <c r="A890" t="s">
        <v>398</v>
      </c>
      <c r="B890" t="s">
        <v>7</v>
      </c>
      <c r="C890">
        <v>5</v>
      </c>
      <c r="D890">
        <v>17.600000000000001</v>
      </c>
      <c r="E890">
        <v>15.6</v>
      </c>
      <c r="G890" t="s">
        <v>7843</v>
      </c>
      <c r="H890" t="s">
        <v>6934</v>
      </c>
      <c r="I890">
        <v>5</v>
      </c>
      <c r="J890">
        <v>23.3</v>
      </c>
      <c r="K890">
        <v>20.2</v>
      </c>
    </row>
    <row r="891" spans="1:11" x14ac:dyDescent="0.35">
      <c r="A891" t="s">
        <v>826</v>
      </c>
      <c r="B891" t="s">
        <v>7</v>
      </c>
      <c r="C891">
        <v>6</v>
      </c>
      <c r="D891">
        <v>17.600000000000001</v>
      </c>
      <c r="E891">
        <v>15.6</v>
      </c>
      <c r="G891" t="s">
        <v>8102</v>
      </c>
      <c r="H891" t="s">
        <v>6934</v>
      </c>
      <c r="I891">
        <v>5</v>
      </c>
      <c r="J891">
        <v>23.5</v>
      </c>
      <c r="K891">
        <v>20.2</v>
      </c>
    </row>
    <row r="892" spans="1:11" x14ac:dyDescent="0.35">
      <c r="A892" t="s">
        <v>4798</v>
      </c>
      <c r="B892" t="s">
        <v>7</v>
      </c>
      <c r="C892">
        <v>6</v>
      </c>
      <c r="D892">
        <v>17.600000000000001</v>
      </c>
      <c r="E892">
        <v>15.6</v>
      </c>
      <c r="G892" t="s">
        <v>8507</v>
      </c>
      <c r="H892" t="s">
        <v>6934</v>
      </c>
      <c r="I892">
        <v>6</v>
      </c>
      <c r="J892">
        <v>23.5</v>
      </c>
      <c r="K892">
        <v>20.2</v>
      </c>
    </row>
    <row r="893" spans="1:11" x14ac:dyDescent="0.35">
      <c r="A893" t="s">
        <v>4818</v>
      </c>
      <c r="B893" t="s">
        <v>7</v>
      </c>
      <c r="C893" t="s">
        <v>381</v>
      </c>
      <c r="D893">
        <v>17.600000000000001</v>
      </c>
      <c r="E893">
        <v>15.6</v>
      </c>
      <c r="G893" t="s">
        <v>8674</v>
      </c>
      <c r="H893" t="s">
        <v>6934</v>
      </c>
      <c r="I893">
        <v>5</v>
      </c>
      <c r="J893">
        <v>23.5</v>
      </c>
      <c r="K893">
        <v>20.2</v>
      </c>
    </row>
    <row r="894" spans="1:11" x14ac:dyDescent="0.35">
      <c r="A894" t="s">
        <v>5732</v>
      </c>
      <c r="B894" t="s">
        <v>7</v>
      </c>
      <c r="C894">
        <v>5</v>
      </c>
      <c r="D894">
        <v>17.600000000000001</v>
      </c>
      <c r="E894">
        <v>15.6</v>
      </c>
      <c r="G894" t="s">
        <v>7115</v>
      </c>
      <c r="H894" t="s">
        <v>6934</v>
      </c>
      <c r="I894">
        <v>6</v>
      </c>
      <c r="J894">
        <v>23.6</v>
      </c>
      <c r="K894">
        <v>20.2</v>
      </c>
    </row>
    <row r="895" spans="1:11" x14ac:dyDescent="0.35">
      <c r="A895" t="s">
        <v>6692</v>
      </c>
      <c r="B895" t="s">
        <v>7</v>
      </c>
      <c r="C895">
        <v>4</v>
      </c>
      <c r="D895">
        <v>17.600000000000001</v>
      </c>
      <c r="E895">
        <v>15.6</v>
      </c>
      <c r="G895" t="s">
        <v>7505</v>
      </c>
      <c r="H895" t="s">
        <v>6934</v>
      </c>
      <c r="I895">
        <v>6</v>
      </c>
      <c r="J895">
        <v>23.6</v>
      </c>
      <c r="K895">
        <v>20.2</v>
      </c>
    </row>
    <row r="896" spans="1:11" x14ac:dyDescent="0.35">
      <c r="A896" t="s">
        <v>122</v>
      </c>
      <c r="B896" t="s">
        <v>7</v>
      </c>
      <c r="C896">
        <v>5</v>
      </c>
      <c r="D896">
        <v>17.7</v>
      </c>
      <c r="E896">
        <v>15.6</v>
      </c>
      <c r="G896" t="s">
        <v>7581</v>
      </c>
      <c r="H896" t="s">
        <v>6934</v>
      </c>
      <c r="I896">
        <v>6</v>
      </c>
      <c r="J896">
        <v>23.6</v>
      </c>
      <c r="K896">
        <v>20.2</v>
      </c>
    </row>
    <row r="897" spans="1:11" x14ac:dyDescent="0.35">
      <c r="A897" t="s">
        <v>207</v>
      </c>
      <c r="B897" t="s">
        <v>7</v>
      </c>
      <c r="C897">
        <v>4</v>
      </c>
      <c r="D897">
        <v>17.7</v>
      </c>
      <c r="E897">
        <v>15.6</v>
      </c>
      <c r="G897" t="s">
        <v>7582</v>
      </c>
      <c r="H897" t="s">
        <v>6934</v>
      </c>
      <c r="I897">
        <v>6</v>
      </c>
      <c r="J897">
        <v>23.6</v>
      </c>
      <c r="K897">
        <v>20.2</v>
      </c>
    </row>
    <row r="898" spans="1:11" x14ac:dyDescent="0.35">
      <c r="A898" t="s">
        <v>302</v>
      </c>
      <c r="B898" t="s">
        <v>7</v>
      </c>
      <c r="C898">
        <v>5</v>
      </c>
      <c r="D898">
        <v>17.7</v>
      </c>
      <c r="E898">
        <v>15.6</v>
      </c>
      <c r="G898" t="s">
        <v>7589</v>
      </c>
      <c r="H898" t="s">
        <v>6934</v>
      </c>
      <c r="I898">
        <v>6</v>
      </c>
      <c r="J898">
        <v>23.6</v>
      </c>
      <c r="K898">
        <v>20.2</v>
      </c>
    </row>
    <row r="899" spans="1:11" x14ac:dyDescent="0.35">
      <c r="A899" t="s">
        <v>4606</v>
      </c>
      <c r="B899" t="s">
        <v>7</v>
      </c>
      <c r="C899">
        <v>4</v>
      </c>
      <c r="D899">
        <v>17.7</v>
      </c>
      <c r="E899">
        <v>15.6</v>
      </c>
      <c r="G899" t="s">
        <v>10258</v>
      </c>
      <c r="H899" t="s">
        <v>6934</v>
      </c>
      <c r="I899">
        <v>4</v>
      </c>
      <c r="J899">
        <v>23.6</v>
      </c>
      <c r="K899">
        <v>20.2</v>
      </c>
    </row>
    <row r="900" spans="1:11" x14ac:dyDescent="0.35">
      <c r="A900" t="s">
        <v>5878</v>
      </c>
      <c r="B900" t="s">
        <v>7</v>
      </c>
      <c r="C900">
        <v>4</v>
      </c>
      <c r="D900">
        <v>17.7</v>
      </c>
      <c r="E900">
        <v>15.6</v>
      </c>
      <c r="G900" t="s">
        <v>7153</v>
      </c>
      <c r="H900" t="s">
        <v>6934</v>
      </c>
      <c r="I900">
        <v>5</v>
      </c>
      <c r="J900">
        <v>23.7</v>
      </c>
      <c r="K900">
        <v>20.2</v>
      </c>
    </row>
    <row r="901" spans="1:11" x14ac:dyDescent="0.35">
      <c r="A901" t="s">
        <v>6067</v>
      </c>
      <c r="B901" t="s">
        <v>7</v>
      </c>
      <c r="C901">
        <v>4</v>
      </c>
      <c r="D901">
        <v>17.7</v>
      </c>
      <c r="E901">
        <v>15.6</v>
      </c>
      <c r="G901" t="s">
        <v>7530</v>
      </c>
      <c r="H901" t="s">
        <v>6934</v>
      </c>
      <c r="I901">
        <v>5</v>
      </c>
      <c r="J901">
        <v>23.7</v>
      </c>
      <c r="K901">
        <v>20.2</v>
      </c>
    </row>
    <row r="902" spans="1:11" x14ac:dyDescent="0.35">
      <c r="A902" t="s">
        <v>6104</v>
      </c>
      <c r="B902" t="s">
        <v>7</v>
      </c>
      <c r="C902">
        <v>4</v>
      </c>
      <c r="D902">
        <v>17.7</v>
      </c>
      <c r="E902">
        <v>15.6</v>
      </c>
      <c r="G902" t="s">
        <v>7583</v>
      </c>
      <c r="H902" t="s">
        <v>6934</v>
      </c>
      <c r="I902">
        <v>6</v>
      </c>
      <c r="J902">
        <v>23.7</v>
      </c>
      <c r="K902">
        <v>20.2</v>
      </c>
    </row>
    <row r="903" spans="1:11" x14ac:dyDescent="0.35">
      <c r="A903" t="s">
        <v>6433</v>
      </c>
      <c r="B903" t="s">
        <v>7</v>
      </c>
      <c r="C903">
        <v>4</v>
      </c>
      <c r="D903">
        <v>17.7</v>
      </c>
      <c r="E903">
        <v>15.6</v>
      </c>
      <c r="G903" t="s">
        <v>7602</v>
      </c>
      <c r="H903" t="s">
        <v>6934</v>
      </c>
      <c r="I903">
        <v>6</v>
      </c>
      <c r="J903">
        <v>23.7</v>
      </c>
      <c r="K903">
        <v>20.2</v>
      </c>
    </row>
    <row r="904" spans="1:11" x14ac:dyDescent="0.35">
      <c r="A904" t="s">
        <v>6470</v>
      </c>
      <c r="B904" t="s">
        <v>7</v>
      </c>
      <c r="C904">
        <v>4</v>
      </c>
      <c r="D904">
        <v>17.7</v>
      </c>
      <c r="E904">
        <v>15.6</v>
      </c>
      <c r="G904" t="s">
        <v>7605</v>
      </c>
      <c r="H904" t="s">
        <v>6934</v>
      </c>
      <c r="I904">
        <v>6</v>
      </c>
      <c r="J904">
        <v>23.7</v>
      </c>
      <c r="K904">
        <v>20.2</v>
      </c>
    </row>
    <row r="905" spans="1:11" x14ac:dyDescent="0.35">
      <c r="A905" t="s">
        <v>19</v>
      </c>
      <c r="B905" t="s">
        <v>7</v>
      </c>
      <c r="C905">
        <v>4</v>
      </c>
      <c r="D905">
        <v>17.8</v>
      </c>
      <c r="E905">
        <v>15.6</v>
      </c>
      <c r="G905" t="s">
        <v>9107</v>
      </c>
      <c r="H905" t="s">
        <v>6934</v>
      </c>
      <c r="I905">
        <v>6</v>
      </c>
      <c r="J905">
        <v>23.7</v>
      </c>
      <c r="K905">
        <v>20.2</v>
      </c>
    </row>
    <row r="906" spans="1:11" x14ac:dyDescent="0.35">
      <c r="A906" t="s">
        <v>229</v>
      </c>
      <c r="B906" t="s">
        <v>7</v>
      </c>
      <c r="C906">
        <v>5</v>
      </c>
      <c r="D906">
        <v>17.8</v>
      </c>
      <c r="E906">
        <v>15.6</v>
      </c>
      <c r="G906" t="s">
        <v>9125</v>
      </c>
      <c r="H906" t="s">
        <v>6934</v>
      </c>
      <c r="I906">
        <v>6</v>
      </c>
      <c r="J906">
        <v>23.7</v>
      </c>
      <c r="K906">
        <v>20.2</v>
      </c>
    </row>
    <row r="907" spans="1:11" x14ac:dyDescent="0.35">
      <c r="A907" t="s">
        <v>234</v>
      </c>
      <c r="B907" t="s">
        <v>7</v>
      </c>
      <c r="C907">
        <v>4</v>
      </c>
      <c r="D907">
        <v>17.8</v>
      </c>
      <c r="E907">
        <v>15.6</v>
      </c>
      <c r="G907" t="s">
        <v>9194</v>
      </c>
      <c r="H907" t="s">
        <v>6934</v>
      </c>
      <c r="I907">
        <v>6</v>
      </c>
      <c r="J907">
        <v>23.7</v>
      </c>
      <c r="K907">
        <v>20.2</v>
      </c>
    </row>
    <row r="908" spans="1:11" x14ac:dyDescent="0.35">
      <c r="A908" t="s">
        <v>333</v>
      </c>
      <c r="B908" t="s">
        <v>7</v>
      </c>
      <c r="C908">
        <v>5</v>
      </c>
      <c r="D908">
        <v>17.8</v>
      </c>
      <c r="E908">
        <v>15.6</v>
      </c>
      <c r="G908" t="s">
        <v>9222</v>
      </c>
      <c r="H908" t="s">
        <v>6934</v>
      </c>
      <c r="I908">
        <v>6</v>
      </c>
      <c r="J908">
        <v>23.7</v>
      </c>
      <c r="K908">
        <v>20.2</v>
      </c>
    </row>
    <row r="909" spans="1:11" x14ac:dyDescent="0.35">
      <c r="A909" t="s">
        <v>1134</v>
      </c>
      <c r="B909" t="s">
        <v>7</v>
      </c>
      <c r="C909" t="s">
        <v>388</v>
      </c>
      <c r="D909">
        <v>17.8</v>
      </c>
      <c r="E909">
        <v>15.6</v>
      </c>
      <c r="G909" t="s">
        <v>10257</v>
      </c>
      <c r="H909" t="s">
        <v>6934</v>
      </c>
      <c r="I909">
        <v>4</v>
      </c>
      <c r="J909">
        <v>23.7</v>
      </c>
      <c r="K909">
        <v>20.2</v>
      </c>
    </row>
    <row r="910" spans="1:11" x14ac:dyDescent="0.35">
      <c r="A910" t="s">
        <v>5378</v>
      </c>
      <c r="B910" t="s">
        <v>7</v>
      </c>
      <c r="C910">
        <v>5</v>
      </c>
      <c r="D910">
        <v>17.8</v>
      </c>
      <c r="E910">
        <v>15.6</v>
      </c>
      <c r="G910" t="s">
        <v>7552</v>
      </c>
      <c r="H910" t="s">
        <v>6934</v>
      </c>
      <c r="I910">
        <v>5</v>
      </c>
      <c r="J910">
        <v>23.8</v>
      </c>
      <c r="K910">
        <v>20.2</v>
      </c>
    </row>
    <row r="911" spans="1:11" x14ac:dyDescent="0.35">
      <c r="A911" t="s">
        <v>6044</v>
      </c>
      <c r="B911" t="s">
        <v>7</v>
      </c>
      <c r="C911">
        <v>4</v>
      </c>
      <c r="D911">
        <v>17.8</v>
      </c>
      <c r="E911">
        <v>15.6</v>
      </c>
      <c r="G911" t="s">
        <v>9595</v>
      </c>
      <c r="H911" t="s">
        <v>6934</v>
      </c>
      <c r="I911">
        <v>4</v>
      </c>
      <c r="J911">
        <v>23.8</v>
      </c>
      <c r="K911">
        <v>20.2</v>
      </c>
    </row>
    <row r="912" spans="1:11" x14ac:dyDescent="0.35">
      <c r="A912" t="s">
        <v>6147</v>
      </c>
      <c r="B912" t="s">
        <v>7</v>
      </c>
      <c r="C912">
        <v>4</v>
      </c>
      <c r="D912">
        <v>17.8</v>
      </c>
      <c r="E912">
        <v>15.6</v>
      </c>
      <c r="G912" t="s">
        <v>10009</v>
      </c>
      <c r="H912" t="s">
        <v>6934</v>
      </c>
      <c r="I912">
        <v>6</v>
      </c>
      <c r="J912">
        <v>23.8</v>
      </c>
      <c r="K912">
        <v>20.2</v>
      </c>
    </row>
    <row r="913" spans="1:11" x14ac:dyDescent="0.35">
      <c r="A913" t="s">
        <v>6211</v>
      </c>
      <c r="B913" t="s">
        <v>7</v>
      </c>
      <c r="C913">
        <v>4</v>
      </c>
      <c r="D913">
        <v>17.8</v>
      </c>
      <c r="E913">
        <v>15.6</v>
      </c>
      <c r="G913" t="s">
        <v>10280</v>
      </c>
      <c r="H913" t="s">
        <v>6934</v>
      </c>
      <c r="I913">
        <v>4</v>
      </c>
      <c r="J913">
        <v>23.8</v>
      </c>
      <c r="K913">
        <v>20.2</v>
      </c>
    </row>
    <row r="914" spans="1:11" x14ac:dyDescent="0.35">
      <c r="A914" t="s">
        <v>6807</v>
      </c>
      <c r="B914" t="s">
        <v>7</v>
      </c>
      <c r="C914">
        <v>5</v>
      </c>
      <c r="D914">
        <v>17.8</v>
      </c>
      <c r="E914">
        <v>15.6</v>
      </c>
      <c r="G914" t="s">
        <v>7022</v>
      </c>
      <c r="H914" t="s">
        <v>6934</v>
      </c>
      <c r="I914">
        <v>5</v>
      </c>
      <c r="J914">
        <v>23.9</v>
      </c>
      <c r="K914">
        <v>20.2</v>
      </c>
    </row>
    <row r="915" spans="1:11" x14ac:dyDescent="0.35">
      <c r="A915" t="s">
        <v>192</v>
      </c>
      <c r="B915" t="s">
        <v>7</v>
      </c>
      <c r="C915">
        <v>4</v>
      </c>
      <c r="D915">
        <v>17.899999999999999</v>
      </c>
      <c r="E915">
        <v>15.6</v>
      </c>
      <c r="G915" t="s">
        <v>7580</v>
      </c>
      <c r="H915" t="s">
        <v>6934</v>
      </c>
      <c r="I915">
        <v>5</v>
      </c>
      <c r="J915">
        <v>23.9</v>
      </c>
      <c r="K915">
        <v>20.2</v>
      </c>
    </row>
    <row r="916" spans="1:11" x14ac:dyDescent="0.35">
      <c r="A916" t="s">
        <v>489</v>
      </c>
      <c r="B916" t="s">
        <v>7</v>
      </c>
      <c r="C916" t="s">
        <v>381</v>
      </c>
      <c r="D916">
        <v>17.899999999999999</v>
      </c>
      <c r="E916">
        <v>15.6</v>
      </c>
      <c r="G916" t="s">
        <v>7846</v>
      </c>
      <c r="H916" t="s">
        <v>6934</v>
      </c>
      <c r="I916">
        <v>6</v>
      </c>
      <c r="J916">
        <v>23.9</v>
      </c>
      <c r="K916">
        <v>20.2</v>
      </c>
    </row>
    <row r="917" spans="1:11" x14ac:dyDescent="0.35">
      <c r="A917" t="s">
        <v>3259</v>
      </c>
      <c r="B917" t="s">
        <v>7</v>
      </c>
      <c r="C917">
        <v>4</v>
      </c>
      <c r="D917">
        <v>17.899999999999999</v>
      </c>
      <c r="E917">
        <v>15.6</v>
      </c>
      <c r="G917" t="s">
        <v>7970</v>
      </c>
      <c r="H917" t="s">
        <v>6934</v>
      </c>
      <c r="I917">
        <v>5</v>
      </c>
      <c r="J917">
        <v>23.9</v>
      </c>
      <c r="K917">
        <v>20.2</v>
      </c>
    </row>
    <row r="918" spans="1:11" x14ac:dyDescent="0.35">
      <c r="A918" t="s">
        <v>4751</v>
      </c>
      <c r="B918" t="s">
        <v>7</v>
      </c>
      <c r="C918" t="s">
        <v>381</v>
      </c>
      <c r="D918">
        <v>17.899999999999999</v>
      </c>
      <c r="E918">
        <v>15.6</v>
      </c>
      <c r="G918" t="s">
        <v>8500</v>
      </c>
      <c r="H918" t="s">
        <v>6934</v>
      </c>
      <c r="I918">
        <v>6</v>
      </c>
      <c r="J918">
        <v>23.9</v>
      </c>
      <c r="K918">
        <v>20.2</v>
      </c>
    </row>
    <row r="919" spans="1:11" x14ac:dyDescent="0.35">
      <c r="A919" t="s">
        <v>5435</v>
      </c>
      <c r="B919" t="s">
        <v>7</v>
      </c>
      <c r="C919">
        <v>4</v>
      </c>
      <c r="D919">
        <v>17.899999999999999</v>
      </c>
      <c r="E919">
        <v>15.6</v>
      </c>
      <c r="G919" t="s">
        <v>9149</v>
      </c>
      <c r="H919" t="s">
        <v>6934</v>
      </c>
      <c r="I919">
        <v>6</v>
      </c>
      <c r="J919">
        <v>23.9</v>
      </c>
      <c r="K919">
        <v>20.2</v>
      </c>
    </row>
    <row r="920" spans="1:11" x14ac:dyDescent="0.35">
      <c r="A920" t="s">
        <v>5858</v>
      </c>
      <c r="B920" t="s">
        <v>7</v>
      </c>
      <c r="C920">
        <v>4</v>
      </c>
      <c r="D920">
        <v>17.899999999999999</v>
      </c>
      <c r="E920">
        <v>15.6</v>
      </c>
      <c r="G920" t="s">
        <v>9998</v>
      </c>
      <c r="H920" t="s">
        <v>6934</v>
      </c>
      <c r="I920">
        <v>6</v>
      </c>
      <c r="J920">
        <v>23.9</v>
      </c>
      <c r="K920">
        <v>20.2</v>
      </c>
    </row>
    <row r="921" spans="1:11" x14ac:dyDescent="0.35">
      <c r="A921" t="s">
        <v>6098</v>
      </c>
      <c r="B921" t="s">
        <v>7</v>
      </c>
      <c r="C921">
        <v>4</v>
      </c>
      <c r="D921">
        <v>17.899999999999999</v>
      </c>
      <c r="E921">
        <v>15.6</v>
      </c>
      <c r="G921" t="s">
        <v>10153</v>
      </c>
      <c r="H921" t="s">
        <v>6934</v>
      </c>
      <c r="I921">
        <v>6</v>
      </c>
      <c r="J921">
        <v>23.9</v>
      </c>
      <c r="K921">
        <v>20.2</v>
      </c>
    </row>
    <row r="922" spans="1:11" x14ac:dyDescent="0.35">
      <c r="A922" t="s">
        <v>6380</v>
      </c>
      <c r="B922" t="s">
        <v>7</v>
      </c>
      <c r="C922">
        <v>4</v>
      </c>
      <c r="D922">
        <v>17.899999999999999</v>
      </c>
      <c r="E922">
        <v>15.6</v>
      </c>
      <c r="G922" t="s">
        <v>10249</v>
      </c>
      <c r="H922" t="s">
        <v>6934</v>
      </c>
      <c r="I922">
        <v>4</v>
      </c>
      <c r="J922">
        <v>23.9</v>
      </c>
      <c r="K922">
        <v>20.2</v>
      </c>
    </row>
    <row r="923" spans="1:11" x14ac:dyDescent="0.35">
      <c r="A923" t="s">
        <v>6761</v>
      </c>
      <c r="B923" t="s">
        <v>7</v>
      </c>
      <c r="C923">
        <v>5</v>
      </c>
      <c r="D923">
        <v>17.899999999999999</v>
      </c>
      <c r="E923">
        <v>15.6</v>
      </c>
      <c r="G923" t="s">
        <v>10261</v>
      </c>
      <c r="H923" t="s">
        <v>6934</v>
      </c>
      <c r="I923">
        <v>4</v>
      </c>
      <c r="J923">
        <v>23.9</v>
      </c>
      <c r="K923">
        <v>20.2</v>
      </c>
    </row>
    <row r="924" spans="1:11" x14ac:dyDescent="0.35">
      <c r="A924" t="s">
        <v>6815</v>
      </c>
      <c r="B924" t="s">
        <v>7</v>
      </c>
      <c r="C924">
        <v>6</v>
      </c>
      <c r="D924">
        <v>17.899999999999999</v>
      </c>
      <c r="E924">
        <v>15.6</v>
      </c>
      <c r="G924" t="s">
        <v>10372</v>
      </c>
      <c r="H924" t="s">
        <v>6934</v>
      </c>
      <c r="I924">
        <v>6</v>
      </c>
      <c r="J924">
        <v>23.9</v>
      </c>
      <c r="K924">
        <v>20.2</v>
      </c>
    </row>
    <row r="925" spans="1:11" x14ac:dyDescent="0.35">
      <c r="A925" t="s">
        <v>2021</v>
      </c>
      <c r="B925" t="s">
        <v>7</v>
      </c>
      <c r="C925">
        <v>4</v>
      </c>
      <c r="D925">
        <v>18</v>
      </c>
      <c r="E925">
        <v>15.6</v>
      </c>
      <c r="G925" t="s">
        <v>6961</v>
      </c>
      <c r="H925" t="s">
        <v>6934</v>
      </c>
      <c r="I925">
        <v>5</v>
      </c>
      <c r="J925">
        <v>24</v>
      </c>
      <c r="K925">
        <v>20.2</v>
      </c>
    </row>
    <row r="926" spans="1:11" x14ac:dyDescent="0.35">
      <c r="A926" t="s">
        <v>3358</v>
      </c>
      <c r="B926" t="s">
        <v>7</v>
      </c>
      <c r="C926">
        <v>5</v>
      </c>
      <c r="D926">
        <v>18</v>
      </c>
      <c r="E926">
        <v>15.6</v>
      </c>
      <c r="G926" t="s">
        <v>7786</v>
      </c>
      <c r="H926" t="s">
        <v>6934</v>
      </c>
      <c r="I926">
        <v>4</v>
      </c>
      <c r="J926">
        <v>24</v>
      </c>
      <c r="K926">
        <v>20.2</v>
      </c>
    </row>
    <row r="927" spans="1:11" x14ac:dyDescent="0.35">
      <c r="A927" t="s">
        <v>5950</v>
      </c>
      <c r="B927" t="s">
        <v>7</v>
      </c>
      <c r="C927">
        <v>6</v>
      </c>
      <c r="D927">
        <v>18</v>
      </c>
      <c r="E927">
        <v>15.6</v>
      </c>
      <c r="G927" t="s">
        <v>9789</v>
      </c>
      <c r="H927" t="s">
        <v>6934</v>
      </c>
      <c r="I927">
        <v>5</v>
      </c>
      <c r="J927">
        <v>24</v>
      </c>
      <c r="K927">
        <v>20.2</v>
      </c>
    </row>
    <row r="928" spans="1:11" x14ac:dyDescent="0.35">
      <c r="A928" t="s">
        <v>6007</v>
      </c>
      <c r="B928" t="s">
        <v>7</v>
      </c>
      <c r="C928">
        <v>6</v>
      </c>
      <c r="D928">
        <v>18</v>
      </c>
      <c r="E928">
        <v>15.6</v>
      </c>
      <c r="G928" t="s">
        <v>10035</v>
      </c>
      <c r="H928" t="s">
        <v>6934</v>
      </c>
      <c r="I928">
        <v>6</v>
      </c>
      <c r="J928">
        <v>24</v>
      </c>
      <c r="K928">
        <v>20.2</v>
      </c>
    </row>
    <row r="929" spans="1:11" x14ac:dyDescent="0.35">
      <c r="A929" t="s">
        <v>6060</v>
      </c>
      <c r="B929" t="s">
        <v>7</v>
      </c>
      <c r="C929">
        <v>4</v>
      </c>
      <c r="D929">
        <v>18</v>
      </c>
      <c r="E929">
        <v>15.6</v>
      </c>
      <c r="G929" t="s">
        <v>10053</v>
      </c>
      <c r="H929" t="s">
        <v>6934</v>
      </c>
      <c r="I929">
        <v>6</v>
      </c>
      <c r="J929">
        <v>24</v>
      </c>
      <c r="K929">
        <v>20.2</v>
      </c>
    </row>
    <row r="930" spans="1:11" x14ac:dyDescent="0.35">
      <c r="A930" t="s">
        <v>6741</v>
      </c>
      <c r="B930" t="s">
        <v>7</v>
      </c>
      <c r="C930">
        <v>5</v>
      </c>
      <c r="D930">
        <v>18</v>
      </c>
      <c r="E930">
        <v>15.6</v>
      </c>
      <c r="G930" t="s">
        <v>10097</v>
      </c>
      <c r="H930" t="s">
        <v>6934</v>
      </c>
      <c r="I930">
        <v>6</v>
      </c>
      <c r="J930">
        <v>24</v>
      </c>
      <c r="K930">
        <v>20.2</v>
      </c>
    </row>
    <row r="931" spans="1:11" x14ac:dyDescent="0.35">
      <c r="A931" t="s">
        <v>6747</v>
      </c>
      <c r="B931" t="s">
        <v>7</v>
      </c>
      <c r="C931">
        <v>4</v>
      </c>
      <c r="D931">
        <v>18</v>
      </c>
      <c r="E931">
        <v>15.6</v>
      </c>
      <c r="G931" t="s">
        <v>10126</v>
      </c>
      <c r="H931" t="s">
        <v>6934</v>
      </c>
      <c r="I931" t="s">
        <v>388</v>
      </c>
      <c r="J931">
        <v>24</v>
      </c>
      <c r="K931">
        <v>20.2</v>
      </c>
    </row>
    <row r="932" spans="1:11" x14ac:dyDescent="0.35">
      <c r="A932" t="s">
        <v>6813</v>
      </c>
      <c r="B932" t="s">
        <v>7</v>
      </c>
      <c r="C932">
        <v>4</v>
      </c>
      <c r="D932">
        <v>18</v>
      </c>
      <c r="E932">
        <v>15.6</v>
      </c>
      <c r="G932" t="s">
        <v>10166</v>
      </c>
      <c r="H932" t="s">
        <v>6934</v>
      </c>
      <c r="I932">
        <v>6</v>
      </c>
      <c r="J932">
        <v>24</v>
      </c>
      <c r="K932">
        <v>20.2</v>
      </c>
    </row>
    <row r="933" spans="1:11" x14ac:dyDescent="0.35">
      <c r="A933" t="s">
        <v>285</v>
      </c>
      <c r="B933" t="s">
        <v>7</v>
      </c>
      <c r="C933">
        <v>4</v>
      </c>
      <c r="D933">
        <v>18.100000000000001</v>
      </c>
      <c r="E933">
        <v>15.6</v>
      </c>
      <c r="G933" t="s">
        <v>10213</v>
      </c>
      <c r="H933" t="s">
        <v>6934</v>
      </c>
      <c r="I933">
        <v>6</v>
      </c>
      <c r="J933">
        <v>24</v>
      </c>
      <c r="K933">
        <v>20.2</v>
      </c>
    </row>
    <row r="934" spans="1:11" x14ac:dyDescent="0.35">
      <c r="A934" t="s">
        <v>843</v>
      </c>
      <c r="B934" t="s">
        <v>7</v>
      </c>
      <c r="C934">
        <v>5</v>
      </c>
      <c r="D934">
        <v>18.100000000000001</v>
      </c>
      <c r="E934">
        <v>15.6</v>
      </c>
      <c r="G934" t="s">
        <v>10354</v>
      </c>
      <c r="H934" t="s">
        <v>6934</v>
      </c>
      <c r="I934">
        <v>6</v>
      </c>
      <c r="J934">
        <v>24</v>
      </c>
      <c r="K934">
        <v>20.2</v>
      </c>
    </row>
    <row r="935" spans="1:11" x14ac:dyDescent="0.35">
      <c r="A935" t="s">
        <v>1124</v>
      </c>
      <c r="B935" t="s">
        <v>7</v>
      </c>
      <c r="C935">
        <v>5</v>
      </c>
      <c r="D935">
        <v>18.100000000000001</v>
      </c>
      <c r="E935">
        <v>15.6</v>
      </c>
      <c r="G935" t="s">
        <v>6973</v>
      </c>
      <c r="H935" t="s">
        <v>6934</v>
      </c>
      <c r="I935">
        <v>6</v>
      </c>
      <c r="J935">
        <v>24.1</v>
      </c>
      <c r="K935">
        <v>20.2</v>
      </c>
    </row>
    <row r="936" spans="1:11" x14ac:dyDescent="0.35">
      <c r="A936" t="s">
        <v>1176</v>
      </c>
      <c r="B936" t="s">
        <v>7</v>
      </c>
      <c r="C936">
        <v>5</v>
      </c>
      <c r="D936">
        <v>18.100000000000001</v>
      </c>
      <c r="E936">
        <v>15.6</v>
      </c>
      <c r="G936" t="s">
        <v>6982</v>
      </c>
      <c r="H936" t="s">
        <v>6934</v>
      </c>
      <c r="I936">
        <v>6</v>
      </c>
      <c r="J936">
        <v>24.1</v>
      </c>
      <c r="K936">
        <v>20.2</v>
      </c>
    </row>
    <row r="937" spans="1:11" x14ac:dyDescent="0.35">
      <c r="A937" t="s">
        <v>4704</v>
      </c>
      <c r="B937" t="s">
        <v>7</v>
      </c>
      <c r="C937">
        <v>5</v>
      </c>
      <c r="D937">
        <v>18.100000000000001</v>
      </c>
      <c r="E937">
        <v>15.6</v>
      </c>
      <c r="G937" t="s">
        <v>7003</v>
      </c>
      <c r="H937" t="s">
        <v>6934</v>
      </c>
      <c r="I937">
        <v>6</v>
      </c>
      <c r="J937">
        <v>24.1</v>
      </c>
      <c r="K937">
        <v>20.2</v>
      </c>
    </row>
    <row r="938" spans="1:11" x14ac:dyDescent="0.35">
      <c r="A938" t="s">
        <v>5941</v>
      </c>
      <c r="B938" t="s">
        <v>7</v>
      </c>
      <c r="C938">
        <v>4</v>
      </c>
      <c r="D938">
        <v>18.100000000000001</v>
      </c>
      <c r="E938">
        <v>15.6</v>
      </c>
      <c r="G938" t="s">
        <v>7014</v>
      </c>
      <c r="H938" t="s">
        <v>6934</v>
      </c>
      <c r="I938">
        <v>6</v>
      </c>
      <c r="J938">
        <v>24.1</v>
      </c>
      <c r="K938">
        <v>20.2</v>
      </c>
    </row>
    <row r="939" spans="1:11" x14ac:dyDescent="0.35">
      <c r="A939" t="s">
        <v>6395</v>
      </c>
      <c r="B939" t="s">
        <v>7</v>
      </c>
      <c r="C939">
        <v>4</v>
      </c>
      <c r="D939">
        <v>18.100000000000001</v>
      </c>
      <c r="E939">
        <v>15.6</v>
      </c>
      <c r="G939" t="s">
        <v>7038</v>
      </c>
      <c r="H939" t="s">
        <v>6934</v>
      </c>
      <c r="I939">
        <v>6</v>
      </c>
      <c r="J939">
        <v>24.1</v>
      </c>
      <c r="K939">
        <v>20.2</v>
      </c>
    </row>
    <row r="940" spans="1:11" x14ac:dyDescent="0.35">
      <c r="A940" t="s">
        <v>6909</v>
      </c>
      <c r="B940" t="s">
        <v>7</v>
      </c>
      <c r="C940">
        <v>6</v>
      </c>
      <c r="D940">
        <v>18.100000000000001</v>
      </c>
      <c r="E940">
        <v>15.6</v>
      </c>
      <c r="G940" t="s">
        <v>7554</v>
      </c>
      <c r="H940" t="s">
        <v>6934</v>
      </c>
      <c r="I940" t="s">
        <v>388</v>
      </c>
      <c r="J940">
        <v>24.1</v>
      </c>
      <c r="K940">
        <v>20.2</v>
      </c>
    </row>
    <row r="941" spans="1:11" x14ac:dyDescent="0.35">
      <c r="A941" t="s">
        <v>958</v>
      </c>
      <c r="B941" t="s">
        <v>7</v>
      </c>
      <c r="C941">
        <v>5</v>
      </c>
      <c r="D941">
        <v>18.2</v>
      </c>
      <c r="E941">
        <v>15.6</v>
      </c>
      <c r="G941" t="s">
        <v>9193</v>
      </c>
      <c r="H941" t="s">
        <v>6934</v>
      </c>
      <c r="I941">
        <v>6</v>
      </c>
      <c r="J941">
        <v>24.1</v>
      </c>
      <c r="K941">
        <v>20.2</v>
      </c>
    </row>
    <row r="942" spans="1:11" x14ac:dyDescent="0.35">
      <c r="A942" t="s">
        <v>6481</v>
      </c>
      <c r="B942" t="s">
        <v>7</v>
      </c>
      <c r="C942">
        <v>4</v>
      </c>
      <c r="D942">
        <v>18.2</v>
      </c>
      <c r="E942">
        <v>15.6</v>
      </c>
      <c r="G942" t="s">
        <v>9924</v>
      </c>
      <c r="H942" t="s">
        <v>6934</v>
      </c>
      <c r="I942">
        <v>4</v>
      </c>
      <c r="J942">
        <v>24.1</v>
      </c>
      <c r="K942">
        <v>20.2</v>
      </c>
    </row>
    <row r="943" spans="1:11" x14ac:dyDescent="0.35">
      <c r="A943" t="s">
        <v>191</v>
      </c>
      <c r="B943" t="s">
        <v>7</v>
      </c>
      <c r="C943">
        <v>4</v>
      </c>
      <c r="D943">
        <v>18.3</v>
      </c>
      <c r="E943">
        <v>15.6</v>
      </c>
      <c r="G943" t="s">
        <v>10184</v>
      </c>
      <c r="H943" t="s">
        <v>6934</v>
      </c>
      <c r="I943">
        <v>6</v>
      </c>
      <c r="J943">
        <v>24.1</v>
      </c>
      <c r="K943">
        <v>20.2</v>
      </c>
    </row>
    <row r="944" spans="1:11" x14ac:dyDescent="0.35">
      <c r="A944" t="s">
        <v>1070</v>
      </c>
      <c r="B944" t="s">
        <v>7</v>
      </c>
      <c r="C944">
        <v>5</v>
      </c>
      <c r="D944">
        <v>18.3</v>
      </c>
      <c r="E944">
        <v>15.6</v>
      </c>
      <c r="G944" t="s">
        <v>10239</v>
      </c>
      <c r="H944" t="s">
        <v>6934</v>
      </c>
      <c r="I944">
        <v>5</v>
      </c>
      <c r="J944">
        <v>24.1</v>
      </c>
      <c r="K944">
        <v>20.2</v>
      </c>
    </row>
    <row r="945" spans="1:11" x14ac:dyDescent="0.35">
      <c r="A945" t="s">
        <v>1565</v>
      </c>
      <c r="B945" t="s">
        <v>7</v>
      </c>
      <c r="C945">
        <v>4</v>
      </c>
      <c r="D945">
        <v>18.3</v>
      </c>
      <c r="E945">
        <v>15.6</v>
      </c>
      <c r="G945" t="s">
        <v>10255</v>
      </c>
      <c r="H945" t="s">
        <v>6934</v>
      </c>
      <c r="I945">
        <v>4</v>
      </c>
      <c r="J945">
        <v>24.1</v>
      </c>
      <c r="K945">
        <v>20.2</v>
      </c>
    </row>
    <row r="946" spans="1:11" x14ac:dyDescent="0.35">
      <c r="A946" t="s">
        <v>3072</v>
      </c>
      <c r="B946" t="s">
        <v>7</v>
      </c>
      <c r="C946">
        <v>6</v>
      </c>
      <c r="D946">
        <v>18.3</v>
      </c>
      <c r="E946">
        <v>15.6</v>
      </c>
      <c r="G946" t="s">
        <v>7587</v>
      </c>
      <c r="H946" t="s">
        <v>6934</v>
      </c>
      <c r="I946">
        <v>6</v>
      </c>
      <c r="J946">
        <v>24.2</v>
      </c>
      <c r="K946">
        <v>20.2</v>
      </c>
    </row>
    <row r="947" spans="1:11" x14ac:dyDescent="0.35">
      <c r="A947" t="s">
        <v>5777</v>
      </c>
      <c r="B947" t="s">
        <v>7</v>
      </c>
      <c r="C947">
        <v>4</v>
      </c>
      <c r="D947">
        <v>18.3</v>
      </c>
      <c r="E947">
        <v>15.6</v>
      </c>
      <c r="G947" t="s">
        <v>10079</v>
      </c>
      <c r="H947" t="s">
        <v>6934</v>
      </c>
      <c r="I947">
        <v>6</v>
      </c>
      <c r="J947">
        <v>24.2</v>
      </c>
      <c r="K947">
        <v>20.2</v>
      </c>
    </row>
    <row r="948" spans="1:11" x14ac:dyDescent="0.35">
      <c r="A948" t="s">
        <v>6505</v>
      </c>
      <c r="B948" t="s">
        <v>7</v>
      </c>
      <c r="C948">
        <v>4</v>
      </c>
      <c r="D948">
        <v>18.3</v>
      </c>
      <c r="E948">
        <v>15.6</v>
      </c>
      <c r="G948" t="s">
        <v>10250</v>
      </c>
      <c r="H948" t="s">
        <v>6934</v>
      </c>
      <c r="I948">
        <v>4</v>
      </c>
      <c r="J948">
        <v>24.2</v>
      </c>
      <c r="K948">
        <v>20.2</v>
      </c>
    </row>
    <row r="949" spans="1:11" x14ac:dyDescent="0.35">
      <c r="A949" t="s">
        <v>986</v>
      </c>
      <c r="B949" t="s">
        <v>7</v>
      </c>
      <c r="C949">
        <v>4</v>
      </c>
      <c r="D949">
        <v>18.399999999999999</v>
      </c>
      <c r="E949">
        <v>15.6</v>
      </c>
      <c r="G949" t="s">
        <v>10294</v>
      </c>
      <c r="H949" t="s">
        <v>6934</v>
      </c>
      <c r="I949">
        <v>5</v>
      </c>
      <c r="J949">
        <v>24.2</v>
      </c>
      <c r="K949">
        <v>20.2</v>
      </c>
    </row>
    <row r="950" spans="1:11" x14ac:dyDescent="0.35">
      <c r="A950" t="s">
        <v>208</v>
      </c>
      <c r="B950" t="s">
        <v>7</v>
      </c>
      <c r="C950">
        <v>5</v>
      </c>
      <c r="D950">
        <v>18.5</v>
      </c>
      <c r="E950">
        <v>15.6</v>
      </c>
      <c r="G950" t="s">
        <v>10329</v>
      </c>
      <c r="H950" t="s">
        <v>6934</v>
      </c>
      <c r="I950">
        <v>6</v>
      </c>
      <c r="J950">
        <v>24.2</v>
      </c>
      <c r="K950">
        <v>20.2</v>
      </c>
    </row>
    <row r="951" spans="1:11" x14ac:dyDescent="0.35">
      <c r="A951" t="s">
        <v>1192</v>
      </c>
      <c r="B951" t="s">
        <v>7</v>
      </c>
      <c r="C951">
        <v>4</v>
      </c>
      <c r="D951">
        <v>18.5</v>
      </c>
      <c r="E951">
        <v>15.6</v>
      </c>
      <c r="G951" t="s">
        <v>10391</v>
      </c>
      <c r="H951" t="s">
        <v>6934</v>
      </c>
      <c r="I951">
        <v>4</v>
      </c>
      <c r="J951">
        <v>24.2</v>
      </c>
      <c r="K951">
        <v>20.2</v>
      </c>
    </row>
    <row r="952" spans="1:11" x14ac:dyDescent="0.35">
      <c r="A952" t="s">
        <v>1978</v>
      </c>
      <c r="B952" t="s">
        <v>7</v>
      </c>
      <c r="C952">
        <v>4</v>
      </c>
      <c r="D952">
        <v>16.2</v>
      </c>
      <c r="E952">
        <v>15.7</v>
      </c>
      <c r="G952" t="s">
        <v>10410</v>
      </c>
      <c r="H952" t="s">
        <v>6934</v>
      </c>
      <c r="I952">
        <v>4</v>
      </c>
      <c r="J952">
        <v>24.2</v>
      </c>
      <c r="K952">
        <v>20.2</v>
      </c>
    </row>
    <row r="953" spans="1:11" x14ac:dyDescent="0.35">
      <c r="A953" t="s">
        <v>364</v>
      </c>
      <c r="B953" t="s">
        <v>7</v>
      </c>
      <c r="C953">
        <v>6</v>
      </c>
      <c r="D953">
        <v>16.399999999999999</v>
      </c>
      <c r="E953">
        <v>15.7</v>
      </c>
      <c r="G953" t="s">
        <v>10466</v>
      </c>
      <c r="H953" t="s">
        <v>6934</v>
      </c>
      <c r="I953">
        <v>6</v>
      </c>
      <c r="J953">
        <v>24.2</v>
      </c>
      <c r="K953">
        <v>20.2</v>
      </c>
    </row>
    <row r="954" spans="1:11" x14ac:dyDescent="0.35">
      <c r="A954" t="s">
        <v>4554</v>
      </c>
      <c r="B954" t="s">
        <v>7</v>
      </c>
      <c r="C954" t="s">
        <v>1469</v>
      </c>
      <c r="D954">
        <v>16.899999999999999</v>
      </c>
      <c r="E954">
        <v>15.7</v>
      </c>
      <c r="G954" t="s">
        <v>6975</v>
      </c>
      <c r="H954" t="s">
        <v>6934</v>
      </c>
      <c r="I954">
        <v>6</v>
      </c>
      <c r="J954">
        <v>24.3</v>
      </c>
      <c r="K954">
        <v>20.2</v>
      </c>
    </row>
    <row r="955" spans="1:11" x14ac:dyDescent="0.35">
      <c r="A955" t="s">
        <v>2122</v>
      </c>
      <c r="B955" t="s">
        <v>7</v>
      </c>
      <c r="C955">
        <v>5</v>
      </c>
      <c r="D955">
        <v>17</v>
      </c>
      <c r="E955">
        <v>15.7</v>
      </c>
      <c r="G955" t="s">
        <v>8690</v>
      </c>
      <c r="H955" t="s">
        <v>6934</v>
      </c>
      <c r="I955">
        <v>5</v>
      </c>
      <c r="J955">
        <v>24.3</v>
      </c>
      <c r="K955">
        <v>20.2</v>
      </c>
    </row>
    <row r="956" spans="1:11" x14ac:dyDescent="0.35">
      <c r="A956" t="s">
        <v>268</v>
      </c>
      <c r="B956" t="s">
        <v>7</v>
      </c>
      <c r="C956">
        <v>4</v>
      </c>
      <c r="D956">
        <v>17.2</v>
      </c>
      <c r="E956">
        <v>15.7</v>
      </c>
      <c r="G956" t="s">
        <v>10098</v>
      </c>
      <c r="H956" t="s">
        <v>6934</v>
      </c>
      <c r="I956">
        <v>6</v>
      </c>
      <c r="J956">
        <v>24.3</v>
      </c>
      <c r="K956">
        <v>20.2</v>
      </c>
    </row>
    <row r="957" spans="1:11" x14ac:dyDescent="0.35">
      <c r="A957" t="s">
        <v>3439</v>
      </c>
      <c r="B957" t="s">
        <v>7</v>
      </c>
      <c r="C957">
        <v>5</v>
      </c>
      <c r="D957">
        <v>17.2</v>
      </c>
      <c r="E957">
        <v>15.7</v>
      </c>
      <c r="G957" t="s">
        <v>10140</v>
      </c>
      <c r="H957" t="s">
        <v>6934</v>
      </c>
      <c r="I957">
        <v>6</v>
      </c>
      <c r="J957">
        <v>24.3</v>
      </c>
      <c r="K957">
        <v>20.2</v>
      </c>
    </row>
    <row r="958" spans="1:11" x14ac:dyDescent="0.35">
      <c r="A958" t="s">
        <v>4640</v>
      </c>
      <c r="B958" t="s">
        <v>7</v>
      </c>
      <c r="C958">
        <v>5</v>
      </c>
      <c r="D958">
        <v>17.2</v>
      </c>
      <c r="E958">
        <v>15.7</v>
      </c>
      <c r="G958" t="s">
        <v>10185</v>
      </c>
      <c r="H958" t="s">
        <v>6934</v>
      </c>
      <c r="I958">
        <v>6</v>
      </c>
      <c r="J958">
        <v>24.3</v>
      </c>
      <c r="K958">
        <v>20.2</v>
      </c>
    </row>
    <row r="959" spans="1:11" x14ac:dyDescent="0.35">
      <c r="A959" t="s">
        <v>6624</v>
      </c>
      <c r="B959" t="s">
        <v>7</v>
      </c>
      <c r="C959">
        <v>4</v>
      </c>
      <c r="D959">
        <v>17.3</v>
      </c>
      <c r="E959">
        <v>15.7</v>
      </c>
      <c r="G959" t="s">
        <v>10365</v>
      </c>
      <c r="H959" t="s">
        <v>6934</v>
      </c>
      <c r="I959">
        <v>6</v>
      </c>
      <c r="J959">
        <v>24.3</v>
      </c>
      <c r="K959">
        <v>20.2</v>
      </c>
    </row>
    <row r="960" spans="1:11" x14ac:dyDescent="0.35">
      <c r="A960" t="s">
        <v>2025</v>
      </c>
      <c r="B960" t="s">
        <v>7</v>
      </c>
      <c r="C960">
        <v>4</v>
      </c>
      <c r="D960">
        <v>17.399999999999999</v>
      </c>
      <c r="E960">
        <v>15.7</v>
      </c>
      <c r="G960" t="s">
        <v>6981</v>
      </c>
      <c r="H960" t="s">
        <v>6934</v>
      </c>
      <c r="I960">
        <v>6</v>
      </c>
      <c r="J960">
        <v>24.4</v>
      </c>
      <c r="K960">
        <v>20.2</v>
      </c>
    </row>
    <row r="961" spans="1:11" x14ac:dyDescent="0.35">
      <c r="A961" t="s">
        <v>5598</v>
      </c>
      <c r="B961" t="s">
        <v>7</v>
      </c>
      <c r="C961">
        <v>5</v>
      </c>
      <c r="D961">
        <v>17.399999999999999</v>
      </c>
      <c r="E961">
        <v>15.7</v>
      </c>
      <c r="G961" t="s">
        <v>7284</v>
      </c>
      <c r="H961" t="s">
        <v>6934</v>
      </c>
      <c r="I961">
        <v>6</v>
      </c>
      <c r="J961">
        <v>24.4</v>
      </c>
      <c r="K961">
        <v>20.2</v>
      </c>
    </row>
    <row r="962" spans="1:11" x14ac:dyDescent="0.35">
      <c r="A962" t="s">
        <v>6122</v>
      </c>
      <c r="B962" t="s">
        <v>7</v>
      </c>
      <c r="C962">
        <v>4</v>
      </c>
      <c r="D962">
        <v>17.399999999999999</v>
      </c>
      <c r="E962">
        <v>15.7</v>
      </c>
      <c r="G962" t="s">
        <v>9101</v>
      </c>
      <c r="H962" t="s">
        <v>6934</v>
      </c>
      <c r="I962">
        <v>6</v>
      </c>
      <c r="J962">
        <v>24.4</v>
      </c>
      <c r="K962">
        <v>20.2</v>
      </c>
    </row>
    <row r="963" spans="1:11" x14ac:dyDescent="0.35">
      <c r="A963" t="s">
        <v>1116</v>
      </c>
      <c r="B963" t="s">
        <v>7</v>
      </c>
      <c r="C963">
        <v>5</v>
      </c>
      <c r="D963">
        <v>17.5</v>
      </c>
      <c r="E963">
        <v>15.7</v>
      </c>
      <c r="G963" t="s">
        <v>9245</v>
      </c>
      <c r="H963" t="s">
        <v>6934</v>
      </c>
      <c r="I963">
        <v>4</v>
      </c>
      <c r="J963">
        <v>24.4</v>
      </c>
      <c r="K963">
        <v>20.2</v>
      </c>
    </row>
    <row r="964" spans="1:11" x14ac:dyDescent="0.35">
      <c r="A964" t="s">
        <v>6544</v>
      </c>
      <c r="B964" t="s">
        <v>7</v>
      </c>
      <c r="C964">
        <v>4</v>
      </c>
      <c r="D964">
        <v>17.5</v>
      </c>
      <c r="E964">
        <v>15.7</v>
      </c>
      <c r="G964" t="s">
        <v>9715</v>
      </c>
      <c r="H964" t="s">
        <v>6934</v>
      </c>
      <c r="I964">
        <v>6</v>
      </c>
      <c r="J964">
        <v>24.4</v>
      </c>
      <c r="K964">
        <v>20.2</v>
      </c>
    </row>
    <row r="965" spans="1:11" x14ac:dyDescent="0.35">
      <c r="A965" t="s">
        <v>139</v>
      </c>
      <c r="B965" t="s">
        <v>7</v>
      </c>
      <c r="C965">
        <v>4</v>
      </c>
      <c r="D965">
        <v>17.600000000000001</v>
      </c>
      <c r="E965">
        <v>15.7</v>
      </c>
      <c r="G965" t="s">
        <v>9959</v>
      </c>
      <c r="H965" t="s">
        <v>6934</v>
      </c>
      <c r="I965">
        <v>6</v>
      </c>
      <c r="J965">
        <v>24.4</v>
      </c>
      <c r="K965">
        <v>20.2</v>
      </c>
    </row>
    <row r="966" spans="1:11" x14ac:dyDescent="0.35">
      <c r="A966" t="s">
        <v>5948</v>
      </c>
      <c r="B966" t="s">
        <v>7</v>
      </c>
      <c r="C966">
        <v>4</v>
      </c>
      <c r="D966">
        <v>17.600000000000001</v>
      </c>
      <c r="E966">
        <v>15.7</v>
      </c>
      <c r="G966" t="s">
        <v>10204</v>
      </c>
      <c r="H966" t="s">
        <v>6934</v>
      </c>
      <c r="I966">
        <v>6</v>
      </c>
      <c r="J966">
        <v>24.4</v>
      </c>
      <c r="K966">
        <v>20.2</v>
      </c>
    </row>
    <row r="967" spans="1:11" x14ac:dyDescent="0.35">
      <c r="A967" t="s">
        <v>6086</v>
      </c>
      <c r="B967" t="s">
        <v>7</v>
      </c>
      <c r="C967">
        <v>4</v>
      </c>
      <c r="D967">
        <v>17.600000000000001</v>
      </c>
      <c r="E967">
        <v>15.7</v>
      </c>
      <c r="G967" t="s">
        <v>9141</v>
      </c>
      <c r="H967" t="s">
        <v>6934</v>
      </c>
      <c r="I967">
        <v>6</v>
      </c>
      <c r="J967">
        <v>24.5</v>
      </c>
      <c r="K967">
        <v>20.2</v>
      </c>
    </row>
    <row r="968" spans="1:11" x14ac:dyDescent="0.35">
      <c r="A968" t="s">
        <v>6113</v>
      </c>
      <c r="B968" t="s">
        <v>7</v>
      </c>
      <c r="C968">
        <v>5</v>
      </c>
      <c r="D968">
        <v>17.600000000000001</v>
      </c>
      <c r="E968">
        <v>15.7</v>
      </c>
      <c r="G968" t="s">
        <v>9351</v>
      </c>
      <c r="H968" t="s">
        <v>6934</v>
      </c>
      <c r="I968">
        <v>6</v>
      </c>
      <c r="J968">
        <v>24.5</v>
      </c>
      <c r="K968">
        <v>20.2</v>
      </c>
    </row>
    <row r="969" spans="1:11" x14ac:dyDescent="0.35">
      <c r="A969" t="s">
        <v>97</v>
      </c>
      <c r="B969" t="s">
        <v>7</v>
      </c>
      <c r="C969">
        <v>4</v>
      </c>
      <c r="D969">
        <v>17.7</v>
      </c>
      <c r="E969">
        <v>15.7</v>
      </c>
      <c r="G969" t="s">
        <v>10078</v>
      </c>
      <c r="H969" t="s">
        <v>6934</v>
      </c>
      <c r="I969">
        <v>6</v>
      </c>
      <c r="J969">
        <v>24.5</v>
      </c>
      <c r="K969">
        <v>20.2</v>
      </c>
    </row>
    <row r="970" spans="1:11" x14ac:dyDescent="0.35">
      <c r="A970" t="s">
        <v>188</v>
      </c>
      <c r="B970" t="s">
        <v>7</v>
      </c>
      <c r="C970">
        <v>4</v>
      </c>
      <c r="D970">
        <v>17.7</v>
      </c>
      <c r="E970">
        <v>15.7</v>
      </c>
      <c r="G970" t="s">
        <v>10110</v>
      </c>
      <c r="H970" t="s">
        <v>6934</v>
      </c>
      <c r="I970">
        <v>6</v>
      </c>
      <c r="J970">
        <v>24.5</v>
      </c>
      <c r="K970">
        <v>20.2</v>
      </c>
    </row>
    <row r="971" spans="1:11" x14ac:dyDescent="0.35">
      <c r="A971" t="s">
        <v>525</v>
      </c>
      <c r="B971" t="s">
        <v>7</v>
      </c>
      <c r="C971" t="s">
        <v>388</v>
      </c>
      <c r="D971">
        <v>17.7</v>
      </c>
      <c r="E971">
        <v>15.7</v>
      </c>
      <c r="G971" t="s">
        <v>9830</v>
      </c>
      <c r="H971" t="s">
        <v>6934</v>
      </c>
      <c r="I971">
        <v>5</v>
      </c>
      <c r="J971">
        <v>24.6</v>
      </c>
      <c r="K971">
        <v>20.2</v>
      </c>
    </row>
    <row r="972" spans="1:11" x14ac:dyDescent="0.35">
      <c r="A972" t="s">
        <v>1468</v>
      </c>
      <c r="B972" t="s">
        <v>7</v>
      </c>
      <c r="C972">
        <v>4</v>
      </c>
      <c r="D972">
        <v>17.7</v>
      </c>
      <c r="E972">
        <v>15.7</v>
      </c>
      <c r="G972" t="s">
        <v>10102</v>
      </c>
      <c r="H972" t="s">
        <v>6934</v>
      </c>
      <c r="I972">
        <v>6</v>
      </c>
      <c r="J972">
        <v>24.6</v>
      </c>
      <c r="K972">
        <v>20.2</v>
      </c>
    </row>
    <row r="973" spans="1:11" x14ac:dyDescent="0.35">
      <c r="A973" t="s">
        <v>4585</v>
      </c>
      <c r="B973" t="s">
        <v>7</v>
      </c>
      <c r="C973">
        <v>4</v>
      </c>
      <c r="D973">
        <v>17.7</v>
      </c>
      <c r="E973">
        <v>15.7</v>
      </c>
      <c r="G973" t="s">
        <v>10111</v>
      </c>
      <c r="H973" t="s">
        <v>6934</v>
      </c>
      <c r="I973">
        <v>6</v>
      </c>
      <c r="J973">
        <v>24.6</v>
      </c>
      <c r="K973">
        <v>20.2</v>
      </c>
    </row>
    <row r="974" spans="1:11" x14ac:dyDescent="0.35">
      <c r="A974" t="s">
        <v>6681</v>
      </c>
      <c r="B974" t="s">
        <v>7</v>
      </c>
      <c r="C974">
        <v>6</v>
      </c>
      <c r="D974">
        <v>17.7</v>
      </c>
      <c r="E974">
        <v>15.7</v>
      </c>
      <c r="G974" t="s">
        <v>10142</v>
      </c>
      <c r="H974" t="s">
        <v>6934</v>
      </c>
      <c r="I974">
        <v>6</v>
      </c>
      <c r="J974">
        <v>24.6</v>
      </c>
      <c r="K974">
        <v>20.2</v>
      </c>
    </row>
    <row r="975" spans="1:11" x14ac:dyDescent="0.35">
      <c r="A975" t="s">
        <v>173</v>
      </c>
      <c r="B975" t="s">
        <v>7</v>
      </c>
      <c r="C975">
        <v>5</v>
      </c>
      <c r="D975">
        <v>17.8</v>
      </c>
      <c r="E975">
        <v>15.7</v>
      </c>
      <c r="G975" t="s">
        <v>10119</v>
      </c>
      <c r="H975" t="s">
        <v>6934</v>
      </c>
      <c r="I975">
        <v>6</v>
      </c>
      <c r="J975">
        <v>24.7</v>
      </c>
      <c r="K975">
        <v>20.2</v>
      </c>
    </row>
    <row r="976" spans="1:11" x14ac:dyDescent="0.35">
      <c r="A976" t="s">
        <v>249</v>
      </c>
      <c r="B976" t="s">
        <v>7</v>
      </c>
      <c r="C976">
        <v>5</v>
      </c>
      <c r="D976">
        <v>17.8</v>
      </c>
      <c r="E976">
        <v>15.7</v>
      </c>
      <c r="G976" t="s">
        <v>7026</v>
      </c>
      <c r="H976" t="s">
        <v>6934</v>
      </c>
      <c r="I976">
        <v>6</v>
      </c>
      <c r="J976">
        <v>24.8</v>
      </c>
      <c r="K976">
        <v>20.2</v>
      </c>
    </row>
    <row r="977" spans="1:11" x14ac:dyDescent="0.35">
      <c r="A977" t="s">
        <v>5635</v>
      </c>
      <c r="B977" t="s">
        <v>7</v>
      </c>
      <c r="C977">
        <v>5</v>
      </c>
      <c r="D977">
        <v>17.8</v>
      </c>
      <c r="E977">
        <v>15.7</v>
      </c>
      <c r="G977" t="s">
        <v>10223</v>
      </c>
      <c r="H977" t="s">
        <v>6934</v>
      </c>
      <c r="I977">
        <v>6</v>
      </c>
      <c r="J977">
        <v>24.9</v>
      </c>
      <c r="K977">
        <v>20.2</v>
      </c>
    </row>
    <row r="978" spans="1:11" x14ac:dyDescent="0.35">
      <c r="A978" t="s">
        <v>6397</v>
      </c>
      <c r="B978" t="s">
        <v>7</v>
      </c>
      <c r="C978">
        <v>4</v>
      </c>
      <c r="D978">
        <v>17.8</v>
      </c>
      <c r="E978">
        <v>15.7</v>
      </c>
      <c r="G978" t="s">
        <v>7027</v>
      </c>
      <c r="H978" t="s">
        <v>6934</v>
      </c>
      <c r="I978">
        <v>5</v>
      </c>
      <c r="J978">
        <v>25.7</v>
      </c>
      <c r="K978">
        <v>20.2</v>
      </c>
    </row>
    <row r="979" spans="1:11" x14ac:dyDescent="0.35">
      <c r="A979" t="s">
        <v>53</v>
      </c>
      <c r="B979" t="s">
        <v>7</v>
      </c>
      <c r="C979">
        <v>5</v>
      </c>
      <c r="D979">
        <v>17.899999999999999</v>
      </c>
      <c r="E979">
        <v>15.7</v>
      </c>
      <c r="G979" t="s">
        <v>7483</v>
      </c>
      <c r="H979" t="s">
        <v>6934</v>
      </c>
      <c r="I979">
        <v>5</v>
      </c>
      <c r="J979">
        <v>25.7</v>
      </c>
      <c r="K979">
        <v>20.2</v>
      </c>
    </row>
    <row r="980" spans="1:11" x14ac:dyDescent="0.35">
      <c r="A980" t="s">
        <v>101</v>
      </c>
      <c r="B980" t="s">
        <v>7</v>
      </c>
      <c r="C980">
        <v>5</v>
      </c>
      <c r="D980">
        <v>17.899999999999999</v>
      </c>
      <c r="E980">
        <v>15.7</v>
      </c>
      <c r="G980" t="s">
        <v>7748</v>
      </c>
      <c r="H980" t="s">
        <v>6934</v>
      </c>
      <c r="I980">
        <v>4</v>
      </c>
      <c r="J980">
        <v>22.3</v>
      </c>
      <c r="K980">
        <v>20.3</v>
      </c>
    </row>
    <row r="981" spans="1:11" x14ac:dyDescent="0.35">
      <c r="A981" t="s">
        <v>164</v>
      </c>
      <c r="B981" t="s">
        <v>7</v>
      </c>
      <c r="C981">
        <v>5</v>
      </c>
      <c r="D981">
        <v>17.899999999999999</v>
      </c>
      <c r="E981">
        <v>15.7</v>
      </c>
      <c r="G981" t="s">
        <v>9919</v>
      </c>
      <c r="H981" t="s">
        <v>6934</v>
      </c>
      <c r="I981">
        <v>6</v>
      </c>
      <c r="J981">
        <v>23.3</v>
      </c>
      <c r="K981">
        <v>20.3</v>
      </c>
    </row>
    <row r="982" spans="1:11" x14ac:dyDescent="0.35">
      <c r="A982" t="s">
        <v>210</v>
      </c>
      <c r="B982" t="s">
        <v>7</v>
      </c>
      <c r="C982">
        <v>4</v>
      </c>
      <c r="D982">
        <v>17.899999999999999</v>
      </c>
      <c r="E982">
        <v>15.7</v>
      </c>
      <c r="G982" t="s">
        <v>7161</v>
      </c>
      <c r="H982" t="s">
        <v>6934</v>
      </c>
      <c r="I982">
        <v>5</v>
      </c>
      <c r="J982">
        <v>23.4</v>
      </c>
      <c r="K982">
        <v>20.3</v>
      </c>
    </row>
    <row r="983" spans="1:11" x14ac:dyDescent="0.35">
      <c r="A983" t="s">
        <v>231</v>
      </c>
      <c r="B983" t="s">
        <v>7</v>
      </c>
      <c r="C983">
        <v>4</v>
      </c>
      <c r="D983">
        <v>17.899999999999999</v>
      </c>
      <c r="E983">
        <v>15.7</v>
      </c>
      <c r="G983" t="s">
        <v>8681</v>
      </c>
      <c r="H983" t="s">
        <v>6934</v>
      </c>
      <c r="I983">
        <v>5</v>
      </c>
      <c r="J983">
        <v>23.4</v>
      </c>
      <c r="K983">
        <v>20.3</v>
      </c>
    </row>
    <row r="984" spans="1:11" x14ac:dyDescent="0.35">
      <c r="A984" t="s">
        <v>1701</v>
      </c>
      <c r="B984" t="s">
        <v>7</v>
      </c>
      <c r="C984">
        <v>4</v>
      </c>
      <c r="D984">
        <v>17.899999999999999</v>
      </c>
      <c r="E984">
        <v>15.7</v>
      </c>
      <c r="G984" t="s">
        <v>8499</v>
      </c>
      <c r="H984" t="s">
        <v>6934</v>
      </c>
      <c r="I984">
        <v>6</v>
      </c>
      <c r="J984">
        <v>23.6</v>
      </c>
      <c r="K984">
        <v>20.3</v>
      </c>
    </row>
    <row r="985" spans="1:11" x14ac:dyDescent="0.35">
      <c r="A985" t="s">
        <v>1743</v>
      </c>
      <c r="B985" t="s">
        <v>7</v>
      </c>
      <c r="C985">
        <v>4</v>
      </c>
      <c r="D985">
        <v>17.899999999999999</v>
      </c>
      <c r="E985">
        <v>15.7</v>
      </c>
      <c r="G985" t="s">
        <v>9451</v>
      </c>
      <c r="H985" t="s">
        <v>6934</v>
      </c>
      <c r="I985">
        <v>5</v>
      </c>
      <c r="J985">
        <v>23.6</v>
      </c>
      <c r="K985">
        <v>20.3</v>
      </c>
    </row>
    <row r="986" spans="1:11" x14ac:dyDescent="0.35">
      <c r="A986" t="s">
        <v>6021</v>
      </c>
      <c r="B986" t="s">
        <v>7</v>
      </c>
      <c r="C986">
        <v>5</v>
      </c>
      <c r="D986">
        <v>17.899999999999999</v>
      </c>
      <c r="E986">
        <v>15.7</v>
      </c>
      <c r="G986" t="s">
        <v>9888</v>
      </c>
      <c r="H986" t="s">
        <v>6934</v>
      </c>
      <c r="I986">
        <v>4</v>
      </c>
      <c r="J986">
        <v>23.6</v>
      </c>
      <c r="K986">
        <v>20.3</v>
      </c>
    </row>
    <row r="987" spans="1:11" x14ac:dyDescent="0.35">
      <c r="A987" t="s">
        <v>6094</v>
      </c>
      <c r="B987" t="s">
        <v>7</v>
      </c>
      <c r="C987" t="s">
        <v>381</v>
      </c>
      <c r="D987">
        <v>17.899999999999999</v>
      </c>
      <c r="E987">
        <v>15.7</v>
      </c>
      <c r="G987" t="s">
        <v>8679</v>
      </c>
      <c r="H987" t="s">
        <v>6934</v>
      </c>
      <c r="I987">
        <v>5</v>
      </c>
      <c r="J987">
        <v>23.7</v>
      </c>
      <c r="K987">
        <v>20.3</v>
      </c>
    </row>
    <row r="988" spans="1:11" x14ac:dyDescent="0.35">
      <c r="A988" t="s">
        <v>6372</v>
      </c>
      <c r="B988" t="s">
        <v>7</v>
      </c>
      <c r="C988">
        <v>5</v>
      </c>
      <c r="D988">
        <v>17.899999999999999</v>
      </c>
      <c r="E988">
        <v>15.7</v>
      </c>
      <c r="G988" t="s">
        <v>10025</v>
      </c>
      <c r="H988" t="s">
        <v>6934</v>
      </c>
      <c r="I988">
        <v>4</v>
      </c>
      <c r="J988">
        <v>23.7</v>
      </c>
      <c r="K988">
        <v>20.3</v>
      </c>
    </row>
    <row r="989" spans="1:11" x14ac:dyDescent="0.35">
      <c r="A989" t="s">
        <v>6393</v>
      </c>
      <c r="B989" t="s">
        <v>7</v>
      </c>
      <c r="C989">
        <v>5</v>
      </c>
      <c r="D989">
        <v>17.899999999999999</v>
      </c>
      <c r="E989">
        <v>15.7</v>
      </c>
      <c r="G989" t="s">
        <v>7332</v>
      </c>
      <c r="H989" t="s">
        <v>6934</v>
      </c>
      <c r="I989">
        <v>6</v>
      </c>
      <c r="J989">
        <v>23.8</v>
      </c>
      <c r="K989">
        <v>20.3</v>
      </c>
    </row>
    <row r="990" spans="1:11" x14ac:dyDescent="0.35">
      <c r="A990" t="s">
        <v>6511</v>
      </c>
      <c r="B990" t="s">
        <v>7</v>
      </c>
      <c r="C990">
        <v>5</v>
      </c>
      <c r="D990">
        <v>17.899999999999999</v>
      </c>
      <c r="E990">
        <v>15.7</v>
      </c>
      <c r="G990" t="s">
        <v>8671</v>
      </c>
      <c r="H990" t="s">
        <v>6934</v>
      </c>
      <c r="I990" t="s">
        <v>388</v>
      </c>
      <c r="J990">
        <v>23.8</v>
      </c>
      <c r="K990">
        <v>20.3</v>
      </c>
    </row>
    <row r="991" spans="1:11" x14ac:dyDescent="0.35">
      <c r="A991" t="s">
        <v>57</v>
      </c>
      <c r="B991" t="s">
        <v>7</v>
      </c>
      <c r="C991">
        <v>5</v>
      </c>
      <c r="D991">
        <v>18</v>
      </c>
      <c r="E991">
        <v>15.7</v>
      </c>
      <c r="G991" t="s">
        <v>7133</v>
      </c>
      <c r="H991" t="s">
        <v>6934</v>
      </c>
      <c r="I991">
        <v>5</v>
      </c>
      <c r="J991">
        <v>23.9</v>
      </c>
      <c r="K991">
        <v>20.3</v>
      </c>
    </row>
    <row r="992" spans="1:11" x14ac:dyDescent="0.35">
      <c r="A992" t="s">
        <v>147</v>
      </c>
      <c r="B992" t="s">
        <v>7</v>
      </c>
      <c r="C992">
        <v>5</v>
      </c>
      <c r="D992">
        <v>18</v>
      </c>
      <c r="E992">
        <v>15.7</v>
      </c>
      <c r="G992" t="s">
        <v>8895</v>
      </c>
      <c r="H992" t="s">
        <v>6934</v>
      </c>
      <c r="I992">
        <v>6</v>
      </c>
      <c r="J992">
        <v>23.9</v>
      </c>
      <c r="K992">
        <v>20.3</v>
      </c>
    </row>
    <row r="993" spans="1:11" x14ac:dyDescent="0.35">
      <c r="A993" t="s">
        <v>286</v>
      </c>
      <c r="B993" t="s">
        <v>7</v>
      </c>
      <c r="C993">
        <v>6</v>
      </c>
      <c r="D993">
        <v>18</v>
      </c>
      <c r="E993">
        <v>15.7</v>
      </c>
      <c r="G993" t="s">
        <v>9305</v>
      </c>
      <c r="H993" t="s">
        <v>6934</v>
      </c>
      <c r="I993">
        <v>6</v>
      </c>
      <c r="J993">
        <v>23.9</v>
      </c>
      <c r="K993">
        <v>20.3</v>
      </c>
    </row>
    <row r="994" spans="1:11" x14ac:dyDescent="0.35">
      <c r="A994" t="s">
        <v>320</v>
      </c>
      <c r="B994" t="s">
        <v>7</v>
      </c>
      <c r="C994">
        <v>4</v>
      </c>
      <c r="D994">
        <v>18</v>
      </c>
      <c r="E994">
        <v>15.7</v>
      </c>
      <c r="G994" t="s">
        <v>9307</v>
      </c>
      <c r="H994" t="s">
        <v>6934</v>
      </c>
      <c r="I994">
        <v>5</v>
      </c>
      <c r="J994">
        <v>23.9</v>
      </c>
      <c r="K994">
        <v>20.3</v>
      </c>
    </row>
    <row r="995" spans="1:11" x14ac:dyDescent="0.35">
      <c r="A995" t="s">
        <v>341</v>
      </c>
      <c r="B995" t="s">
        <v>7</v>
      </c>
      <c r="C995">
        <v>4</v>
      </c>
      <c r="D995">
        <v>18</v>
      </c>
      <c r="E995">
        <v>15.7</v>
      </c>
      <c r="G995" t="s">
        <v>9672</v>
      </c>
      <c r="H995" t="s">
        <v>6934</v>
      </c>
      <c r="I995">
        <v>6</v>
      </c>
      <c r="J995">
        <v>23.9</v>
      </c>
      <c r="K995">
        <v>20.3</v>
      </c>
    </row>
    <row r="996" spans="1:11" x14ac:dyDescent="0.35">
      <c r="A996" t="s">
        <v>6040</v>
      </c>
      <c r="B996" t="s">
        <v>7</v>
      </c>
      <c r="C996">
        <v>4</v>
      </c>
      <c r="D996">
        <v>18</v>
      </c>
      <c r="E996">
        <v>15.7</v>
      </c>
      <c r="G996" t="s">
        <v>10235</v>
      </c>
      <c r="H996" t="s">
        <v>6934</v>
      </c>
      <c r="I996">
        <v>4</v>
      </c>
      <c r="J996">
        <v>23.9</v>
      </c>
      <c r="K996">
        <v>20.3</v>
      </c>
    </row>
    <row r="997" spans="1:11" x14ac:dyDescent="0.35">
      <c r="A997" t="s">
        <v>6469</v>
      </c>
      <c r="B997" t="s">
        <v>7</v>
      </c>
      <c r="C997">
        <v>4</v>
      </c>
      <c r="D997">
        <v>18</v>
      </c>
      <c r="E997">
        <v>15.7</v>
      </c>
      <c r="G997" t="s">
        <v>10300</v>
      </c>
      <c r="H997" t="s">
        <v>6934</v>
      </c>
      <c r="I997">
        <v>4</v>
      </c>
      <c r="J997">
        <v>23.9</v>
      </c>
      <c r="K997">
        <v>20.3</v>
      </c>
    </row>
    <row r="998" spans="1:11" x14ac:dyDescent="0.35">
      <c r="A998" t="s">
        <v>6838</v>
      </c>
      <c r="B998" t="s">
        <v>7</v>
      </c>
      <c r="C998">
        <v>4</v>
      </c>
      <c r="D998">
        <v>18</v>
      </c>
      <c r="E998">
        <v>15.7</v>
      </c>
      <c r="G998" t="s">
        <v>7546</v>
      </c>
      <c r="H998" t="s">
        <v>6934</v>
      </c>
      <c r="I998">
        <v>6</v>
      </c>
      <c r="J998">
        <v>24</v>
      </c>
      <c r="K998">
        <v>20.3</v>
      </c>
    </row>
    <row r="999" spans="1:11" x14ac:dyDescent="0.35">
      <c r="A999" t="s">
        <v>70</v>
      </c>
      <c r="B999" t="s">
        <v>7</v>
      </c>
      <c r="C999">
        <v>4</v>
      </c>
      <c r="D999">
        <v>18.100000000000001</v>
      </c>
      <c r="E999">
        <v>15.7</v>
      </c>
      <c r="G999" t="s">
        <v>7558</v>
      </c>
      <c r="H999" t="s">
        <v>6934</v>
      </c>
      <c r="I999">
        <v>6</v>
      </c>
      <c r="J999">
        <v>24</v>
      </c>
      <c r="K999">
        <v>20.3</v>
      </c>
    </row>
    <row r="1000" spans="1:11" x14ac:dyDescent="0.35">
      <c r="A1000" t="s">
        <v>93</v>
      </c>
      <c r="B1000" t="s">
        <v>7</v>
      </c>
      <c r="C1000">
        <v>5</v>
      </c>
      <c r="D1000">
        <v>18.100000000000001</v>
      </c>
      <c r="E1000">
        <v>15.7</v>
      </c>
      <c r="G1000" t="s">
        <v>8493</v>
      </c>
      <c r="H1000" t="s">
        <v>6934</v>
      </c>
      <c r="I1000">
        <v>5</v>
      </c>
      <c r="J1000">
        <v>24</v>
      </c>
      <c r="K1000">
        <v>20.3</v>
      </c>
    </row>
    <row r="1001" spans="1:11" x14ac:dyDescent="0.35">
      <c r="A1001" t="s">
        <v>145</v>
      </c>
      <c r="B1001" t="s">
        <v>7</v>
      </c>
      <c r="C1001">
        <v>4</v>
      </c>
      <c r="D1001">
        <v>18.100000000000001</v>
      </c>
      <c r="E1001">
        <v>15.7</v>
      </c>
      <c r="G1001" t="s">
        <v>8599</v>
      </c>
      <c r="H1001" t="s">
        <v>6934</v>
      </c>
      <c r="I1001">
        <v>6</v>
      </c>
      <c r="J1001">
        <v>24</v>
      </c>
      <c r="K1001">
        <v>20.3</v>
      </c>
    </row>
    <row r="1002" spans="1:11" x14ac:dyDescent="0.35">
      <c r="A1002" t="s">
        <v>253</v>
      </c>
      <c r="B1002" t="s">
        <v>7</v>
      </c>
      <c r="C1002">
        <v>5</v>
      </c>
      <c r="D1002">
        <v>18.100000000000001</v>
      </c>
      <c r="E1002">
        <v>15.7</v>
      </c>
      <c r="G1002" t="s">
        <v>9097</v>
      </c>
      <c r="H1002" t="s">
        <v>6934</v>
      </c>
      <c r="I1002">
        <v>6</v>
      </c>
      <c r="J1002">
        <v>24</v>
      </c>
      <c r="K1002">
        <v>20.3</v>
      </c>
    </row>
    <row r="1003" spans="1:11" x14ac:dyDescent="0.35">
      <c r="A1003" t="s">
        <v>334</v>
      </c>
      <c r="B1003" t="s">
        <v>7</v>
      </c>
      <c r="C1003">
        <v>4</v>
      </c>
      <c r="D1003">
        <v>18.100000000000001</v>
      </c>
      <c r="E1003">
        <v>15.7</v>
      </c>
      <c r="G1003" t="s">
        <v>9660</v>
      </c>
      <c r="H1003" t="s">
        <v>6934</v>
      </c>
      <c r="I1003">
        <v>6</v>
      </c>
      <c r="J1003">
        <v>24</v>
      </c>
      <c r="K1003">
        <v>20.3</v>
      </c>
    </row>
    <row r="1004" spans="1:11" x14ac:dyDescent="0.35">
      <c r="A1004" t="s">
        <v>3040</v>
      </c>
      <c r="B1004" t="s">
        <v>7</v>
      </c>
      <c r="C1004">
        <v>4</v>
      </c>
      <c r="D1004">
        <v>18.100000000000001</v>
      </c>
      <c r="E1004">
        <v>15.7</v>
      </c>
      <c r="G1004" t="s">
        <v>9698</v>
      </c>
      <c r="H1004" t="s">
        <v>6934</v>
      </c>
      <c r="I1004">
        <v>6</v>
      </c>
      <c r="J1004">
        <v>24</v>
      </c>
      <c r="K1004">
        <v>20.3</v>
      </c>
    </row>
    <row r="1005" spans="1:11" x14ac:dyDescent="0.35">
      <c r="A1005" t="s">
        <v>3266</v>
      </c>
      <c r="B1005" t="s">
        <v>7</v>
      </c>
      <c r="C1005">
        <v>6</v>
      </c>
      <c r="D1005">
        <v>18.100000000000001</v>
      </c>
      <c r="E1005">
        <v>15.7</v>
      </c>
      <c r="G1005" t="s">
        <v>9813</v>
      </c>
      <c r="H1005" t="s">
        <v>6934</v>
      </c>
      <c r="I1005">
        <v>5</v>
      </c>
      <c r="J1005">
        <v>24</v>
      </c>
      <c r="K1005">
        <v>20.3</v>
      </c>
    </row>
    <row r="1006" spans="1:11" x14ac:dyDescent="0.35">
      <c r="A1006" t="s">
        <v>4626</v>
      </c>
      <c r="B1006" t="s">
        <v>7</v>
      </c>
      <c r="C1006">
        <v>5</v>
      </c>
      <c r="D1006">
        <v>18.100000000000001</v>
      </c>
      <c r="E1006">
        <v>15.7</v>
      </c>
      <c r="G1006" t="s">
        <v>9986</v>
      </c>
      <c r="H1006" t="s">
        <v>6934</v>
      </c>
      <c r="I1006">
        <v>6</v>
      </c>
      <c r="J1006">
        <v>24</v>
      </c>
      <c r="K1006">
        <v>20.3</v>
      </c>
    </row>
    <row r="1007" spans="1:11" x14ac:dyDescent="0.35">
      <c r="A1007" t="s">
        <v>6212</v>
      </c>
      <c r="B1007" t="s">
        <v>7</v>
      </c>
      <c r="C1007">
        <v>4</v>
      </c>
      <c r="D1007">
        <v>18.100000000000001</v>
      </c>
      <c r="E1007">
        <v>15.7</v>
      </c>
      <c r="G1007" t="s">
        <v>10026</v>
      </c>
      <c r="H1007" t="s">
        <v>6934</v>
      </c>
      <c r="I1007">
        <v>4</v>
      </c>
      <c r="J1007">
        <v>24</v>
      </c>
      <c r="K1007">
        <v>20.3</v>
      </c>
    </row>
    <row r="1008" spans="1:11" x14ac:dyDescent="0.35">
      <c r="A1008" t="s">
        <v>6331</v>
      </c>
      <c r="B1008" t="s">
        <v>7</v>
      </c>
      <c r="C1008">
        <v>4</v>
      </c>
      <c r="D1008">
        <v>18.100000000000001</v>
      </c>
      <c r="E1008">
        <v>15.7</v>
      </c>
      <c r="G1008" t="s">
        <v>10044</v>
      </c>
      <c r="H1008" t="s">
        <v>6934</v>
      </c>
      <c r="I1008">
        <v>6</v>
      </c>
      <c r="J1008">
        <v>24</v>
      </c>
      <c r="K1008">
        <v>20.3</v>
      </c>
    </row>
    <row r="1009" spans="1:11" x14ac:dyDescent="0.35">
      <c r="A1009" t="s">
        <v>6471</v>
      </c>
      <c r="B1009" t="s">
        <v>7</v>
      </c>
      <c r="C1009">
        <v>4</v>
      </c>
      <c r="D1009">
        <v>18.100000000000001</v>
      </c>
      <c r="E1009">
        <v>15.7</v>
      </c>
      <c r="G1009" t="s">
        <v>10090</v>
      </c>
      <c r="H1009" t="s">
        <v>6934</v>
      </c>
      <c r="I1009" t="s">
        <v>243</v>
      </c>
      <c r="J1009">
        <v>24</v>
      </c>
      <c r="K1009">
        <v>20.3</v>
      </c>
    </row>
    <row r="1010" spans="1:11" x14ac:dyDescent="0.35">
      <c r="A1010" t="s">
        <v>6482</v>
      </c>
      <c r="B1010" t="s">
        <v>7</v>
      </c>
      <c r="C1010">
        <v>4</v>
      </c>
      <c r="D1010">
        <v>18.100000000000001</v>
      </c>
      <c r="E1010">
        <v>15.7</v>
      </c>
      <c r="G1010" t="s">
        <v>10138</v>
      </c>
      <c r="H1010" t="s">
        <v>6934</v>
      </c>
      <c r="I1010">
        <v>6</v>
      </c>
      <c r="J1010">
        <v>24</v>
      </c>
      <c r="K1010">
        <v>20.3</v>
      </c>
    </row>
    <row r="1011" spans="1:11" x14ac:dyDescent="0.35">
      <c r="A1011" t="s">
        <v>6485</v>
      </c>
      <c r="B1011" t="s">
        <v>7</v>
      </c>
      <c r="C1011">
        <v>4</v>
      </c>
      <c r="D1011">
        <v>18.100000000000001</v>
      </c>
      <c r="E1011">
        <v>15.7</v>
      </c>
      <c r="G1011" t="s">
        <v>10208</v>
      </c>
      <c r="H1011" t="s">
        <v>6934</v>
      </c>
      <c r="I1011">
        <v>4</v>
      </c>
      <c r="J1011">
        <v>24</v>
      </c>
      <c r="K1011">
        <v>20.3</v>
      </c>
    </row>
    <row r="1012" spans="1:11" x14ac:dyDescent="0.35">
      <c r="A1012" t="s">
        <v>6601</v>
      </c>
      <c r="B1012" t="s">
        <v>7</v>
      </c>
      <c r="C1012">
        <v>6</v>
      </c>
      <c r="D1012">
        <v>18.100000000000001</v>
      </c>
      <c r="E1012">
        <v>15.7</v>
      </c>
      <c r="G1012" t="s">
        <v>10254</v>
      </c>
      <c r="H1012" t="s">
        <v>6934</v>
      </c>
      <c r="I1012">
        <v>4</v>
      </c>
      <c r="J1012">
        <v>24</v>
      </c>
      <c r="K1012">
        <v>20.3</v>
      </c>
    </row>
    <row r="1013" spans="1:11" x14ac:dyDescent="0.35">
      <c r="A1013" t="s">
        <v>6682</v>
      </c>
      <c r="B1013" t="s">
        <v>7</v>
      </c>
      <c r="C1013">
        <v>4</v>
      </c>
      <c r="D1013">
        <v>18.100000000000001</v>
      </c>
      <c r="E1013">
        <v>15.7</v>
      </c>
      <c r="G1013" t="s">
        <v>10299</v>
      </c>
      <c r="H1013" t="s">
        <v>6934</v>
      </c>
      <c r="I1013">
        <v>5</v>
      </c>
      <c r="J1013">
        <v>24</v>
      </c>
      <c r="K1013">
        <v>20.3</v>
      </c>
    </row>
    <row r="1014" spans="1:11" x14ac:dyDescent="0.35">
      <c r="A1014" t="s">
        <v>187</v>
      </c>
      <c r="B1014" t="s">
        <v>7</v>
      </c>
      <c r="C1014">
        <v>4</v>
      </c>
      <c r="D1014">
        <v>18.2</v>
      </c>
      <c r="E1014">
        <v>15.7</v>
      </c>
      <c r="G1014" t="s">
        <v>6968</v>
      </c>
      <c r="H1014" t="s">
        <v>6934</v>
      </c>
      <c r="I1014">
        <v>6</v>
      </c>
      <c r="J1014">
        <v>24.1</v>
      </c>
      <c r="K1014">
        <v>20.3</v>
      </c>
    </row>
    <row r="1015" spans="1:11" x14ac:dyDescent="0.35">
      <c r="A1015" t="s">
        <v>322</v>
      </c>
      <c r="B1015" t="s">
        <v>7</v>
      </c>
      <c r="C1015">
        <v>4</v>
      </c>
      <c r="D1015">
        <v>18.2</v>
      </c>
      <c r="E1015">
        <v>15.7</v>
      </c>
      <c r="G1015" t="s">
        <v>6971</v>
      </c>
      <c r="H1015" t="s">
        <v>6934</v>
      </c>
      <c r="I1015">
        <v>6</v>
      </c>
      <c r="J1015">
        <v>24.1</v>
      </c>
      <c r="K1015">
        <v>20.3</v>
      </c>
    </row>
    <row r="1016" spans="1:11" x14ac:dyDescent="0.35">
      <c r="A1016" t="s">
        <v>356</v>
      </c>
      <c r="B1016" t="s">
        <v>7</v>
      </c>
      <c r="C1016">
        <v>4</v>
      </c>
      <c r="D1016">
        <v>18.2</v>
      </c>
      <c r="E1016">
        <v>15.7</v>
      </c>
      <c r="G1016" t="s">
        <v>7042</v>
      </c>
      <c r="H1016" t="s">
        <v>6934</v>
      </c>
      <c r="I1016">
        <v>4</v>
      </c>
      <c r="J1016">
        <v>24.1</v>
      </c>
      <c r="K1016">
        <v>20.3</v>
      </c>
    </row>
    <row r="1017" spans="1:11" x14ac:dyDescent="0.35">
      <c r="A1017" t="s">
        <v>1142</v>
      </c>
      <c r="B1017" t="s">
        <v>7</v>
      </c>
      <c r="C1017">
        <v>4</v>
      </c>
      <c r="D1017">
        <v>18.2</v>
      </c>
      <c r="E1017">
        <v>15.7</v>
      </c>
      <c r="G1017" t="s">
        <v>7450</v>
      </c>
      <c r="H1017" t="s">
        <v>6934</v>
      </c>
      <c r="I1017">
        <v>6</v>
      </c>
      <c r="J1017">
        <v>24.1</v>
      </c>
      <c r="K1017">
        <v>20.3</v>
      </c>
    </row>
    <row r="1018" spans="1:11" x14ac:dyDescent="0.35">
      <c r="A1018" t="s">
        <v>6110</v>
      </c>
      <c r="B1018" t="s">
        <v>7</v>
      </c>
      <c r="C1018">
        <v>5</v>
      </c>
      <c r="D1018">
        <v>18.2</v>
      </c>
      <c r="E1018">
        <v>15.7</v>
      </c>
      <c r="G1018" t="s">
        <v>7574</v>
      </c>
      <c r="H1018" t="s">
        <v>6934</v>
      </c>
      <c r="I1018">
        <v>6</v>
      </c>
      <c r="J1018">
        <v>24.1</v>
      </c>
      <c r="K1018">
        <v>20.3</v>
      </c>
    </row>
    <row r="1019" spans="1:11" x14ac:dyDescent="0.35">
      <c r="A1019" t="s">
        <v>6338</v>
      </c>
      <c r="B1019" t="s">
        <v>7</v>
      </c>
      <c r="C1019">
        <v>4</v>
      </c>
      <c r="D1019">
        <v>18.2</v>
      </c>
      <c r="E1019">
        <v>15.7</v>
      </c>
      <c r="G1019" t="s">
        <v>7608</v>
      </c>
      <c r="H1019" t="s">
        <v>6934</v>
      </c>
      <c r="I1019">
        <v>6</v>
      </c>
      <c r="J1019">
        <v>24.1</v>
      </c>
      <c r="K1019">
        <v>20.3</v>
      </c>
    </row>
    <row r="1020" spans="1:11" x14ac:dyDescent="0.35">
      <c r="A1020" t="s">
        <v>6352</v>
      </c>
      <c r="B1020" t="s">
        <v>7</v>
      </c>
      <c r="C1020">
        <v>5</v>
      </c>
      <c r="D1020">
        <v>18.2</v>
      </c>
      <c r="E1020">
        <v>15.7</v>
      </c>
      <c r="G1020" t="s">
        <v>9265</v>
      </c>
      <c r="H1020" t="s">
        <v>6934</v>
      </c>
      <c r="I1020">
        <v>5</v>
      </c>
      <c r="J1020">
        <v>24.1</v>
      </c>
      <c r="K1020">
        <v>20.3</v>
      </c>
    </row>
    <row r="1021" spans="1:11" x14ac:dyDescent="0.35">
      <c r="A1021" t="s">
        <v>6486</v>
      </c>
      <c r="B1021" t="s">
        <v>7</v>
      </c>
      <c r="C1021">
        <v>4</v>
      </c>
      <c r="D1021">
        <v>18.2</v>
      </c>
      <c r="E1021">
        <v>15.7</v>
      </c>
      <c r="G1021" t="s">
        <v>10161</v>
      </c>
      <c r="H1021" t="s">
        <v>6934</v>
      </c>
      <c r="I1021">
        <v>6</v>
      </c>
      <c r="J1021">
        <v>24.1</v>
      </c>
      <c r="K1021">
        <v>20.3</v>
      </c>
    </row>
    <row r="1022" spans="1:11" x14ac:dyDescent="0.35">
      <c r="A1022" t="s">
        <v>6835</v>
      </c>
      <c r="B1022" t="s">
        <v>7</v>
      </c>
      <c r="C1022">
        <v>4</v>
      </c>
      <c r="D1022">
        <v>18.2</v>
      </c>
      <c r="E1022">
        <v>15.7</v>
      </c>
      <c r="G1022" t="s">
        <v>10238</v>
      </c>
      <c r="H1022" t="s">
        <v>6934</v>
      </c>
      <c r="I1022">
        <v>4</v>
      </c>
      <c r="J1022">
        <v>24.1</v>
      </c>
      <c r="K1022">
        <v>20.3</v>
      </c>
    </row>
    <row r="1023" spans="1:11" x14ac:dyDescent="0.35">
      <c r="A1023" t="s">
        <v>6859</v>
      </c>
      <c r="B1023" t="s">
        <v>7</v>
      </c>
      <c r="C1023">
        <v>4</v>
      </c>
      <c r="D1023">
        <v>18.2</v>
      </c>
      <c r="E1023">
        <v>15.7</v>
      </c>
      <c r="G1023" t="s">
        <v>10277</v>
      </c>
      <c r="H1023" t="s">
        <v>6934</v>
      </c>
      <c r="I1023">
        <v>4</v>
      </c>
      <c r="J1023">
        <v>24.1</v>
      </c>
      <c r="K1023">
        <v>20.3</v>
      </c>
    </row>
    <row r="1024" spans="1:11" x14ac:dyDescent="0.35">
      <c r="A1024" t="s">
        <v>89</v>
      </c>
      <c r="B1024" t="s">
        <v>7</v>
      </c>
      <c r="C1024">
        <v>5</v>
      </c>
      <c r="D1024">
        <v>18.3</v>
      </c>
      <c r="E1024">
        <v>15.7</v>
      </c>
      <c r="G1024" t="s">
        <v>10298</v>
      </c>
      <c r="H1024" t="s">
        <v>6934</v>
      </c>
      <c r="I1024">
        <v>5</v>
      </c>
      <c r="J1024">
        <v>24.1</v>
      </c>
      <c r="K1024">
        <v>20.3</v>
      </c>
    </row>
    <row r="1025" spans="1:11" x14ac:dyDescent="0.35">
      <c r="A1025" t="s">
        <v>974</v>
      </c>
      <c r="B1025" t="s">
        <v>7</v>
      </c>
      <c r="C1025">
        <v>5</v>
      </c>
      <c r="D1025">
        <v>18.3</v>
      </c>
      <c r="E1025">
        <v>15.7</v>
      </c>
      <c r="G1025" t="s">
        <v>10319</v>
      </c>
      <c r="H1025" t="s">
        <v>6934</v>
      </c>
      <c r="I1025">
        <v>4</v>
      </c>
      <c r="J1025">
        <v>24.1</v>
      </c>
      <c r="K1025">
        <v>20.3</v>
      </c>
    </row>
    <row r="1026" spans="1:11" x14ac:dyDescent="0.35">
      <c r="A1026" t="s">
        <v>2935</v>
      </c>
      <c r="B1026" t="s">
        <v>7</v>
      </c>
      <c r="C1026">
        <v>4</v>
      </c>
      <c r="D1026">
        <v>18.3</v>
      </c>
      <c r="E1026">
        <v>15.7</v>
      </c>
      <c r="G1026" t="s">
        <v>10423</v>
      </c>
      <c r="H1026" t="s">
        <v>6934</v>
      </c>
      <c r="I1026">
        <v>6</v>
      </c>
      <c r="J1026">
        <v>24.1</v>
      </c>
      <c r="K1026">
        <v>20.3</v>
      </c>
    </row>
    <row r="1027" spans="1:11" x14ac:dyDescent="0.35">
      <c r="A1027" t="s">
        <v>4684</v>
      </c>
      <c r="B1027" t="s">
        <v>7</v>
      </c>
      <c r="C1027">
        <v>6</v>
      </c>
      <c r="D1027">
        <v>18.3</v>
      </c>
      <c r="E1027">
        <v>15.7</v>
      </c>
      <c r="G1027" t="s">
        <v>10428</v>
      </c>
      <c r="H1027" t="s">
        <v>6934</v>
      </c>
      <c r="I1027">
        <v>6</v>
      </c>
      <c r="J1027">
        <v>24.1</v>
      </c>
      <c r="K1027">
        <v>20.3</v>
      </c>
    </row>
    <row r="1028" spans="1:11" x14ac:dyDescent="0.35">
      <c r="A1028" t="s">
        <v>6052</v>
      </c>
      <c r="B1028" t="s">
        <v>7</v>
      </c>
      <c r="C1028">
        <v>5</v>
      </c>
      <c r="D1028">
        <v>18.3</v>
      </c>
      <c r="E1028">
        <v>15.7</v>
      </c>
      <c r="G1028" t="s">
        <v>10459</v>
      </c>
      <c r="H1028" t="s">
        <v>6934</v>
      </c>
      <c r="I1028">
        <v>6</v>
      </c>
      <c r="J1028">
        <v>24.1</v>
      </c>
      <c r="K1028">
        <v>20.3</v>
      </c>
    </row>
    <row r="1029" spans="1:11" x14ac:dyDescent="0.35">
      <c r="A1029" t="s">
        <v>6235</v>
      </c>
      <c r="B1029" t="s">
        <v>7</v>
      </c>
      <c r="C1029">
        <v>4</v>
      </c>
      <c r="D1029">
        <v>18.3</v>
      </c>
      <c r="E1029">
        <v>15.7</v>
      </c>
      <c r="G1029" t="s">
        <v>6952</v>
      </c>
      <c r="H1029" t="s">
        <v>6934</v>
      </c>
      <c r="I1029">
        <v>6</v>
      </c>
      <c r="J1029">
        <v>24.2</v>
      </c>
      <c r="K1029">
        <v>20.3</v>
      </c>
    </row>
    <row r="1030" spans="1:11" x14ac:dyDescent="0.35">
      <c r="A1030" t="s">
        <v>6436</v>
      </c>
      <c r="B1030" t="s">
        <v>7</v>
      </c>
      <c r="C1030">
        <v>4</v>
      </c>
      <c r="D1030">
        <v>18.3</v>
      </c>
      <c r="E1030">
        <v>15.7</v>
      </c>
      <c r="G1030" t="s">
        <v>6984</v>
      </c>
      <c r="H1030" t="s">
        <v>6934</v>
      </c>
      <c r="I1030">
        <v>6</v>
      </c>
      <c r="J1030">
        <v>24.2</v>
      </c>
      <c r="K1030">
        <v>20.3</v>
      </c>
    </row>
    <row r="1031" spans="1:11" x14ac:dyDescent="0.35">
      <c r="A1031" t="s">
        <v>6456</v>
      </c>
      <c r="B1031" t="s">
        <v>7</v>
      </c>
      <c r="C1031">
        <v>4</v>
      </c>
      <c r="D1031">
        <v>18.3</v>
      </c>
      <c r="E1031">
        <v>15.7</v>
      </c>
      <c r="G1031" t="s">
        <v>7315</v>
      </c>
      <c r="H1031" t="s">
        <v>6934</v>
      </c>
      <c r="I1031">
        <v>6</v>
      </c>
      <c r="J1031">
        <v>24.2</v>
      </c>
      <c r="K1031">
        <v>20.3</v>
      </c>
    </row>
    <row r="1032" spans="1:11" x14ac:dyDescent="0.35">
      <c r="A1032" t="s">
        <v>6539</v>
      </c>
      <c r="B1032" t="s">
        <v>7</v>
      </c>
      <c r="C1032">
        <v>4</v>
      </c>
      <c r="D1032">
        <v>18.3</v>
      </c>
      <c r="E1032">
        <v>15.7</v>
      </c>
      <c r="G1032" t="s">
        <v>7547</v>
      </c>
      <c r="H1032" t="s">
        <v>6934</v>
      </c>
      <c r="I1032">
        <v>6</v>
      </c>
      <c r="J1032">
        <v>24.2</v>
      </c>
      <c r="K1032">
        <v>20.3</v>
      </c>
    </row>
    <row r="1033" spans="1:11" x14ac:dyDescent="0.35">
      <c r="A1033" t="s">
        <v>6589</v>
      </c>
      <c r="B1033" t="s">
        <v>7</v>
      </c>
      <c r="C1033">
        <v>5</v>
      </c>
      <c r="D1033">
        <v>18.3</v>
      </c>
      <c r="E1033">
        <v>15.7</v>
      </c>
      <c r="G1033" t="s">
        <v>7577</v>
      </c>
      <c r="H1033" t="s">
        <v>6934</v>
      </c>
      <c r="I1033">
        <v>6</v>
      </c>
      <c r="J1033">
        <v>24.2</v>
      </c>
      <c r="K1033">
        <v>20.3</v>
      </c>
    </row>
    <row r="1034" spans="1:11" x14ac:dyDescent="0.35">
      <c r="A1034" t="s">
        <v>6889</v>
      </c>
      <c r="B1034" t="s">
        <v>7</v>
      </c>
      <c r="C1034">
        <v>4</v>
      </c>
      <c r="D1034">
        <v>18.3</v>
      </c>
      <c r="E1034">
        <v>15.7</v>
      </c>
      <c r="G1034" t="s">
        <v>7798</v>
      </c>
      <c r="H1034" t="s">
        <v>6934</v>
      </c>
      <c r="I1034">
        <v>6</v>
      </c>
      <c r="J1034">
        <v>24.2</v>
      </c>
      <c r="K1034">
        <v>20.3</v>
      </c>
    </row>
    <row r="1035" spans="1:11" x14ac:dyDescent="0.35">
      <c r="A1035" t="s">
        <v>288</v>
      </c>
      <c r="B1035" t="s">
        <v>7</v>
      </c>
      <c r="C1035">
        <v>5</v>
      </c>
      <c r="D1035">
        <v>18.399999999999999</v>
      </c>
      <c r="E1035">
        <v>15.7</v>
      </c>
      <c r="G1035" t="s">
        <v>8099</v>
      </c>
      <c r="H1035" t="s">
        <v>6934</v>
      </c>
      <c r="I1035">
        <v>6</v>
      </c>
      <c r="J1035">
        <v>24.2</v>
      </c>
      <c r="K1035">
        <v>20.3</v>
      </c>
    </row>
    <row r="1036" spans="1:11" x14ac:dyDescent="0.35">
      <c r="A1036" t="s">
        <v>858</v>
      </c>
      <c r="B1036" t="s">
        <v>7</v>
      </c>
      <c r="C1036">
        <v>6</v>
      </c>
      <c r="D1036">
        <v>18.399999999999999</v>
      </c>
      <c r="E1036">
        <v>15.7</v>
      </c>
      <c r="G1036" t="s">
        <v>8130</v>
      </c>
      <c r="H1036" t="s">
        <v>6934</v>
      </c>
      <c r="I1036">
        <v>6</v>
      </c>
      <c r="J1036">
        <v>24.2</v>
      </c>
      <c r="K1036">
        <v>20.3</v>
      </c>
    </row>
    <row r="1037" spans="1:11" x14ac:dyDescent="0.35">
      <c r="A1037" t="s">
        <v>964</v>
      </c>
      <c r="B1037" t="s">
        <v>7</v>
      </c>
      <c r="C1037">
        <v>5</v>
      </c>
      <c r="D1037">
        <v>18.399999999999999</v>
      </c>
      <c r="E1037">
        <v>15.7</v>
      </c>
      <c r="G1037" t="s">
        <v>9105</v>
      </c>
      <c r="H1037" t="s">
        <v>6934</v>
      </c>
      <c r="I1037" t="s">
        <v>388</v>
      </c>
      <c r="J1037">
        <v>24.2</v>
      </c>
      <c r="K1037">
        <v>20.3</v>
      </c>
    </row>
    <row r="1038" spans="1:11" x14ac:dyDescent="0.35">
      <c r="A1038" t="s">
        <v>27</v>
      </c>
      <c r="B1038" t="s">
        <v>7</v>
      </c>
      <c r="C1038">
        <v>4</v>
      </c>
      <c r="D1038">
        <v>18.5</v>
      </c>
      <c r="E1038">
        <v>15.7</v>
      </c>
      <c r="G1038" t="s">
        <v>9106</v>
      </c>
      <c r="H1038" t="s">
        <v>6934</v>
      </c>
      <c r="I1038">
        <v>6</v>
      </c>
      <c r="J1038">
        <v>24.2</v>
      </c>
      <c r="K1038">
        <v>20.3</v>
      </c>
    </row>
    <row r="1039" spans="1:11" x14ac:dyDescent="0.35">
      <c r="A1039" t="s">
        <v>4629</v>
      </c>
      <c r="B1039" t="s">
        <v>7</v>
      </c>
      <c r="C1039">
        <v>4</v>
      </c>
      <c r="D1039">
        <v>18.5</v>
      </c>
      <c r="E1039">
        <v>15.7</v>
      </c>
      <c r="G1039" t="s">
        <v>10003</v>
      </c>
      <c r="H1039" t="s">
        <v>6934</v>
      </c>
      <c r="I1039">
        <v>6</v>
      </c>
      <c r="J1039">
        <v>24.2</v>
      </c>
      <c r="K1039">
        <v>20.3</v>
      </c>
    </row>
    <row r="1040" spans="1:11" x14ac:dyDescent="0.35">
      <c r="A1040" t="s">
        <v>5414</v>
      </c>
      <c r="B1040" t="s">
        <v>7</v>
      </c>
      <c r="C1040">
        <v>5</v>
      </c>
      <c r="D1040">
        <v>18.5</v>
      </c>
      <c r="E1040">
        <v>15.7</v>
      </c>
      <c r="G1040" t="s">
        <v>10042</v>
      </c>
      <c r="H1040" t="s">
        <v>6934</v>
      </c>
      <c r="I1040">
        <v>6</v>
      </c>
      <c r="J1040">
        <v>24.2</v>
      </c>
      <c r="K1040">
        <v>20.3</v>
      </c>
    </row>
    <row r="1041" spans="1:11" x14ac:dyDescent="0.35">
      <c r="A1041" t="s">
        <v>5946</v>
      </c>
      <c r="B1041" t="s">
        <v>7</v>
      </c>
      <c r="C1041">
        <v>4</v>
      </c>
      <c r="D1041">
        <v>18.5</v>
      </c>
      <c r="E1041">
        <v>15.7</v>
      </c>
      <c r="G1041" t="s">
        <v>10071</v>
      </c>
      <c r="H1041" t="s">
        <v>6934</v>
      </c>
      <c r="I1041">
        <v>5</v>
      </c>
      <c r="J1041">
        <v>24.2</v>
      </c>
      <c r="K1041">
        <v>20.3</v>
      </c>
    </row>
    <row r="1042" spans="1:11" x14ac:dyDescent="0.35">
      <c r="A1042" t="s">
        <v>6398</v>
      </c>
      <c r="B1042" t="s">
        <v>7</v>
      </c>
      <c r="C1042">
        <v>4</v>
      </c>
      <c r="D1042">
        <v>18.5</v>
      </c>
      <c r="E1042">
        <v>15.7</v>
      </c>
      <c r="G1042" t="s">
        <v>10212</v>
      </c>
      <c r="H1042" t="s">
        <v>6934</v>
      </c>
      <c r="I1042">
        <v>4</v>
      </c>
      <c r="J1042">
        <v>24.2</v>
      </c>
      <c r="K1042">
        <v>20.3</v>
      </c>
    </row>
    <row r="1043" spans="1:11" x14ac:dyDescent="0.35">
      <c r="A1043" t="s">
        <v>6571</v>
      </c>
      <c r="B1043" t="s">
        <v>7</v>
      </c>
      <c r="C1043">
        <v>4</v>
      </c>
      <c r="D1043">
        <v>18.5</v>
      </c>
      <c r="E1043">
        <v>15.7</v>
      </c>
      <c r="G1043" t="s">
        <v>10236</v>
      </c>
      <c r="H1043" t="s">
        <v>6934</v>
      </c>
      <c r="I1043">
        <v>6</v>
      </c>
      <c r="J1043">
        <v>24.2</v>
      </c>
      <c r="K1043">
        <v>20.3</v>
      </c>
    </row>
    <row r="1044" spans="1:11" x14ac:dyDescent="0.35">
      <c r="A1044" t="s">
        <v>999</v>
      </c>
      <c r="B1044" t="s">
        <v>7</v>
      </c>
      <c r="C1044">
        <v>6</v>
      </c>
      <c r="D1044">
        <v>18.600000000000001</v>
      </c>
      <c r="E1044">
        <v>15.7</v>
      </c>
      <c r="G1044" t="s">
        <v>10269</v>
      </c>
      <c r="H1044" t="s">
        <v>6934</v>
      </c>
      <c r="I1044">
        <v>4</v>
      </c>
      <c r="J1044">
        <v>24.2</v>
      </c>
      <c r="K1044">
        <v>20.3</v>
      </c>
    </row>
    <row r="1045" spans="1:11" x14ac:dyDescent="0.35">
      <c r="A1045" t="s">
        <v>4594</v>
      </c>
      <c r="B1045" t="s">
        <v>7</v>
      </c>
      <c r="C1045">
        <v>6</v>
      </c>
      <c r="D1045">
        <v>18.600000000000001</v>
      </c>
      <c r="E1045">
        <v>15.7</v>
      </c>
      <c r="G1045" t="s">
        <v>10301</v>
      </c>
      <c r="H1045" t="s">
        <v>6934</v>
      </c>
      <c r="I1045">
        <v>6</v>
      </c>
      <c r="J1045">
        <v>24.2</v>
      </c>
      <c r="K1045">
        <v>20.3</v>
      </c>
    </row>
    <row r="1046" spans="1:11" x14ac:dyDescent="0.35">
      <c r="A1046" t="s">
        <v>6029</v>
      </c>
      <c r="B1046" t="s">
        <v>7</v>
      </c>
      <c r="C1046">
        <v>4</v>
      </c>
      <c r="D1046">
        <v>18.600000000000001</v>
      </c>
      <c r="E1046">
        <v>15.7</v>
      </c>
      <c r="G1046" t="s">
        <v>6978</v>
      </c>
      <c r="H1046" t="s">
        <v>6934</v>
      </c>
      <c r="I1046">
        <v>6</v>
      </c>
      <c r="J1046">
        <v>24.3</v>
      </c>
      <c r="K1046">
        <v>20.3</v>
      </c>
    </row>
    <row r="1047" spans="1:11" x14ac:dyDescent="0.35">
      <c r="A1047" t="s">
        <v>1650</v>
      </c>
      <c r="B1047" t="s">
        <v>7</v>
      </c>
      <c r="C1047">
        <v>5</v>
      </c>
      <c r="D1047">
        <v>18.8</v>
      </c>
      <c r="E1047">
        <v>15.7</v>
      </c>
      <c r="G1047" t="s">
        <v>7563</v>
      </c>
      <c r="H1047" t="s">
        <v>6934</v>
      </c>
      <c r="I1047">
        <v>6</v>
      </c>
      <c r="J1047">
        <v>24.3</v>
      </c>
      <c r="K1047">
        <v>20.3</v>
      </c>
    </row>
    <row r="1048" spans="1:11" x14ac:dyDescent="0.35">
      <c r="A1048" t="s">
        <v>825</v>
      </c>
      <c r="B1048" t="s">
        <v>7</v>
      </c>
      <c r="C1048">
        <v>6</v>
      </c>
      <c r="D1048">
        <v>18.899999999999999</v>
      </c>
      <c r="E1048">
        <v>15.7</v>
      </c>
      <c r="G1048" t="s">
        <v>9792</v>
      </c>
      <c r="H1048" t="s">
        <v>6934</v>
      </c>
      <c r="I1048">
        <v>4</v>
      </c>
      <c r="J1048">
        <v>24.3</v>
      </c>
      <c r="K1048">
        <v>20.3</v>
      </c>
    </row>
    <row r="1049" spans="1:11" x14ac:dyDescent="0.35">
      <c r="A1049" t="s">
        <v>1019</v>
      </c>
      <c r="B1049" t="s">
        <v>7</v>
      </c>
      <c r="C1049">
        <v>5</v>
      </c>
      <c r="D1049">
        <v>19</v>
      </c>
      <c r="E1049">
        <v>15.7</v>
      </c>
      <c r="G1049" t="s">
        <v>9915</v>
      </c>
      <c r="H1049" t="s">
        <v>6934</v>
      </c>
      <c r="I1049">
        <v>5</v>
      </c>
      <c r="J1049">
        <v>24.3</v>
      </c>
      <c r="K1049">
        <v>20.3</v>
      </c>
    </row>
    <row r="1050" spans="1:11" x14ac:dyDescent="0.35">
      <c r="A1050" t="s">
        <v>6540</v>
      </c>
      <c r="B1050" t="s">
        <v>7</v>
      </c>
      <c r="C1050">
        <v>4</v>
      </c>
      <c r="D1050">
        <v>19.100000000000001</v>
      </c>
      <c r="E1050">
        <v>15.7</v>
      </c>
      <c r="G1050" t="s">
        <v>10093</v>
      </c>
      <c r="H1050" t="s">
        <v>6934</v>
      </c>
      <c r="I1050">
        <v>5</v>
      </c>
      <c r="J1050">
        <v>24.3</v>
      </c>
      <c r="K1050">
        <v>20.3</v>
      </c>
    </row>
    <row r="1051" spans="1:11" x14ac:dyDescent="0.35">
      <c r="A1051" t="s">
        <v>853</v>
      </c>
      <c r="B1051" t="s">
        <v>7</v>
      </c>
      <c r="C1051" t="s">
        <v>388</v>
      </c>
      <c r="D1051">
        <v>19.2</v>
      </c>
      <c r="E1051">
        <v>15.7</v>
      </c>
      <c r="G1051" t="s">
        <v>10295</v>
      </c>
      <c r="H1051" t="s">
        <v>6934</v>
      </c>
      <c r="I1051">
        <v>5</v>
      </c>
      <c r="J1051">
        <v>24.3</v>
      </c>
      <c r="K1051">
        <v>20.3</v>
      </c>
    </row>
    <row r="1052" spans="1:11" x14ac:dyDescent="0.35">
      <c r="A1052" t="s">
        <v>4687</v>
      </c>
      <c r="B1052" t="s">
        <v>7</v>
      </c>
      <c r="C1052" t="s">
        <v>243</v>
      </c>
      <c r="D1052">
        <v>11.8</v>
      </c>
      <c r="E1052">
        <v>15.8</v>
      </c>
      <c r="G1052" t="s">
        <v>10412</v>
      </c>
      <c r="H1052" t="s">
        <v>6934</v>
      </c>
      <c r="I1052">
        <v>6</v>
      </c>
      <c r="J1052">
        <v>24.3</v>
      </c>
      <c r="K1052">
        <v>20.3</v>
      </c>
    </row>
    <row r="1053" spans="1:11" x14ac:dyDescent="0.35">
      <c r="A1053" t="s">
        <v>2474</v>
      </c>
      <c r="B1053" t="s">
        <v>7</v>
      </c>
      <c r="C1053">
        <v>5</v>
      </c>
      <c r="D1053">
        <v>16.8</v>
      </c>
      <c r="E1053">
        <v>15.8</v>
      </c>
      <c r="G1053" t="s">
        <v>10420</v>
      </c>
      <c r="H1053" t="s">
        <v>6934</v>
      </c>
      <c r="I1053">
        <v>6</v>
      </c>
      <c r="J1053">
        <v>24.3</v>
      </c>
      <c r="K1053">
        <v>20.3</v>
      </c>
    </row>
    <row r="1054" spans="1:11" x14ac:dyDescent="0.35">
      <c r="A1054" t="s">
        <v>2475</v>
      </c>
      <c r="B1054" t="s">
        <v>7</v>
      </c>
      <c r="C1054" t="s">
        <v>1469</v>
      </c>
      <c r="D1054">
        <v>16.8</v>
      </c>
      <c r="E1054">
        <v>15.8</v>
      </c>
      <c r="G1054" t="s">
        <v>6963</v>
      </c>
      <c r="H1054" t="s">
        <v>6934</v>
      </c>
      <c r="I1054">
        <v>6</v>
      </c>
      <c r="J1054">
        <v>24.4</v>
      </c>
      <c r="K1054">
        <v>20.3</v>
      </c>
    </row>
    <row r="1055" spans="1:11" x14ac:dyDescent="0.35">
      <c r="A1055" t="s">
        <v>4612</v>
      </c>
      <c r="B1055" t="s">
        <v>7</v>
      </c>
      <c r="C1055">
        <v>5</v>
      </c>
      <c r="D1055">
        <v>16.8</v>
      </c>
      <c r="E1055">
        <v>15.8</v>
      </c>
      <c r="G1055" t="s">
        <v>7008</v>
      </c>
      <c r="H1055" t="s">
        <v>6934</v>
      </c>
      <c r="I1055">
        <v>6</v>
      </c>
      <c r="J1055">
        <v>24.4</v>
      </c>
      <c r="K1055">
        <v>20.3</v>
      </c>
    </row>
    <row r="1056" spans="1:11" x14ac:dyDescent="0.35">
      <c r="A1056" t="s">
        <v>4691</v>
      </c>
      <c r="B1056" t="s">
        <v>7</v>
      </c>
      <c r="C1056">
        <v>4</v>
      </c>
      <c r="D1056">
        <v>17</v>
      </c>
      <c r="E1056">
        <v>15.8</v>
      </c>
      <c r="G1056" t="s">
        <v>7011</v>
      </c>
      <c r="H1056" t="s">
        <v>6934</v>
      </c>
      <c r="I1056">
        <v>6</v>
      </c>
      <c r="J1056">
        <v>24.4</v>
      </c>
      <c r="K1056">
        <v>20.3</v>
      </c>
    </row>
    <row r="1057" spans="1:11" x14ac:dyDescent="0.35">
      <c r="A1057" t="s">
        <v>788</v>
      </c>
      <c r="B1057" t="s">
        <v>7</v>
      </c>
      <c r="C1057">
        <v>4</v>
      </c>
      <c r="D1057">
        <v>17.2</v>
      </c>
      <c r="E1057">
        <v>15.8</v>
      </c>
      <c r="G1057" t="s">
        <v>7019</v>
      </c>
      <c r="H1057" t="s">
        <v>6934</v>
      </c>
      <c r="I1057">
        <v>6</v>
      </c>
      <c r="J1057">
        <v>24.4</v>
      </c>
      <c r="K1057">
        <v>20.3</v>
      </c>
    </row>
    <row r="1058" spans="1:11" x14ac:dyDescent="0.35">
      <c r="A1058" t="s">
        <v>3378</v>
      </c>
      <c r="B1058" t="s">
        <v>7</v>
      </c>
      <c r="C1058">
        <v>4</v>
      </c>
      <c r="D1058">
        <v>17.3</v>
      </c>
      <c r="E1058">
        <v>15.8</v>
      </c>
      <c r="G1058" t="s">
        <v>7025</v>
      </c>
      <c r="H1058" t="s">
        <v>6934</v>
      </c>
      <c r="I1058">
        <v>5</v>
      </c>
      <c r="J1058">
        <v>24.4</v>
      </c>
      <c r="K1058">
        <v>20.3</v>
      </c>
    </row>
    <row r="1059" spans="1:11" x14ac:dyDescent="0.35">
      <c r="A1059" t="s">
        <v>4593</v>
      </c>
      <c r="B1059" t="s">
        <v>7</v>
      </c>
      <c r="C1059">
        <v>5</v>
      </c>
      <c r="D1059">
        <v>17.3</v>
      </c>
      <c r="E1059">
        <v>15.8</v>
      </c>
      <c r="G1059" t="s">
        <v>7039</v>
      </c>
      <c r="H1059" t="s">
        <v>6934</v>
      </c>
      <c r="I1059">
        <v>5</v>
      </c>
      <c r="J1059">
        <v>24.4</v>
      </c>
      <c r="K1059">
        <v>20.3</v>
      </c>
    </row>
    <row r="1060" spans="1:11" x14ac:dyDescent="0.35">
      <c r="A1060" t="s">
        <v>4649</v>
      </c>
      <c r="B1060" t="s">
        <v>7</v>
      </c>
      <c r="C1060">
        <v>4</v>
      </c>
      <c r="D1060">
        <v>17.399999999999999</v>
      </c>
      <c r="E1060">
        <v>15.8</v>
      </c>
      <c r="G1060" t="s">
        <v>7594</v>
      </c>
      <c r="H1060" t="s">
        <v>6934</v>
      </c>
      <c r="I1060">
        <v>6</v>
      </c>
      <c r="J1060">
        <v>24.4</v>
      </c>
      <c r="K1060">
        <v>20.3</v>
      </c>
    </row>
    <row r="1061" spans="1:11" x14ac:dyDescent="0.35">
      <c r="A1061" t="s">
        <v>440</v>
      </c>
      <c r="B1061" t="s">
        <v>7</v>
      </c>
      <c r="C1061">
        <v>5</v>
      </c>
      <c r="D1061">
        <v>17.5</v>
      </c>
      <c r="E1061">
        <v>15.8</v>
      </c>
      <c r="G1061" t="s">
        <v>9312</v>
      </c>
      <c r="H1061" t="s">
        <v>6934</v>
      </c>
      <c r="I1061">
        <v>5</v>
      </c>
      <c r="J1061">
        <v>24.4</v>
      </c>
      <c r="K1061">
        <v>20.3</v>
      </c>
    </row>
    <row r="1062" spans="1:11" x14ac:dyDescent="0.35">
      <c r="A1062" t="s">
        <v>2705</v>
      </c>
      <c r="B1062" t="s">
        <v>7</v>
      </c>
      <c r="C1062">
        <v>5</v>
      </c>
      <c r="D1062">
        <v>17.5</v>
      </c>
      <c r="E1062">
        <v>15.8</v>
      </c>
      <c r="G1062" t="s">
        <v>10075</v>
      </c>
      <c r="H1062" t="s">
        <v>6934</v>
      </c>
      <c r="I1062">
        <v>6</v>
      </c>
      <c r="J1062">
        <v>24.4</v>
      </c>
      <c r="K1062">
        <v>20.3</v>
      </c>
    </row>
    <row r="1063" spans="1:11" x14ac:dyDescent="0.35">
      <c r="A1063" t="s">
        <v>2989</v>
      </c>
      <c r="B1063" t="s">
        <v>7</v>
      </c>
      <c r="C1063">
        <v>4</v>
      </c>
      <c r="D1063">
        <v>17.600000000000001</v>
      </c>
      <c r="E1063">
        <v>15.8</v>
      </c>
      <c r="G1063" t="s">
        <v>10151</v>
      </c>
      <c r="H1063" t="s">
        <v>6934</v>
      </c>
      <c r="I1063">
        <v>4</v>
      </c>
      <c r="J1063">
        <v>24.4</v>
      </c>
      <c r="K1063">
        <v>20.3</v>
      </c>
    </row>
    <row r="1064" spans="1:11" x14ac:dyDescent="0.35">
      <c r="A1064" t="s">
        <v>5637</v>
      </c>
      <c r="B1064" t="s">
        <v>7</v>
      </c>
      <c r="C1064">
        <v>4</v>
      </c>
      <c r="D1064">
        <v>17.600000000000001</v>
      </c>
      <c r="E1064">
        <v>15.8</v>
      </c>
      <c r="G1064" t="s">
        <v>10200</v>
      </c>
      <c r="H1064" t="s">
        <v>6934</v>
      </c>
      <c r="I1064" t="s">
        <v>388</v>
      </c>
      <c r="J1064">
        <v>24.4</v>
      </c>
      <c r="K1064">
        <v>20.3</v>
      </c>
    </row>
    <row r="1065" spans="1:11" x14ac:dyDescent="0.35">
      <c r="A1065" t="s">
        <v>24</v>
      </c>
      <c r="B1065" t="s">
        <v>7</v>
      </c>
      <c r="C1065">
        <v>5</v>
      </c>
      <c r="D1065">
        <v>17.7</v>
      </c>
      <c r="E1065">
        <v>15.8</v>
      </c>
      <c r="G1065" t="s">
        <v>10290</v>
      </c>
      <c r="H1065" t="s">
        <v>6934</v>
      </c>
      <c r="I1065">
        <v>5</v>
      </c>
      <c r="J1065">
        <v>24.4</v>
      </c>
      <c r="K1065">
        <v>20.3</v>
      </c>
    </row>
    <row r="1066" spans="1:11" x14ac:dyDescent="0.35">
      <c r="A1066" t="s">
        <v>4776</v>
      </c>
      <c r="B1066" t="s">
        <v>7</v>
      </c>
      <c r="C1066">
        <v>5</v>
      </c>
      <c r="D1066">
        <v>17.7</v>
      </c>
      <c r="E1066">
        <v>15.8</v>
      </c>
      <c r="G1066" t="s">
        <v>10356</v>
      </c>
      <c r="H1066" t="s">
        <v>6934</v>
      </c>
      <c r="I1066">
        <v>6</v>
      </c>
      <c r="J1066">
        <v>24.4</v>
      </c>
      <c r="K1066">
        <v>20.3</v>
      </c>
    </row>
    <row r="1067" spans="1:11" x14ac:dyDescent="0.35">
      <c r="A1067" t="s">
        <v>5899</v>
      </c>
      <c r="B1067" t="s">
        <v>7</v>
      </c>
      <c r="C1067">
        <v>5</v>
      </c>
      <c r="D1067">
        <v>17.7</v>
      </c>
      <c r="E1067">
        <v>15.8</v>
      </c>
      <c r="G1067" t="s">
        <v>10432</v>
      </c>
      <c r="H1067" t="s">
        <v>6934</v>
      </c>
      <c r="I1067">
        <v>6</v>
      </c>
      <c r="J1067">
        <v>24.4</v>
      </c>
      <c r="K1067">
        <v>20.3</v>
      </c>
    </row>
    <row r="1068" spans="1:11" x14ac:dyDescent="0.35">
      <c r="A1068" t="s">
        <v>5915</v>
      </c>
      <c r="B1068" t="s">
        <v>7</v>
      </c>
      <c r="C1068">
        <v>5</v>
      </c>
      <c r="D1068">
        <v>17.7</v>
      </c>
      <c r="E1068">
        <v>15.8</v>
      </c>
      <c r="G1068" t="s">
        <v>10465</v>
      </c>
      <c r="H1068" t="s">
        <v>6934</v>
      </c>
      <c r="I1068">
        <v>6</v>
      </c>
      <c r="J1068">
        <v>24.4</v>
      </c>
      <c r="K1068">
        <v>20.3</v>
      </c>
    </row>
    <row r="1069" spans="1:11" x14ac:dyDescent="0.35">
      <c r="A1069" t="s">
        <v>6152</v>
      </c>
      <c r="B1069" t="s">
        <v>7</v>
      </c>
      <c r="C1069">
        <v>5</v>
      </c>
      <c r="D1069">
        <v>17.7</v>
      </c>
      <c r="E1069">
        <v>15.8</v>
      </c>
      <c r="G1069" t="s">
        <v>6983</v>
      </c>
      <c r="H1069" t="s">
        <v>6934</v>
      </c>
      <c r="I1069">
        <v>6</v>
      </c>
      <c r="J1069">
        <v>24.5</v>
      </c>
      <c r="K1069">
        <v>20.3</v>
      </c>
    </row>
    <row r="1070" spans="1:11" x14ac:dyDescent="0.35">
      <c r="A1070" t="s">
        <v>6824</v>
      </c>
      <c r="B1070" t="s">
        <v>7</v>
      </c>
      <c r="C1070">
        <v>4</v>
      </c>
      <c r="D1070">
        <v>17.7</v>
      </c>
      <c r="E1070">
        <v>15.8</v>
      </c>
      <c r="G1070" t="s">
        <v>6985</v>
      </c>
      <c r="H1070" t="s">
        <v>6934</v>
      </c>
      <c r="I1070">
        <v>6</v>
      </c>
      <c r="J1070">
        <v>24.5</v>
      </c>
      <c r="K1070">
        <v>20.3</v>
      </c>
    </row>
    <row r="1071" spans="1:11" x14ac:dyDescent="0.35">
      <c r="A1071" t="s">
        <v>81</v>
      </c>
      <c r="B1071" t="s">
        <v>7</v>
      </c>
      <c r="C1071">
        <v>6</v>
      </c>
      <c r="D1071">
        <v>17.8</v>
      </c>
      <c r="E1071">
        <v>15.8</v>
      </c>
      <c r="G1071" t="s">
        <v>7800</v>
      </c>
      <c r="H1071" t="s">
        <v>6934</v>
      </c>
      <c r="I1071">
        <v>6</v>
      </c>
      <c r="J1071">
        <v>24.5</v>
      </c>
      <c r="K1071">
        <v>20.3</v>
      </c>
    </row>
    <row r="1072" spans="1:11" x14ac:dyDescent="0.35">
      <c r="A1072" t="s">
        <v>209</v>
      </c>
      <c r="B1072" t="s">
        <v>7</v>
      </c>
      <c r="C1072">
        <v>4</v>
      </c>
      <c r="D1072">
        <v>17.8</v>
      </c>
      <c r="E1072">
        <v>15.8</v>
      </c>
      <c r="G1072" t="s">
        <v>9082</v>
      </c>
      <c r="H1072" t="s">
        <v>6934</v>
      </c>
      <c r="I1072">
        <v>5</v>
      </c>
      <c r="J1072">
        <v>24.5</v>
      </c>
      <c r="K1072">
        <v>20.3</v>
      </c>
    </row>
    <row r="1073" spans="1:11" x14ac:dyDescent="0.35">
      <c r="A1073" t="s">
        <v>860</v>
      </c>
      <c r="B1073" t="s">
        <v>7</v>
      </c>
      <c r="C1073">
        <v>5</v>
      </c>
      <c r="D1073">
        <v>17.8</v>
      </c>
      <c r="E1073">
        <v>15.8</v>
      </c>
      <c r="G1073" t="s">
        <v>9960</v>
      </c>
      <c r="H1073" t="s">
        <v>6934</v>
      </c>
      <c r="I1073">
        <v>6</v>
      </c>
      <c r="J1073">
        <v>24.5</v>
      </c>
      <c r="K1073">
        <v>20.3</v>
      </c>
    </row>
    <row r="1074" spans="1:11" x14ac:dyDescent="0.35">
      <c r="A1074" t="s">
        <v>3475</v>
      </c>
      <c r="B1074" t="s">
        <v>7</v>
      </c>
      <c r="C1074" t="s">
        <v>381</v>
      </c>
      <c r="D1074">
        <v>17.8</v>
      </c>
      <c r="E1074">
        <v>15.8</v>
      </c>
      <c r="G1074" t="s">
        <v>10023</v>
      </c>
      <c r="H1074" t="s">
        <v>6934</v>
      </c>
      <c r="I1074">
        <v>5</v>
      </c>
      <c r="J1074">
        <v>24.5</v>
      </c>
      <c r="K1074">
        <v>20.3</v>
      </c>
    </row>
    <row r="1075" spans="1:11" x14ac:dyDescent="0.35">
      <c r="A1075" t="s">
        <v>4681</v>
      </c>
      <c r="B1075" t="s">
        <v>7</v>
      </c>
      <c r="C1075" t="s">
        <v>388</v>
      </c>
      <c r="D1075">
        <v>17.8</v>
      </c>
      <c r="E1075">
        <v>15.8</v>
      </c>
      <c r="G1075" t="s">
        <v>10190</v>
      </c>
      <c r="H1075" t="s">
        <v>6934</v>
      </c>
      <c r="I1075">
        <v>5</v>
      </c>
      <c r="J1075">
        <v>24.5</v>
      </c>
      <c r="K1075">
        <v>20.3</v>
      </c>
    </row>
    <row r="1076" spans="1:11" x14ac:dyDescent="0.35">
      <c r="A1076" t="s">
        <v>5952</v>
      </c>
      <c r="B1076" t="s">
        <v>7</v>
      </c>
      <c r="C1076">
        <v>4</v>
      </c>
      <c r="D1076">
        <v>17.8</v>
      </c>
      <c r="E1076">
        <v>15.8</v>
      </c>
      <c r="G1076" t="s">
        <v>10411</v>
      </c>
      <c r="H1076" t="s">
        <v>6934</v>
      </c>
      <c r="I1076">
        <v>6</v>
      </c>
      <c r="J1076">
        <v>24.5</v>
      </c>
      <c r="K1076">
        <v>20.3</v>
      </c>
    </row>
    <row r="1077" spans="1:11" x14ac:dyDescent="0.35">
      <c r="A1077" t="s">
        <v>6345</v>
      </c>
      <c r="B1077" t="s">
        <v>7</v>
      </c>
      <c r="C1077">
        <v>6</v>
      </c>
      <c r="D1077">
        <v>17.8</v>
      </c>
      <c r="E1077">
        <v>15.8</v>
      </c>
      <c r="G1077" t="s">
        <v>10455</v>
      </c>
      <c r="H1077" t="s">
        <v>6934</v>
      </c>
      <c r="I1077">
        <v>4</v>
      </c>
      <c r="J1077">
        <v>24.5</v>
      </c>
      <c r="K1077">
        <v>20.3</v>
      </c>
    </row>
    <row r="1078" spans="1:11" x14ac:dyDescent="0.35">
      <c r="A1078" t="s">
        <v>6547</v>
      </c>
      <c r="B1078" t="s">
        <v>7</v>
      </c>
      <c r="C1078">
        <v>4</v>
      </c>
      <c r="D1078">
        <v>17.8</v>
      </c>
      <c r="E1078">
        <v>15.8</v>
      </c>
      <c r="G1078" t="s">
        <v>10472</v>
      </c>
      <c r="H1078" t="s">
        <v>6934</v>
      </c>
      <c r="I1078">
        <v>4</v>
      </c>
      <c r="J1078">
        <v>24.5</v>
      </c>
      <c r="K1078">
        <v>20.3</v>
      </c>
    </row>
    <row r="1079" spans="1:11" x14ac:dyDescent="0.35">
      <c r="A1079" t="s">
        <v>6735</v>
      </c>
      <c r="B1079" t="s">
        <v>7</v>
      </c>
      <c r="C1079">
        <v>6</v>
      </c>
      <c r="D1079">
        <v>17.8</v>
      </c>
      <c r="E1079">
        <v>15.8</v>
      </c>
      <c r="G1079" t="s">
        <v>7028</v>
      </c>
      <c r="H1079" t="s">
        <v>6934</v>
      </c>
      <c r="I1079">
        <v>6</v>
      </c>
      <c r="J1079">
        <v>24.6</v>
      </c>
      <c r="K1079">
        <v>20.3</v>
      </c>
    </row>
    <row r="1080" spans="1:11" x14ac:dyDescent="0.35">
      <c r="A1080" t="s">
        <v>6820</v>
      </c>
      <c r="B1080" t="s">
        <v>7</v>
      </c>
      <c r="C1080">
        <v>4</v>
      </c>
      <c r="D1080">
        <v>17.8</v>
      </c>
      <c r="E1080">
        <v>15.8</v>
      </c>
      <c r="G1080" t="s">
        <v>8421</v>
      </c>
      <c r="H1080" t="s">
        <v>6934</v>
      </c>
      <c r="I1080">
        <v>5</v>
      </c>
      <c r="J1080">
        <v>24.6</v>
      </c>
      <c r="K1080">
        <v>20.3</v>
      </c>
    </row>
    <row r="1081" spans="1:11" x14ac:dyDescent="0.35">
      <c r="A1081" t="s">
        <v>73</v>
      </c>
      <c r="B1081" t="s">
        <v>7</v>
      </c>
      <c r="C1081">
        <v>6</v>
      </c>
      <c r="D1081">
        <v>17.899999999999999</v>
      </c>
      <c r="E1081">
        <v>15.8</v>
      </c>
      <c r="G1081" t="s">
        <v>9695</v>
      </c>
      <c r="H1081" t="s">
        <v>6934</v>
      </c>
      <c r="I1081" t="s">
        <v>388</v>
      </c>
      <c r="J1081">
        <v>24.6</v>
      </c>
      <c r="K1081">
        <v>20.3</v>
      </c>
    </row>
    <row r="1082" spans="1:11" x14ac:dyDescent="0.35">
      <c r="A1082" t="s">
        <v>297</v>
      </c>
      <c r="B1082" t="s">
        <v>7</v>
      </c>
      <c r="C1082">
        <v>4</v>
      </c>
      <c r="D1082">
        <v>17.899999999999999</v>
      </c>
      <c r="E1082">
        <v>15.8</v>
      </c>
      <c r="G1082" t="s">
        <v>9856</v>
      </c>
      <c r="H1082" t="s">
        <v>6934</v>
      </c>
      <c r="I1082">
        <v>6</v>
      </c>
      <c r="J1082">
        <v>24.6</v>
      </c>
      <c r="K1082">
        <v>20.3</v>
      </c>
    </row>
    <row r="1083" spans="1:11" x14ac:dyDescent="0.35">
      <c r="A1083" t="s">
        <v>337</v>
      </c>
      <c r="B1083" t="s">
        <v>7</v>
      </c>
      <c r="C1083">
        <v>4</v>
      </c>
      <c r="D1083">
        <v>17.899999999999999</v>
      </c>
      <c r="E1083">
        <v>15.8</v>
      </c>
      <c r="G1083" t="s">
        <v>9946</v>
      </c>
      <c r="H1083" t="s">
        <v>6934</v>
      </c>
      <c r="I1083">
        <v>6</v>
      </c>
      <c r="J1083">
        <v>24.6</v>
      </c>
      <c r="K1083">
        <v>20.3</v>
      </c>
    </row>
    <row r="1084" spans="1:11" x14ac:dyDescent="0.35">
      <c r="A1084" t="s">
        <v>1724</v>
      </c>
      <c r="B1084" t="s">
        <v>7</v>
      </c>
      <c r="C1084">
        <v>6</v>
      </c>
      <c r="D1084">
        <v>17.899999999999999</v>
      </c>
      <c r="E1084">
        <v>15.8</v>
      </c>
      <c r="G1084" t="s">
        <v>10306</v>
      </c>
      <c r="H1084" t="s">
        <v>6934</v>
      </c>
      <c r="I1084">
        <v>6</v>
      </c>
      <c r="J1084">
        <v>24.7</v>
      </c>
      <c r="K1084">
        <v>20.3</v>
      </c>
    </row>
    <row r="1085" spans="1:11" x14ac:dyDescent="0.35">
      <c r="A1085" t="s">
        <v>1726</v>
      </c>
      <c r="B1085" t="s">
        <v>7</v>
      </c>
      <c r="C1085">
        <v>6</v>
      </c>
      <c r="D1085">
        <v>17.899999999999999</v>
      </c>
      <c r="E1085">
        <v>15.8</v>
      </c>
      <c r="G1085" t="s">
        <v>9566</v>
      </c>
      <c r="H1085" t="s">
        <v>6934</v>
      </c>
      <c r="I1085">
        <v>6</v>
      </c>
      <c r="J1085">
        <v>24.8</v>
      </c>
      <c r="K1085">
        <v>20.3</v>
      </c>
    </row>
    <row r="1086" spans="1:11" x14ac:dyDescent="0.35">
      <c r="A1086" t="s">
        <v>3474</v>
      </c>
      <c r="B1086" t="s">
        <v>7</v>
      </c>
      <c r="C1086" t="s">
        <v>381</v>
      </c>
      <c r="D1086">
        <v>17.899999999999999</v>
      </c>
      <c r="E1086">
        <v>15.8</v>
      </c>
      <c r="G1086" t="s">
        <v>9693</v>
      </c>
      <c r="H1086" t="s">
        <v>6934</v>
      </c>
      <c r="I1086">
        <v>6</v>
      </c>
      <c r="J1086">
        <v>24.8</v>
      </c>
      <c r="K1086">
        <v>20.3</v>
      </c>
    </row>
    <row r="1087" spans="1:11" x14ac:dyDescent="0.35">
      <c r="A1087" t="s">
        <v>4782</v>
      </c>
      <c r="B1087" t="s">
        <v>7</v>
      </c>
      <c r="C1087">
        <v>6</v>
      </c>
      <c r="D1087">
        <v>17.899999999999999</v>
      </c>
      <c r="E1087">
        <v>15.8</v>
      </c>
      <c r="G1087" t="s">
        <v>10121</v>
      </c>
      <c r="H1087" t="s">
        <v>6934</v>
      </c>
      <c r="I1087">
        <v>6</v>
      </c>
      <c r="J1087">
        <v>24.8</v>
      </c>
      <c r="K1087">
        <v>20.3</v>
      </c>
    </row>
    <row r="1088" spans="1:11" x14ac:dyDescent="0.35">
      <c r="A1088" t="s">
        <v>5610</v>
      </c>
      <c r="B1088" t="s">
        <v>7</v>
      </c>
      <c r="C1088">
        <v>5</v>
      </c>
      <c r="D1088">
        <v>17.899999999999999</v>
      </c>
      <c r="E1088">
        <v>15.8</v>
      </c>
      <c r="G1088" t="s">
        <v>10338</v>
      </c>
      <c r="H1088" t="s">
        <v>6934</v>
      </c>
      <c r="I1088">
        <v>6</v>
      </c>
      <c r="J1088">
        <v>24.8</v>
      </c>
      <c r="K1088">
        <v>20.3</v>
      </c>
    </row>
    <row r="1089" spans="1:11" x14ac:dyDescent="0.35">
      <c r="A1089" t="s">
        <v>5892</v>
      </c>
      <c r="B1089" t="s">
        <v>7</v>
      </c>
      <c r="C1089">
        <v>6</v>
      </c>
      <c r="D1089">
        <v>17.899999999999999</v>
      </c>
      <c r="E1089">
        <v>15.8</v>
      </c>
      <c r="G1089" t="s">
        <v>10368</v>
      </c>
      <c r="H1089" t="s">
        <v>6934</v>
      </c>
      <c r="I1089">
        <v>6</v>
      </c>
      <c r="J1089">
        <v>24.8</v>
      </c>
      <c r="K1089">
        <v>20.3</v>
      </c>
    </row>
    <row r="1090" spans="1:11" x14ac:dyDescent="0.35">
      <c r="A1090" t="s">
        <v>5959</v>
      </c>
      <c r="B1090" t="s">
        <v>7</v>
      </c>
      <c r="C1090">
        <v>4</v>
      </c>
      <c r="D1090">
        <v>17.899999999999999</v>
      </c>
      <c r="E1090">
        <v>15.8</v>
      </c>
      <c r="G1090" t="s">
        <v>8531</v>
      </c>
      <c r="H1090" t="s">
        <v>6934</v>
      </c>
      <c r="I1090">
        <v>6</v>
      </c>
      <c r="J1090">
        <v>24.9</v>
      </c>
      <c r="K1090">
        <v>20.3</v>
      </c>
    </row>
    <row r="1091" spans="1:11" x14ac:dyDescent="0.35">
      <c r="A1091" t="s">
        <v>6434</v>
      </c>
      <c r="B1091" t="s">
        <v>7</v>
      </c>
      <c r="C1091">
        <v>5</v>
      </c>
      <c r="D1091">
        <v>17.899999999999999</v>
      </c>
      <c r="E1091">
        <v>15.8</v>
      </c>
      <c r="G1091" t="s">
        <v>8335</v>
      </c>
      <c r="H1091" t="s">
        <v>6934</v>
      </c>
      <c r="I1091">
        <v>5</v>
      </c>
      <c r="J1091">
        <v>25</v>
      </c>
      <c r="K1091">
        <v>20.3</v>
      </c>
    </row>
    <row r="1092" spans="1:11" x14ac:dyDescent="0.35">
      <c r="A1092" t="s">
        <v>6504</v>
      </c>
      <c r="B1092" t="s">
        <v>7</v>
      </c>
      <c r="C1092">
        <v>5</v>
      </c>
      <c r="D1092">
        <v>17.899999999999999</v>
      </c>
      <c r="E1092">
        <v>15.8</v>
      </c>
      <c r="G1092" t="s">
        <v>9688</v>
      </c>
      <c r="H1092" t="s">
        <v>6934</v>
      </c>
      <c r="I1092">
        <v>4</v>
      </c>
      <c r="J1092">
        <v>25.5</v>
      </c>
      <c r="K1092">
        <v>20.3</v>
      </c>
    </row>
    <row r="1093" spans="1:11" x14ac:dyDescent="0.35">
      <c r="A1093" t="s">
        <v>6802</v>
      </c>
      <c r="B1093" t="s">
        <v>7</v>
      </c>
      <c r="C1093">
        <v>5</v>
      </c>
      <c r="D1093">
        <v>17.899999999999999</v>
      </c>
      <c r="E1093">
        <v>15.8</v>
      </c>
      <c r="G1093" t="s">
        <v>9925</v>
      </c>
      <c r="H1093" t="s">
        <v>6934</v>
      </c>
      <c r="I1093">
        <v>6</v>
      </c>
      <c r="J1093">
        <v>24.2</v>
      </c>
      <c r="K1093">
        <v>20.350000000000001</v>
      </c>
    </row>
    <row r="1094" spans="1:11" x14ac:dyDescent="0.35">
      <c r="A1094" t="s">
        <v>21</v>
      </c>
      <c r="B1094" t="s">
        <v>7</v>
      </c>
      <c r="C1094">
        <v>4</v>
      </c>
      <c r="D1094">
        <v>18</v>
      </c>
      <c r="E1094">
        <v>15.8</v>
      </c>
      <c r="G1094" t="s">
        <v>10008</v>
      </c>
      <c r="H1094" t="s">
        <v>6934</v>
      </c>
      <c r="I1094">
        <v>4</v>
      </c>
      <c r="J1094">
        <v>21.8</v>
      </c>
      <c r="K1094">
        <v>20.399999999999999</v>
      </c>
    </row>
    <row r="1095" spans="1:11" x14ac:dyDescent="0.35">
      <c r="A1095" t="s">
        <v>98</v>
      </c>
      <c r="B1095" t="s">
        <v>7</v>
      </c>
      <c r="C1095">
        <v>4</v>
      </c>
      <c r="D1095">
        <v>18</v>
      </c>
      <c r="E1095">
        <v>15.8</v>
      </c>
      <c r="G1095" t="s">
        <v>8086</v>
      </c>
      <c r="H1095" t="s">
        <v>6934</v>
      </c>
      <c r="I1095">
        <v>5</v>
      </c>
      <c r="J1095">
        <v>22.8</v>
      </c>
      <c r="K1095">
        <v>20.399999999999999</v>
      </c>
    </row>
    <row r="1096" spans="1:11" x14ac:dyDescent="0.35">
      <c r="A1096" t="s">
        <v>194</v>
      </c>
      <c r="B1096" t="s">
        <v>7</v>
      </c>
      <c r="C1096">
        <v>5</v>
      </c>
      <c r="D1096">
        <v>18</v>
      </c>
      <c r="E1096">
        <v>15.8</v>
      </c>
      <c r="G1096" t="s">
        <v>9095</v>
      </c>
      <c r="H1096" t="s">
        <v>6934</v>
      </c>
      <c r="I1096">
        <v>6</v>
      </c>
      <c r="J1096">
        <v>23.4</v>
      </c>
      <c r="K1096">
        <v>20.399999999999999</v>
      </c>
    </row>
    <row r="1097" spans="1:11" x14ac:dyDescent="0.35">
      <c r="A1097" t="s">
        <v>203</v>
      </c>
      <c r="B1097" t="s">
        <v>7</v>
      </c>
      <c r="C1097">
        <v>4</v>
      </c>
      <c r="D1097">
        <v>18</v>
      </c>
      <c r="E1097">
        <v>15.8</v>
      </c>
      <c r="G1097" t="s">
        <v>8682</v>
      </c>
      <c r="H1097" t="s">
        <v>6934</v>
      </c>
      <c r="I1097">
        <v>5</v>
      </c>
      <c r="J1097">
        <v>23.5</v>
      </c>
      <c r="K1097">
        <v>20.399999999999999</v>
      </c>
    </row>
    <row r="1098" spans="1:11" x14ac:dyDescent="0.35">
      <c r="A1098" t="s">
        <v>1722</v>
      </c>
      <c r="B1098" t="s">
        <v>7</v>
      </c>
      <c r="C1098" t="s">
        <v>388</v>
      </c>
      <c r="D1098">
        <v>18</v>
      </c>
      <c r="E1098">
        <v>15.8</v>
      </c>
      <c r="G1098" t="s">
        <v>9102</v>
      </c>
      <c r="H1098" t="s">
        <v>6934</v>
      </c>
      <c r="I1098">
        <v>6</v>
      </c>
      <c r="J1098">
        <v>23.5</v>
      </c>
      <c r="K1098">
        <v>20.399999999999999</v>
      </c>
    </row>
    <row r="1099" spans="1:11" x14ac:dyDescent="0.35">
      <c r="A1099" t="s">
        <v>3357</v>
      </c>
      <c r="B1099" t="s">
        <v>7</v>
      </c>
      <c r="C1099">
        <v>6</v>
      </c>
      <c r="D1099">
        <v>18</v>
      </c>
      <c r="E1099">
        <v>15.8</v>
      </c>
      <c r="G1099" t="s">
        <v>9842</v>
      </c>
      <c r="H1099" t="s">
        <v>6934</v>
      </c>
      <c r="I1099">
        <v>5</v>
      </c>
      <c r="J1099">
        <v>23.5</v>
      </c>
      <c r="K1099">
        <v>20.399999999999999</v>
      </c>
    </row>
    <row r="1100" spans="1:11" x14ac:dyDescent="0.35">
      <c r="A1100" t="s">
        <v>4860</v>
      </c>
      <c r="B1100" t="s">
        <v>7</v>
      </c>
      <c r="C1100">
        <v>5</v>
      </c>
      <c r="D1100">
        <v>18</v>
      </c>
      <c r="E1100">
        <v>15.8</v>
      </c>
      <c r="G1100" t="s">
        <v>9230</v>
      </c>
      <c r="H1100" t="s">
        <v>6934</v>
      </c>
      <c r="I1100">
        <v>6</v>
      </c>
      <c r="J1100">
        <v>23.6</v>
      </c>
      <c r="K1100">
        <v>20.399999999999999</v>
      </c>
    </row>
    <row r="1101" spans="1:11" x14ac:dyDescent="0.35">
      <c r="A1101" t="s">
        <v>5609</v>
      </c>
      <c r="B1101" t="s">
        <v>7</v>
      </c>
      <c r="C1101" t="s">
        <v>388</v>
      </c>
      <c r="D1101">
        <v>18</v>
      </c>
      <c r="E1101">
        <v>15.8</v>
      </c>
      <c r="G1101" t="s">
        <v>6946</v>
      </c>
      <c r="H1101" t="s">
        <v>6934</v>
      </c>
      <c r="I1101">
        <v>6</v>
      </c>
      <c r="J1101">
        <v>23.7</v>
      </c>
      <c r="K1101">
        <v>20.399999999999999</v>
      </c>
    </row>
    <row r="1102" spans="1:11" x14ac:dyDescent="0.35">
      <c r="A1102" t="s">
        <v>6031</v>
      </c>
      <c r="B1102" t="s">
        <v>7</v>
      </c>
      <c r="C1102">
        <v>6</v>
      </c>
      <c r="D1102">
        <v>18</v>
      </c>
      <c r="E1102">
        <v>15.8</v>
      </c>
      <c r="G1102" t="s">
        <v>7550</v>
      </c>
      <c r="H1102" t="s">
        <v>6934</v>
      </c>
      <c r="I1102">
        <v>5</v>
      </c>
      <c r="J1102">
        <v>23.7</v>
      </c>
      <c r="K1102">
        <v>20.399999999999999</v>
      </c>
    </row>
    <row r="1103" spans="1:11" x14ac:dyDescent="0.35">
      <c r="A1103" t="s">
        <v>6209</v>
      </c>
      <c r="B1103" t="s">
        <v>7</v>
      </c>
      <c r="C1103">
        <v>4</v>
      </c>
      <c r="D1103">
        <v>18</v>
      </c>
      <c r="E1103">
        <v>15.8</v>
      </c>
      <c r="G1103" t="s">
        <v>8907</v>
      </c>
      <c r="H1103" t="s">
        <v>6934</v>
      </c>
      <c r="I1103">
        <v>6</v>
      </c>
      <c r="J1103">
        <v>23.7</v>
      </c>
      <c r="K1103">
        <v>20.399999999999999</v>
      </c>
    </row>
    <row r="1104" spans="1:11" x14ac:dyDescent="0.35">
      <c r="A1104" t="s">
        <v>6258</v>
      </c>
      <c r="B1104" t="s">
        <v>7</v>
      </c>
      <c r="C1104">
        <v>6</v>
      </c>
      <c r="D1104">
        <v>18</v>
      </c>
      <c r="E1104">
        <v>15.8</v>
      </c>
      <c r="G1104" t="s">
        <v>9651</v>
      </c>
      <c r="H1104" t="s">
        <v>6934</v>
      </c>
      <c r="I1104" t="s">
        <v>381</v>
      </c>
      <c r="J1104">
        <v>23.7</v>
      </c>
      <c r="K1104">
        <v>20.399999999999999</v>
      </c>
    </row>
    <row r="1105" spans="1:11" x14ac:dyDescent="0.35">
      <c r="A1105" t="s">
        <v>6285</v>
      </c>
      <c r="B1105" t="s">
        <v>7</v>
      </c>
      <c r="C1105">
        <v>4</v>
      </c>
      <c r="D1105">
        <v>18</v>
      </c>
      <c r="E1105">
        <v>15.8</v>
      </c>
      <c r="G1105" t="s">
        <v>10256</v>
      </c>
      <c r="H1105" t="s">
        <v>6934</v>
      </c>
      <c r="I1105">
        <v>4</v>
      </c>
      <c r="J1105">
        <v>23.7</v>
      </c>
      <c r="K1105">
        <v>20.399999999999999</v>
      </c>
    </row>
    <row r="1106" spans="1:11" x14ac:dyDescent="0.35">
      <c r="A1106" t="s">
        <v>6303</v>
      </c>
      <c r="B1106" t="s">
        <v>7</v>
      </c>
      <c r="C1106">
        <v>5</v>
      </c>
      <c r="D1106">
        <v>18</v>
      </c>
      <c r="E1106">
        <v>15.8</v>
      </c>
      <c r="G1106" t="s">
        <v>7829</v>
      </c>
      <c r="H1106" t="s">
        <v>6934</v>
      </c>
      <c r="I1106">
        <v>6</v>
      </c>
      <c r="J1106">
        <v>23.8</v>
      </c>
      <c r="K1106">
        <v>20.399999999999999</v>
      </c>
    </row>
    <row r="1107" spans="1:11" x14ac:dyDescent="0.35">
      <c r="A1107" t="s">
        <v>6655</v>
      </c>
      <c r="B1107" t="s">
        <v>7</v>
      </c>
      <c r="C1107">
        <v>5</v>
      </c>
      <c r="D1107">
        <v>18</v>
      </c>
      <c r="E1107">
        <v>15.8</v>
      </c>
      <c r="G1107" t="s">
        <v>9590</v>
      </c>
      <c r="H1107" t="s">
        <v>6934</v>
      </c>
      <c r="I1107">
        <v>5</v>
      </c>
      <c r="J1107">
        <v>23.8</v>
      </c>
      <c r="K1107">
        <v>20.399999999999999</v>
      </c>
    </row>
    <row r="1108" spans="1:11" x14ac:dyDescent="0.35">
      <c r="A1108" t="s">
        <v>6724</v>
      </c>
      <c r="B1108" t="s">
        <v>7</v>
      </c>
      <c r="C1108">
        <v>5</v>
      </c>
      <c r="D1108">
        <v>18</v>
      </c>
      <c r="E1108">
        <v>15.8</v>
      </c>
      <c r="G1108" t="s">
        <v>9865</v>
      </c>
      <c r="H1108" t="s">
        <v>6934</v>
      </c>
      <c r="I1108">
        <v>6</v>
      </c>
      <c r="J1108">
        <v>23.8</v>
      </c>
      <c r="K1108">
        <v>20.399999999999999</v>
      </c>
    </row>
    <row r="1109" spans="1:11" x14ac:dyDescent="0.35">
      <c r="A1109" t="s">
        <v>6740</v>
      </c>
      <c r="B1109" t="s">
        <v>7</v>
      </c>
      <c r="C1109">
        <v>5</v>
      </c>
      <c r="D1109">
        <v>18</v>
      </c>
      <c r="E1109">
        <v>15.8</v>
      </c>
      <c r="G1109" t="s">
        <v>10216</v>
      </c>
      <c r="H1109" t="s">
        <v>6934</v>
      </c>
      <c r="I1109">
        <v>6</v>
      </c>
      <c r="J1109">
        <v>23.8</v>
      </c>
      <c r="K1109">
        <v>20.399999999999999</v>
      </c>
    </row>
    <row r="1110" spans="1:11" x14ac:dyDescent="0.35">
      <c r="A1110" t="s">
        <v>18</v>
      </c>
      <c r="B1110" t="s">
        <v>7</v>
      </c>
      <c r="C1110">
        <v>5</v>
      </c>
      <c r="D1110">
        <v>18.100000000000001</v>
      </c>
      <c r="E1110">
        <v>15.8</v>
      </c>
      <c r="G1110" t="s">
        <v>10293</v>
      </c>
      <c r="H1110" t="s">
        <v>6934</v>
      </c>
      <c r="I1110">
        <v>4</v>
      </c>
      <c r="J1110">
        <v>23.8</v>
      </c>
      <c r="K1110">
        <v>20.399999999999999</v>
      </c>
    </row>
    <row r="1111" spans="1:11" x14ac:dyDescent="0.35">
      <c r="A1111" t="s">
        <v>42</v>
      </c>
      <c r="B1111" t="s">
        <v>7</v>
      </c>
      <c r="C1111">
        <v>5</v>
      </c>
      <c r="D1111">
        <v>18.100000000000001</v>
      </c>
      <c r="E1111">
        <v>15.8</v>
      </c>
      <c r="G1111" t="s">
        <v>8489</v>
      </c>
      <c r="H1111" t="s">
        <v>6934</v>
      </c>
      <c r="I1111">
        <v>5</v>
      </c>
      <c r="J1111">
        <v>23.9</v>
      </c>
      <c r="K1111">
        <v>20.399999999999999</v>
      </c>
    </row>
    <row r="1112" spans="1:11" x14ac:dyDescent="0.35">
      <c r="A1112" t="s">
        <v>48</v>
      </c>
      <c r="B1112" t="s">
        <v>7</v>
      </c>
      <c r="C1112">
        <v>5</v>
      </c>
      <c r="D1112">
        <v>18.100000000000001</v>
      </c>
      <c r="E1112">
        <v>15.8</v>
      </c>
      <c r="G1112" t="s">
        <v>8598</v>
      </c>
      <c r="H1112" t="s">
        <v>6934</v>
      </c>
      <c r="I1112">
        <v>5</v>
      </c>
      <c r="J1112">
        <v>23.9</v>
      </c>
      <c r="K1112">
        <v>20.399999999999999</v>
      </c>
    </row>
    <row r="1113" spans="1:11" x14ac:dyDescent="0.35">
      <c r="A1113" t="s">
        <v>274</v>
      </c>
      <c r="B1113" t="s">
        <v>7</v>
      </c>
      <c r="C1113">
        <v>4</v>
      </c>
      <c r="D1113">
        <v>18.100000000000001</v>
      </c>
      <c r="E1113">
        <v>15.8</v>
      </c>
      <c r="G1113" t="s">
        <v>8600</v>
      </c>
      <c r="H1113" t="s">
        <v>6934</v>
      </c>
      <c r="I1113">
        <v>6</v>
      </c>
      <c r="J1113">
        <v>23.9</v>
      </c>
      <c r="K1113">
        <v>20.399999999999999</v>
      </c>
    </row>
    <row r="1114" spans="1:11" x14ac:dyDescent="0.35">
      <c r="A1114" t="s">
        <v>276</v>
      </c>
      <c r="B1114" t="s">
        <v>7</v>
      </c>
      <c r="C1114">
        <v>4</v>
      </c>
      <c r="D1114">
        <v>18.100000000000001</v>
      </c>
      <c r="E1114">
        <v>15.8</v>
      </c>
      <c r="G1114" t="s">
        <v>8677</v>
      </c>
      <c r="H1114" t="s">
        <v>6934</v>
      </c>
      <c r="I1114">
        <v>5</v>
      </c>
      <c r="J1114">
        <v>23.9</v>
      </c>
      <c r="K1114">
        <v>20.399999999999999</v>
      </c>
    </row>
    <row r="1115" spans="1:11" x14ac:dyDescent="0.35">
      <c r="A1115" t="s">
        <v>305</v>
      </c>
      <c r="B1115" t="s">
        <v>7</v>
      </c>
      <c r="C1115">
        <v>5</v>
      </c>
      <c r="D1115">
        <v>18.100000000000001</v>
      </c>
      <c r="E1115">
        <v>15.8</v>
      </c>
      <c r="G1115" t="s">
        <v>9731</v>
      </c>
      <c r="H1115" t="s">
        <v>6934</v>
      </c>
      <c r="I1115">
        <v>6</v>
      </c>
      <c r="J1115">
        <v>23.9</v>
      </c>
      <c r="K1115">
        <v>20.399999999999999</v>
      </c>
    </row>
    <row r="1116" spans="1:11" x14ac:dyDescent="0.35">
      <c r="A1116" t="s">
        <v>355</v>
      </c>
      <c r="B1116" t="s">
        <v>7</v>
      </c>
      <c r="C1116">
        <v>6</v>
      </c>
      <c r="D1116">
        <v>18.100000000000001</v>
      </c>
      <c r="E1116">
        <v>15.8</v>
      </c>
      <c r="G1116" t="s">
        <v>9829</v>
      </c>
      <c r="H1116" t="s">
        <v>6934</v>
      </c>
      <c r="I1116">
        <v>5</v>
      </c>
      <c r="J1116">
        <v>23.9</v>
      </c>
      <c r="K1116">
        <v>20.399999999999999</v>
      </c>
    </row>
    <row r="1117" spans="1:11" x14ac:dyDescent="0.35">
      <c r="A1117" t="s">
        <v>1150</v>
      </c>
      <c r="B1117" t="s">
        <v>7</v>
      </c>
      <c r="C1117">
        <v>5</v>
      </c>
      <c r="D1117">
        <v>18.100000000000001</v>
      </c>
      <c r="E1117">
        <v>15.8</v>
      </c>
      <c r="G1117" t="s">
        <v>10276</v>
      </c>
      <c r="H1117" t="s">
        <v>6934</v>
      </c>
      <c r="I1117">
        <v>4</v>
      </c>
      <c r="J1117">
        <v>23.9</v>
      </c>
      <c r="K1117">
        <v>20.399999999999999</v>
      </c>
    </row>
    <row r="1118" spans="1:11" x14ac:dyDescent="0.35">
      <c r="A1118" t="s">
        <v>4643</v>
      </c>
      <c r="B1118" t="s">
        <v>7</v>
      </c>
      <c r="C1118">
        <v>6</v>
      </c>
      <c r="D1118">
        <v>18.100000000000001</v>
      </c>
      <c r="E1118">
        <v>15.8</v>
      </c>
      <c r="G1118" t="s">
        <v>10463</v>
      </c>
      <c r="H1118" t="s">
        <v>6934</v>
      </c>
      <c r="I1118">
        <v>6</v>
      </c>
      <c r="J1118">
        <v>23.9</v>
      </c>
      <c r="K1118">
        <v>20.399999999999999</v>
      </c>
    </row>
    <row r="1119" spans="1:11" x14ac:dyDescent="0.35">
      <c r="A1119" t="s">
        <v>5845</v>
      </c>
      <c r="B1119" t="s">
        <v>7</v>
      </c>
      <c r="C1119">
        <v>6</v>
      </c>
      <c r="D1119">
        <v>18.100000000000001</v>
      </c>
      <c r="E1119">
        <v>15.8</v>
      </c>
      <c r="G1119" t="s">
        <v>7543</v>
      </c>
      <c r="H1119" t="s">
        <v>6934</v>
      </c>
      <c r="I1119">
        <v>6</v>
      </c>
      <c r="J1119">
        <v>24</v>
      </c>
      <c r="K1119">
        <v>20.399999999999999</v>
      </c>
    </row>
    <row r="1120" spans="1:11" x14ac:dyDescent="0.35">
      <c r="A1120" t="s">
        <v>5912</v>
      </c>
      <c r="B1120" t="s">
        <v>7</v>
      </c>
      <c r="C1120">
        <v>6</v>
      </c>
      <c r="D1120">
        <v>18.100000000000001</v>
      </c>
      <c r="E1120">
        <v>15.8</v>
      </c>
      <c r="G1120" t="s">
        <v>7557</v>
      </c>
      <c r="H1120" t="s">
        <v>6934</v>
      </c>
      <c r="I1120">
        <v>6</v>
      </c>
      <c r="J1120">
        <v>24</v>
      </c>
      <c r="K1120">
        <v>20.399999999999999</v>
      </c>
    </row>
    <row r="1121" spans="1:11" x14ac:dyDescent="0.35">
      <c r="A1121" t="s">
        <v>6159</v>
      </c>
      <c r="B1121" t="s">
        <v>7</v>
      </c>
      <c r="C1121">
        <v>4</v>
      </c>
      <c r="D1121">
        <v>18.100000000000001</v>
      </c>
      <c r="E1121">
        <v>15.8</v>
      </c>
      <c r="G1121" t="s">
        <v>7595</v>
      </c>
      <c r="H1121" t="s">
        <v>6934</v>
      </c>
      <c r="I1121">
        <v>6</v>
      </c>
      <c r="J1121">
        <v>24</v>
      </c>
      <c r="K1121">
        <v>20.399999999999999</v>
      </c>
    </row>
    <row r="1122" spans="1:11" x14ac:dyDescent="0.35">
      <c r="A1122" t="s">
        <v>6326</v>
      </c>
      <c r="B1122" t="s">
        <v>7</v>
      </c>
      <c r="C1122">
        <v>4</v>
      </c>
      <c r="D1122">
        <v>18.100000000000001</v>
      </c>
      <c r="E1122">
        <v>15.8</v>
      </c>
      <c r="G1122" t="s">
        <v>8602</v>
      </c>
      <c r="H1122" t="s">
        <v>6934</v>
      </c>
      <c r="I1122">
        <v>6</v>
      </c>
      <c r="J1122">
        <v>24</v>
      </c>
      <c r="K1122">
        <v>20.399999999999999</v>
      </c>
    </row>
    <row r="1123" spans="1:11" x14ac:dyDescent="0.35">
      <c r="A1123" t="s">
        <v>6754</v>
      </c>
      <c r="B1123" t="s">
        <v>7</v>
      </c>
      <c r="C1123">
        <v>4</v>
      </c>
      <c r="D1123">
        <v>18.100000000000001</v>
      </c>
      <c r="E1123">
        <v>15.8</v>
      </c>
      <c r="G1123" t="s">
        <v>8606</v>
      </c>
      <c r="H1123" t="s">
        <v>6934</v>
      </c>
      <c r="I1123">
        <v>5</v>
      </c>
      <c r="J1123">
        <v>24</v>
      </c>
      <c r="K1123">
        <v>20.399999999999999</v>
      </c>
    </row>
    <row r="1124" spans="1:11" x14ac:dyDescent="0.35">
      <c r="A1124" t="s">
        <v>6756</v>
      </c>
      <c r="B1124" t="s">
        <v>7</v>
      </c>
      <c r="C1124">
        <v>6</v>
      </c>
      <c r="D1124">
        <v>18.100000000000001</v>
      </c>
      <c r="E1124">
        <v>15.8</v>
      </c>
      <c r="G1124" t="s">
        <v>9306</v>
      </c>
      <c r="H1124" t="s">
        <v>6934</v>
      </c>
      <c r="I1124">
        <v>6</v>
      </c>
      <c r="J1124">
        <v>24</v>
      </c>
      <c r="K1124">
        <v>20.399999999999999</v>
      </c>
    </row>
    <row r="1125" spans="1:11" x14ac:dyDescent="0.35">
      <c r="A1125" t="s">
        <v>47</v>
      </c>
      <c r="B1125" t="s">
        <v>7</v>
      </c>
      <c r="C1125">
        <v>4</v>
      </c>
      <c r="D1125">
        <v>18.2</v>
      </c>
      <c r="E1125">
        <v>15.8</v>
      </c>
      <c r="G1125" t="s">
        <v>9772</v>
      </c>
      <c r="H1125" t="s">
        <v>6934</v>
      </c>
      <c r="I1125">
        <v>5</v>
      </c>
      <c r="J1125">
        <v>24</v>
      </c>
      <c r="K1125">
        <v>20.399999999999999</v>
      </c>
    </row>
    <row r="1126" spans="1:11" x14ac:dyDescent="0.35">
      <c r="A1126" t="s">
        <v>223</v>
      </c>
      <c r="B1126" t="s">
        <v>7</v>
      </c>
      <c r="C1126">
        <v>4</v>
      </c>
      <c r="D1126">
        <v>18.2</v>
      </c>
      <c r="E1126">
        <v>15.8</v>
      </c>
      <c r="G1126" t="s">
        <v>10440</v>
      </c>
      <c r="H1126" t="s">
        <v>6934</v>
      </c>
      <c r="I1126">
        <v>5</v>
      </c>
      <c r="J1126">
        <v>24</v>
      </c>
      <c r="K1126">
        <v>20.399999999999999</v>
      </c>
    </row>
    <row r="1127" spans="1:11" x14ac:dyDescent="0.35">
      <c r="A1127" t="s">
        <v>933</v>
      </c>
      <c r="B1127" t="s">
        <v>7</v>
      </c>
      <c r="C1127">
        <v>5</v>
      </c>
      <c r="D1127">
        <v>18.2</v>
      </c>
      <c r="E1127">
        <v>15.8</v>
      </c>
      <c r="G1127" t="s">
        <v>7009</v>
      </c>
      <c r="H1127" t="s">
        <v>6934</v>
      </c>
      <c r="I1127">
        <v>6</v>
      </c>
      <c r="J1127">
        <v>24.1</v>
      </c>
      <c r="K1127">
        <v>20.399999999999999</v>
      </c>
    </row>
    <row r="1128" spans="1:11" x14ac:dyDescent="0.35">
      <c r="A1128" t="s">
        <v>4597</v>
      </c>
      <c r="B1128" t="s">
        <v>7</v>
      </c>
      <c r="C1128">
        <v>5</v>
      </c>
      <c r="D1128">
        <v>18.2</v>
      </c>
      <c r="E1128">
        <v>15.8</v>
      </c>
      <c r="G1128" t="s">
        <v>7159</v>
      </c>
      <c r="H1128" t="s">
        <v>6934</v>
      </c>
      <c r="I1128">
        <v>4</v>
      </c>
      <c r="J1128">
        <v>24.1</v>
      </c>
      <c r="K1128">
        <v>20.399999999999999</v>
      </c>
    </row>
    <row r="1129" spans="1:11" x14ac:dyDescent="0.35">
      <c r="A1129" t="s">
        <v>4690</v>
      </c>
      <c r="B1129" t="s">
        <v>7</v>
      </c>
      <c r="C1129">
        <v>6</v>
      </c>
      <c r="D1129">
        <v>18.2</v>
      </c>
      <c r="E1129">
        <v>15.8</v>
      </c>
      <c r="G1129" t="s">
        <v>7609</v>
      </c>
      <c r="H1129" t="s">
        <v>6934</v>
      </c>
      <c r="I1129">
        <v>6</v>
      </c>
      <c r="J1129">
        <v>24.1</v>
      </c>
      <c r="K1129">
        <v>20.399999999999999</v>
      </c>
    </row>
    <row r="1130" spans="1:11" x14ac:dyDescent="0.35">
      <c r="A1130" t="s">
        <v>5919</v>
      </c>
      <c r="B1130" t="s">
        <v>7</v>
      </c>
      <c r="C1130">
        <v>5</v>
      </c>
      <c r="D1130">
        <v>18.2</v>
      </c>
      <c r="E1130">
        <v>15.8</v>
      </c>
      <c r="G1130" t="s">
        <v>7610</v>
      </c>
      <c r="H1130" t="s">
        <v>6934</v>
      </c>
      <c r="I1130">
        <v>6</v>
      </c>
      <c r="J1130">
        <v>24.1</v>
      </c>
      <c r="K1130">
        <v>20.399999999999999</v>
      </c>
    </row>
    <row r="1131" spans="1:11" x14ac:dyDescent="0.35">
      <c r="A1131" t="s">
        <v>6004</v>
      </c>
      <c r="B1131" t="s">
        <v>7</v>
      </c>
      <c r="C1131">
        <v>5</v>
      </c>
      <c r="D1131">
        <v>18.2</v>
      </c>
      <c r="E1131">
        <v>15.8</v>
      </c>
      <c r="G1131" t="s">
        <v>8104</v>
      </c>
      <c r="H1131" t="s">
        <v>6934</v>
      </c>
      <c r="I1131">
        <v>5</v>
      </c>
      <c r="J1131">
        <v>24.1</v>
      </c>
      <c r="K1131">
        <v>20.399999999999999</v>
      </c>
    </row>
    <row r="1132" spans="1:11" x14ac:dyDescent="0.35">
      <c r="A1132" t="s">
        <v>6069</v>
      </c>
      <c r="B1132" t="s">
        <v>7</v>
      </c>
      <c r="C1132">
        <v>4</v>
      </c>
      <c r="D1132">
        <v>18.2</v>
      </c>
      <c r="E1132">
        <v>15.8</v>
      </c>
      <c r="G1132" t="s">
        <v>8595</v>
      </c>
      <c r="H1132" t="s">
        <v>6934</v>
      </c>
      <c r="I1132">
        <v>4</v>
      </c>
      <c r="J1132">
        <v>24.1</v>
      </c>
      <c r="K1132">
        <v>20.399999999999999</v>
      </c>
    </row>
    <row r="1133" spans="1:11" x14ac:dyDescent="0.35">
      <c r="A1133" t="s">
        <v>6112</v>
      </c>
      <c r="B1133" t="s">
        <v>7</v>
      </c>
      <c r="C1133">
        <v>5</v>
      </c>
      <c r="D1133">
        <v>18.2</v>
      </c>
      <c r="E1133">
        <v>15.8</v>
      </c>
      <c r="G1133" t="s">
        <v>8673</v>
      </c>
      <c r="H1133" t="s">
        <v>6934</v>
      </c>
      <c r="I1133">
        <v>6</v>
      </c>
      <c r="J1133">
        <v>24.1</v>
      </c>
      <c r="K1133">
        <v>20.399999999999999</v>
      </c>
    </row>
    <row r="1134" spans="1:11" x14ac:dyDescent="0.35">
      <c r="A1134" t="s">
        <v>6420</v>
      </c>
      <c r="B1134" t="s">
        <v>7</v>
      </c>
      <c r="C1134">
        <v>4</v>
      </c>
      <c r="D1134">
        <v>18.2</v>
      </c>
      <c r="E1134">
        <v>15.8</v>
      </c>
      <c r="G1134" t="s">
        <v>9096</v>
      </c>
      <c r="H1134" t="s">
        <v>6934</v>
      </c>
      <c r="I1134">
        <v>6</v>
      </c>
      <c r="J1134">
        <v>24.1</v>
      </c>
      <c r="K1134">
        <v>20.399999999999999</v>
      </c>
    </row>
    <row r="1135" spans="1:11" x14ac:dyDescent="0.35">
      <c r="A1135" t="s">
        <v>6443</v>
      </c>
      <c r="B1135" t="s">
        <v>7</v>
      </c>
      <c r="C1135">
        <v>4</v>
      </c>
      <c r="D1135">
        <v>18.2</v>
      </c>
      <c r="E1135">
        <v>15.8</v>
      </c>
      <c r="G1135" t="s">
        <v>9293</v>
      </c>
      <c r="H1135" t="s">
        <v>6934</v>
      </c>
      <c r="I1135">
        <v>6</v>
      </c>
      <c r="J1135">
        <v>24.1</v>
      </c>
      <c r="K1135">
        <v>20.399999999999999</v>
      </c>
    </row>
    <row r="1136" spans="1:11" x14ac:dyDescent="0.35">
      <c r="A1136" t="s">
        <v>6488</v>
      </c>
      <c r="B1136" t="s">
        <v>7</v>
      </c>
      <c r="C1136">
        <v>4</v>
      </c>
      <c r="D1136">
        <v>18.2</v>
      </c>
      <c r="E1136">
        <v>15.8</v>
      </c>
      <c r="G1136" t="s">
        <v>9562</v>
      </c>
      <c r="H1136" t="s">
        <v>6934</v>
      </c>
      <c r="I1136">
        <v>6</v>
      </c>
      <c r="J1136">
        <v>24.1</v>
      </c>
      <c r="K1136">
        <v>20.399999999999999</v>
      </c>
    </row>
    <row r="1137" spans="1:11" x14ac:dyDescent="0.35">
      <c r="A1137" t="s">
        <v>6649</v>
      </c>
      <c r="B1137" t="s">
        <v>7</v>
      </c>
      <c r="C1137">
        <v>4</v>
      </c>
      <c r="D1137">
        <v>18.2</v>
      </c>
      <c r="E1137">
        <v>15.8</v>
      </c>
      <c r="G1137" t="s">
        <v>10013</v>
      </c>
      <c r="H1137" t="s">
        <v>6934</v>
      </c>
      <c r="I1137">
        <v>5</v>
      </c>
      <c r="J1137">
        <v>24.1</v>
      </c>
      <c r="K1137">
        <v>20.399999999999999</v>
      </c>
    </row>
    <row r="1138" spans="1:11" x14ac:dyDescent="0.35">
      <c r="A1138" t="s">
        <v>6901</v>
      </c>
      <c r="B1138" t="s">
        <v>7</v>
      </c>
      <c r="C1138">
        <v>4</v>
      </c>
      <c r="D1138">
        <v>18.2</v>
      </c>
      <c r="E1138">
        <v>15.8</v>
      </c>
      <c r="G1138" t="s">
        <v>10095</v>
      </c>
      <c r="H1138" t="s">
        <v>6934</v>
      </c>
      <c r="I1138">
        <v>6</v>
      </c>
      <c r="J1138">
        <v>24.1</v>
      </c>
      <c r="K1138">
        <v>20.399999999999999</v>
      </c>
    </row>
    <row r="1139" spans="1:11" x14ac:dyDescent="0.35">
      <c r="A1139" t="s">
        <v>60</v>
      </c>
      <c r="B1139" t="s">
        <v>7</v>
      </c>
      <c r="C1139">
        <v>4</v>
      </c>
      <c r="D1139">
        <v>18.3</v>
      </c>
      <c r="E1139">
        <v>15.8</v>
      </c>
      <c r="G1139" t="s">
        <v>10127</v>
      </c>
      <c r="H1139" t="s">
        <v>6934</v>
      </c>
      <c r="I1139">
        <v>4</v>
      </c>
      <c r="J1139">
        <v>24.1</v>
      </c>
      <c r="K1139">
        <v>20.399999999999999</v>
      </c>
    </row>
    <row r="1140" spans="1:11" x14ac:dyDescent="0.35">
      <c r="A1140" t="s">
        <v>78</v>
      </c>
      <c r="B1140" t="s">
        <v>7</v>
      </c>
      <c r="C1140">
        <v>5</v>
      </c>
      <c r="D1140">
        <v>18.3</v>
      </c>
      <c r="E1140">
        <v>15.8</v>
      </c>
      <c r="G1140" t="s">
        <v>10285</v>
      </c>
      <c r="H1140" t="s">
        <v>6934</v>
      </c>
      <c r="I1140">
        <v>4</v>
      </c>
      <c r="J1140">
        <v>24.1</v>
      </c>
      <c r="K1140">
        <v>20.399999999999999</v>
      </c>
    </row>
    <row r="1141" spans="1:11" x14ac:dyDescent="0.35">
      <c r="A1141" t="s">
        <v>232</v>
      </c>
      <c r="B1141" t="s">
        <v>7</v>
      </c>
      <c r="C1141">
        <v>4</v>
      </c>
      <c r="D1141">
        <v>18.3</v>
      </c>
      <c r="E1141">
        <v>15.8</v>
      </c>
      <c r="G1141" t="s">
        <v>10305</v>
      </c>
      <c r="H1141" t="s">
        <v>6934</v>
      </c>
      <c r="I1141">
        <v>6</v>
      </c>
      <c r="J1141">
        <v>24.1</v>
      </c>
      <c r="K1141">
        <v>20.399999999999999</v>
      </c>
    </row>
    <row r="1142" spans="1:11" x14ac:dyDescent="0.35">
      <c r="A1142" t="s">
        <v>293</v>
      </c>
      <c r="B1142" t="s">
        <v>7</v>
      </c>
      <c r="C1142">
        <v>4</v>
      </c>
      <c r="D1142">
        <v>18.3</v>
      </c>
      <c r="E1142">
        <v>15.8</v>
      </c>
      <c r="G1142" t="s">
        <v>7141</v>
      </c>
      <c r="H1142" t="s">
        <v>6934</v>
      </c>
      <c r="I1142">
        <v>5</v>
      </c>
      <c r="J1142">
        <v>24.2</v>
      </c>
      <c r="K1142">
        <v>20.399999999999999</v>
      </c>
    </row>
    <row r="1143" spans="1:11" x14ac:dyDescent="0.35">
      <c r="A1143" t="s">
        <v>1033</v>
      </c>
      <c r="B1143" t="s">
        <v>7</v>
      </c>
      <c r="C1143">
        <v>6</v>
      </c>
      <c r="D1143">
        <v>18.3</v>
      </c>
      <c r="E1143">
        <v>15.8</v>
      </c>
      <c r="G1143" t="s">
        <v>7331</v>
      </c>
      <c r="H1143" t="s">
        <v>6934</v>
      </c>
      <c r="I1143">
        <v>6</v>
      </c>
      <c r="J1143">
        <v>24.2</v>
      </c>
      <c r="K1143">
        <v>20.399999999999999</v>
      </c>
    </row>
    <row r="1144" spans="1:11" x14ac:dyDescent="0.35">
      <c r="A1144" t="s">
        <v>1174</v>
      </c>
      <c r="B1144" t="s">
        <v>7</v>
      </c>
      <c r="C1144">
        <v>5</v>
      </c>
      <c r="D1144">
        <v>18.3</v>
      </c>
      <c r="E1144">
        <v>15.8</v>
      </c>
      <c r="G1144" t="s">
        <v>7506</v>
      </c>
      <c r="H1144" t="s">
        <v>6934</v>
      </c>
      <c r="I1144">
        <v>6</v>
      </c>
      <c r="J1144">
        <v>24.2</v>
      </c>
      <c r="K1144">
        <v>20.399999999999999</v>
      </c>
    </row>
    <row r="1145" spans="1:11" x14ac:dyDescent="0.35">
      <c r="A1145" t="s">
        <v>2727</v>
      </c>
      <c r="B1145" t="s">
        <v>7</v>
      </c>
      <c r="C1145">
        <v>4</v>
      </c>
      <c r="D1145">
        <v>18.3</v>
      </c>
      <c r="E1145">
        <v>15.8</v>
      </c>
      <c r="G1145" t="s">
        <v>7539</v>
      </c>
      <c r="H1145" t="s">
        <v>6934</v>
      </c>
      <c r="I1145">
        <v>6</v>
      </c>
      <c r="J1145">
        <v>24.2</v>
      </c>
      <c r="K1145">
        <v>20.399999999999999</v>
      </c>
    </row>
    <row r="1146" spans="1:11" x14ac:dyDescent="0.35">
      <c r="A1146" t="s">
        <v>6034</v>
      </c>
      <c r="B1146" t="s">
        <v>7</v>
      </c>
      <c r="C1146" t="s">
        <v>388</v>
      </c>
      <c r="D1146">
        <v>18.3</v>
      </c>
      <c r="E1146">
        <v>15.8</v>
      </c>
      <c r="G1146" t="s">
        <v>7556</v>
      </c>
      <c r="H1146" t="s">
        <v>6934</v>
      </c>
      <c r="I1146">
        <v>6</v>
      </c>
      <c r="J1146">
        <v>24.2</v>
      </c>
      <c r="K1146">
        <v>20.399999999999999</v>
      </c>
    </row>
    <row r="1147" spans="1:11" x14ac:dyDescent="0.35">
      <c r="A1147" t="s">
        <v>6254</v>
      </c>
      <c r="B1147" t="s">
        <v>7</v>
      </c>
      <c r="C1147">
        <v>4</v>
      </c>
      <c r="D1147">
        <v>18.3</v>
      </c>
      <c r="E1147">
        <v>15.8</v>
      </c>
      <c r="G1147" t="s">
        <v>7613</v>
      </c>
      <c r="H1147" t="s">
        <v>6934</v>
      </c>
      <c r="I1147">
        <v>6</v>
      </c>
      <c r="J1147">
        <v>24.2</v>
      </c>
      <c r="K1147">
        <v>20.399999999999999</v>
      </c>
    </row>
    <row r="1148" spans="1:11" x14ac:dyDescent="0.35">
      <c r="A1148" t="s">
        <v>6396</v>
      </c>
      <c r="B1148" t="s">
        <v>7</v>
      </c>
      <c r="C1148">
        <v>4</v>
      </c>
      <c r="D1148">
        <v>18.3</v>
      </c>
      <c r="E1148">
        <v>15.8</v>
      </c>
      <c r="G1148" t="s">
        <v>8873</v>
      </c>
      <c r="H1148" t="s">
        <v>6934</v>
      </c>
      <c r="I1148">
        <v>7</v>
      </c>
      <c r="J1148">
        <v>24.2</v>
      </c>
      <c r="K1148">
        <v>20.399999999999999</v>
      </c>
    </row>
    <row r="1149" spans="1:11" x14ac:dyDescent="0.35">
      <c r="A1149" t="s">
        <v>6458</v>
      </c>
      <c r="B1149" t="s">
        <v>7</v>
      </c>
      <c r="C1149">
        <v>4</v>
      </c>
      <c r="D1149">
        <v>18.3</v>
      </c>
      <c r="E1149">
        <v>15.8</v>
      </c>
      <c r="G1149" t="s">
        <v>9072</v>
      </c>
      <c r="H1149" t="s">
        <v>6934</v>
      </c>
      <c r="I1149">
        <v>5</v>
      </c>
      <c r="J1149">
        <v>24.2</v>
      </c>
      <c r="K1149">
        <v>20.399999999999999</v>
      </c>
    </row>
    <row r="1150" spans="1:11" x14ac:dyDescent="0.35">
      <c r="A1150" t="s">
        <v>6796</v>
      </c>
      <c r="B1150" t="s">
        <v>7</v>
      </c>
      <c r="C1150">
        <v>4</v>
      </c>
      <c r="D1150">
        <v>18.3</v>
      </c>
      <c r="E1150">
        <v>15.8</v>
      </c>
      <c r="G1150" t="s">
        <v>9099</v>
      </c>
      <c r="H1150" t="s">
        <v>6934</v>
      </c>
      <c r="I1150">
        <v>5</v>
      </c>
      <c r="J1150">
        <v>24.2</v>
      </c>
      <c r="K1150">
        <v>20.399999999999999</v>
      </c>
    </row>
    <row r="1151" spans="1:11" x14ac:dyDescent="0.35">
      <c r="A1151" t="s">
        <v>64</v>
      </c>
      <c r="B1151" t="s">
        <v>7</v>
      </c>
      <c r="C1151">
        <v>4</v>
      </c>
      <c r="D1151">
        <v>18.399999999999999</v>
      </c>
      <c r="E1151">
        <v>15.8</v>
      </c>
      <c r="G1151" t="s">
        <v>9127</v>
      </c>
      <c r="H1151" t="s">
        <v>6934</v>
      </c>
      <c r="I1151">
        <v>5</v>
      </c>
      <c r="J1151">
        <v>24.2</v>
      </c>
      <c r="K1151">
        <v>20.399999999999999</v>
      </c>
    </row>
    <row r="1152" spans="1:11" x14ac:dyDescent="0.35">
      <c r="A1152" t="s">
        <v>68</v>
      </c>
      <c r="B1152" t="s">
        <v>7</v>
      </c>
      <c r="C1152">
        <v>5</v>
      </c>
      <c r="D1152">
        <v>18.399999999999999</v>
      </c>
      <c r="E1152">
        <v>15.8</v>
      </c>
      <c r="G1152" t="s">
        <v>9452</v>
      </c>
      <c r="H1152" t="s">
        <v>6934</v>
      </c>
      <c r="I1152">
        <v>5</v>
      </c>
      <c r="J1152">
        <v>24.2</v>
      </c>
      <c r="K1152">
        <v>20.399999999999999</v>
      </c>
    </row>
    <row r="1153" spans="1:11" x14ac:dyDescent="0.35">
      <c r="A1153" t="s">
        <v>338</v>
      </c>
      <c r="B1153" t="s">
        <v>7</v>
      </c>
      <c r="C1153">
        <v>4</v>
      </c>
      <c r="D1153">
        <v>18.399999999999999</v>
      </c>
      <c r="E1153">
        <v>15.8</v>
      </c>
      <c r="G1153" t="s">
        <v>9719</v>
      </c>
      <c r="H1153" t="s">
        <v>6934</v>
      </c>
      <c r="I1153">
        <v>4</v>
      </c>
      <c r="J1153">
        <v>24.2</v>
      </c>
      <c r="K1153">
        <v>20.399999999999999</v>
      </c>
    </row>
    <row r="1154" spans="1:11" x14ac:dyDescent="0.35">
      <c r="A1154" t="s">
        <v>1081</v>
      </c>
      <c r="B1154" t="s">
        <v>7</v>
      </c>
      <c r="C1154">
        <v>4</v>
      </c>
      <c r="D1154">
        <v>18.399999999999999</v>
      </c>
      <c r="E1154">
        <v>15.8</v>
      </c>
      <c r="G1154" t="s">
        <v>9885</v>
      </c>
      <c r="H1154" t="s">
        <v>6934</v>
      </c>
      <c r="I1154">
        <v>4</v>
      </c>
      <c r="J1154">
        <v>24.2</v>
      </c>
      <c r="K1154">
        <v>20.399999999999999</v>
      </c>
    </row>
    <row r="1155" spans="1:11" x14ac:dyDescent="0.35">
      <c r="A1155" t="s">
        <v>1089</v>
      </c>
      <c r="B1155" t="s">
        <v>7</v>
      </c>
      <c r="C1155">
        <v>4</v>
      </c>
      <c r="D1155">
        <v>18.399999999999999</v>
      </c>
      <c r="E1155">
        <v>15.8</v>
      </c>
      <c r="G1155" t="s">
        <v>10156</v>
      </c>
      <c r="H1155" t="s">
        <v>6934</v>
      </c>
      <c r="I1155">
        <v>6</v>
      </c>
      <c r="J1155">
        <v>24.2</v>
      </c>
      <c r="K1155">
        <v>20.399999999999999</v>
      </c>
    </row>
    <row r="1156" spans="1:11" x14ac:dyDescent="0.35">
      <c r="A1156" t="s">
        <v>1153</v>
      </c>
      <c r="B1156" t="s">
        <v>7</v>
      </c>
      <c r="C1156">
        <v>5</v>
      </c>
      <c r="D1156">
        <v>18.399999999999999</v>
      </c>
      <c r="E1156">
        <v>15.8</v>
      </c>
      <c r="G1156" t="s">
        <v>10221</v>
      </c>
      <c r="H1156" t="s">
        <v>6934</v>
      </c>
      <c r="I1156" t="s">
        <v>388</v>
      </c>
      <c r="J1156">
        <v>24.2</v>
      </c>
      <c r="K1156">
        <v>20.399999999999999</v>
      </c>
    </row>
    <row r="1157" spans="1:11" x14ac:dyDescent="0.35">
      <c r="A1157" t="s">
        <v>1175</v>
      </c>
      <c r="B1157" t="s">
        <v>7</v>
      </c>
      <c r="C1157">
        <v>4</v>
      </c>
      <c r="D1157">
        <v>18.399999999999999</v>
      </c>
      <c r="E1157">
        <v>15.8</v>
      </c>
      <c r="G1157" t="s">
        <v>10244</v>
      </c>
      <c r="H1157" t="s">
        <v>6934</v>
      </c>
      <c r="I1157">
        <v>4</v>
      </c>
      <c r="J1157">
        <v>24.2</v>
      </c>
      <c r="K1157">
        <v>20.399999999999999</v>
      </c>
    </row>
    <row r="1158" spans="1:11" x14ac:dyDescent="0.35">
      <c r="A1158" t="s">
        <v>1989</v>
      </c>
      <c r="B1158" t="s">
        <v>7</v>
      </c>
      <c r="C1158">
        <v>6</v>
      </c>
      <c r="D1158">
        <v>18.399999999999999</v>
      </c>
      <c r="E1158">
        <v>15.8</v>
      </c>
      <c r="G1158" t="s">
        <v>10316</v>
      </c>
      <c r="H1158" t="s">
        <v>6934</v>
      </c>
      <c r="I1158">
        <v>6</v>
      </c>
      <c r="J1158">
        <v>24.2</v>
      </c>
      <c r="K1158">
        <v>20.399999999999999</v>
      </c>
    </row>
    <row r="1159" spans="1:11" x14ac:dyDescent="0.35">
      <c r="A1159" t="s">
        <v>6046</v>
      </c>
      <c r="B1159" t="s">
        <v>7</v>
      </c>
      <c r="C1159">
        <v>4</v>
      </c>
      <c r="D1159">
        <v>18.399999999999999</v>
      </c>
      <c r="E1159">
        <v>15.8</v>
      </c>
      <c r="G1159" t="s">
        <v>10425</v>
      </c>
      <c r="H1159" t="s">
        <v>6934</v>
      </c>
      <c r="I1159">
        <v>6</v>
      </c>
      <c r="J1159">
        <v>24.2</v>
      </c>
      <c r="K1159">
        <v>20.399999999999999</v>
      </c>
    </row>
    <row r="1160" spans="1:11" x14ac:dyDescent="0.35">
      <c r="A1160" t="s">
        <v>6184</v>
      </c>
      <c r="B1160" t="s">
        <v>7</v>
      </c>
      <c r="C1160">
        <v>5</v>
      </c>
      <c r="D1160">
        <v>18.399999999999999</v>
      </c>
      <c r="E1160">
        <v>15.8</v>
      </c>
      <c r="G1160" t="s">
        <v>6942</v>
      </c>
      <c r="H1160" t="s">
        <v>6934</v>
      </c>
      <c r="I1160">
        <v>6</v>
      </c>
      <c r="J1160">
        <v>24.3</v>
      </c>
      <c r="K1160">
        <v>20.399999999999999</v>
      </c>
    </row>
    <row r="1161" spans="1:11" x14ac:dyDescent="0.35">
      <c r="A1161" t="s">
        <v>6347</v>
      </c>
      <c r="B1161" t="s">
        <v>7</v>
      </c>
      <c r="C1161">
        <v>5</v>
      </c>
      <c r="D1161">
        <v>18.399999999999999</v>
      </c>
      <c r="E1161">
        <v>15.8</v>
      </c>
      <c r="G1161" t="s">
        <v>6954</v>
      </c>
      <c r="H1161" t="s">
        <v>6934</v>
      </c>
      <c r="I1161">
        <v>6</v>
      </c>
      <c r="J1161">
        <v>24.3</v>
      </c>
      <c r="K1161">
        <v>20.399999999999999</v>
      </c>
    </row>
    <row r="1162" spans="1:11" x14ac:dyDescent="0.35">
      <c r="A1162" t="s">
        <v>6394</v>
      </c>
      <c r="B1162" t="s">
        <v>7</v>
      </c>
      <c r="C1162">
        <v>5</v>
      </c>
      <c r="D1162">
        <v>18.399999999999999</v>
      </c>
      <c r="E1162">
        <v>15.8</v>
      </c>
      <c r="G1162" t="s">
        <v>6987</v>
      </c>
      <c r="H1162" t="s">
        <v>6934</v>
      </c>
      <c r="I1162">
        <v>6</v>
      </c>
      <c r="J1162">
        <v>24.3</v>
      </c>
      <c r="K1162">
        <v>20.399999999999999</v>
      </c>
    </row>
    <row r="1163" spans="1:11" x14ac:dyDescent="0.35">
      <c r="A1163" t="s">
        <v>6472</v>
      </c>
      <c r="B1163" t="s">
        <v>7</v>
      </c>
      <c r="C1163">
        <v>4</v>
      </c>
      <c r="D1163">
        <v>18.399999999999999</v>
      </c>
      <c r="E1163">
        <v>15.8</v>
      </c>
      <c r="G1163" t="s">
        <v>7030</v>
      </c>
      <c r="H1163" t="s">
        <v>6934</v>
      </c>
      <c r="I1163">
        <v>6</v>
      </c>
      <c r="J1163">
        <v>24.3</v>
      </c>
      <c r="K1163">
        <v>20.399999999999999</v>
      </c>
    </row>
    <row r="1164" spans="1:11" x14ac:dyDescent="0.35">
      <c r="A1164" t="s">
        <v>6717</v>
      </c>
      <c r="B1164" t="s">
        <v>7</v>
      </c>
      <c r="C1164">
        <v>4</v>
      </c>
      <c r="D1164">
        <v>18.399999999999999</v>
      </c>
      <c r="E1164">
        <v>15.8</v>
      </c>
      <c r="G1164" t="s">
        <v>7260</v>
      </c>
      <c r="H1164" t="s">
        <v>6934</v>
      </c>
      <c r="I1164">
        <v>6</v>
      </c>
      <c r="J1164">
        <v>24.3</v>
      </c>
      <c r="K1164">
        <v>20.399999999999999</v>
      </c>
    </row>
    <row r="1165" spans="1:11" x14ac:dyDescent="0.35">
      <c r="A1165" t="s">
        <v>61</v>
      </c>
      <c r="B1165" t="s">
        <v>7</v>
      </c>
      <c r="C1165">
        <v>4</v>
      </c>
      <c r="D1165">
        <v>18.5</v>
      </c>
      <c r="E1165">
        <v>15.8</v>
      </c>
      <c r="G1165" t="s">
        <v>7576</v>
      </c>
      <c r="H1165" t="s">
        <v>6934</v>
      </c>
      <c r="I1165">
        <v>5</v>
      </c>
      <c r="J1165">
        <v>24.3</v>
      </c>
      <c r="K1165">
        <v>20.399999999999999</v>
      </c>
    </row>
    <row r="1166" spans="1:11" x14ac:dyDescent="0.35">
      <c r="A1166" t="s">
        <v>190</v>
      </c>
      <c r="B1166" t="s">
        <v>7</v>
      </c>
      <c r="C1166">
        <v>4</v>
      </c>
      <c r="D1166">
        <v>18.5</v>
      </c>
      <c r="E1166">
        <v>15.8</v>
      </c>
      <c r="G1166" t="s">
        <v>8483</v>
      </c>
      <c r="H1166" t="s">
        <v>6934</v>
      </c>
      <c r="I1166">
        <v>5</v>
      </c>
      <c r="J1166">
        <v>24.3</v>
      </c>
      <c r="K1166">
        <v>20.399999999999999</v>
      </c>
    </row>
    <row r="1167" spans="1:11" x14ac:dyDescent="0.35">
      <c r="A1167" t="s">
        <v>324</v>
      </c>
      <c r="B1167" t="s">
        <v>7</v>
      </c>
      <c r="C1167">
        <v>4</v>
      </c>
      <c r="D1167">
        <v>18.5</v>
      </c>
      <c r="E1167">
        <v>15.8</v>
      </c>
      <c r="G1167" t="s">
        <v>8613</v>
      </c>
      <c r="H1167" t="s">
        <v>6934</v>
      </c>
      <c r="I1167">
        <v>6</v>
      </c>
      <c r="J1167">
        <v>24.3</v>
      </c>
      <c r="K1167">
        <v>20.399999999999999</v>
      </c>
    </row>
    <row r="1168" spans="1:11" x14ac:dyDescent="0.35">
      <c r="A1168" t="s">
        <v>1050</v>
      </c>
      <c r="B1168" t="s">
        <v>7</v>
      </c>
      <c r="C1168">
        <v>5</v>
      </c>
      <c r="D1168">
        <v>18.5</v>
      </c>
      <c r="E1168">
        <v>15.8</v>
      </c>
      <c r="G1168" t="s">
        <v>8752</v>
      </c>
      <c r="H1168" t="s">
        <v>6934</v>
      </c>
      <c r="I1168">
        <v>6</v>
      </c>
      <c r="J1168">
        <v>24.3</v>
      </c>
      <c r="K1168">
        <v>20.399999999999999</v>
      </c>
    </row>
    <row r="1169" spans="1:11" x14ac:dyDescent="0.35">
      <c r="A1169" t="s">
        <v>1953</v>
      </c>
      <c r="B1169" t="s">
        <v>7</v>
      </c>
      <c r="C1169">
        <v>4</v>
      </c>
      <c r="D1169">
        <v>18.5</v>
      </c>
      <c r="E1169">
        <v>15.8</v>
      </c>
      <c r="G1169" t="s">
        <v>9094</v>
      </c>
      <c r="H1169" t="s">
        <v>6934</v>
      </c>
      <c r="I1169" t="s">
        <v>7419</v>
      </c>
      <c r="J1169">
        <v>24.3</v>
      </c>
      <c r="K1169">
        <v>20.399999999999999</v>
      </c>
    </row>
    <row r="1170" spans="1:11" x14ac:dyDescent="0.35">
      <c r="A1170" t="s">
        <v>3035</v>
      </c>
      <c r="B1170" t="s">
        <v>7</v>
      </c>
      <c r="C1170">
        <v>5</v>
      </c>
      <c r="D1170">
        <v>18.5</v>
      </c>
      <c r="E1170">
        <v>15.8</v>
      </c>
      <c r="G1170" t="s">
        <v>9567</v>
      </c>
      <c r="H1170" t="s">
        <v>6934</v>
      </c>
      <c r="I1170">
        <v>5</v>
      </c>
      <c r="J1170">
        <v>24.3</v>
      </c>
      <c r="K1170">
        <v>20.399999999999999</v>
      </c>
    </row>
    <row r="1171" spans="1:11" x14ac:dyDescent="0.35">
      <c r="A1171" t="s">
        <v>3146</v>
      </c>
      <c r="B1171" t="s">
        <v>7</v>
      </c>
      <c r="C1171">
        <v>4</v>
      </c>
      <c r="D1171">
        <v>18.5</v>
      </c>
      <c r="E1171">
        <v>15.8</v>
      </c>
      <c r="G1171" t="s">
        <v>9674</v>
      </c>
      <c r="H1171" t="s">
        <v>6934</v>
      </c>
      <c r="I1171" t="s">
        <v>388</v>
      </c>
      <c r="J1171">
        <v>24.3</v>
      </c>
      <c r="K1171">
        <v>20.399999999999999</v>
      </c>
    </row>
    <row r="1172" spans="1:11" x14ac:dyDescent="0.35">
      <c r="A1172" t="s">
        <v>5701</v>
      </c>
      <c r="B1172" t="s">
        <v>7</v>
      </c>
      <c r="C1172">
        <v>4</v>
      </c>
      <c r="D1172">
        <v>18.5</v>
      </c>
      <c r="E1172">
        <v>15.8</v>
      </c>
      <c r="G1172" t="s">
        <v>9941</v>
      </c>
      <c r="H1172" t="s">
        <v>6934</v>
      </c>
      <c r="I1172">
        <v>6</v>
      </c>
      <c r="J1172">
        <v>24.3</v>
      </c>
      <c r="K1172">
        <v>20.399999999999999</v>
      </c>
    </row>
    <row r="1173" spans="1:11" x14ac:dyDescent="0.35">
      <c r="A1173" t="s">
        <v>5902</v>
      </c>
      <c r="B1173" t="s">
        <v>7</v>
      </c>
      <c r="C1173">
        <v>4</v>
      </c>
      <c r="D1173">
        <v>18.5</v>
      </c>
      <c r="E1173">
        <v>15.8</v>
      </c>
      <c r="G1173" t="s">
        <v>10012</v>
      </c>
      <c r="H1173" t="s">
        <v>6934</v>
      </c>
      <c r="I1173">
        <v>6</v>
      </c>
      <c r="J1173">
        <v>24.3</v>
      </c>
      <c r="K1173">
        <v>20.399999999999999</v>
      </c>
    </row>
    <row r="1174" spans="1:11" x14ac:dyDescent="0.35">
      <c r="A1174" t="s">
        <v>6054</v>
      </c>
      <c r="B1174" t="s">
        <v>7</v>
      </c>
      <c r="C1174">
        <v>4</v>
      </c>
      <c r="D1174">
        <v>18.5</v>
      </c>
      <c r="E1174">
        <v>15.8</v>
      </c>
      <c r="G1174" t="s">
        <v>10086</v>
      </c>
      <c r="H1174" t="s">
        <v>6934</v>
      </c>
      <c r="I1174">
        <v>6</v>
      </c>
      <c r="J1174">
        <v>24.3</v>
      </c>
      <c r="K1174">
        <v>20.399999999999999</v>
      </c>
    </row>
    <row r="1175" spans="1:11" x14ac:dyDescent="0.35">
      <c r="A1175" t="s">
        <v>6103</v>
      </c>
      <c r="B1175" t="s">
        <v>7</v>
      </c>
      <c r="C1175">
        <v>4</v>
      </c>
      <c r="D1175">
        <v>18.5</v>
      </c>
      <c r="E1175">
        <v>15.8</v>
      </c>
      <c r="G1175" t="s">
        <v>10247</v>
      </c>
      <c r="H1175" t="s">
        <v>6934</v>
      </c>
      <c r="I1175">
        <v>4</v>
      </c>
      <c r="J1175">
        <v>24.3</v>
      </c>
      <c r="K1175">
        <v>20.399999999999999</v>
      </c>
    </row>
    <row r="1176" spans="1:11" x14ac:dyDescent="0.35">
      <c r="A1176" t="s">
        <v>6732</v>
      </c>
      <c r="B1176" t="s">
        <v>7</v>
      </c>
      <c r="C1176">
        <v>5</v>
      </c>
      <c r="D1176">
        <v>18.5</v>
      </c>
      <c r="E1176">
        <v>15.8</v>
      </c>
      <c r="G1176" t="s">
        <v>10297</v>
      </c>
      <c r="H1176" t="s">
        <v>6934</v>
      </c>
      <c r="I1176">
        <v>4</v>
      </c>
      <c r="J1176">
        <v>24.3</v>
      </c>
      <c r="K1176">
        <v>20.399999999999999</v>
      </c>
    </row>
    <row r="1177" spans="1:11" x14ac:dyDescent="0.35">
      <c r="A1177" t="s">
        <v>3362</v>
      </c>
      <c r="B1177" t="s">
        <v>7</v>
      </c>
      <c r="C1177">
        <v>5</v>
      </c>
      <c r="D1177">
        <v>18.600000000000001</v>
      </c>
      <c r="E1177">
        <v>15.8</v>
      </c>
      <c r="G1177" t="s">
        <v>10393</v>
      </c>
      <c r="H1177" t="s">
        <v>6934</v>
      </c>
      <c r="I1177">
        <v>6</v>
      </c>
      <c r="J1177">
        <v>24.3</v>
      </c>
      <c r="K1177">
        <v>20.399999999999999</v>
      </c>
    </row>
    <row r="1178" spans="1:11" x14ac:dyDescent="0.35">
      <c r="A1178" t="s">
        <v>6017</v>
      </c>
      <c r="B1178" t="s">
        <v>7</v>
      </c>
      <c r="C1178">
        <v>4</v>
      </c>
      <c r="D1178">
        <v>18.600000000000001</v>
      </c>
      <c r="E1178">
        <v>15.8</v>
      </c>
      <c r="G1178" t="s">
        <v>7013</v>
      </c>
      <c r="H1178" t="s">
        <v>6934</v>
      </c>
      <c r="I1178">
        <v>6</v>
      </c>
      <c r="J1178">
        <v>24.4</v>
      </c>
      <c r="K1178">
        <v>20.399999999999999</v>
      </c>
    </row>
    <row r="1179" spans="1:11" x14ac:dyDescent="0.35">
      <c r="A1179" t="s">
        <v>5986</v>
      </c>
      <c r="B1179" t="s">
        <v>7</v>
      </c>
      <c r="C1179">
        <v>4</v>
      </c>
      <c r="D1179">
        <v>18.7</v>
      </c>
      <c r="E1179">
        <v>15.8</v>
      </c>
      <c r="G1179" t="s">
        <v>7016</v>
      </c>
      <c r="H1179" t="s">
        <v>6934</v>
      </c>
      <c r="I1179">
        <v>6</v>
      </c>
      <c r="J1179">
        <v>24.4</v>
      </c>
      <c r="K1179">
        <v>20.399999999999999</v>
      </c>
    </row>
    <row r="1180" spans="1:11" x14ac:dyDescent="0.35">
      <c r="A1180" t="s">
        <v>6896</v>
      </c>
      <c r="B1180" t="s">
        <v>7</v>
      </c>
      <c r="C1180">
        <v>4</v>
      </c>
      <c r="D1180">
        <v>18.7</v>
      </c>
      <c r="E1180">
        <v>15.8</v>
      </c>
      <c r="G1180" t="s">
        <v>9594</v>
      </c>
      <c r="H1180" t="s">
        <v>6934</v>
      </c>
      <c r="I1180">
        <v>4</v>
      </c>
      <c r="J1180">
        <v>24.4</v>
      </c>
      <c r="K1180">
        <v>20.399999999999999</v>
      </c>
    </row>
    <row r="1181" spans="1:11" x14ac:dyDescent="0.35">
      <c r="A1181" t="s">
        <v>91</v>
      </c>
      <c r="B1181" t="s">
        <v>7</v>
      </c>
      <c r="C1181">
        <v>5</v>
      </c>
      <c r="D1181">
        <v>18.8</v>
      </c>
      <c r="E1181">
        <v>15.8</v>
      </c>
      <c r="G1181" t="s">
        <v>10106</v>
      </c>
      <c r="H1181" t="s">
        <v>6934</v>
      </c>
      <c r="I1181" t="s">
        <v>388</v>
      </c>
      <c r="J1181">
        <v>24.4</v>
      </c>
      <c r="K1181">
        <v>20.399999999999999</v>
      </c>
    </row>
    <row r="1182" spans="1:11" x14ac:dyDescent="0.35">
      <c r="A1182" t="s">
        <v>6746</v>
      </c>
      <c r="B1182" t="s">
        <v>7</v>
      </c>
      <c r="C1182">
        <v>4</v>
      </c>
      <c r="D1182">
        <v>19</v>
      </c>
      <c r="E1182">
        <v>15.8</v>
      </c>
      <c r="G1182" t="s">
        <v>10312</v>
      </c>
      <c r="H1182" t="s">
        <v>6934</v>
      </c>
      <c r="I1182">
        <v>6</v>
      </c>
      <c r="J1182">
        <v>24.4</v>
      </c>
      <c r="K1182">
        <v>20.399999999999999</v>
      </c>
    </row>
    <row r="1183" spans="1:11" x14ac:dyDescent="0.35">
      <c r="A1183" t="s">
        <v>5706</v>
      </c>
      <c r="B1183" t="s">
        <v>7</v>
      </c>
      <c r="C1183">
        <v>4</v>
      </c>
      <c r="D1183">
        <v>19.3</v>
      </c>
      <c r="E1183">
        <v>15.8</v>
      </c>
      <c r="G1183" t="s">
        <v>10313</v>
      </c>
      <c r="H1183" t="s">
        <v>6934</v>
      </c>
      <c r="I1183">
        <v>6</v>
      </c>
      <c r="J1183">
        <v>24.4</v>
      </c>
      <c r="K1183">
        <v>20.399999999999999</v>
      </c>
    </row>
    <row r="1184" spans="1:11" x14ac:dyDescent="0.35">
      <c r="A1184" t="s">
        <v>6751</v>
      </c>
      <c r="B1184" t="s">
        <v>7</v>
      </c>
      <c r="C1184">
        <v>4</v>
      </c>
      <c r="D1184">
        <v>19.399999999999999</v>
      </c>
      <c r="E1184">
        <v>15.8</v>
      </c>
      <c r="G1184" t="s">
        <v>10335</v>
      </c>
      <c r="H1184" t="s">
        <v>6934</v>
      </c>
      <c r="I1184">
        <v>5</v>
      </c>
      <c r="J1184">
        <v>24.4</v>
      </c>
      <c r="K1184">
        <v>20.399999999999999</v>
      </c>
    </row>
    <row r="1185" spans="1:11" x14ac:dyDescent="0.35">
      <c r="A1185" t="s">
        <v>2026</v>
      </c>
      <c r="B1185" t="s">
        <v>7</v>
      </c>
      <c r="C1185">
        <v>4</v>
      </c>
      <c r="D1185">
        <v>19.899999999999999</v>
      </c>
      <c r="E1185">
        <v>15.8</v>
      </c>
      <c r="G1185" t="s">
        <v>10360</v>
      </c>
      <c r="H1185" t="s">
        <v>6934</v>
      </c>
      <c r="I1185">
        <v>6</v>
      </c>
      <c r="J1185">
        <v>24.4</v>
      </c>
      <c r="K1185">
        <v>20.399999999999999</v>
      </c>
    </row>
    <row r="1186" spans="1:11" x14ac:dyDescent="0.35">
      <c r="A1186" t="s">
        <v>4688</v>
      </c>
      <c r="B1186" t="s">
        <v>7</v>
      </c>
      <c r="C1186" t="s">
        <v>243</v>
      </c>
      <c r="D1186">
        <v>16.7</v>
      </c>
      <c r="E1186">
        <v>15.9</v>
      </c>
      <c r="G1186" t="s">
        <v>10383</v>
      </c>
      <c r="H1186" t="s">
        <v>6934</v>
      </c>
      <c r="I1186">
        <v>6</v>
      </c>
      <c r="J1186">
        <v>24.4</v>
      </c>
      <c r="K1186">
        <v>20.399999999999999</v>
      </c>
    </row>
    <row r="1187" spans="1:11" x14ac:dyDescent="0.35">
      <c r="A1187" t="s">
        <v>2235</v>
      </c>
      <c r="B1187" t="s">
        <v>7</v>
      </c>
      <c r="C1187">
        <v>5</v>
      </c>
      <c r="D1187">
        <v>16.899999999999999</v>
      </c>
      <c r="E1187">
        <v>15.9</v>
      </c>
      <c r="G1187" t="s">
        <v>6959</v>
      </c>
      <c r="H1187" t="s">
        <v>6934</v>
      </c>
      <c r="I1187">
        <v>6</v>
      </c>
      <c r="J1187">
        <v>24.5</v>
      </c>
      <c r="K1187">
        <v>20.399999999999999</v>
      </c>
    </row>
    <row r="1188" spans="1:11" x14ac:dyDescent="0.35">
      <c r="A1188" t="s">
        <v>4610</v>
      </c>
      <c r="B1188" t="s">
        <v>7</v>
      </c>
      <c r="C1188">
        <v>5</v>
      </c>
      <c r="D1188">
        <v>16.899999999999999</v>
      </c>
      <c r="E1188">
        <v>15.9</v>
      </c>
      <c r="G1188" t="s">
        <v>6995</v>
      </c>
      <c r="H1188" t="s">
        <v>6934</v>
      </c>
      <c r="I1188">
        <v>6</v>
      </c>
      <c r="J1188">
        <v>24.5</v>
      </c>
      <c r="K1188">
        <v>20.399999999999999</v>
      </c>
    </row>
    <row r="1189" spans="1:11" x14ac:dyDescent="0.35">
      <c r="A1189" t="s">
        <v>254</v>
      </c>
      <c r="B1189" t="s">
        <v>7</v>
      </c>
      <c r="C1189" t="s">
        <v>243</v>
      </c>
      <c r="D1189">
        <v>17.2</v>
      </c>
      <c r="E1189">
        <v>15.9</v>
      </c>
      <c r="G1189" t="s">
        <v>9116</v>
      </c>
      <c r="H1189" t="s">
        <v>6934</v>
      </c>
      <c r="I1189">
        <v>6</v>
      </c>
      <c r="J1189">
        <v>24.5</v>
      </c>
      <c r="K1189">
        <v>20.399999999999999</v>
      </c>
    </row>
    <row r="1190" spans="1:11" x14ac:dyDescent="0.35">
      <c r="A1190" t="s">
        <v>5976</v>
      </c>
      <c r="B1190" t="s">
        <v>7</v>
      </c>
      <c r="C1190">
        <v>4</v>
      </c>
      <c r="D1190">
        <v>17.2</v>
      </c>
      <c r="E1190">
        <v>15.9</v>
      </c>
      <c r="G1190" t="s">
        <v>10046</v>
      </c>
      <c r="H1190" t="s">
        <v>6934</v>
      </c>
      <c r="I1190">
        <v>6</v>
      </c>
      <c r="J1190">
        <v>24.5</v>
      </c>
      <c r="K1190">
        <v>20.399999999999999</v>
      </c>
    </row>
    <row r="1191" spans="1:11" x14ac:dyDescent="0.35">
      <c r="A1191" t="s">
        <v>6615</v>
      </c>
      <c r="B1191" t="s">
        <v>7</v>
      </c>
      <c r="C1191">
        <v>5</v>
      </c>
      <c r="D1191">
        <v>17.3</v>
      </c>
      <c r="E1191">
        <v>15.9</v>
      </c>
      <c r="G1191" t="s">
        <v>10094</v>
      </c>
      <c r="H1191" t="s">
        <v>6934</v>
      </c>
      <c r="I1191">
        <v>5</v>
      </c>
      <c r="J1191">
        <v>24.5</v>
      </c>
      <c r="K1191">
        <v>20.399999999999999</v>
      </c>
    </row>
    <row r="1192" spans="1:11" x14ac:dyDescent="0.35">
      <c r="A1192" t="s">
        <v>5953</v>
      </c>
      <c r="B1192" t="s">
        <v>7</v>
      </c>
      <c r="C1192">
        <v>4</v>
      </c>
      <c r="D1192">
        <v>17.399999999999999</v>
      </c>
      <c r="E1192">
        <v>15.9</v>
      </c>
      <c r="G1192" t="s">
        <v>10132</v>
      </c>
      <c r="H1192" t="s">
        <v>6934</v>
      </c>
      <c r="I1192">
        <v>6</v>
      </c>
      <c r="J1192">
        <v>24.5</v>
      </c>
      <c r="K1192">
        <v>20.399999999999999</v>
      </c>
    </row>
    <row r="1193" spans="1:11" x14ac:dyDescent="0.35">
      <c r="A1193" t="s">
        <v>6628</v>
      </c>
      <c r="B1193" t="s">
        <v>7</v>
      </c>
      <c r="C1193">
        <v>4</v>
      </c>
      <c r="D1193">
        <v>17.399999999999999</v>
      </c>
      <c r="E1193">
        <v>15.9</v>
      </c>
      <c r="G1193" t="s">
        <v>10169</v>
      </c>
      <c r="H1193" t="s">
        <v>6934</v>
      </c>
      <c r="I1193">
        <v>6</v>
      </c>
      <c r="J1193">
        <v>24.5</v>
      </c>
      <c r="K1193">
        <v>20.399999999999999</v>
      </c>
    </row>
    <row r="1194" spans="1:11" x14ac:dyDescent="0.35">
      <c r="A1194" t="s">
        <v>6728</v>
      </c>
      <c r="B1194" t="s">
        <v>7</v>
      </c>
      <c r="C1194">
        <v>4</v>
      </c>
      <c r="D1194">
        <v>17.399999999999999</v>
      </c>
      <c r="E1194">
        <v>15.9</v>
      </c>
      <c r="G1194" t="s">
        <v>10332</v>
      </c>
      <c r="H1194" t="s">
        <v>6934</v>
      </c>
      <c r="I1194">
        <v>6</v>
      </c>
      <c r="J1194">
        <v>24.5</v>
      </c>
      <c r="K1194">
        <v>20.399999999999999</v>
      </c>
    </row>
    <row r="1195" spans="1:11" x14ac:dyDescent="0.35">
      <c r="A1195" t="s">
        <v>1856</v>
      </c>
      <c r="B1195" t="s">
        <v>7</v>
      </c>
      <c r="C1195">
        <v>4</v>
      </c>
      <c r="D1195">
        <v>17.5</v>
      </c>
      <c r="E1195">
        <v>15.9</v>
      </c>
      <c r="G1195" t="s">
        <v>6980</v>
      </c>
      <c r="H1195" t="s">
        <v>6934</v>
      </c>
      <c r="I1195">
        <v>6</v>
      </c>
      <c r="J1195">
        <v>24.6</v>
      </c>
      <c r="K1195">
        <v>20.399999999999999</v>
      </c>
    </row>
    <row r="1196" spans="1:11" x14ac:dyDescent="0.35">
      <c r="A1196" t="s">
        <v>2131</v>
      </c>
      <c r="B1196" t="s">
        <v>7</v>
      </c>
      <c r="C1196">
        <v>5</v>
      </c>
      <c r="D1196">
        <v>17.5</v>
      </c>
      <c r="E1196">
        <v>15.9</v>
      </c>
      <c r="G1196" t="s">
        <v>7007</v>
      </c>
      <c r="H1196" t="s">
        <v>6934</v>
      </c>
      <c r="I1196">
        <v>6</v>
      </c>
      <c r="J1196">
        <v>24.6</v>
      </c>
      <c r="K1196">
        <v>20.399999999999999</v>
      </c>
    </row>
    <row r="1197" spans="1:11" x14ac:dyDescent="0.35">
      <c r="A1197" t="s">
        <v>3396</v>
      </c>
      <c r="B1197" t="s">
        <v>7</v>
      </c>
      <c r="C1197">
        <v>4</v>
      </c>
      <c r="D1197">
        <v>17.5</v>
      </c>
      <c r="E1197">
        <v>15.9</v>
      </c>
      <c r="G1197" t="s">
        <v>7031</v>
      </c>
      <c r="H1197" t="s">
        <v>6934</v>
      </c>
      <c r="I1197">
        <v>6</v>
      </c>
      <c r="J1197">
        <v>24.6</v>
      </c>
      <c r="K1197">
        <v>20.399999999999999</v>
      </c>
    </row>
    <row r="1198" spans="1:11" x14ac:dyDescent="0.35">
      <c r="A1198" t="s">
        <v>4767</v>
      </c>
      <c r="B1198" t="s">
        <v>7</v>
      </c>
      <c r="C1198">
        <v>4</v>
      </c>
      <c r="D1198">
        <v>17.5</v>
      </c>
      <c r="E1198">
        <v>15.9</v>
      </c>
      <c r="G1198" t="s">
        <v>7412</v>
      </c>
      <c r="H1198" t="s">
        <v>6934</v>
      </c>
      <c r="I1198">
        <v>5</v>
      </c>
      <c r="J1198">
        <v>24.6</v>
      </c>
      <c r="K1198">
        <v>20.399999999999999</v>
      </c>
    </row>
    <row r="1199" spans="1:11" x14ac:dyDescent="0.35">
      <c r="A1199" t="s">
        <v>5940</v>
      </c>
      <c r="B1199" t="s">
        <v>7</v>
      </c>
      <c r="C1199">
        <v>4</v>
      </c>
      <c r="D1199">
        <v>17.5</v>
      </c>
      <c r="E1199">
        <v>15.9</v>
      </c>
      <c r="G1199" t="s">
        <v>7568</v>
      </c>
      <c r="H1199" t="s">
        <v>6934</v>
      </c>
      <c r="I1199">
        <v>6</v>
      </c>
      <c r="J1199">
        <v>24.6</v>
      </c>
      <c r="K1199">
        <v>20.399999999999999</v>
      </c>
    </row>
    <row r="1200" spans="1:11" x14ac:dyDescent="0.35">
      <c r="A1200" t="s">
        <v>1065</v>
      </c>
      <c r="B1200" t="s">
        <v>7</v>
      </c>
      <c r="C1200">
        <v>5</v>
      </c>
      <c r="D1200">
        <v>17.600000000000001</v>
      </c>
      <c r="E1200">
        <v>15.9</v>
      </c>
      <c r="G1200" t="s">
        <v>8327</v>
      </c>
      <c r="H1200" t="s">
        <v>6934</v>
      </c>
      <c r="I1200">
        <v>6</v>
      </c>
      <c r="J1200">
        <v>24.6</v>
      </c>
      <c r="K1200">
        <v>20.399999999999999</v>
      </c>
    </row>
    <row r="1201" spans="1:11" x14ac:dyDescent="0.35">
      <c r="A1201" t="s">
        <v>2718</v>
      </c>
      <c r="B1201" t="s">
        <v>7</v>
      </c>
      <c r="C1201">
        <v>5</v>
      </c>
      <c r="D1201">
        <v>17.600000000000001</v>
      </c>
      <c r="E1201">
        <v>15.9</v>
      </c>
      <c r="G1201" t="s">
        <v>8553</v>
      </c>
      <c r="H1201" t="s">
        <v>6934</v>
      </c>
      <c r="I1201">
        <v>6</v>
      </c>
      <c r="J1201">
        <v>24.6</v>
      </c>
      <c r="K1201">
        <v>20.399999999999999</v>
      </c>
    </row>
    <row r="1202" spans="1:11" x14ac:dyDescent="0.35">
      <c r="A1202" t="s">
        <v>3251</v>
      </c>
      <c r="B1202" t="s">
        <v>7</v>
      </c>
      <c r="C1202">
        <v>4</v>
      </c>
      <c r="D1202">
        <v>17.600000000000001</v>
      </c>
      <c r="E1202">
        <v>15.9</v>
      </c>
      <c r="G1202" t="s">
        <v>9972</v>
      </c>
      <c r="H1202" t="s">
        <v>6934</v>
      </c>
      <c r="I1202">
        <v>6</v>
      </c>
      <c r="J1202">
        <v>24.6</v>
      </c>
      <c r="K1202">
        <v>20.399999999999999</v>
      </c>
    </row>
    <row r="1203" spans="1:11" x14ac:dyDescent="0.35">
      <c r="A1203" t="s">
        <v>5695</v>
      </c>
      <c r="B1203" t="s">
        <v>7</v>
      </c>
      <c r="C1203">
        <v>4</v>
      </c>
      <c r="D1203">
        <v>17.600000000000001</v>
      </c>
      <c r="E1203">
        <v>15.9</v>
      </c>
      <c r="G1203" t="s">
        <v>9999</v>
      </c>
      <c r="H1203" t="s">
        <v>6934</v>
      </c>
      <c r="I1203">
        <v>5</v>
      </c>
      <c r="J1203">
        <v>24.6</v>
      </c>
      <c r="K1203">
        <v>20.399999999999999</v>
      </c>
    </row>
    <row r="1204" spans="1:11" x14ac:dyDescent="0.35">
      <c r="A1204" t="s">
        <v>5881</v>
      </c>
      <c r="B1204" t="s">
        <v>7</v>
      </c>
      <c r="C1204">
        <v>4</v>
      </c>
      <c r="D1204">
        <v>17.600000000000001</v>
      </c>
      <c r="E1204">
        <v>15.9</v>
      </c>
      <c r="G1204" t="s">
        <v>10103</v>
      </c>
      <c r="H1204" t="s">
        <v>6934</v>
      </c>
      <c r="I1204">
        <v>6</v>
      </c>
      <c r="J1204">
        <v>24.6</v>
      </c>
      <c r="K1204">
        <v>20.399999999999999</v>
      </c>
    </row>
    <row r="1205" spans="1:11" x14ac:dyDescent="0.35">
      <c r="A1205" t="s">
        <v>6625</v>
      </c>
      <c r="B1205" t="s">
        <v>7</v>
      </c>
      <c r="C1205">
        <v>4</v>
      </c>
      <c r="D1205">
        <v>17.600000000000001</v>
      </c>
      <c r="E1205">
        <v>15.9</v>
      </c>
      <c r="G1205" t="s">
        <v>10224</v>
      </c>
      <c r="H1205" t="s">
        <v>6934</v>
      </c>
      <c r="I1205">
        <v>6</v>
      </c>
      <c r="J1205">
        <v>24.6</v>
      </c>
      <c r="K1205">
        <v>20.399999999999999</v>
      </c>
    </row>
    <row r="1206" spans="1:11" x14ac:dyDescent="0.35">
      <c r="A1206" t="s">
        <v>6745</v>
      </c>
      <c r="B1206" t="s">
        <v>7</v>
      </c>
      <c r="C1206">
        <v>4</v>
      </c>
      <c r="D1206">
        <v>17.600000000000001</v>
      </c>
      <c r="E1206">
        <v>15.9</v>
      </c>
      <c r="G1206" t="s">
        <v>10390</v>
      </c>
      <c r="H1206" t="s">
        <v>6934</v>
      </c>
      <c r="I1206">
        <v>6</v>
      </c>
      <c r="J1206">
        <v>24.6</v>
      </c>
      <c r="K1206">
        <v>20.399999999999999</v>
      </c>
    </row>
    <row r="1207" spans="1:11" x14ac:dyDescent="0.35">
      <c r="A1207" t="s">
        <v>1689</v>
      </c>
      <c r="B1207" t="s">
        <v>7</v>
      </c>
      <c r="C1207">
        <v>5</v>
      </c>
      <c r="D1207">
        <v>17.7</v>
      </c>
      <c r="E1207">
        <v>15.9</v>
      </c>
      <c r="G1207" t="s">
        <v>10397</v>
      </c>
      <c r="H1207" t="s">
        <v>6934</v>
      </c>
      <c r="I1207">
        <v>6</v>
      </c>
      <c r="J1207">
        <v>24.6</v>
      </c>
      <c r="K1207">
        <v>20.399999999999999</v>
      </c>
    </row>
    <row r="1208" spans="1:11" x14ac:dyDescent="0.35">
      <c r="A1208" t="s">
        <v>1690</v>
      </c>
      <c r="B1208" t="s">
        <v>7</v>
      </c>
      <c r="C1208">
        <v>6</v>
      </c>
      <c r="D1208">
        <v>17.7</v>
      </c>
      <c r="E1208">
        <v>15.9</v>
      </c>
      <c r="G1208" t="s">
        <v>6960</v>
      </c>
      <c r="H1208" t="s">
        <v>6934</v>
      </c>
      <c r="I1208">
        <v>6</v>
      </c>
      <c r="J1208">
        <v>24.7</v>
      </c>
      <c r="K1208">
        <v>20.399999999999999</v>
      </c>
    </row>
    <row r="1209" spans="1:11" x14ac:dyDescent="0.35">
      <c r="A1209" t="s">
        <v>2870</v>
      </c>
      <c r="B1209" t="s">
        <v>7</v>
      </c>
      <c r="C1209">
        <v>4</v>
      </c>
      <c r="D1209">
        <v>17.7</v>
      </c>
      <c r="E1209">
        <v>15.9</v>
      </c>
      <c r="G1209" t="s">
        <v>7006</v>
      </c>
      <c r="H1209" t="s">
        <v>6934</v>
      </c>
      <c r="I1209">
        <v>6</v>
      </c>
      <c r="J1209">
        <v>24.7</v>
      </c>
      <c r="K1209">
        <v>20.399999999999999</v>
      </c>
    </row>
    <row r="1210" spans="1:11" x14ac:dyDescent="0.35">
      <c r="A1210" t="s">
        <v>20</v>
      </c>
      <c r="B1210" t="s">
        <v>7</v>
      </c>
      <c r="C1210">
        <v>5</v>
      </c>
      <c r="D1210">
        <v>17.8</v>
      </c>
      <c r="E1210">
        <v>15.9</v>
      </c>
      <c r="G1210" t="s">
        <v>7330</v>
      </c>
      <c r="H1210" t="s">
        <v>6934</v>
      </c>
      <c r="I1210">
        <v>6</v>
      </c>
      <c r="J1210">
        <v>24.7</v>
      </c>
      <c r="K1210">
        <v>20.399999999999999</v>
      </c>
    </row>
    <row r="1211" spans="1:11" x14ac:dyDescent="0.35">
      <c r="A1211" t="s">
        <v>1012</v>
      </c>
      <c r="B1211" t="s">
        <v>7</v>
      </c>
      <c r="C1211">
        <v>5</v>
      </c>
      <c r="D1211">
        <v>17.8</v>
      </c>
      <c r="E1211">
        <v>15.9</v>
      </c>
      <c r="G1211" t="s">
        <v>8731</v>
      </c>
      <c r="H1211" t="s">
        <v>6934</v>
      </c>
      <c r="I1211">
        <v>5</v>
      </c>
      <c r="J1211">
        <v>24.7</v>
      </c>
      <c r="K1211">
        <v>20.399999999999999</v>
      </c>
    </row>
    <row r="1212" spans="1:11" x14ac:dyDescent="0.35">
      <c r="A1212" t="s">
        <v>1683</v>
      </c>
      <c r="B1212" t="s">
        <v>7</v>
      </c>
      <c r="C1212">
        <v>4</v>
      </c>
      <c r="D1212">
        <v>17.8</v>
      </c>
      <c r="E1212">
        <v>15.9</v>
      </c>
      <c r="G1212" t="s">
        <v>9779</v>
      </c>
      <c r="H1212" t="s">
        <v>6934</v>
      </c>
      <c r="I1212">
        <v>6</v>
      </c>
      <c r="J1212">
        <v>24.7</v>
      </c>
      <c r="K1212">
        <v>20.399999999999999</v>
      </c>
    </row>
    <row r="1213" spans="1:11" x14ac:dyDescent="0.35">
      <c r="A1213" t="s">
        <v>3406</v>
      </c>
      <c r="B1213" t="s">
        <v>7</v>
      </c>
      <c r="C1213">
        <v>4</v>
      </c>
      <c r="D1213">
        <v>17.8</v>
      </c>
      <c r="E1213">
        <v>15.9</v>
      </c>
      <c r="G1213" t="s">
        <v>9983</v>
      </c>
      <c r="H1213" t="s">
        <v>6934</v>
      </c>
      <c r="I1213">
        <v>4</v>
      </c>
      <c r="J1213">
        <v>24.7</v>
      </c>
      <c r="K1213">
        <v>20.399999999999999</v>
      </c>
    </row>
    <row r="1214" spans="1:11" x14ac:dyDescent="0.35">
      <c r="A1214" t="s">
        <v>4874</v>
      </c>
      <c r="B1214" t="s">
        <v>7</v>
      </c>
      <c r="C1214">
        <v>4</v>
      </c>
      <c r="D1214">
        <v>17.8</v>
      </c>
      <c r="E1214">
        <v>15.9</v>
      </c>
      <c r="G1214" t="s">
        <v>8715</v>
      </c>
      <c r="H1214" t="s">
        <v>6934</v>
      </c>
      <c r="I1214">
        <v>5</v>
      </c>
      <c r="J1214">
        <v>24.8</v>
      </c>
      <c r="K1214">
        <v>20.399999999999999</v>
      </c>
    </row>
    <row r="1215" spans="1:11" x14ac:dyDescent="0.35">
      <c r="A1215" t="s">
        <v>5070</v>
      </c>
      <c r="B1215" t="s">
        <v>7</v>
      </c>
      <c r="C1215">
        <v>4</v>
      </c>
      <c r="D1215">
        <v>17.8</v>
      </c>
      <c r="E1215">
        <v>15.9</v>
      </c>
      <c r="G1215" t="s">
        <v>10115</v>
      </c>
      <c r="H1215" t="s">
        <v>6934</v>
      </c>
      <c r="I1215">
        <v>6</v>
      </c>
      <c r="J1215">
        <v>24.8</v>
      </c>
      <c r="K1215">
        <v>20.399999999999999</v>
      </c>
    </row>
    <row r="1216" spans="1:11" x14ac:dyDescent="0.35">
      <c r="A1216" t="s">
        <v>5562</v>
      </c>
      <c r="B1216" t="s">
        <v>7</v>
      </c>
      <c r="C1216">
        <v>5</v>
      </c>
      <c r="D1216">
        <v>17.8</v>
      </c>
      <c r="E1216">
        <v>15.9</v>
      </c>
      <c r="G1216" t="s">
        <v>10136</v>
      </c>
      <c r="H1216" t="s">
        <v>6934</v>
      </c>
      <c r="I1216">
        <v>6</v>
      </c>
      <c r="J1216">
        <v>24.8</v>
      </c>
      <c r="K1216">
        <v>20.399999999999999</v>
      </c>
    </row>
    <row r="1217" spans="1:11" x14ac:dyDescent="0.35">
      <c r="A1217" t="s">
        <v>6594</v>
      </c>
      <c r="B1217" t="s">
        <v>7</v>
      </c>
      <c r="C1217">
        <v>4</v>
      </c>
      <c r="D1217">
        <v>17.8</v>
      </c>
      <c r="E1217">
        <v>15.9</v>
      </c>
      <c r="G1217" t="s">
        <v>10387</v>
      </c>
      <c r="H1217" t="s">
        <v>6934</v>
      </c>
      <c r="I1217">
        <v>6</v>
      </c>
      <c r="J1217">
        <v>24.9</v>
      </c>
      <c r="K1217">
        <v>20.399999999999999</v>
      </c>
    </row>
    <row r="1218" spans="1:11" x14ac:dyDescent="0.35">
      <c r="A1218" t="s">
        <v>6704</v>
      </c>
      <c r="B1218" t="s">
        <v>7</v>
      </c>
      <c r="C1218">
        <v>5</v>
      </c>
      <c r="D1218">
        <v>17.8</v>
      </c>
      <c r="E1218">
        <v>15.9</v>
      </c>
      <c r="G1218" t="s">
        <v>9755</v>
      </c>
      <c r="H1218" t="s">
        <v>6934</v>
      </c>
      <c r="I1218">
        <v>4</v>
      </c>
      <c r="J1218">
        <v>25</v>
      </c>
      <c r="K1218">
        <v>20.399999999999999</v>
      </c>
    </row>
    <row r="1219" spans="1:11" x14ac:dyDescent="0.35">
      <c r="A1219" t="s">
        <v>6885</v>
      </c>
      <c r="B1219" t="s">
        <v>7</v>
      </c>
      <c r="C1219">
        <v>5</v>
      </c>
      <c r="D1219">
        <v>17.8</v>
      </c>
      <c r="E1219">
        <v>15.9</v>
      </c>
      <c r="G1219" t="s">
        <v>9857</v>
      </c>
      <c r="H1219" t="s">
        <v>6934</v>
      </c>
      <c r="I1219">
        <v>6</v>
      </c>
      <c r="J1219">
        <v>25</v>
      </c>
      <c r="K1219">
        <v>20.399999999999999</v>
      </c>
    </row>
    <row r="1220" spans="1:11" x14ac:dyDescent="0.35">
      <c r="A1220" t="s">
        <v>264</v>
      </c>
      <c r="B1220" t="s">
        <v>7</v>
      </c>
      <c r="C1220">
        <v>4</v>
      </c>
      <c r="D1220">
        <v>17.899999999999999</v>
      </c>
      <c r="E1220">
        <v>15.9</v>
      </c>
      <c r="G1220" t="s">
        <v>10032</v>
      </c>
      <c r="H1220" t="s">
        <v>6934</v>
      </c>
      <c r="I1220">
        <v>6</v>
      </c>
      <c r="J1220">
        <v>25</v>
      </c>
      <c r="K1220">
        <v>20.399999999999999</v>
      </c>
    </row>
    <row r="1221" spans="1:11" x14ac:dyDescent="0.35">
      <c r="A1221" t="s">
        <v>426</v>
      </c>
      <c r="B1221" t="s">
        <v>7</v>
      </c>
      <c r="C1221">
        <v>4</v>
      </c>
      <c r="D1221">
        <v>17.899999999999999</v>
      </c>
      <c r="E1221">
        <v>15.9</v>
      </c>
      <c r="G1221" t="s">
        <v>7082</v>
      </c>
      <c r="H1221" t="s">
        <v>6934</v>
      </c>
      <c r="I1221" t="s">
        <v>381</v>
      </c>
      <c r="J1221">
        <v>26</v>
      </c>
      <c r="K1221">
        <v>20.399999999999999</v>
      </c>
    </row>
    <row r="1222" spans="1:11" x14ac:dyDescent="0.35">
      <c r="A1222" t="s">
        <v>1656</v>
      </c>
      <c r="B1222" t="s">
        <v>7</v>
      </c>
      <c r="C1222" t="s">
        <v>388</v>
      </c>
      <c r="D1222">
        <v>17.899999999999999</v>
      </c>
      <c r="E1222">
        <v>15.9</v>
      </c>
      <c r="G1222" t="s">
        <v>7825</v>
      </c>
      <c r="H1222" t="s">
        <v>6934</v>
      </c>
      <c r="I1222" t="s">
        <v>381</v>
      </c>
      <c r="J1222">
        <v>22.7</v>
      </c>
      <c r="K1222">
        <v>20.5</v>
      </c>
    </row>
    <row r="1223" spans="1:11" x14ac:dyDescent="0.35">
      <c r="A1223" t="s">
        <v>1706</v>
      </c>
      <c r="B1223" t="s">
        <v>7</v>
      </c>
      <c r="C1223">
        <v>5</v>
      </c>
      <c r="D1223">
        <v>17.899999999999999</v>
      </c>
      <c r="E1223">
        <v>15.9</v>
      </c>
      <c r="G1223" t="s">
        <v>9559</v>
      </c>
      <c r="H1223" t="s">
        <v>6934</v>
      </c>
      <c r="I1223">
        <v>6</v>
      </c>
      <c r="J1223">
        <v>22.8</v>
      </c>
      <c r="K1223">
        <v>20.5</v>
      </c>
    </row>
    <row r="1224" spans="1:11" x14ac:dyDescent="0.35">
      <c r="A1224" t="s">
        <v>1994</v>
      </c>
      <c r="B1224" t="s">
        <v>7</v>
      </c>
      <c r="C1224">
        <v>4</v>
      </c>
      <c r="D1224">
        <v>17.899999999999999</v>
      </c>
      <c r="E1224">
        <v>15.9</v>
      </c>
      <c r="G1224" t="s">
        <v>8050</v>
      </c>
      <c r="H1224" t="s">
        <v>6934</v>
      </c>
      <c r="I1224">
        <v>6</v>
      </c>
      <c r="J1224">
        <v>23</v>
      </c>
      <c r="K1224">
        <v>20.5</v>
      </c>
    </row>
    <row r="1225" spans="1:11" x14ac:dyDescent="0.35">
      <c r="A1225" t="s">
        <v>3426</v>
      </c>
      <c r="B1225" t="s">
        <v>7</v>
      </c>
      <c r="C1225">
        <v>4</v>
      </c>
      <c r="D1225">
        <v>17.899999999999999</v>
      </c>
      <c r="E1225">
        <v>15.9</v>
      </c>
      <c r="G1225" t="s">
        <v>8513</v>
      </c>
      <c r="H1225" t="s">
        <v>6934</v>
      </c>
      <c r="I1225">
        <v>6</v>
      </c>
      <c r="J1225">
        <v>23</v>
      </c>
      <c r="K1225">
        <v>20.5</v>
      </c>
    </row>
    <row r="1226" spans="1:11" x14ac:dyDescent="0.35">
      <c r="A1226" t="s">
        <v>5516</v>
      </c>
      <c r="B1226" t="s">
        <v>7</v>
      </c>
      <c r="C1226">
        <v>5</v>
      </c>
      <c r="D1226">
        <v>17.899999999999999</v>
      </c>
      <c r="E1226">
        <v>15.9</v>
      </c>
      <c r="G1226" t="s">
        <v>8743</v>
      </c>
      <c r="H1226" t="s">
        <v>6934</v>
      </c>
      <c r="I1226">
        <v>6</v>
      </c>
      <c r="J1226">
        <v>23</v>
      </c>
      <c r="K1226">
        <v>20.5</v>
      </c>
    </row>
    <row r="1227" spans="1:11" x14ac:dyDescent="0.35">
      <c r="A1227" t="s">
        <v>6005</v>
      </c>
      <c r="B1227" t="s">
        <v>7</v>
      </c>
      <c r="C1227">
        <v>4</v>
      </c>
      <c r="D1227">
        <v>17.899999999999999</v>
      </c>
      <c r="E1227">
        <v>15.9</v>
      </c>
      <c r="G1227" t="s">
        <v>7943</v>
      </c>
      <c r="H1227" t="s">
        <v>6934</v>
      </c>
      <c r="I1227">
        <v>5</v>
      </c>
      <c r="J1227">
        <v>23.1</v>
      </c>
      <c r="K1227">
        <v>20.5</v>
      </c>
    </row>
    <row r="1228" spans="1:11" x14ac:dyDescent="0.35">
      <c r="A1228" t="s">
        <v>6689</v>
      </c>
      <c r="B1228" t="s">
        <v>7</v>
      </c>
      <c r="C1228">
        <v>6</v>
      </c>
      <c r="D1228">
        <v>17.899999999999999</v>
      </c>
      <c r="E1228">
        <v>15.9</v>
      </c>
      <c r="G1228" t="s">
        <v>9221</v>
      </c>
      <c r="H1228" t="s">
        <v>6934</v>
      </c>
      <c r="I1228">
        <v>6</v>
      </c>
      <c r="J1228">
        <v>23.4</v>
      </c>
      <c r="K1228">
        <v>20.5</v>
      </c>
    </row>
    <row r="1229" spans="1:11" x14ac:dyDescent="0.35">
      <c r="A1229" t="s">
        <v>162</v>
      </c>
      <c r="B1229" t="s">
        <v>7</v>
      </c>
      <c r="C1229">
        <v>4</v>
      </c>
      <c r="D1229">
        <v>18</v>
      </c>
      <c r="E1229">
        <v>15.9</v>
      </c>
      <c r="G1229" t="s">
        <v>7992</v>
      </c>
      <c r="H1229" t="s">
        <v>6934</v>
      </c>
      <c r="I1229" t="s">
        <v>388</v>
      </c>
      <c r="J1229">
        <v>23.5</v>
      </c>
      <c r="K1229">
        <v>20.5</v>
      </c>
    </row>
    <row r="1230" spans="1:11" x14ac:dyDescent="0.35">
      <c r="A1230" t="s">
        <v>200</v>
      </c>
      <c r="B1230" t="s">
        <v>7</v>
      </c>
      <c r="C1230">
        <v>5</v>
      </c>
      <c r="D1230">
        <v>18</v>
      </c>
      <c r="E1230">
        <v>15.9</v>
      </c>
      <c r="G1230" t="s">
        <v>8001</v>
      </c>
      <c r="H1230" t="s">
        <v>6934</v>
      </c>
      <c r="I1230">
        <v>6</v>
      </c>
      <c r="J1230">
        <v>23.5</v>
      </c>
      <c r="K1230">
        <v>20.5</v>
      </c>
    </row>
    <row r="1231" spans="1:11" x14ac:dyDescent="0.35">
      <c r="A1231" t="s">
        <v>257</v>
      </c>
      <c r="B1231" t="s">
        <v>7</v>
      </c>
      <c r="C1231">
        <v>4</v>
      </c>
      <c r="D1231">
        <v>18</v>
      </c>
      <c r="E1231">
        <v>15.9</v>
      </c>
      <c r="G1231" t="s">
        <v>9247</v>
      </c>
      <c r="H1231" t="s">
        <v>6934</v>
      </c>
      <c r="I1231">
        <v>4</v>
      </c>
      <c r="J1231">
        <v>23.5</v>
      </c>
      <c r="K1231">
        <v>20.5</v>
      </c>
    </row>
    <row r="1232" spans="1:11" x14ac:dyDescent="0.35">
      <c r="A1232" t="s">
        <v>318</v>
      </c>
      <c r="B1232" t="s">
        <v>7</v>
      </c>
      <c r="C1232">
        <v>5</v>
      </c>
      <c r="D1232">
        <v>18</v>
      </c>
      <c r="E1232">
        <v>15.9</v>
      </c>
      <c r="G1232" t="s">
        <v>9683</v>
      </c>
      <c r="H1232" t="s">
        <v>6934</v>
      </c>
      <c r="I1232">
        <v>5</v>
      </c>
      <c r="J1232">
        <v>23.5</v>
      </c>
      <c r="K1232">
        <v>20.5</v>
      </c>
    </row>
    <row r="1233" spans="1:11" x14ac:dyDescent="0.35">
      <c r="A1233" t="s">
        <v>856</v>
      </c>
      <c r="B1233" t="s">
        <v>7</v>
      </c>
      <c r="C1233">
        <v>4</v>
      </c>
      <c r="D1233">
        <v>18</v>
      </c>
      <c r="E1233">
        <v>15.9</v>
      </c>
      <c r="G1233" t="s">
        <v>6958</v>
      </c>
      <c r="H1233" t="s">
        <v>6934</v>
      </c>
      <c r="I1233">
        <v>6</v>
      </c>
      <c r="J1233">
        <v>23.7</v>
      </c>
      <c r="K1233">
        <v>20.5</v>
      </c>
    </row>
    <row r="1234" spans="1:11" x14ac:dyDescent="0.35">
      <c r="A1234" t="s">
        <v>1723</v>
      </c>
      <c r="B1234" t="s">
        <v>7</v>
      </c>
      <c r="C1234">
        <v>5</v>
      </c>
      <c r="D1234">
        <v>18</v>
      </c>
      <c r="E1234">
        <v>15.9</v>
      </c>
      <c r="G1234" t="s">
        <v>7822</v>
      </c>
      <c r="H1234" t="s">
        <v>6934</v>
      </c>
      <c r="I1234">
        <v>6</v>
      </c>
      <c r="J1234">
        <v>23.7</v>
      </c>
      <c r="K1234">
        <v>20.5</v>
      </c>
    </row>
    <row r="1235" spans="1:11" x14ac:dyDescent="0.35">
      <c r="A1235" t="s">
        <v>1951</v>
      </c>
      <c r="B1235" t="s">
        <v>7</v>
      </c>
      <c r="C1235">
        <v>4</v>
      </c>
      <c r="D1235">
        <v>18</v>
      </c>
      <c r="E1235">
        <v>15.9</v>
      </c>
      <c r="G1235" t="s">
        <v>10246</v>
      </c>
      <c r="H1235" t="s">
        <v>6934</v>
      </c>
      <c r="I1235">
        <v>4</v>
      </c>
      <c r="J1235">
        <v>23.7</v>
      </c>
      <c r="K1235">
        <v>20.5</v>
      </c>
    </row>
    <row r="1236" spans="1:11" x14ac:dyDescent="0.35">
      <c r="A1236" t="s">
        <v>3052</v>
      </c>
      <c r="B1236" t="s">
        <v>7</v>
      </c>
      <c r="C1236">
        <v>5</v>
      </c>
      <c r="D1236">
        <v>18</v>
      </c>
      <c r="E1236">
        <v>15.9</v>
      </c>
      <c r="G1236" t="s">
        <v>6948</v>
      </c>
      <c r="H1236" t="s">
        <v>6934</v>
      </c>
      <c r="I1236">
        <v>6</v>
      </c>
      <c r="J1236">
        <v>23.8</v>
      </c>
      <c r="K1236">
        <v>20.5</v>
      </c>
    </row>
    <row r="1237" spans="1:11" x14ac:dyDescent="0.35">
      <c r="A1237" t="s">
        <v>3506</v>
      </c>
      <c r="B1237" t="s">
        <v>7</v>
      </c>
      <c r="C1237">
        <v>5</v>
      </c>
      <c r="D1237">
        <v>18</v>
      </c>
      <c r="E1237">
        <v>15.9</v>
      </c>
      <c r="G1237" t="s">
        <v>8280</v>
      </c>
      <c r="H1237" t="s">
        <v>6934</v>
      </c>
      <c r="I1237">
        <v>5</v>
      </c>
      <c r="J1237">
        <v>23.8</v>
      </c>
      <c r="K1237">
        <v>20.5</v>
      </c>
    </row>
    <row r="1238" spans="1:11" x14ac:dyDescent="0.35">
      <c r="A1238" t="s">
        <v>3514</v>
      </c>
      <c r="B1238" t="s">
        <v>7</v>
      </c>
      <c r="C1238">
        <v>5</v>
      </c>
      <c r="D1238">
        <v>18</v>
      </c>
      <c r="E1238">
        <v>15.9</v>
      </c>
      <c r="G1238" t="s">
        <v>9242</v>
      </c>
      <c r="H1238" t="s">
        <v>6934</v>
      </c>
      <c r="I1238">
        <v>4</v>
      </c>
      <c r="J1238">
        <v>23.9</v>
      </c>
      <c r="K1238">
        <v>20.5</v>
      </c>
    </row>
    <row r="1239" spans="1:11" x14ac:dyDescent="0.35">
      <c r="A1239" t="s">
        <v>4778</v>
      </c>
      <c r="B1239" t="s">
        <v>7</v>
      </c>
      <c r="C1239">
        <v>6</v>
      </c>
      <c r="D1239">
        <v>18</v>
      </c>
      <c r="E1239">
        <v>15.9</v>
      </c>
      <c r="G1239" t="s">
        <v>9928</v>
      </c>
      <c r="H1239" t="s">
        <v>6934</v>
      </c>
      <c r="I1239">
        <v>6</v>
      </c>
      <c r="J1239">
        <v>23.9</v>
      </c>
      <c r="K1239">
        <v>20.5</v>
      </c>
    </row>
    <row r="1240" spans="1:11" x14ac:dyDescent="0.35">
      <c r="A1240" t="s">
        <v>4806</v>
      </c>
      <c r="B1240" t="s">
        <v>7</v>
      </c>
      <c r="C1240">
        <v>6</v>
      </c>
      <c r="D1240">
        <v>18</v>
      </c>
      <c r="E1240">
        <v>15.9</v>
      </c>
      <c r="G1240" t="s">
        <v>6947</v>
      </c>
      <c r="H1240" t="s">
        <v>6934</v>
      </c>
      <c r="I1240">
        <v>6</v>
      </c>
      <c r="J1240">
        <v>24</v>
      </c>
      <c r="K1240">
        <v>20.5</v>
      </c>
    </row>
    <row r="1241" spans="1:11" x14ac:dyDescent="0.35">
      <c r="A1241" t="s">
        <v>5372</v>
      </c>
      <c r="B1241" t="s">
        <v>7</v>
      </c>
      <c r="C1241">
        <v>5</v>
      </c>
      <c r="D1241">
        <v>18</v>
      </c>
      <c r="E1241">
        <v>15.9</v>
      </c>
      <c r="G1241" t="s">
        <v>8032</v>
      </c>
      <c r="H1241" t="s">
        <v>6934</v>
      </c>
      <c r="I1241" t="s">
        <v>388</v>
      </c>
      <c r="J1241">
        <v>24</v>
      </c>
      <c r="K1241">
        <v>20.5</v>
      </c>
    </row>
    <row r="1242" spans="1:11" x14ac:dyDescent="0.35">
      <c r="A1242" t="s">
        <v>5751</v>
      </c>
      <c r="B1242" t="s">
        <v>7</v>
      </c>
      <c r="C1242">
        <v>6</v>
      </c>
      <c r="D1242">
        <v>18</v>
      </c>
      <c r="E1242">
        <v>15.9</v>
      </c>
      <c r="G1242" t="s">
        <v>8704</v>
      </c>
      <c r="H1242" t="s">
        <v>6934</v>
      </c>
      <c r="I1242">
        <v>6</v>
      </c>
      <c r="J1242">
        <v>24</v>
      </c>
      <c r="K1242">
        <v>20.5</v>
      </c>
    </row>
    <row r="1243" spans="1:11" x14ac:dyDescent="0.35">
      <c r="A1243" t="s">
        <v>5778</v>
      </c>
      <c r="B1243" t="s">
        <v>7</v>
      </c>
      <c r="C1243" t="s">
        <v>381</v>
      </c>
      <c r="D1243">
        <v>18</v>
      </c>
      <c r="E1243">
        <v>15.9</v>
      </c>
      <c r="G1243" t="s">
        <v>9213</v>
      </c>
      <c r="H1243" t="s">
        <v>6934</v>
      </c>
      <c r="I1243">
        <v>5</v>
      </c>
      <c r="J1243">
        <v>24</v>
      </c>
      <c r="K1243">
        <v>20.5</v>
      </c>
    </row>
    <row r="1244" spans="1:11" x14ac:dyDescent="0.35">
      <c r="A1244" t="s">
        <v>5813</v>
      </c>
      <c r="B1244" t="s">
        <v>7</v>
      </c>
      <c r="C1244">
        <v>5</v>
      </c>
      <c r="D1244">
        <v>18</v>
      </c>
      <c r="E1244">
        <v>15.9</v>
      </c>
      <c r="G1244" t="s">
        <v>9322</v>
      </c>
      <c r="H1244" t="s">
        <v>6934</v>
      </c>
      <c r="I1244">
        <v>4</v>
      </c>
      <c r="J1244">
        <v>24</v>
      </c>
      <c r="K1244">
        <v>20.5</v>
      </c>
    </row>
    <row r="1245" spans="1:11" x14ac:dyDescent="0.35">
      <c r="A1245" t="s">
        <v>5960</v>
      </c>
      <c r="B1245" t="s">
        <v>7</v>
      </c>
      <c r="C1245">
        <v>6</v>
      </c>
      <c r="D1245">
        <v>18</v>
      </c>
      <c r="E1245">
        <v>15.9</v>
      </c>
      <c r="G1245" t="s">
        <v>10358</v>
      </c>
      <c r="H1245" t="s">
        <v>6934</v>
      </c>
      <c r="I1245">
        <v>6</v>
      </c>
      <c r="J1245">
        <v>24</v>
      </c>
      <c r="K1245">
        <v>20.5</v>
      </c>
    </row>
    <row r="1246" spans="1:11" x14ac:dyDescent="0.35">
      <c r="A1246" t="s">
        <v>6061</v>
      </c>
      <c r="B1246" t="s">
        <v>7</v>
      </c>
      <c r="C1246">
        <v>4</v>
      </c>
      <c r="D1246">
        <v>18</v>
      </c>
      <c r="E1246">
        <v>15.9</v>
      </c>
      <c r="G1246" t="s">
        <v>7111</v>
      </c>
      <c r="H1246" t="s">
        <v>6934</v>
      </c>
      <c r="I1246">
        <v>6</v>
      </c>
      <c r="J1246">
        <v>24.1</v>
      </c>
      <c r="K1246">
        <v>20.5</v>
      </c>
    </row>
    <row r="1247" spans="1:11" x14ac:dyDescent="0.35">
      <c r="A1247" t="s">
        <v>6163</v>
      </c>
      <c r="B1247" t="s">
        <v>7</v>
      </c>
      <c r="C1247">
        <v>4</v>
      </c>
      <c r="D1247">
        <v>18</v>
      </c>
      <c r="E1247">
        <v>15.9</v>
      </c>
      <c r="G1247" t="s">
        <v>7148</v>
      </c>
      <c r="H1247" t="s">
        <v>6934</v>
      </c>
      <c r="I1247">
        <v>5</v>
      </c>
      <c r="J1247">
        <v>24.1</v>
      </c>
      <c r="K1247">
        <v>20.5</v>
      </c>
    </row>
    <row r="1248" spans="1:11" x14ac:dyDescent="0.35">
      <c r="A1248" t="s">
        <v>6227</v>
      </c>
      <c r="B1248" t="s">
        <v>7</v>
      </c>
      <c r="C1248">
        <v>5</v>
      </c>
      <c r="D1248">
        <v>18</v>
      </c>
      <c r="E1248">
        <v>15.9</v>
      </c>
      <c r="G1248" t="s">
        <v>7567</v>
      </c>
      <c r="H1248" t="s">
        <v>6934</v>
      </c>
      <c r="I1248">
        <v>6</v>
      </c>
      <c r="J1248">
        <v>24.1</v>
      </c>
      <c r="K1248">
        <v>20.5</v>
      </c>
    </row>
    <row r="1249" spans="1:11" x14ac:dyDescent="0.35">
      <c r="A1249" t="s">
        <v>6325</v>
      </c>
      <c r="B1249" t="s">
        <v>7</v>
      </c>
      <c r="C1249">
        <v>6</v>
      </c>
      <c r="D1249">
        <v>18</v>
      </c>
      <c r="E1249">
        <v>15.9</v>
      </c>
      <c r="G1249" t="s">
        <v>7614</v>
      </c>
      <c r="H1249" t="s">
        <v>6934</v>
      </c>
      <c r="I1249">
        <v>6</v>
      </c>
      <c r="J1249">
        <v>24.1</v>
      </c>
      <c r="K1249">
        <v>20.5</v>
      </c>
    </row>
    <row r="1250" spans="1:11" x14ac:dyDescent="0.35">
      <c r="A1250" t="s">
        <v>6432</v>
      </c>
      <c r="B1250" t="s">
        <v>7</v>
      </c>
      <c r="C1250">
        <v>6</v>
      </c>
      <c r="D1250">
        <v>18</v>
      </c>
      <c r="E1250">
        <v>15.9</v>
      </c>
      <c r="G1250" t="s">
        <v>7616</v>
      </c>
      <c r="H1250" t="s">
        <v>6934</v>
      </c>
      <c r="I1250">
        <v>6</v>
      </c>
      <c r="J1250">
        <v>24.1</v>
      </c>
      <c r="K1250">
        <v>20.5</v>
      </c>
    </row>
    <row r="1251" spans="1:11" x14ac:dyDescent="0.35">
      <c r="A1251" t="s">
        <v>6619</v>
      </c>
      <c r="B1251" t="s">
        <v>7</v>
      </c>
      <c r="C1251">
        <v>6</v>
      </c>
      <c r="D1251">
        <v>18</v>
      </c>
      <c r="E1251">
        <v>15.9</v>
      </c>
      <c r="G1251" t="s">
        <v>7620</v>
      </c>
      <c r="H1251" t="s">
        <v>6934</v>
      </c>
      <c r="I1251">
        <v>6</v>
      </c>
      <c r="J1251">
        <v>24.1</v>
      </c>
      <c r="K1251">
        <v>20.5</v>
      </c>
    </row>
    <row r="1252" spans="1:11" x14ac:dyDescent="0.35">
      <c r="A1252" t="s">
        <v>6663</v>
      </c>
      <c r="B1252" t="s">
        <v>7</v>
      </c>
      <c r="C1252">
        <v>6</v>
      </c>
      <c r="D1252">
        <v>18</v>
      </c>
      <c r="E1252">
        <v>15.9</v>
      </c>
      <c r="G1252" t="s">
        <v>7818</v>
      </c>
      <c r="H1252" t="s">
        <v>6934</v>
      </c>
      <c r="I1252">
        <v>6</v>
      </c>
      <c r="J1252">
        <v>24.1</v>
      </c>
      <c r="K1252">
        <v>20.5</v>
      </c>
    </row>
    <row r="1253" spans="1:11" x14ac:dyDescent="0.35">
      <c r="A1253" t="s">
        <v>6737</v>
      </c>
      <c r="B1253" t="s">
        <v>7</v>
      </c>
      <c r="C1253">
        <v>6</v>
      </c>
      <c r="D1253">
        <v>18</v>
      </c>
      <c r="E1253">
        <v>15.9</v>
      </c>
      <c r="G1253" t="s">
        <v>8422</v>
      </c>
      <c r="H1253" t="s">
        <v>6934</v>
      </c>
      <c r="I1253">
        <v>5</v>
      </c>
      <c r="J1253">
        <v>24.1</v>
      </c>
      <c r="K1253">
        <v>20.5</v>
      </c>
    </row>
    <row r="1254" spans="1:11" x14ac:dyDescent="0.35">
      <c r="A1254" t="s">
        <v>143</v>
      </c>
      <c r="B1254" t="s">
        <v>7</v>
      </c>
      <c r="C1254">
        <v>6</v>
      </c>
      <c r="D1254">
        <v>18.100000000000001</v>
      </c>
      <c r="E1254">
        <v>15.9</v>
      </c>
      <c r="G1254" t="s">
        <v>9092</v>
      </c>
      <c r="H1254" t="s">
        <v>6934</v>
      </c>
      <c r="I1254">
        <v>5</v>
      </c>
      <c r="J1254">
        <v>24.1</v>
      </c>
      <c r="K1254">
        <v>20.5</v>
      </c>
    </row>
    <row r="1255" spans="1:11" x14ac:dyDescent="0.35">
      <c r="A1255" t="s">
        <v>178</v>
      </c>
      <c r="B1255" t="s">
        <v>7</v>
      </c>
      <c r="C1255">
        <v>4</v>
      </c>
      <c r="D1255">
        <v>18.100000000000001</v>
      </c>
      <c r="E1255">
        <v>15.9</v>
      </c>
      <c r="G1255" t="s">
        <v>10139</v>
      </c>
      <c r="H1255" t="s">
        <v>6934</v>
      </c>
      <c r="I1255">
        <v>5</v>
      </c>
      <c r="J1255">
        <v>24.1</v>
      </c>
      <c r="K1255">
        <v>20.5</v>
      </c>
    </row>
    <row r="1256" spans="1:11" x14ac:dyDescent="0.35">
      <c r="A1256" t="s">
        <v>256</v>
      </c>
      <c r="B1256" t="s">
        <v>7</v>
      </c>
      <c r="C1256">
        <v>5</v>
      </c>
      <c r="D1256">
        <v>18.100000000000001</v>
      </c>
      <c r="E1256">
        <v>15.9</v>
      </c>
      <c r="G1256" t="s">
        <v>10323</v>
      </c>
      <c r="H1256" t="s">
        <v>6934</v>
      </c>
      <c r="I1256">
        <v>4</v>
      </c>
      <c r="J1256">
        <v>24.1</v>
      </c>
      <c r="K1256">
        <v>20.5</v>
      </c>
    </row>
    <row r="1257" spans="1:11" x14ac:dyDescent="0.35">
      <c r="A1257" t="s">
        <v>260</v>
      </c>
      <c r="B1257" t="s">
        <v>7</v>
      </c>
      <c r="C1257">
        <v>5</v>
      </c>
      <c r="D1257">
        <v>18.100000000000001</v>
      </c>
      <c r="E1257">
        <v>15.9</v>
      </c>
      <c r="G1257" t="s">
        <v>10324</v>
      </c>
      <c r="H1257" t="s">
        <v>6934</v>
      </c>
      <c r="I1257">
        <v>5</v>
      </c>
      <c r="J1257">
        <v>24.1</v>
      </c>
      <c r="K1257">
        <v>20.5</v>
      </c>
    </row>
    <row r="1258" spans="1:11" x14ac:dyDescent="0.35">
      <c r="A1258" t="s">
        <v>280</v>
      </c>
      <c r="B1258" t="s">
        <v>7</v>
      </c>
      <c r="C1258">
        <v>5</v>
      </c>
      <c r="D1258">
        <v>18.100000000000001</v>
      </c>
      <c r="E1258">
        <v>15.9</v>
      </c>
      <c r="G1258" t="s">
        <v>10361</v>
      </c>
      <c r="H1258" t="s">
        <v>6934</v>
      </c>
      <c r="I1258">
        <v>6</v>
      </c>
      <c r="J1258">
        <v>24.1</v>
      </c>
      <c r="K1258">
        <v>20.5</v>
      </c>
    </row>
    <row r="1259" spans="1:11" x14ac:dyDescent="0.35">
      <c r="A1259" t="s">
        <v>345</v>
      </c>
      <c r="B1259" t="s">
        <v>7</v>
      </c>
      <c r="C1259">
        <v>4</v>
      </c>
      <c r="D1259">
        <v>18.100000000000001</v>
      </c>
      <c r="E1259">
        <v>15.9</v>
      </c>
      <c r="G1259" t="s">
        <v>10407</v>
      </c>
      <c r="H1259" t="s">
        <v>6934</v>
      </c>
      <c r="I1259">
        <v>6</v>
      </c>
      <c r="J1259">
        <v>24.1</v>
      </c>
      <c r="K1259">
        <v>20.5</v>
      </c>
    </row>
    <row r="1260" spans="1:11" x14ac:dyDescent="0.35">
      <c r="A1260" t="s">
        <v>408</v>
      </c>
      <c r="B1260" t="s">
        <v>7</v>
      </c>
      <c r="C1260" t="s">
        <v>381</v>
      </c>
      <c r="D1260">
        <v>18.100000000000001</v>
      </c>
      <c r="E1260">
        <v>15.9</v>
      </c>
      <c r="G1260" t="s">
        <v>7128</v>
      </c>
      <c r="H1260" t="s">
        <v>6934</v>
      </c>
      <c r="I1260">
        <v>6</v>
      </c>
      <c r="J1260">
        <v>24.2</v>
      </c>
      <c r="K1260">
        <v>20.5</v>
      </c>
    </row>
    <row r="1261" spans="1:11" x14ac:dyDescent="0.35">
      <c r="A1261" t="s">
        <v>499</v>
      </c>
      <c r="B1261" t="s">
        <v>7</v>
      </c>
      <c r="C1261">
        <v>5</v>
      </c>
      <c r="D1261">
        <v>18.100000000000001</v>
      </c>
      <c r="E1261">
        <v>15.9</v>
      </c>
      <c r="G1261" t="s">
        <v>7569</v>
      </c>
      <c r="H1261" t="s">
        <v>6934</v>
      </c>
      <c r="I1261">
        <v>6</v>
      </c>
      <c r="J1261">
        <v>24.2</v>
      </c>
      <c r="K1261">
        <v>20.5</v>
      </c>
    </row>
    <row r="1262" spans="1:11" x14ac:dyDescent="0.35">
      <c r="A1262" t="s">
        <v>1166</v>
      </c>
      <c r="B1262" t="s">
        <v>7</v>
      </c>
      <c r="C1262">
        <v>4</v>
      </c>
      <c r="D1262">
        <v>18.100000000000001</v>
      </c>
      <c r="E1262">
        <v>15.9</v>
      </c>
      <c r="G1262" t="s">
        <v>7597</v>
      </c>
      <c r="H1262" t="s">
        <v>6934</v>
      </c>
      <c r="I1262">
        <v>6</v>
      </c>
      <c r="J1262">
        <v>24.2</v>
      </c>
      <c r="K1262">
        <v>20.5</v>
      </c>
    </row>
    <row r="1263" spans="1:11" x14ac:dyDescent="0.35">
      <c r="A1263" t="s">
        <v>1534</v>
      </c>
      <c r="B1263" t="s">
        <v>7</v>
      </c>
      <c r="C1263">
        <v>4</v>
      </c>
      <c r="D1263">
        <v>18.100000000000001</v>
      </c>
      <c r="E1263">
        <v>15.9</v>
      </c>
      <c r="G1263" t="s">
        <v>10088</v>
      </c>
      <c r="H1263" t="s">
        <v>6934</v>
      </c>
      <c r="I1263">
        <v>6</v>
      </c>
      <c r="J1263">
        <v>24.2</v>
      </c>
      <c r="K1263">
        <v>20.5</v>
      </c>
    </row>
    <row r="1264" spans="1:11" x14ac:dyDescent="0.35">
      <c r="A1264" t="s">
        <v>1979</v>
      </c>
      <c r="B1264" t="s">
        <v>7</v>
      </c>
      <c r="C1264" t="s">
        <v>381</v>
      </c>
      <c r="D1264">
        <v>18.100000000000001</v>
      </c>
      <c r="E1264">
        <v>15.9</v>
      </c>
      <c r="G1264" t="s">
        <v>10426</v>
      </c>
      <c r="H1264" t="s">
        <v>6934</v>
      </c>
      <c r="I1264">
        <v>6</v>
      </c>
      <c r="J1264">
        <v>24.2</v>
      </c>
      <c r="K1264">
        <v>20.5</v>
      </c>
    </row>
    <row r="1265" spans="1:11" x14ac:dyDescent="0.35">
      <c r="A1265" t="s">
        <v>1985</v>
      </c>
      <c r="B1265" t="s">
        <v>7</v>
      </c>
      <c r="C1265">
        <v>5</v>
      </c>
      <c r="D1265">
        <v>18.100000000000001</v>
      </c>
      <c r="E1265">
        <v>15.9</v>
      </c>
      <c r="G1265" t="s">
        <v>7049</v>
      </c>
      <c r="H1265" t="s">
        <v>6934</v>
      </c>
      <c r="I1265">
        <v>6</v>
      </c>
      <c r="J1265">
        <v>24.3</v>
      </c>
      <c r="K1265">
        <v>20.5</v>
      </c>
    </row>
    <row r="1266" spans="1:11" x14ac:dyDescent="0.35">
      <c r="A1266" t="s">
        <v>1999</v>
      </c>
      <c r="B1266" t="s">
        <v>7</v>
      </c>
      <c r="C1266">
        <v>4</v>
      </c>
      <c r="D1266">
        <v>18.100000000000001</v>
      </c>
      <c r="E1266">
        <v>15.9</v>
      </c>
      <c r="G1266" t="s">
        <v>7565</v>
      </c>
      <c r="H1266" t="s">
        <v>6934</v>
      </c>
      <c r="I1266">
        <v>6</v>
      </c>
      <c r="J1266">
        <v>24.3</v>
      </c>
      <c r="K1266">
        <v>20.5</v>
      </c>
    </row>
    <row r="1267" spans="1:11" x14ac:dyDescent="0.35">
      <c r="A1267" t="s">
        <v>3441</v>
      </c>
      <c r="B1267" t="s">
        <v>7</v>
      </c>
      <c r="C1267">
        <v>5</v>
      </c>
      <c r="D1267">
        <v>18.100000000000001</v>
      </c>
      <c r="E1267">
        <v>15.9</v>
      </c>
      <c r="G1267" t="s">
        <v>8024</v>
      </c>
      <c r="H1267" t="s">
        <v>6934</v>
      </c>
      <c r="I1267">
        <v>5</v>
      </c>
      <c r="J1267">
        <v>24.3</v>
      </c>
      <c r="K1267">
        <v>20.5</v>
      </c>
    </row>
    <row r="1268" spans="1:11" x14ac:dyDescent="0.35">
      <c r="A1268" t="s">
        <v>4646</v>
      </c>
      <c r="B1268" t="s">
        <v>7</v>
      </c>
      <c r="C1268">
        <v>5</v>
      </c>
      <c r="D1268">
        <v>18.100000000000001</v>
      </c>
      <c r="E1268">
        <v>15.9</v>
      </c>
      <c r="G1268" t="s">
        <v>8288</v>
      </c>
      <c r="H1268" t="s">
        <v>6934</v>
      </c>
      <c r="I1268">
        <v>6</v>
      </c>
      <c r="J1268">
        <v>24.3</v>
      </c>
      <c r="K1268">
        <v>20.5</v>
      </c>
    </row>
    <row r="1269" spans="1:11" x14ac:dyDescent="0.35">
      <c r="A1269" t="s">
        <v>4764</v>
      </c>
      <c r="B1269" t="s">
        <v>7</v>
      </c>
      <c r="C1269">
        <v>6</v>
      </c>
      <c r="D1269">
        <v>18.100000000000001</v>
      </c>
      <c r="E1269">
        <v>15.9</v>
      </c>
      <c r="G1269" t="s">
        <v>8579</v>
      </c>
      <c r="H1269" t="s">
        <v>6934</v>
      </c>
      <c r="I1269" t="s">
        <v>388</v>
      </c>
      <c r="J1269">
        <v>24.3</v>
      </c>
      <c r="K1269">
        <v>20.5</v>
      </c>
    </row>
    <row r="1270" spans="1:11" x14ac:dyDescent="0.35">
      <c r="A1270" t="s">
        <v>5654</v>
      </c>
      <c r="B1270" t="s">
        <v>7</v>
      </c>
      <c r="C1270">
        <v>5</v>
      </c>
      <c r="D1270">
        <v>18.100000000000001</v>
      </c>
      <c r="E1270">
        <v>15.9</v>
      </c>
      <c r="G1270" t="s">
        <v>8730</v>
      </c>
      <c r="H1270" t="s">
        <v>6934</v>
      </c>
      <c r="I1270">
        <v>5</v>
      </c>
      <c r="J1270">
        <v>24.3</v>
      </c>
      <c r="K1270">
        <v>20.5</v>
      </c>
    </row>
    <row r="1271" spans="1:11" x14ac:dyDescent="0.35">
      <c r="A1271" t="s">
        <v>5984</v>
      </c>
      <c r="B1271" t="s">
        <v>7</v>
      </c>
      <c r="C1271">
        <v>6</v>
      </c>
      <c r="D1271">
        <v>18.100000000000001</v>
      </c>
      <c r="E1271">
        <v>15.9</v>
      </c>
      <c r="G1271" t="s">
        <v>8753</v>
      </c>
      <c r="H1271" t="s">
        <v>6934</v>
      </c>
      <c r="I1271">
        <v>4</v>
      </c>
      <c r="J1271">
        <v>24.3</v>
      </c>
      <c r="K1271">
        <v>20.5</v>
      </c>
    </row>
    <row r="1272" spans="1:11" x14ac:dyDescent="0.35">
      <c r="A1272" t="s">
        <v>6156</v>
      </c>
      <c r="B1272" t="s">
        <v>7</v>
      </c>
      <c r="C1272">
        <v>4</v>
      </c>
      <c r="D1272">
        <v>18.100000000000001</v>
      </c>
      <c r="E1272">
        <v>15.9</v>
      </c>
      <c r="G1272" t="s">
        <v>9843</v>
      </c>
      <c r="H1272" t="s">
        <v>6934</v>
      </c>
      <c r="I1272" t="s">
        <v>388</v>
      </c>
      <c r="J1272">
        <v>24.3</v>
      </c>
      <c r="K1272">
        <v>20.5</v>
      </c>
    </row>
    <row r="1273" spans="1:11" x14ac:dyDescent="0.35">
      <c r="A1273" t="s">
        <v>6215</v>
      </c>
      <c r="B1273" t="s">
        <v>7</v>
      </c>
      <c r="C1273">
        <v>6</v>
      </c>
      <c r="D1273">
        <v>18.100000000000001</v>
      </c>
      <c r="E1273">
        <v>15.9</v>
      </c>
      <c r="G1273" t="s">
        <v>10057</v>
      </c>
      <c r="H1273" t="s">
        <v>6934</v>
      </c>
      <c r="I1273">
        <v>5</v>
      </c>
      <c r="J1273">
        <v>24.3</v>
      </c>
      <c r="K1273">
        <v>20.5</v>
      </c>
    </row>
    <row r="1274" spans="1:11" x14ac:dyDescent="0.35">
      <c r="A1274" t="s">
        <v>6247</v>
      </c>
      <c r="B1274" t="s">
        <v>7</v>
      </c>
      <c r="C1274">
        <v>6</v>
      </c>
      <c r="D1274">
        <v>18.100000000000001</v>
      </c>
      <c r="E1274">
        <v>15.9</v>
      </c>
      <c r="G1274" t="s">
        <v>10286</v>
      </c>
      <c r="H1274" t="s">
        <v>6934</v>
      </c>
      <c r="I1274">
        <v>6</v>
      </c>
      <c r="J1274">
        <v>24.3</v>
      </c>
      <c r="K1274">
        <v>20.5</v>
      </c>
    </row>
    <row r="1275" spans="1:11" x14ac:dyDescent="0.35">
      <c r="A1275" t="s">
        <v>6342</v>
      </c>
      <c r="B1275" t="s">
        <v>7</v>
      </c>
      <c r="C1275">
        <v>6</v>
      </c>
      <c r="D1275">
        <v>18.100000000000001</v>
      </c>
      <c r="E1275">
        <v>15.9</v>
      </c>
      <c r="G1275" t="s">
        <v>10292</v>
      </c>
      <c r="H1275" t="s">
        <v>6934</v>
      </c>
      <c r="I1275">
        <v>6</v>
      </c>
      <c r="J1275">
        <v>24.3</v>
      </c>
      <c r="K1275">
        <v>20.5</v>
      </c>
    </row>
    <row r="1276" spans="1:11" x14ac:dyDescent="0.35">
      <c r="A1276" t="s">
        <v>6346</v>
      </c>
      <c r="B1276" t="s">
        <v>7</v>
      </c>
      <c r="C1276">
        <v>6</v>
      </c>
      <c r="D1276">
        <v>18.100000000000001</v>
      </c>
      <c r="E1276">
        <v>15.9</v>
      </c>
      <c r="G1276" t="s">
        <v>10389</v>
      </c>
      <c r="H1276" t="s">
        <v>6934</v>
      </c>
      <c r="I1276">
        <v>6</v>
      </c>
      <c r="J1276">
        <v>24.3</v>
      </c>
      <c r="K1276">
        <v>20.5</v>
      </c>
    </row>
    <row r="1277" spans="1:11" x14ac:dyDescent="0.35">
      <c r="A1277" t="s">
        <v>6348</v>
      </c>
      <c r="B1277" t="s">
        <v>7</v>
      </c>
      <c r="C1277">
        <v>5</v>
      </c>
      <c r="D1277">
        <v>18.100000000000001</v>
      </c>
      <c r="E1277">
        <v>15.9</v>
      </c>
      <c r="G1277" t="s">
        <v>7660</v>
      </c>
      <c r="H1277" t="s">
        <v>6934</v>
      </c>
      <c r="I1277">
        <v>4</v>
      </c>
      <c r="J1277">
        <v>24.4</v>
      </c>
      <c r="K1277">
        <v>20.5</v>
      </c>
    </row>
    <row r="1278" spans="1:11" x14ac:dyDescent="0.35">
      <c r="A1278" t="s">
        <v>6355</v>
      </c>
      <c r="B1278" t="s">
        <v>7</v>
      </c>
      <c r="C1278">
        <v>4</v>
      </c>
      <c r="D1278">
        <v>18.100000000000001</v>
      </c>
      <c r="E1278">
        <v>15.9</v>
      </c>
      <c r="G1278" t="s">
        <v>8134</v>
      </c>
      <c r="H1278" t="s">
        <v>6934</v>
      </c>
      <c r="I1278" t="s">
        <v>1469</v>
      </c>
      <c r="J1278">
        <v>24.4</v>
      </c>
      <c r="K1278">
        <v>20.5</v>
      </c>
    </row>
    <row r="1279" spans="1:11" x14ac:dyDescent="0.35">
      <c r="A1279" t="s">
        <v>6474</v>
      </c>
      <c r="B1279" t="s">
        <v>7</v>
      </c>
      <c r="C1279">
        <v>4</v>
      </c>
      <c r="D1279">
        <v>18.100000000000001</v>
      </c>
      <c r="E1279">
        <v>15.9</v>
      </c>
      <c r="G1279" t="s">
        <v>8557</v>
      </c>
      <c r="H1279" t="s">
        <v>6934</v>
      </c>
      <c r="I1279">
        <v>6</v>
      </c>
      <c r="J1279">
        <v>24.4</v>
      </c>
      <c r="K1279">
        <v>20.5</v>
      </c>
    </row>
    <row r="1280" spans="1:11" x14ac:dyDescent="0.35">
      <c r="A1280" t="s">
        <v>6503</v>
      </c>
      <c r="B1280" t="s">
        <v>7</v>
      </c>
      <c r="C1280">
        <v>4</v>
      </c>
      <c r="D1280">
        <v>18.100000000000001</v>
      </c>
      <c r="E1280">
        <v>15.9</v>
      </c>
      <c r="G1280" t="s">
        <v>9314</v>
      </c>
      <c r="H1280" t="s">
        <v>6934</v>
      </c>
      <c r="I1280">
        <v>6</v>
      </c>
      <c r="J1280">
        <v>24.4</v>
      </c>
      <c r="K1280">
        <v>20.5</v>
      </c>
    </row>
    <row r="1281" spans="1:11" x14ac:dyDescent="0.35">
      <c r="A1281" t="s">
        <v>6514</v>
      </c>
      <c r="B1281" t="s">
        <v>7</v>
      </c>
      <c r="C1281">
        <v>5</v>
      </c>
      <c r="D1281">
        <v>18.100000000000001</v>
      </c>
      <c r="E1281">
        <v>15.9</v>
      </c>
      <c r="G1281" t="s">
        <v>9808</v>
      </c>
      <c r="H1281" t="s">
        <v>6934</v>
      </c>
      <c r="I1281">
        <v>6</v>
      </c>
      <c r="J1281">
        <v>24.4</v>
      </c>
      <c r="K1281">
        <v>20.5</v>
      </c>
    </row>
    <row r="1282" spans="1:11" x14ac:dyDescent="0.35">
      <c r="A1282" t="s">
        <v>6515</v>
      </c>
      <c r="B1282" t="s">
        <v>7</v>
      </c>
      <c r="C1282">
        <v>5</v>
      </c>
      <c r="D1282">
        <v>18.100000000000001</v>
      </c>
      <c r="E1282">
        <v>15.9</v>
      </c>
      <c r="G1282" t="s">
        <v>9955</v>
      </c>
      <c r="H1282" t="s">
        <v>6934</v>
      </c>
      <c r="I1282">
        <v>6</v>
      </c>
      <c r="J1282">
        <v>24.4</v>
      </c>
      <c r="K1282">
        <v>20.5</v>
      </c>
    </row>
    <row r="1283" spans="1:11" x14ac:dyDescent="0.35">
      <c r="A1283" t="s">
        <v>6527</v>
      </c>
      <c r="B1283" t="s">
        <v>7</v>
      </c>
      <c r="C1283">
        <v>5</v>
      </c>
      <c r="D1283">
        <v>18.100000000000001</v>
      </c>
      <c r="E1283">
        <v>15.9</v>
      </c>
      <c r="G1283" t="s">
        <v>10020</v>
      </c>
      <c r="H1283" t="s">
        <v>6934</v>
      </c>
      <c r="I1283">
        <v>5</v>
      </c>
      <c r="J1283">
        <v>24.4</v>
      </c>
      <c r="K1283">
        <v>20.5</v>
      </c>
    </row>
    <row r="1284" spans="1:11" x14ac:dyDescent="0.35">
      <c r="A1284" t="s">
        <v>6691</v>
      </c>
      <c r="B1284" t="s">
        <v>7</v>
      </c>
      <c r="C1284">
        <v>6</v>
      </c>
      <c r="D1284">
        <v>18.100000000000001</v>
      </c>
      <c r="E1284">
        <v>15.9</v>
      </c>
      <c r="G1284" t="s">
        <v>10072</v>
      </c>
      <c r="H1284" t="s">
        <v>6934</v>
      </c>
      <c r="I1284" t="s">
        <v>4825</v>
      </c>
      <c r="J1284">
        <v>24.4</v>
      </c>
      <c r="K1284">
        <v>20.5</v>
      </c>
    </row>
    <row r="1285" spans="1:11" x14ac:dyDescent="0.35">
      <c r="A1285" t="s">
        <v>6817</v>
      </c>
      <c r="B1285" t="s">
        <v>7</v>
      </c>
      <c r="C1285">
        <v>4</v>
      </c>
      <c r="D1285">
        <v>18.100000000000001</v>
      </c>
      <c r="E1285">
        <v>15.9</v>
      </c>
      <c r="G1285" t="s">
        <v>10135</v>
      </c>
      <c r="H1285" t="s">
        <v>6934</v>
      </c>
      <c r="I1285" t="s">
        <v>388</v>
      </c>
      <c r="J1285">
        <v>24.4</v>
      </c>
      <c r="K1285">
        <v>20.5</v>
      </c>
    </row>
    <row r="1286" spans="1:11" x14ac:dyDescent="0.35">
      <c r="A1286" t="s">
        <v>62</v>
      </c>
      <c r="B1286" t="s">
        <v>7</v>
      </c>
      <c r="C1286">
        <v>5</v>
      </c>
      <c r="D1286">
        <v>18.2</v>
      </c>
      <c r="E1286">
        <v>15.9</v>
      </c>
      <c r="G1286" t="s">
        <v>10177</v>
      </c>
      <c r="H1286" t="s">
        <v>6934</v>
      </c>
      <c r="I1286">
        <v>6</v>
      </c>
      <c r="J1286">
        <v>24.4</v>
      </c>
      <c r="K1286">
        <v>20.5</v>
      </c>
    </row>
    <row r="1287" spans="1:11" x14ac:dyDescent="0.35">
      <c r="A1287" t="s">
        <v>107</v>
      </c>
      <c r="B1287" t="s">
        <v>7</v>
      </c>
      <c r="C1287">
        <v>4</v>
      </c>
      <c r="D1287">
        <v>18.2</v>
      </c>
      <c r="E1287">
        <v>15.9</v>
      </c>
      <c r="G1287" t="s">
        <v>10202</v>
      </c>
      <c r="H1287" t="s">
        <v>6934</v>
      </c>
      <c r="I1287" t="s">
        <v>381</v>
      </c>
      <c r="J1287">
        <v>24.4</v>
      </c>
      <c r="K1287">
        <v>20.5</v>
      </c>
    </row>
    <row r="1288" spans="1:11" x14ac:dyDescent="0.35">
      <c r="A1288" t="s">
        <v>132</v>
      </c>
      <c r="B1288" t="s">
        <v>7</v>
      </c>
      <c r="C1288">
        <v>5</v>
      </c>
      <c r="D1288">
        <v>18.2</v>
      </c>
      <c r="E1288">
        <v>15.9</v>
      </c>
      <c r="G1288" t="s">
        <v>10438</v>
      </c>
      <c r="H1288" t="s">
        <v>6934</v>
      </c>
      <c r="I1288">
        <v>5</v>
      </c>
      <c r="J1288">
        <v>24.4</v>
      </c>
      <c r="K1288">
        <v>20.5</v>
      </c>
    </row>
    <row r="1289" spans="1:11" x14ac:dyDescent="0.35">
      <c r="A1289" t="s">
        <v>195</v>
      </c>
      <c r="B1289" t="s">
        <v>7</v>
      </c>
      <c r="C1289">
        <v>4</v>
      </c>
      <c r="D1289">
        <v>18.2</v>
      </c>
      <c r="E1289">
        <v>15.9</v>
      </c>
      <c r="G1289" t="s">
        <v>10448</v>
      </c>
      <c r="H1289" t="s">
        <v>6934</v>
      </c>
      <c r="I1289">
        <v>6</v>
      </c>
      <c r="J1289">
        <v>24.4</v>
      </c>
      <c r="K1289">
        <v>20.5</v>
      </c>
    </row>
    <row r="1290" spans="1:11" x14ac:dyDescent="0.35">
      <c r="A1290" t="s">
        <v>202</v>
      </c>
      <c r="B1290" t="s">
        <v>7</v>
      </c>
      <c r="C1290">
        <v>5</v>
      </c>
      <c r="D1290">
        <v>18.2</v>
      </c>
      <c r="E1290">
        <v>15.9</v>
      </c>
      <c r="G1290" t="s">
        <v>6988</v>
      </c>
      <c r="H1290" t="s">
        <v>6934</v>
      </c>
      <c r="I1290">
        <v>6</v>
      </c>
      <c r="J1290">
        <v>24.5</v>
      </c>
      <c r="K1290">
        <v>20.5</v>
      </c>
    </row>
    <row r="1291" spans="1:11" x14ac:dyDescent="0.35">
      <c r="A1291" t="s">
        <v>1720</v>
      </c>
      <c r="B1291" t="s">
        <v>7</v>
      </c>
      <c r="C1291">
        <v>4</v>
      </c>
      <c r="D1291">
        <v>18.2</v>
      </c>
      <c r="E1291">
        <v>15.9</v>
      </c>
      <c r="G1291" t="s">
        <v>7526</v>
      </c>
      <c r="H1291" t="s">
        <v>6934</v>
      </c>
      <c r="I1291">
        <v>6</v>
      </c>
      <c r="J1291">
        <v>24.5</v>
      </c>
      <c r="K1291">
        <v>20.5</v>
      </c>
    </row>
    <row r="1292" spans="1:11" x14ac:dyDescent="0.35">
      <c r="A1292" t="s">
        <v>2401</v>
      </c>
      <c r="B1292" t="s">
        <v>7</v>
      </c>
      <c r="C1292">
        <v>6</v>
      </c>
      <c r="D1292">
        <v>18.2</v>
      </c>
      <c r="E1292">
        <v>15.9</v>
      </c>
      <c r="G1292" t="s">
        <v>7874</v>
      </c>
      <c r="H1292" t="s">
        <v>6934</v>
      </c>
      <c r="I1292">
        <v>6</v>
      </c>
      <c r="J1292">
        <v>24.5</v>
      </c>
      <c r="K1292">
        <v>20.5</v>
      </c>
    </row>
    <row r="1293" spans="1:11" x14ac:dyDescent="0.35">
      <c r="A1293" t="s">
        <v>3058</v>
      </c>
      <c r="B1293" t="s">
        <v>7</v>
      </c>
      <c r="C1293">
        <v>4</v>
      </c>
      <c r="D1293">
        <v>18.2</v>
      </c>
      <c r="E1293">
        <v>15.9</v>
      </c>
      <c r="G1293" t="s">
        <v>7879</v>
      </c>
      <c r="H1293" t="s">
        <v>6934</v>
      </c>
      <c r="I1293" t="s">
        <v>388</v>
      </c>
      <c r="J1293">
        <v>24.5</v>
      </c>
      <c r="K1293">
        <v>20.5</v>
      </c>
    </row>
    <row r="1294" spans="1:11" x14ac:dyDescent="0.35">
      <c r="A1294" t="s">
        <v>4513</v>
      </c>
      <c r="B1294" t="s">
        <v>7</v>
      </c>
      <c r="C1294">
        <v>6</v>
      </c>
      <c r="D1294">
        <v>18.2</v>
      </c>
      <c r="E1294">
        <v>15.9</v>
      </c>
      <c r="G1294" t="s">
        <v>7881</v>
      </c>
      <c r="H1294" t="s">
        <v>6934</v>
      </c>
      <c r="I1294">
        <v>5</v>
      </c>
      <c r="J1294">
        <v>24.5</v>
      </c>
      <c r="K1294">
        <v>20.5</v>
      </c>
    </row>
    <row r="1295" spans="1:11" x14ac:dyDescent="0.35">
      <c r="A1295" t="s">
        <v>4828</v>
      </c>
      <c r="B1295" t="s">
        <v>7</v>
      </c>
      <c r="C1295">
        <v>5</v>
      </c>
      <c r="D1295">
        <v>18.2</v>
      </c>
      <c r="E1295">
        <v>15.9</v>
      </c>
      <c r="G1295" t="s">
        <v>7882</v>
      </c>
      <c r="H1295" t="s">
        <v>6934</v>
      </c>
      <c r="I1295">
        <v>6</v>
      </c>
      <c r="J1295">
        <v>24.5</v>
      </c>
      <c r="K1295">
        <v>20.5</v>
      </c>
    </row>
    <row r="1296" spans="1:11" x14ac:dyDescent="0.35">
      <c r="A1296" t="s">
        <v>5879</v>
      </c>
      <c r="B1296" t="s">
        <v>7</v>
      </c>
      <c r="C1296">
        <v>4</v>
      </c>
      <c r="D1296">
        <v>18.2</v>
      </c>
      <c r="E1296">
        <v>15.9</v>
      </c>
      <c r="G1296" t="s">
        <v>7938</v>
      </c>
      <c r="H1296" t="s">
        <v>6934</v>
      </c>
      <c r="I1296">
        <v>6</v>
      </c>
      <c r="J1296">
        <v>24.5</v>
      </c>
      <c r="K1296">
        <v>20.5</v>
      </c>
    </row>
    <row r="1297" spans="1:11" x14ac:dyDescent="0.35">
      <c r="A1297" t="s">
        <v>5880</v>
      </c>
      <c r="B1297" t="s">
        <v>7</v>
      </c>
      <c r="C1297">
        <v>5</v>
      </c>
      <c r="D1297">
        <v>18.2</v>
      </c>
      <c r="E1297">
        <v>15.9</v>
      </c>
      <c r="G1297" t="s">
        <v>7983</v>
      </c>
      <c r="H1297" t="s">
        <v>6934</v>
      </c>
      <c r="I1297" t="s">
        <v>388</v>
      </c>
      <c r="J1297">
        <v>24.5</v>
      </c>
      <c r="K1297">
        <v>20.5</v>
      </c>
    </row>
    <row r="1298" spans="1:11" x14ac:dyDescent="0.35">
      <c r="A1298" t="s">
        <v>5962</v>
      </c>
      <c r="B1298" t="s">
        <v>7</v>
      </c>
      <c r="C1298">
        <v>5</v>
      </c>
      <c r="D1298">
        <v>18.2</v>
      </c>
      <c r="E1298">
        <v>15.9</v>
      </c>
      <c r="G1298" t="s">
        <v>7990</v>
      </c>
      <c r="H1298" t="s">
        <v>6934</v>
      </c>
      <c r="I1298">
        <v>5</v>
      </c>
      <c r="J1298">
        <v>24.5</v>
      </c>
      <c r="K1298">
        <v>20.5</v>
      </c>
    </row>
    <row r="1299" spans="1:11" x14ac:dyDescent="0.35">
      <c r="A1299" t="s">
        <v>5987</v>
      </c>
      <c r="B1299" t="s">
        <v>7</v>
      </c>
      <c r="C1299">
        <v>4</v>
      </c>
      <c r="D1299">
        <v>18.2</v>
      </c>
      <c r="E1299">
        <v>15.9</v>
      </c>
      <c r="G1299" t="s">
        <v>8031</v>
      </c>
      <c r="H1299" t="s">
        <v>6934</v>
      </c>
      <c r="I1299" t="s">
        <v>388</v>
      </c>
      <c r="J1299">
        <v>24.5</v>
      </c>
      <c r="K1299">
        <v>20.5</v>
      </c>
    </row>
    <row r="1300" spans="1:11" x14ac:dyDescent="0.35">
      <c r="A1300" t="s">
        <v>6051</v>
      </c>
      <c r="B1300" t="s">
        <v>7</v>
      </c>
      <c r="C1300">
        <v>4</v>
      </c>
      <c r="D1300">
        <v>18.2</v>
      </c>
      <c r="E1300">
        <v>15.9</v>
      </c>
      <c r="G1300" t="s">
        <v>8054</v>
      </c>
      <c r="H1300" t="s">
        <v>6934</v>
      </c>
      <c r="I1300" t="s">
        <v>388</v>
      </c>
      <c r="J1300">
        <v>24.5</v>
      </c>
      <c r="K1300">
        <v>20.5</v>
      </c>
    </row>
    <row r="1301" spans="1:11" x14ac:dyDescent="0.35">
      <c r="A1301" t="s">
        <v>6099</v>
      </c>
      <c r="B1301" t="s">
        <v>7</v>
      </c>
      <c r="C1301">
        <v>4</v>
      </c>
      <c r="D1301">
        <v>18.2</v>
      </c>
      <c r="E1301">
        <v>15.9</v>
      </c>
      <c r="G1301" t="s">
        <v>8496</v>
      </c>
      <c r="H1301" t="s">
        <v>6934</v>
      </c>
      <c r="I1301">
        <v>5</v>
      </c>
      <c r="J1301">
        <v>24.5</v>
      </c>
      <c r="K1301">
        <v>20.5</v>
      </c>
    </row>
    <row r="1302" spans="1:11" x14ac:dyDescent="0.35">
      <c r="A1302" t="s">
        <v>6117</v>
      </c>
      <c r="B1302" t="s">
        <v>7</v>
      </c>
      <c r="C1302">
        <v>4</v>
      </c>
      <c r="D1302">
        <v>18.2</v>
      </c>
      <c r="E1302">
        <v>15.9</v>
      </c>
      <c r="G1302" t="s">
        <v>8652</v>
      </c>
      <c r="H1302" t="s">
        <v>6934</v>
      </c>
      <c r="I1302">
        <v>5</v>
      </c>
      <c r="J1302">
        <v>24.5</v>
      </c>
      <c r="K1302">
        <v>20.5</v>
      </c>
    </row>
    <row r="1303" spans="1:11" x14ac:dyDescent="0.35">
      <c r="A1303" t="s">
        <v>6186</v>
      </c>
      <c r="B1303" t="s">
        <v>7</v>
      </c>
      <c r="C1303" t="s">
        <v>381</v>
      </c>
      <c r="D1303">
        <v>18.2</v>
      </c>
      <c r="E1303">
        <v>15.9</v>
      </c>
      <c r="G1303" t="s">
        <v>8702</v>
      </c>
      <c r="H1303" t="s">
        <v>6934</v>
      </c>
      <c r="I1303">
        <v>6</v>
      </c>
      <c r="J1303">
        <v>24.5</v>
      </c>
      <c r="K1303">
        <v>20.5</v>
      </c>
    </row>
    <row r="1304" spans="1:11" x14ac:dyDescent="0.35">
      <c r="A1304" t="s">
        <v>6276</v>
      </c>
      <c r="B1304" t="s">
        <v>7</v>
      </c>
      <c r="C1304">
        <v>5</v>
      </c>
      <c r="D1304">
        <v>18.2</v>
      </c>
      <c r="E1304">
        <v>15.9</v>
      </c>
      <c r="G1304" t="s">
        <v>8703</v>
      </c>
      <c r="H1304" t="s">
        <v>6934</v>
      </c>
      <c r="I1304">
        <v>6</v>
      </c>
      <c r="J1304">
        <v>24.5</v>
      </c>
      <c r="K1304">
        <v>20.5</v>
      </c>
    </row>
    <row r="1305" spans="1:11" x14ac:dyDescent="0.35">
      <c r="A1305" t="s">
        <v>6359</v>
      </c>
      <c r="B1305" t="s">
        <v>7</v>
      </c>
      <c r="C1305">
        <v>4</v>
      </c>
      <c r="D1305">
        <v>18.2</v>
      </c>
      <c r="E1305">
        <v>15.9</v>
      </c>
      <c r="G1305" t="s">
        <v>9027</v>
      </c>
      <c r="H1305" t="s">
        <v>6934</v>
      </c>
      <c r="I1305">
        <v>6</v>
      </c>
      <c r="J1305">
        <v>24.5</v>
      </c>
      <c r="K1305">
        <v>20.5</v>
      </c>
    </row>
    <row r="1306" spans="1:11" x14ac:dyDescent="0.35">
      <c r="A1306" t="s">
        <v>6404</v>
      </c>
      <c r="B1306" t="s">
        <v>7</v>
      </c>
      <c r="C1306">
        <v>5</v>
      </c>
      <c r="D1306">
        <v>18.2</v>
      </c>
      <c r="E1306">
        <v>15.9</v>
      </c>
      <c r="G1306" t="s">
        <v>9070</v>
      </c>
      <c r="H1306" t="s">
        <v>6934</v>
      </c>
      <c r="I1306" t="s">
        <v>381</v>
      </c>
      <c r="J1306">
        <v>24.5</v>
      </c>
      <c r="K1306">
        <v>20.5</v>
      </c>
    </row>
    <row r="1307" spans="1:11" x14ac:dyDescent="0.35">
      <c r="A1307" t="s">
        <v>6437</v>
      </c>
      <c r="B1307" t="s">
        <v>7</v>
      </c>
      <c r="C1307">
        <v>4</v>
      </c>
      <c r="D1307">
        <v>18.2</v>
      </c>
      <c r="E1307">
        <v>15.9</v>
      </c>
      <c r="G1307" t="s">
        <v>9268</v>
      </c>
      <c r="H1307" t="s">
        <v>6934</v>
      </c>
      <c r="I1307">
        <v>6</v>
      </c>
      <c r="J1307">
        <v>24.5</v>
      </c>
      <c r="K1307">
        <v>20.5</v>
      </c>
    </row>
    <row r="1308" spans="1:11" x14ac:dyDescent="0.35">
      <c r="A1308" t="s">
        <v>6448</v>
      </c>
      <c r="B1308" t="s">
        <v>7</v>
      </c>
      <c r="C1308">
        <v>4</v>
      </c>
      <c r="D1308">
        <v>18.2</v>
      </c>
      <c r="E1308">
        <v>15.9</v>
      </c>
      <c r="G1308" t="s">
        <v>9737</v>
      </c>
      <c r="H1308" t="s">
        <v>6934</v>
      </c>
      <c r="I1308">
        <v>6</v>
      </c>
      <c r="J1308">
        <v>24.5</v>
      </c>
      <c r="K1308">
        <v>20.5</v>
      </c>
    </row>
    <row r="1309" spans="1:11" x14ac:dyDescent="0.35">
      <c r="A1309" t="s">
        <v>6457</v>
      </c>
      <c r="B1309" t="s">
        <v>7</v>
      </c>
      <c r="C1309">
        <v>4</v>
      </c>
      <c r="D1309">
        <v>18.2</v>
      </c>
      <c r="E1309">
        <v>15.9</v>
      </c>
      <c r="G1309" t="s">
        <v>9758</v>
      </c>
      <c r="H1309" t="s">
        <v>6934</v>
      </c>
      <c r="I1309">
        <v>4</v>
      </c>
      <c r="J1309">
        <v>24.5</v>
      </c>
      <c r="K1309">
        <v>20.5</v>
      </c>
    </row>
    <row r="1310" spans="1:11" x14ac:dyDescent="0.35">
      <c r="A1310" t="s">
        <v>6479</v>
      </c>
      <c r="B1310" t="s">
        <v>7</v>
      </c>
      <c r="C1310">
        <v>4</v>
      </c>
      <c r="D1310">
        <v>18.2</v>
      </c>
      <c r="E1310">
        <v>15.9</v>
      </c>
      <c r="G1310" t="s">
        <v>9838</v>
      </c>
      <c r="H1310" t="s">
        <v>6934</v>
      </c>
      <c r="I1310">
        <v>5</v>
      </c>
      <c r="J1310">
        <v>24.5</v>
      </c>
      <c r="K1310">
        <v>20.5</v>
      </c>
    </row>
    <row r="1311" spans="1:11" x14ac:dyDescent="0.35">
      <c r="A1311" t="s">
        <v>6487</v>
      </c>
      <c r="B1311" t="s">
        <v>7</v>
      </c>
      <c r="C1311">
        <v>4</v>
      </c>
      <c r="D1311">
        <v>18.2</v>
      </c>
      <c r="E1311">
        <v>15.9</v>
      </c>
      <c r="G1311" t="s">
        <v>10048</v>
      </c>
      <c r="H1311" t="s">
        <v>6934</v>
      </c>
      <c r="I1311">
        <v>6</v>
      </c>
      <c r="J1311">
        <v>24.5</v>
      </c>
      <c r="K1311">
        <v>20.5</v>
      </c>
    </row>
    <row r="1312" spans="1:11" x14ac:dyDescent="0.35">
      <c r="A1312" t="s">
        <v>6507</v>
      </c>
      <c r="B1312" t="s">
        <v>7</v>
      </c>
      <c r="C1312">
        <v>4</v>
      </c>
      <c r="D1312">
        <v>18.2</v>
      </c>
      <c r="E1312">
        <v>15.9</v>
      </c>
      <c r="G1312" t="s">
        <v>10154</v>
      </c>
      <c r="H1312" t="s">
        <v>6934</v>
      </c>
      <c r="I1312">
        <v>6</v>
      </c>
      <c r="J1312">
        <v>24.5</v>
      </c>
      <c r="K1312">
        <v>20.5</v>
      </c>
    </row>
    <row r="1313" spans="1:11" x14ac:dyDescent="0.35">
      <c r="A1313" t="s">
        <v>6523</v>
      </c>
      <c r="B1313" t="s">
        <v>7</v>
      </c>
      <c r="C1313">
        <v>5</v>
      </c>
      <c r="D1313">
        <v>18.2</v>
      </c>
      <c r="E1313">
        <v>15.9</v>
      </c>
      <c r="G1313" t="s">
        <v>10218</v>
      </c>
      <c r="H1313" t="s">
        <v>6934</v>
      </c>
      <c r="I1313">
        <v>6</v>
      </c>
      <c r="J1313">
        <v>24.5</v>
      </c>
      <c r="K1313">
        <v>20.5</v>
      </c>
    </row>
    <row r="1314" spans="1:11" x14ac:dyDescent="0.35">
      <c r="A1314" t="s">
        <v>6680</v>
      </c>
      <c r="B1314" t="s">
        <v>7</v>
      </c>
      <c r="C1314">
        <v>4</v>
      </c>
      <c r="D1314">
        <v>18.2</v>
      </c>
      <c r="E1314">
        <v>15.9</v>
      </c>
      <c r="G1314" t="s">
        <v>10289</v>
      </c>
      <c r="H1314" t="s">
        <v>6934</v>
      </c>
      <c r="I1314">
        <v>6</v>
      </c>
      <c r="J1314">
        <v>24.5</v>
      </c>
      <c r="K1314">
        <v>20.5</v>
      </c>
    </row>
    <row r="1315" spans="1:11" x14ac:dyDescent="0.35">
      <c r="A1315" t="s">
        <v>6685</v>
      </c>
      <c r="B1315" t="s">
        <v>7</v>
      </c>
      <c r="C1315">
        <v>4</v>
      </c>
      <c r="D1315">
        <v>18.2</v>
      </c>
      <c r="E1315">
        <v>15.9</v>
      </c>
      <c r="G1315" t="s">
        <v>10320</v>
      </c>
      <c r="H1315" t="s">
        <v>6934</v>
      </c>
      <c r="I1315">
        <v>6</v>
      </c>
      <c r="J1315">
        <v>24.5</v>
      </c>
      <c r="K1315">
        <v>20.5</v>
      </c>
    </row>
    <row r="1316" spans="1:11" x14ac:dyDescent="0.35">
      <c r="A1316" t="s">
        <v>6722</v>
      </c>
      <c r="B1316" t="s">
        <v>7</v>
      </c>
      <c r="C1316">
        <v>4</v>
      </c>
      <c r="D1316">
        <v>18.2</v>
      </c>
      <c r="E1316">
        <v>15.9</v>
      </c>
      <c r="G1316" t="s">
        <v>10325</v>
      </c>
      <c r="H1316" t="s">
        <v>6934</v>
      </c>
      <c r="I1316" t="s">
        <v>243</v>
      </c>
      <c r="J1316">
        <v>24.5</v>
      </c>
      <c r="K1316">
        <v>20.5</v>
      </c>
    </row>
    <row r="1317" spans="1:11" x14ac:dyDescent="0.35">
      <c r="A1317" t="s">
        <v>6831</v>
      </c>
      <c r="B1317" t="s">
        <v>7</v>
      </c>
      <c r="C1317">
        <v>4</v>
      </c>
      <c r="D1317">
        <v>18.2</v>
      </c>
      <c r="E1317">
        <v>15.9</v>
      </c>
      <c r="G1317" t="s">
        <v>10326</v>
      </c>
      <c r="H1317" t="s">
        <v>6934</v>
      </c>
      <c r="I1317">
        <v>6</v>
      </c>
      <c r="J1317">
        <v>24.5</v>
      </c>
      <c r="K1317">
        <v>20.5</v>
      </c>
    </row>
    <row r="1318" spans="1:11" x14ac:dyDescent="0.35">
      <c r="A1318" t="s">
        <v>23</v>
      </c>
      <c r="B1318" t="s">
        <v>7</v>
      </c>
      <c r="C1318">
        <v>4</v>
      </c>
      <c r="D1318">
        <v>18.3</v>
      </c>
      <c r="E1318">
        <v>15.9</v>
      </c>
      <c r="G1318" t="s">
        <v>10340</v>
      </c>
      <c r="H1318" t="s">
        <v>6934</v>
      </c>
      <c r="I1318">
        <v>6</v>
      </c>
      <c r="J1318">
        <v>24.5</v>
      </c>
      <c r="K1318">
        <v>20.5</v>
      </c>
    </row>
    <row r="1319" spans="1:11" x14ac:dyDescent="0.35">
      <c r="A1319" t="s">
        <v>32</v>
      </c>
      <c r="B1319" t="s">
        <v>7</v>
      </c>
      <c r="C1319">
        <v>5</v>
      </c>
      <c r="D1319">
        <v>18.3</v>
      </c>
      <c r="E1319">
        <v>15.9</v>
      </c>
      <c r="G1319" t="s">
        <v>10462</v>
      </c>
      <c r="H1319" t="s">
        <v>6934</v>
      </c>
      <c r="I1319">
        <v>5</v>
      </c>
      <c r="J1319">
        <v>24.5</v>
      </c>
      <c r="K1319">
        <v>20.5</v>
      </c>
    </row>
    <row r="1320" spans="1:11" x14ac:dyDescent="0.35">
      <c r="A1320" t="s">
        <v>176</v>
      </c>
      <c r="B1320" t="s">
        <v>7</v>
      </c>
      <c r="C1320">
        <v>4</v>
      </c>
      <c r="D1320">
        <v>18.3</v>
      </c>
      <c r="E1320">
        <v>15.9</v>
      </c>
      <c r="G1320" t="s">
        <v>10475</v>
      </c>
      <c r="H1320" t="s">
        <v>6934</v>
      </c>
      <c r="I1320">
        <v>6</v>
      </c>
      <c r="J1320">
        <v>24.5</v>
      </c>
      <c r="K1320">
        <v>20.5</v>
      </c>
    </row>
    <row r="1321" spans="1:11" x14ac:dyDescent="0.35">
      <c r="A1321" t="s">
        <v>247</v>
      </c>
      <c r="B1321" t="s">
        <v>7</v>
      </c>
      <c r="C1321">
        <v>4</v>
      </c>
      <c r="D1321">
        <v>18.3</v>
      </c>
      <c r="E1321">
        <v>15.9</v>
      </c>
      <c r="G1321" t="s">
        <v>6962</v>
      </c>
      <c r="H1321" t="s">
        <v>6934</v>
      </c>
      <c r="I1321">
        <v>6</v>
      </c>
      <c r="J1321">
        <v>24.6</v>
      </c>
      <c r="K1321">
        <v>20.5</v>
      </c>
    </row>
    <row r="1322" spans="1:11" x14ac:dyDescent="0.35">
      <c r="A1322" t="s">
        <v>353</v>
      </c>
      <c r="B1322" t="s">
        <v>7</v>
      </c>
      <c r="C1322">
        <v>4</v>
      </c>
      <c r="D1322">
        <v>18.3</v>
      </c>
      <c r="E1322">
        <v>15.9</v>
      </c>
      <c r="G1322" t="s">
        <v>7041</v>
      </c>
      <c r="H1322" t="s">
        <v>6934</v>
      </c>
      <c r="I1322">
        <v>6</v>
      </c>
      <c r="J1322">
        <v>24.6</v>
      </c>
      <c r="K1322">
        <v>20.5</v>
      </c>
    </row>
    <row r="1323" spans="1:11" x14ac:dyDescent="0.35">
      <c r="A1323" t="s">
        <v>418</v>
      </c>
      <c r="B1323" t="s">
        <v>7</v>
      </c>
      <c r="C1323">
        <v>5</v>
      </c>
      <c r="D1323">
        <v>18.3</v>
      </c>
      <c r="E1323">
        <v>15.9</v>
      </c>
      <c r="G1323" t="s">
        <v>7053</v>
      </c>
      <c r="H1323" t="s">
        <v>6934</v>
      </c>
      <c r="I1323">
        <v>5</v>
      </c>
      <c r="J1323">
        <v>24.6</v>
      </c>
      <c r="K1323">
        <v>20.5</v>
      </c>
    </row>
    <row r="1324" spans="1:11" x14ac:dyDescent="0.35">
      <c r="A1324" t="s">
        <v>804</v>
      </c>
      <c r="B1324" t="s">
        <v>7</v>
      </c>
      <c r="C1324">
        <v>5</v>
      </c>
      <c r="D1324">
        <v>18.3</v>
      </c>
      <c r="E1324">
        <v>15.9</v>
      </c>
      <c r="G1324" t="s">
        <v>7273</v>
      </c>
      <c r="H1324" t="s">
        <v>6934</v>
      </c>
      <c r="I1324">
        <v>6</v>
      </c>
      <c r="J1324">
        <v>24.6</v>
      </c>
      <c r="K1324">
        <v>20.5</v>
      </c>
    </row>
    <row r="1325" spans="1:11" x14ac:dyDescent="0.35">
      <c r="A1325" t="s">
        <v>1026</v>
      </c>
      <c r="B1325" t="s">
        <v>7</v>
      </c>
      <c r="C1325">
        <v>4</v>
      </c>
      <c r="D1325">
        <v>18.3</v>
      </c>
      <c r="E1325">
        <v>15.9</v>
      </c>
      <c r="G1325" t="s">
        <v>7418</v>
      </c>
      <c r="H1325" t="s">
        <v>6934</v>
      </c>
      <c r="I1325" t="s">
        <v>7419</v>
      </c>
      <c r="J1325">
        <v>24.6</v>
      </c>
      <c r="K1325">
        <v>20.5</v>
      </c>
    </row>
    <row r="1326" spans="1:11" x14ac:dyDescent="0.35">
      <c r="A1326" t="s">
        <v>1101</v>
      </c>
      <c r="B1326" t="s">
        <v>7</v>
      </c>
      <c r="C1326">
        <v>5</v>
      </c>
      <c r="D1326">
        <v>18.3</v>
      </c>
      <c r="E1326">
        <v>15.9</v>
      </c>
      <c r="G1326" t="s">
        <v>7442</v>
      </c>
      <c r="H1326" t="s">
        <v>6934</v>
      </c>
      <c r="I1326" t="s">
        <v>1469</v>
      </c>
      <c r="J1326">
        <v>24.6</v>
      </c>
      <c r="K1326">
        <v>20.5</v>
      </c>
    </row>
    <row r="1327" spans="1:11" x14ac:dyDescent="0.35">
      <c r="A1327" t="s">
        <v>3539</v>
      </c>
      <c r="B1327" t="s">
        <v>7</v>
      </c>
      <c r="C1327">
        <v>5</v>
      </c>
      <c r="D1327">
        <v>18.3</v>
      </c>
      <c r="E1327">
        <v>15.9</v>
      </c>
      <c r="G1327" t="s">
        <v>9138</v>
      </c>
      <c r="H1327" t="s">
        <v>6934</v>
      </c>
      <c r="I1327">
        <v>5</v>
      </c>
      <c r="J1327">
        <v>24.6</v>
      </c>
      <c r="K1327">
        <v>20.5</v>
      </c>
    </row>
    <row r="1328" spans="1:11" x14ac:dyDescent="0.35">
      <c r="A1328" t="s">
        <v>4570</v>
      </c>
      <c r="B1328" t="s">
        <v>7</v>
      </c>
      <c r="C1328">
        <v>5</v>
      </c>
      <c r="D1328">
        <v>18.3</v>
      </c>
      <c r="E1328">
        <v>15.9</v>
      </c>
      <c r="G1328" t="s">
        <v>9954</v>
      </c>
      <c r="H1328" t="s">
        <v>6934</v>
      </c>
      <c r="I1328">
        <v>6</v>
      </c>
      <c r="J1328">
        <v>24.6</v>
      </c>
      <c r="K1328">
        <v>20.5</v>
      </c>
    </row>
    <row r="1329" spans="1:11" x14ac:dyDescent="0.35">
      <c r="A1329" t="s">
        <v>5876</v>
      </c>
      <c r="B1329" t="s">
        <v>7</v>
      </c>
      <c r="C1329">
        <v>4</v>
      </c>
      <c r="D1329">
        <v>18.3</v>
      </c>
      <c r="E1329">
        <v>15.9</v>
      </c>
      <c r="G1329" t="s">
        <v>9971</v>
      </c>
      <c r="H1329" t="s">
        <v>6934</v>
      </c>
      <c r="I1329">
        <v>5</v>
      </c>
      <c r="J1329">
        <v>24.6</v>
      </c>
      <c r="K1329">
        <v>20.5</v>
      </c>
    </row>
    <row r="1330" spans="1:11" x14ac:dyDescent="0.35">
      <c r="A1330" t="s">
        <v>5894</v>
      </c>
      <c r="B1330" t="s">
        <v>7</v>
      </c>
      <c r="C1330">
        <v>5</v>
      </c>
      <c r="D1330">
        <v>18.3</v>
      </c>
      <c r="E1330">
        <v>15.9</v>
      </c>
      <c r="G1330" t="s">
        <v>9979</v>
      </c>
      <c r="H1330" t="s">
        <v>6934</v>
      </c>
      <c r="I1330">
        <v>4</v>
      </c>
      <c r="J1330">
        <v>24.6</v>
      </c>
      <c r="K1330">
        <v>20.5</v>
      </c>
    </row>
    <row r="1331" spans="1:11" x14ac:dyDescent="0.35">
      <c r="A1331" t="s">
        <v>5964</v>
      </c>
      <c r="B1331" t="s">
        <v>7</v>
      </c>
      <c r="C1331">
        <v>5</v>
      </c>
      <c r="D1331">
        <v>18.3</v>
      </c>
      <c r="E1331">
        <v>15.9</v>
      </c>
      <c r="G1331" t="s">
        <v>9988</v>
      </c>
      <c r="H1331" t="s">
        <v>6934</v>
      </c>
      <c r="I1331">
        <v>6</v>
      </c>
      <c r="J1331">
        <v>24.6</v>
      </c>
      <c r="K1331">
        <v>20.5</v>
      </c>
    </row>
    <row r="1332" spans="1:11" x14ac:dyDescent="0.35">
      <c r="A1332" t="s">
        <v>6030</v>
      </c>
      <c r="B1332" t="s">
        <v>7</v>
      </c>
      <c r="C1332">
        <v>5</v>
      </c>
      <c r="D1332">
        <v>18.3</v>
      </c>
      <c r="E1332">
        <v>15.9</v>
      </c>
      <c r="G1332" t="s">
        <v>10084</v>
      </c>
      <c r="H1332" t="s">
        <v>6934</v>
      </c>
      <c r="I1332">
        <v>6</v>
      </c>
      <c r="J1332">
        <v>24.6</v>
      </c>
      <c r="K1332">
        <v>20.5</v>
      </c>
    </row>
    <row r="1333" spans="1:11" x14ac:dyDescent="0.35">
      <c r="A1333" t="s">
        <v>6032</v>
      </c>
      <c r="B1333" t="s">
        <v>7</v>
      </c>
      <c r="C1333">
        <v>4</v>
      </c>
      <c r="D1333">
        <v>18.3</v>
      </c>
      <c r="E1333">
        <v>15.9</v>
      </c>
      <c r="G1333" t="s">
        <v>10117</v>
      </c>
      <c r="H1333" t="s">
        <v>6934</v>
      </c>
      <c r="I1333">
        <v>5</v>
      </c>
      <c r="J1333">
        <v>24.6</v>
      </c>
      <c r="K1333">
        <v>20.5</v>
      </c>
    </row>
    <row r="1334" spans="1:11" x14ac:dyDescent="0.35">
      <c r="A1334" t="s">
        <v>6119</v>
      </c>
      <c r="B1334" t="s">
        <v>7</v>
      </c>
      <c r="C1334">
        <v>5</v>
      </c>
      <c r="D1334">
        <v>18.3</v>
      </c>
      <c r="E1334">
        <v>15.9</v>
      </c>
      <c r="G1334" t="s">
        <v>10122</v>
      </c>
      <c r="H1334" t="s">
        <v>6934</v>
      </c>
      <c r="I1334">
        <v>6</v>
      </c>
      <c r="J1334">
        <v>24.6</v>
      </c>
      <c r="K1334">
        <v>20.5</v>
      </c>
    </row>
    <row r="1335" spans="1:11" x14ac:dyDescent="0.35">
      <c r="A1335" t="s">
        <v>6182</v>
      </c>
      <c r="B1335" t="s">
        <v>7</v>
      </c>
      <c r="C1335">
        <v>5</v>
      </c>
      <c r="D1335">
        <v>18.3</v>
      </c>
      <c r="E1335">
        <v>15.9</v>
      </c>
      <c r="G1335" t="s">
        <v>10284</v>
      </c>
      <c r="H1335" t="s">
        <v>6934</v>
      </c>
      <c r="I1335">
        <v>5</v>
      </c>
      <c r="J1335">
        <v>24.6</v>
      </c>
      <c r="K1335">
        <v>20.5</v>
      </c>
    </row>
    <row r="1336" spans="1:11" x14ac:dyDescent="0.35">
      <c r="A1336" t="s">
        <v>6330</v>
      </c>
      <c r="B1336" t="s">
        <v>7</v>
      </c>
      <c r="C1336">
        <v>4</v>
      </c>
      <c r="D1336">
        <v>18.3</v>
      </c>
      <c r="E1336">
        <v>15.9</v>
      </c>
      <c r="G1336" t="s">
        <v>10351</v>
      </c>
      <c r="H1336" t="s">
        <v>6934</v>
      </c>
      <c r="I1336">
        <v>6</v>
      </c>
      <c r="J1336">
        <v>24.6</v>
      </c>
      <c r="K1336">
        <v>20.5</v>
      </c>
    </row>
    <row r="1337" spans="1:11" x14ac:dyDescent="0.35">
      <c r="A1337" t="s">
        <v>6339</v>
      </c>
      <c r="B1337" t="s">
        <v>7</v>
      </c>
      <c r="C1337">
        <v>4</v>
      </c>
      <c r="D1337">
        <v>18.3</v>
      </c>
      <c r="E1337">
        <v>15.9</v>
      </c>
      <c r="G1337" t="s">
        <v>7000</v>
      </c>
      <c r="H1337" t="s">
        <v>6934</v>
      </c>
      <c r="I1337">
        <v>6</v>
      </c>
      <c r="J1337">
        <v>24.7</v>
      </c>
      <c r="K1337">
        <v>20.5</v>
      </c>
    </row>
    <row r="1338" spans="1:11" x14ac:dyDescent="0.35">
      <c r="A1338" t="s">
        <v>6340</v>
      </c>
      <c r="B1338" t="s">
        <v>7</v>
      </c>
      <c r="C1338">
        <v>4</v>
      </c>
      <c r="D1338">
        <v>18.3</v>
      </c>
      <c r="E1338">
        <v>15.9</v>
      </c>
      <c r="G1338" t="s">
        <v>7045</v>
      </c>
      <c r="H1338" t="s">
        <v>6934</v>
      </c>
      <c r="I1338">
        <v>6</v>
      </c>
      <c r="J1338">
        <v>24.7</v>
      </c>
      <c r="K1338">
        <v>20.5</v>
      </c>
    </row>
    <row r="1339" spans="1:11" x14ac:dyDescent="0.35">
      <c r="A1339" t="s">
        <v>6363</v>
      </c>
      <c r="B1339" t="s">
        <v>7</v>
      </c>
      <c r="C1339">
        <v>4</v>
      </c>
      <c r="D1339">
        <v>18.3</v>
      </c>
      <c r="E1339">
        <v>15.9</v>
      </c>
      <c r="G1339" t="s">
        <v>7403</v>
      </c>
      <c r="H1339" t="s">
        <v>6934</v>
      </c>
      <c r="I1339">
        <v>6</v>
      </c>
      <c r="J1339">
        <v>24.7</v>
      </c>
      <c r="K1339">
        <v>20.5</v>
      </c>
    </row>
    <row r="1340" spans="1:11" x14ac:dyDescent="0.35">
      <c r="A1340" t="s">
        <v>6450</v>
      </c>
      <c r="B1340" t="s">
        <v>7</v>
      </c>
      <c r="C1340">
        <v>4</v>
      </c>
      <c r="D1340">
        <v>18.3</v>
      </c>
      <c r="E1340">
        <v>15.9</v>
      </c>
      <c r="G1340" t="s">
        <v>7470</v>
      </c>
      <c r="H1340" t="s">
        <v>6934</v>
      </c>
      <c r="I1340">
        <v>5</v>
      </c>
      <c r="J1340">
        <v>24.7</v>
      </c>
      <c r="K1340">
        <v>20.5</v>
      </c>
    </row>
    <row r="1341" spans="1:11" x14ac:dyDescent="0.35">
      <c r="A1341" t="s">
        <v>6452</v>
      </c>
      <c r="B1341" t="s">
        <v>7</v>
      </c>
      <c r="C1341">
        <v>4</v>
      </c>
      <c r="D1341">
        <v>18.3</v>
      </c>
      <c r="E1341">
        <v>15.9</v>
      </c>
      <c r="G1341" t="s">
        <v>8286</v>
      </c>
      <c r="H1341" t="s">
        <v>6934</v>
      </c>
      <c r="I1341">
        <v>6</v>
      </c>
      <c r="J1341">
        <v>24.7</v>
      </c>
      <c r="K1341">
        <v>20.5</v>
      </c>
    </row>
    <row r="1342" spans="1:11" x14ac:dyDescent="0.35">
      <c r="A1342" t="s">
        <v>6473</v>
      </c>
      <c r="B1342" t="s">
        <v>7</v>
      </c>
      <c r="C1342">
        <v>4</v>
      </c>
      <c r="D1342">
        <v>18.3</v>
      </c>
      <c r="E1342">
        <v>15.9</v>
      </c>
      <c r="G1342" t="s">
        <v>8391</v>
      </c>
      <c r="H1342" t="s">
        <v>6934</v>
      </c>
      <c r="I1342">
        <v>6</v>
      </c>
      <c r="J1342">
        <v>24.7</v>
      </c>
      <c r="K1342">
        <v>20.5</v>
      </c>
    </row>
    <row r="1343" spans="1:11" x14ac:dyDescent="0.35">
      <c r="A1343" t="s">
        <v>6478</v>
      </c>
      <c r="B1343" t="s">
        <v>7</v>
      </c>
      <c r="C1343">
        <v>4</v>
      </c>
      <c r="D1343">
        <v>18.3</v>
      </c>
      <c r="E1343">
        <v>15.9</v>
      </c>
      <c r="G1343" t="s">
        <v>8631</v>
      </c>
      <c r="H1343" t="s">
        <v>6934</v>
      </c>
      <c r="I1343">
        <v>5</v>
      </c>
      <c r="J1343">
        <v>24.7</v>
      </c>
      <c r="K1343">
        <v>20.5</v>
      </c>
    </row>
    <row r="1344" spans="1:11" x14ac:dyDescent="0.35">
      <c r="A1344" t="s">
        <v>6480</v>
      </c>
      <c r="B1344" t="s">
        <v>7</v>
      </c>
      <c r="C1344">
        <v>4</v>
      </c>
      <c r="D1344">
        <v>18.3</v>
      </c>
      <c r="E1344">
        <v>15.9</v>
      </c>
      <c r="G1344" t="s">
        <v>9160</v>
      </c>
      <c r="H1344" t="s">
        <v>6934</v>
      </c>
      <c r="I1344">
        <v>5</v>
      </c>
      <c r="J1344">
        <v>24.7</v>
      </c>
      <c r="K1344">
        <v>20.5</v>
      </c>
    </row>
    <row r="1345" spans="1:11" x14ac:dyDescent="0.35">
      <c r="A1345" t="s">
        <v>6497</v>
      </c>
      <c r="B1345" t="s">
        <v>7</v>
      </c>
      <c r="C1345">
        <v>5</v>
      </c>
      <c r="D1345">
        <v>18.3</v>
      </c>
      <c r="E1345">
        <v>15.9</v>
      </c>
      <c r="G1345" t="s">
        <v>9313</v>
      </c>
      <c r="H1345" t="s">
        <v>6934</v>
      </c>
      <c r="I1345">
        <v>5</v>
      </c>
      <c r="J1345">
        <v>24.7</v>
      </c>
      <c r="K1345">
        <v>20.5</v>
      </c>
    </row>
    <row r="1346" spans="1:11" x14ac:dyDescent="0.35">
      <c r="A1346" t="s">
        <v>6606</v>
      </c>
      <c r="B1346" t="s">
        <v>7</v>
      </c>
      <c r="C1346">
        <v>4</v>
      </c>
      <c r="D1346">
        <v>18.3</v>
      </c>
      <c r="E1346">
        <v>15.9</v>
      </c>
      <c r="G1346" t="s">
        <v>9996</v>
      </c>
      <c r="H1346" t="s">
        <v>6934</v>
      </c>
      <c r="I1346">
        <v>6</v>
      </c>
      <c r="J1346">
        <v>24.7</v>
      </c>
      <c r="K1346">
        <v>20.5</v>
      </c>
    </row>
    <row r="1347" spans="1:11" x14ac:dyDescent="0.35">
      <c r="A1347" t="s">
        <v>6678</v>
      </c>
      <c r="B1347" t="s">
        <v>7</v>
      </c>
      <c r="C1347">
        <v>5</v>
      </c>
      <c r="D1347">
        <v>18.3</v>
      </c>
      <c r="E1347">
        <v>15.9</v>
      </c>
      <c r="G1347" t="s">
        <v>10076</v>
      </c>
      <c r="H1347" t="s">
        <v>6934</v>
      </c>
      <c r="I1347">
        <v>6</v>
      </c>
      <c r="J1347">
        <v>24.7</v>
      </c>
      <c r="K1347">
        <v>20.5</v>
      </c>
    </row>
    <row r="1348" spans="1:11" x14ac:dyDescent="0.35">
      <c r="A1348" t="s">
        <v>6804</v>
      </c>
      <c r="B1348" t="s">
        <v>7</v>
      </c>
      <c r="C1348">
        <v>4</v>
      </c>
      <c r="D1348">
        <v>18.3</v>
      </c>
      <c r="E1348">
        <v>15.9</v>
      </c>
      <c r="G1348" t="s">
        <v>10344</v>
      </c>
      <c r="H1348" t="s">
        <v>6934</v>
      </c>
      <c r="I1348">
        <v>5</v>
      </c>
      <c r="J1348">
        <v>24.7</v>
      </c>
      <c r="K1348">
        <v>20.5</v>
      </c>
    </row>
    <row r="1349" spans="1:11" x14ac:dyDescent="0.35">
      <c r="A1349" t="s">
        <v>6916</v>
      </c>
      <c r="B1349" t="s">
        <v>7</v>
      </c>
      <c r="C1349">
        <v>5</v>
      </c>
      <c r="D1349">
        <v>18.3</v>
      </c>
      <c r="E1349">
        <v>15.9</v>
      </c>
      <c r="G1349" t="s">
        <v>10431</v>
      </c>
      <c r="H1349" t="s">
        <v>6934</v>
      </c>
      <c r="I1349">
        <v>6</v>
      </c>
      <c r="J1349">
        <v>24.7</v>
      </c>
      <c r="K1349">
        <v>20.5</v>
      </c>
    </row>
    <row r="1350" spans="1:11" x14ac:dyDescent="0.35">
      <c r="A1350" t="s">
        <v>13</v>
      </c>
      <c r="B1350" t="s">
        <v>7</v>
      </c>
      <c r="C1350">
        <v>4</v>
      </c>
      <c r="D1350">
        <v>18.399999999999999</v>
      </c>
      <c r="E1350">
        <v>15.9</v>
      </c>
      <c r="G1350" t="s">
        <v>7152</v>
      </c>
      <c r="H1350" t="s">
        <v>6934</v>
      </c>
      <c r="I1350">
        <v>5</v>
      </c>
      <c r="J1350">
        <v>24.8</v>
      </c>
      <c r="K1350">
        <v>20.5</v>
      </c>
    </row>
    <row r="1351" spans="1:11" x14ac:dyDescent="0.35">
      <c r="A1351" t="s">
        <v>50</v>
      </c>
      <c r="B1351" t="s">
        <v>7</v>
      </c>
      <c r="C1351">
        <v>5</v>
      </c>
      <c r="D1351">
        <v>18.399999999999999</v>
      </c>
      <c r="E1351">
        <v>15.9</v>
      </c>
      <c r="G1351" t="s">
        <v>9980</v>
      </c>
      <c r="H1351" t="s">
        <v>6934</v>
      </c>
      <c r="I1351">
        <v>6</v>
      </c>
      <c r="J1351">
        <v>24.8</v>
      </c>
      <c r="K1351">
        <v>20.5</v>
      </c>
    </row>
    <row r="1352" spans="1:11" x14ac:dyDescent="0.35">
      <c r="A1352" t="s">
        <v>116</v>
      </c>
      <c r="B1352" t="s">
        <v>7</v>
      </c>
      <c r="C1352">
        <v>4</v>
      </c>
      <c r="D1352">
        <v>18.399999999999999</v>
      </c>
      <c r="E1352">
        <v>15.9</v>
      </c>
      <c r="G1352" t="s">
        <v>6970</v>
      </c>
      <c r="H1352" t="s">
        <v>6934</v>
      </c>
      <c r="I1352">
        <v>5</v>
      </c>
      <c r="J1352">
        <v>24.9</v>
      </c>
      <c r="K1352">
        <v>20.5</v>
      </c>
    </row>
    <row r="1353" spans="1:11" x14ac:dyDescent="0.35">
      <c r="A1353" t="s">
        <v>218</v>
      </c>
      <c r="B1353" t="s">
        <v>7</v>
      </c>
      <c r="C1353">
        <v>5</v>
      </c>
      <c r="D1353">
        <v>18.399999999999999</v>
      </c>
      <c r="E1353">
        <v>15.9</v>
      </c>
      <c r="G1353" t="s">
        <v>7046</v>
      </c>
      <c r="H1353" t="s">
        <v>6934</v>
      </c>
      <c r="I1353">
        <v>6</v>
      </c>
      <c r="J1353">
        <v>24.9</v>
      </c>
      <c r="K1353">
        <v>20.5</v>
      </c>
    </row>
    <row r="1354" spans="1:11" x14ac:dyDescent="0.35">
      <c r="A1354" t="s">
        <v>327</v>
      </c>
      <c r="B1354" t="s">
        <v>7</v>
      </c>
      <c r="C1354">
        <v>4</v>
      </c>
      <c r="D1354">
        <v>18.399999999999999</v>
      </c>
      <c r="E1354">
        <v>15.9</v>
      </c>
      <c r="G1354" t="s">
        <v>7682</v>
      </c>
      <c r="H1354" t="s">
        <v>6934</v>
      </c>
      <c r="I1354">
        <v>6</v>
      </c>
      <c r="J1354">
        <v>24.9</v>
      </c>
      <c r="K1354">
        <v>20.5</v>
      </c>
    </row>
    <row r="1355" spans="1:11" x14ac:dyDescent="0.35">
      <c r="A1355" t="s">
        <v>395</v>
      </c>
      <c r="B1355" t="s">
        <v>7</v>
      </c>
      <c r="C1355">
        <v>4</v>
      </c>
      <c r="D1355">
        <v>18.399999999999999</v>
      </c>
      <c r="E1355">
        <v>15.9</v>
      </c>
      <c r="G1355" t="s">
        <v>8718</v>
      </c>
      <c r="H1355" t="s">
        <v>6934</v>
      </c>
      <c r="I1355">
        <v>6</v>
      </c>
      <c r="J1355">
        <v>24.9</v>
      </c>
      <c r="K1355">
        <v>20.5</v>
      </c>
    </row>
    <row r="1356" spans="1:11" x14ac:dyDescent="0.35">
      <c r="A1356" t="s">
        <v>1027</v>
      </c>
      <c r="B1356" t="s">
        <v>7</v>
      </c>
      <c r="C1356">
        <v>4</v>
      </c>
      <c r="D1356">
        <v>18.399999999999999</v>
      </c>
      <c r="E1356">
        <v>15.9</v>
      </c>
      <c r="G1356" t="s">
        <v>9000</v>
      </c>
      <c r="H1356" t="s">
        <v>6934</v>
      </c>
      <c r="I1356">
        <v>5</v>
      </c>
      <c r="J1356">
        <v>24.9</v>
      </c>
      <c r="K1356">
        <v>20.5</v>
      </c>
    </row>
    <row r="1357" spans="1:11" x14ac:dyDescent="0.35">
      <c r="A1357" t="s">
        <v>1162</v>
      </c>
      <c r="B1357" t="s">
        <v>7</v>
      </c>
      <c r="C1357">
        <v>5</v>
      </c>
      <c r="D1357">
        <v>18.399999999999999</v>
      </c>
      <c r="E1357">
        <v>15.9</v>
      </c>
      <c r="G1357" t="s">
        <v>10085</v>
      </c>
      <c r="H1357" t="s">
        <v>6934</v>
      </c>
      <c r="I1357">
        <v>6</v>
      </c>
      <c r="J1357">
        <v>24.9</v>
      </c>
      <c r="K1357">
        <v>20.5</v>
      </c>
    </row>
    <row r="1358" spans="1:11" x14ac:dyDescent="0.35">
      <c r="A1358" t="s">
        <v>1559</v>
      </c>
      <c r="B1358" t="s">
        <v>7</v>
      </c>
      <c r="C1358">
        <v>5</v>
      </c>
      <c r="D1358">
        <v>18.399999999999999</v>
      </c>
      <c r="E1358">
        <v>15.9</v>
      </c>
      <c r="G1358" t="s">
        <v>10118</v>
      </c>
      <c r="H1358" t="s">
        <v>6934</v>
      </c>
      <c r="I1358">
        <v>6</v>
      </c>
      <c r="J1358">
        <v>24.9</v>
      </c>
      <c r="K1358">
        <v>20.5</v>
      </c>
    </row>
    <row r="1359" spans="1:11" x14ac:dyDescent="0.35">
      <c r="A1359" t="s">
        <v>1940</v>
      </c>
      <c r="B1359" t="s">
        <v>7</v>
      </c>
      <c r="C1359">
        <v>4</v>
      </c>
      <c r="D1359">
        <v>18.399999999999999</v>
      </c>
      <c r="E1359">
        <v>15.9</v>
      </c>
      <c r="G1359" t="s">
        <v>10205</v>
      </c>
      <c r="H1359" t="s">
        <v>6934</v>
      </c>
      <c r="I1359">
        <v>6</v>
      </c>
      <c r="J1359">
        <v>24.9</v>
      </c>
      <c r="K1359">
        <v>20.5</v>
      </c>
    </row>
    <row r="1360" spans="1:11" x14ac:dyDescent="0.35">
      <c r="A1360" t="s">
        <v>3036</v>
      </c>
      <c r="B1360" t="s">
        <v>7</v>
      </c>
      <c r="C1360">
        <v>6</v>
      </c>
      <c r="D1360">
        <v>18.399999999999999</v>
      </c>
      <c r="E1360">
        <v>15.9</v>
      </c>
      <c r="G1360" t="s">
        <v>7005</v>
      </c>
      <c r="H1360" t="s">
        <v>6934</v>
      </c>
      <c r="I1360">
        <v>6</v>
      </c>
      <c r="J1360">
        <v>25</v>
      </c>
      <c r="K1360">
        <v>20.5</v>
      </c>
    </row>
    <row r="1361" spans="1:11" x14ac:dyDescent="0.35">
      <c r="A1361" t="s">
        <v>3053</v>
      </c>
      <c r="B1361" t="s">
        <v>7</v>
      </c>
      <c r="C1361">
        <v>5</v>
      </c>
      <c r="D1361">
        <v>18.399999999999999</v>
      </c>
      <c r="E1361">
        <v>15.9</v>
      </c>
      <c r="G1361" t="s">
        <v>7452</v>
      </c>
      <c r="H1361" t="s">
        <v>6934</v>
      </c>
      <c r="I1361">
        <v>4</v>
      </c>
      <c r="J1361">
        <v>25</v>
      </c>
      <c r="K1361">
        <v>20.5</v>
      </c>
    </row>
    <row r="1362" spans="1:11" x14ac:dyDescent="0.35">
      <c r="A1362" t="s">
        <v>5433</v>
      </c>
      <c r="B1362" t="s">
        <v>7</v>
      </c>
      <c r="C1362">
        <v>5</v>
      </c>
      <c r="D1362">
        <v>18.399999999999999</v>
      </c>
      <c r="E1362">
        <v>15.9</v>
      </c>
      <c r="G1362" t="s">
        <v>7989</v>
      </c>
      <c r="H1362" t="s">
        <v>6934</v>
      </c>
      <c r="I1362">
        <v>6</v>
      </c>
      <c r="J1362">
        <v>25</v>
      </c>
      <c r="K1362">
        <v>20.5</v>
      </c>
    </row>
    <row r="1363" spans="1:11" x14ac:dyDescent="0.35">
      <c r="A1363" t="s">
        <v>6121</v>
      </c>
      <c r="B1363" t="s">
        <v>7</v>
      </c>
      <c r="C1363" t="s">
        <v>381</v>
      </c>
      <c r="D1363">
        <v>18.399999999999999</v>
      </c>
      <c r="E1363">
        <v>15.9</v>
      </c>
      <c r="G1363" t="s">
        <v>8039</v>
      </c>
      <c r="H1363" t="s">
        <v>6934</v>
      </c>
      <c r="I1363">
        <v>6</v>
      </c>
      <c r="J1363">
        <v>25</v>
      </c>
      <c r="K1363">
        <v>20.5</v>
      </c>
    </row>
    <row r="1364" spans="1:11" x14ac:dyDescent="0.35">
      <c r="A1364" t="s">
        <v>6172</v>
      </c>
      <c r="B1364" t="s">
        <v>7</v>
      </c>
      <c r="C1364">
        <v>4</v>
      </c>
      <c r="D1364">
        <v>18.399999999999999</v>
      </c>
      <c r="E1364">
        <v>15.9</v>
      </c>
      <c r="G1364" t="s">
        <v>8060</v>
      </c>
      <c r="H1364" t="s">
        <v>6934</v>
      </c>
      <c r="I1364">
        <v>6</v>
      </c>
      <c r="J1364">
        <v>25</v>
      </c>
      <c r="K1364">
        <v>20.5</v>
      </c>
    </row>
    <row r="1365" spans="1:11" x14ac:dyDescent="0.35">
      <c r="A1365" t="s">
        <v>6406</v>
      </c>
      <c r="B1365" t="s">
        <v>7</v>
      </c>
      <c r="C1365">
        <v>4</v>
      </c>
      <c r="D1365">
        <v>18.399999999999999</v>
      </c>
      <c r="E1365">
        <v>15.9</v>
      </c>
      <c r="G1365" t="s">
        <v>8648</v>
      </c>
      <c r="H1365" t="s">
        <v>6934</v>
      </c>
      <c r="I1365" t="s">
        <v>388</v>
      </c>
      <c r="J1365">
        <v>25</v>
      </c>
      <c r="K1365">
        <v>20.5</v>
      </c>
    </row>
    <row r="1366" spans="1:11" x14ac:dyDescent="0.35">
      <c r="A1366" t="s">
        <v>6454</v>
      </c>
      <c r="B1366" t="s">
        <v>7</v>
      </c>
      <c r="C1366">
        <v>4</v>
      </c>
      <c r="D1366">
        <v>18.399999999999999</v>
      </c>
      <c r="E1366">
        <v>15.9</v>
      </c>
      <c r="G1366" t="s">
        <v>9657</v>
      </c>
      <c r="H1366" t="s">
        <v>6934</v>
      </c>
      <c r="I1366" t="s">
        <v>7419</v>
      </c>
      <c r="J1366">
        <v>25</v>
      </c>
      <c r="K1366">
        <v>20.5</v>
      </c>
    </row>
    <row r="1367" spans="1:11" x14ac:dyDescent="0.35">
      <c r="A1367" t="s">
        <v>6455</v>
      </c>
      <c r="B1367" t="s">
        <v>7</v>
      </c>
      <c r="C1367">
        <v>4</v>
      </c>
      <c r="D1367">
        <v>18.399999999999999</v>
      </c>
      <c r="E1367">
        <v>15.9</v>
      </c>
      <c r="G1367" t="s">
        <v>9739</v>
      </c>
      <c r="H1367" t="s">
        <v>6934</v>
      </c>
      <c r="I1367">
        <v>4</v>
      </c>
      <c r="J1367">
        <v>25</v>
      </c>
      <c r="K1367">
        <v>20.5</v>
      </c>
    </row>
    <row r="1368" spans="1:11" x14ac:dyDescent="0.35">
      <c r="A1368" t="s">
        <v>6462</v>
      </c>
      <c r="B1368" t="s">
        <v>7</v>
      </c>
      <c r="C1368">
        <v>4</v>
      </c>
      <c r="D1368">
        <v>18.399999999999999</v>
      </c>
      <c r="E1368">
        <v>15.9</v>
      </c>
      <c r="G1368" t="s">
        <v>10355</v>
      </c>
      <c r="H1368" t="s">
        <v>6934</v>
      </c>
      <c r="I1368">
        <v>6</v>
      </c>
      <c r="J1368">
        <v>25</v>
      </c>
      <c r="K1368">
        <v>20.5</v>
      </c>
    </row>
    <row r="1369" spans="1:11" x14ac:dyDescent="0.35">
      <c r="A1369" t="s">
        <v>6476</v>
      </c>
      <c r="B1369" t="s">
        <v>7</v>
      </c>
      <c r="C1369">
        <v>4</v>
      </c>
      <c r="D1369">
        <v>18.399999999999999</v>
      </c>
      <c r="E1369">
        <v>15.9</v>
      </c>
      <c r="G1369" t="s">
        <v>10018</v>
      </c>
      <c r="H1369" t="s">
        <v>6934</v>
      </c>
      <c r="I1369">
        <v>6</v>
      </c>
      <c r="J1369">
        <v>25.1</v>
      </c>
      <c r="K1369">
        <v>20.5</v>
      </c>
    </row>
    <row r="1370" spans="1:11" x14ac:dyDescent="0.35">
      <c r="A1370" t="s">
        <v>6501</v>
      </c>
      <c r="B1370" t="s">
        <v>7</v>
      </c>
      <c r="C1370">
        <v>4</v>
      </c>
      <c r="D1370">
        <v>18.399999999999999</v>
      </c>
      <c r="E1370">
        <v>15.9</v>
      </c>
      <c r="G1370" t="s">
        <v>10443</v>
      </c>
      <c r="H1370" t="s">
        <v>6934</v>
      </c>
      <c r="I1370">
        <v>4</v>
      </c>
      <c r="J1370">
        <v>25.2</v>
      </c>
      <c r="K1370">
        <v>20.5</v>
      </c>
    </row>
    <row r="1371" spans="1:11" x14ac:dyDescent="0.35">
      <c r="A1371" t="s">
        <v>6508</v>
      </c>
      <c r="B1371" t="s">
        <v>7</v>
      </c>
      <c r="C1371">
        <v>4</v>
      </c>
      <c r="D1371">
        <v>18.399999999999999</v>
      </c>
      <c r="E1371">
        <v>15.9</v>
      </c>
      <c r="G1371" t="s">
        <v>7896</v>
      </c>
      <c r="H1371" t="s">
        <v>6934</v>
      </c>
      <c r="I1371">
        <v>6</v>
      </c>
      <c r="J1371">
        <v>25.4</v>
      </c>
      <c r="K1371">
        <v>20.5</v>
      </c>
    </row>
    <row r="1372" spans="1:11" x14ac:dyDescent="0.35">
      <c r="A1372" t="s">
        <v>6645</v>
      </c>
      <c r="B1372" t="s">
        <v>7</v>
      </c>
      <c r="C1372">
        <v>4</v>
      </c>
      <c r="D1372">
        <v>18.399999999999999</v>
      </c>
      <c r="E1372">
        <v>15.9</v>
      </c>
      <c r="G1372" t="s">
        <v>9043</v>
      </c>
      <c r="H1372" t="s">
        <v>6934</v>
      </c>
      <c r="I1372">
        <v>5</v>
      </c>
      <c r="J1372">
        <v>25.5</v>
      </c>
      <c r="K1372">
        <v>20.5</v>
      </c>
    </row>
    <row r="1373" spans="1:11" x14ac:dyDescent="0.35">
      <c r="A1373" t="s">
        <v>6865</v>
      </c>
      <c r="B1373" t="s">
        <v>7</v>
      </c>
      <c r="C1373">
        <v>5</v>
      </c>
      <c r="D1373">
        <v>18.399999999999999</v>
      </c>
      <c r="E1373">
        <v>15.9</v>
      </c>
      <c r="G1373" t="s">
        <v>8696</v>
      </c>
      <c r="H1373" t="s">
        <v>6934</v>
      </c>
      <c r="I1373">
        <v>5</v>
      </c>
      <c r="J1373">
        <v>23.3</v>
      </c>
      <c r="K1373">
        <v>20.6</v>
      </c>
    </row>
    <row r="1374" spans="1:11" x14ac:dyDescent="0.35">
      <c r="A1374" t="s">
        <v>88</v>
      </c>
      <c r="B1374" t="s">
        <v>7</v>
      </c>
      <c r="C1374">
        <v>4</v>
      </c>
      <c r="D1374">
        <v>18.5</v>
      </c>
      <c r="E1374">
        <v>15.9</v>
      </c>
      <c r="G1374" t="s">
        <v>8937</v>
      </c>
      <c r="H1374" t="s">
        <v>6934</v>
      </c>
      <c r="I1374">
        <v>5</v>
      </c>
      <c r="J1374">
        <v>23.5</v>
      </c>
      <c r="K1374">
        <v>20.6</v>
      </c>
    </row>
    <row r="1375" spans="1:11" x14ac:dyDescent="0.35">
      <c r="A1375" t="s">
        <v>172</v>
      </c>
      <c r="B1375" t="s">
        <v>7</v>
      </c>
      <c r="C1375">
        <v>4</v>
      </c>
      <c r="D1375">
        <v>18.5</v>
      </c>
      <c r="E1375">
        <v>15.9</v>
      </c>
      <c r="G1375" t="s">
        <v>7070</v>
      </c>
      <c r="H1375" t="s">
        <v>6934</v>
      </c>
      <c r="I1375">
        <v>5</v>
      </c>
      <c r="J1375">
        <v>23.6</v>
      </c>
      <c r="K1375">
        <v>20.6</v>
      </c>
    </row>
    <row r="1376" spans="1:11" x14ac:dyDescent="0.35">
      <c r="A1376" t="s">
        <v>275</v>
      </c>
      <c r="B1376" t="s">
        <v>7</v>
      </c>
      <c r="C1376">
        <v>5</v>
      </c>
      <c r="D1376">
        <v>18.5</v>
      </c>
      <c r="E1376">
        <v>15.9</v>
      </c>
      <c r="G1376" t="s">
        <v>7735</v>
      </c>
      <c r="H1376" t="s">
        <v>6934</v>
      </c>
      <c r="I1376">
        <v>5</v>
      </c>
      <c r="J1376">
        <v>23.6</v>
      </c>
      <c r="K1376">
        <v>20.6</v>
      </c>
    </row>
    <row r="1377" spans="1:11" x14ac:dyDescent="0.35">
      <c r="A1377" t="s">
        <v>487</v>
      </c>
      <c r="B1377" t="s">
        <v>7</v>
      </c>
      <c r="C1377">
        <v>5</v>
      </c>
      <c r="D1377">
        <v>18.5</v>
      </c>
      <c r="E1377">
        <v>15.9</v>
      </c>
      <c r="G1377" t="s">
        <v>8676</v>
      </c>
      <c r="H1377" t="s">
        <v>6934</v>
      </c>
      <c r="I1377">
        <v>5</v>
      </c>
      <c r="J1377">
        <v>23.7</v>
      </c>
      <c r="K1377">
        <v>20.6</v>
      </c>
    </row>
    <row r="1378" spans="1:11" x14ac:dyDescent="0.35">
      <c r="A1378" t="s">
        <v>954</v>
      </c>
      <c r="B1378" t="s">
        <v>7</v>
      </c>
      <c r="C1378">
        <v>5</v>
      </c>
      <c r="D1378">
        <v>18.5</v>
      </c>
      <c r="E1378">
        <v>15.9</v>
      </c>
      <c r="G1378" t="s">
        <v>9191</v>
      </c>
      <c r="H1378" t="s">
        <v>6934</v>
      </c>
      <c r="I1378">
        <v>4</v>
      </c>
      <c r="J1378">
        <v>23.7</v>
      </c>
      <c r="K1378">
        <v>20.6</v>
      </c>
    </row>
    <row r="1379" spans="1:11" x14ac:dyDescent="0.35">
      <c r="A1379" t="s">
        <v>959</v>
      </c>
      <c r="B1379" t="s">
        <v>7</v>
      </c>
      <c r="C1379">
        <v>5</v>
      </c>
      <c r="D1379">
        <v>18.5</v>
      </c>
      <c r="E1379">
        <v>15.9</v>
      </c>
      <c r="G1379" t="s">
        <v>9895</v>
      </c>
      <c r="H1379" t="s">
        <v>6934</v>
      </c>
      <c r="I1379">
        <v>6</v>
      </c>
      <c r="J1379">
        <v>23.7</v>
      </c>
      <c r="K1379">
        <v>20.6</v>
      </c>
    </row>
    <row r="1380" spans="1:11" x14ac:dyDescent="0.35">
      <c r="A1380" t="s">
        <v>2148</v>
      </c>
      <c r="B1380" t="s">
        <v>7</v>
      </c>
      <c r="C1380">
        <v>5</v>
      </c>
      <c r="D1380">
        <v>18.5</v>
      </c>
      <c r="E1380">
        <v>15.9</v>
      </c>
      <c r="G1380" t="s">
        <v>9914</v>
      </c>
      <c r="H1380" t="s">
        <v>6934</v>
      </c>
      <c r="I1380">
        <v>6</v>
      </c>
      <c r="J1380">
        <v>23.7</v>
      </c>
      <c r="K1380">
        <v>20.6</v>
      </c>
    </row>
    <row r="1381" spans="1:11" x14ac:dyDescent="0.35">
      <c r="A1381" t="s">
        <v>5963</v>
      </c>
      <c r="B1381" t="s">
        <v>7</v>
      </c>
      <c r="C1381">
        <v>5</v>
      </c>
      <c r="D1381">
        <v>18.5</v>
      </c>
      <c r="E1381">
        <v>15.9</v>
      </c>
      <c r="G1381" t="s">
        <v>10209</v>
      </c>
      <c r="H1381" t="s">
        <v>6934</v>
      </c>
      <c r="I1381">
        <v>4</v>
      </c>
      <c r="J1381">
        <v>23.7</v>
      </c>
      <c r="K1381">
        <v>20.6</v>
      </c>
    </row>
    <row r="1382" spans="1:11" x14ac:dyDescent="0.35">
      <c r="A1382" t="s">
        <v>6055</v>
      </c>
      <c r="B1382" t="s">
        <v>7</v>
      </c>
      <c r="C1382">
        <v>4</v>
      </c>
      <c r="D1382">
        <v>18.5</v>
      </c>
      <c r="E1382">
        <v>15.9</v>
      </c>
      <c r="G1382" t="s">
        <v>9032</v>
      </c>
      <c r="H1382" t="s">
        <v>6934</v>
      </c>
      <c r="I1382">
        <v>4</v>
      </c>
      <c r="J1382">
        <v>23.8</v>
      </c>
      <c r="K1382">
        <v>20.6</v>
      </c>
    </row>
    <row r="1383" spans="1:11" x14ac:dyDescent="0.35">
      <c r="A1383" t="s">
        <v>6149</v>
      </c>
      <c r="B1383" t="s">
        <v>7</v>
      </c>
      <c r="C1383">
        <v>4</v>
      </c>
      <c r="D1383">
        <v>18.5</v>
      </c>
      <c r="E1383">
        <v>15.9</v>
      </c>
      <c r="G1383" t="s">
        <v>9259</v>
      </c>
      <c r="H1383" t="s">
        <v>6934</v>
      </c>
      <c r="I1383">
        <v>6</v>
      </c>
      <c r="J1383">
        <v>23.8</v>
      </c>
      <c r="K1383">
        <v>20.6</v>
      </c>
    </row>
    <row r="1384" spans="1:11" x14ac:dyDescent="0.35">
      <c r="A1384" t="s">
        <v>6451</v>
      </c>
      <c r="B1384" t="s">
        <v>7</v>
      </c>
      <c r="C1384">
        <v>4</v>
      </c>
      <c r="D1384">
        <v>18.5</v>
      </c>
      <c r="E1384">
        <v>15.9</v>
      </c>
      <c r="G1384" t="s">
        <v>8272</v>
      </c>
      <c r="H1384" t="s">
        <v>6934</v>
      </c>
      <c r="I1384">
        <v>6</v>
      </c>
      <c r="J1384">
        <v>23.9</v>
      </c>
      <c r="K1384">
        <v>20.6</v>
      </c>
    </row>
    <row r="1385" spans="1:11" x14ac:dyDescent="0.35">
      <c r="A1385" t="s">
        <v>6573</v>
      </c>
      <c r="B1385" t="s">
        <v>7</v>
      </c>
      <c r="C1385">
        <v>4</v>
      </c>
      <c r="D1385">
        <v>18.5</v>
      </c>
      <c r="E1385">
        <v>15.9</v>
      </c>
      <c r="G1385" t="s">
        <v>8627</v>
      </c>
      <c r="H1385" t="s">
        <v>6934</v>
      </c>
      <c r="I1385" t="s">
        <v>388</v>
      </c>
      <c r="J1385">
        <v>23.9</v>
      </c>
      <c r="K1385">
        <v>20.6</v>
      </c>
    </row>
    <row r="1386" spans="1:11" x14ac:dyDescent="0.35">
      <c r="A1386" t="s">
        <v>6679</v>
      </c>
      <c r="B1386" t="s">
        <v>7</v>
      </c>
      <c r="C1386">
        <v>5</v>
      </c>
      <c r="D1386">
        <v>18.5</v>
      </c>
      <c r="E1386">
        <v>15.9</v>
      </c>
      <c r="G1386" t="s">
        <v>9250</v>
      </c>
      <c r="H1386" t="s">
        <v>6934</v>
      </c>
      <c r="I1386">
        <v>4</v>
      </c>
      <c r="J1386">
        <v>23.9</v>
      </c>
      <c r="K1386">
        <v>20.6</v>
      </c>
    </row>
    <row r="1387" spans="1:11" x14ac:dyDescent="0.35">
      <c r="A1387" t="s">
        <v>6764</v>
      </c>
      <c r="B1387" t="s">
        <v>7</v>
      </c>
      <c r="C1387">
        <v>4</v>
      </c>
      <c r="D1387">
        <v>18.5</v>
      </c>
      <c r="E1387">
        <v>15.9</v>
      </c>
      <c r="G1387" t="s">
        <v>10210</v>
      </c>
      <c r="H1387" t="s">
        <v>6934</v>
      </c>
      <c r="I1387">
        <v>6</v>
      </c>
      <c r="J1387">
        <v>23.9</v>
      </c>
      <c r="K1387">
        <v>20.6</v>
      </c>
    </row>
    <row r="1388" spans="1:11" x14ac:dyDescent="0.35">
      <c r="A1388" t="s">
        <v>6777</v>
      </c>
      <c r="B1388" t="s">
        <v>7</v>
      </c>
      <c r="C1388">
        <v>4</v>
      </c>
      <c r="D1388">
        <v>18.5</v>
      </c>
      <c r="E1388">
        <v>15.9</v>
      </c>
      <c r="G1388" t="s">
        <v>6997</v>
      </c>
      <c r="H1388" t="s">
        <v>6934</v>
      </c>
      <c r="I1388">
        <v>6</v>
      </c>
      <c r="J1388">
        <v>24</v>
      </c>
      <c r="K1388">
        <v>20.6</v>
      </c>
    </row>
    <row r="1389" spans="1:11" x14ac:dyDescent="0.35">
      <c r="A1389" t="s">
        <v>6837</v>
      </c>
      <c r="B1389" t="s">
        <v>7</v>
      </c>
      <c r="C1389">
        <v>4</v>
      </c>
      <c r="D1389">
        <v>18.5</v>
      </c>
      <c r="E1389">
        <v>15.9</v>
      </c>
      <c r="G1389" t="s">
        <v>7420</v>
      </c>
      <c r="H1389" t="s">
        <v>6934</v>
      </c>
      <c r="I1389">
        <v>6</v>
      </c>
      <c r="J1389">
        <v>24</v>
      </c>
      <c r="K1389">
        <v>20.6</v>
      </c>
    </row>
    <row r="1390" spans="1:11" x14ac:dyDescent="0.35">
      <c r="A1390" t="s">
        <v>233</v>
      </c>
      <c r="B1390" t="s">
        <v>7</v>
      </c>
      <c r="C1390">
        <v>4</v>
      </c>
      <c r="D1390">
        <v>18.600000000000001</v>
      </c>
      <c r="E1390">
        <v>15.9</v>
      </c>
      <c r="G1390" t="s">
        <v>7448</v>
      </c>
      <c r="H1390" t="s">
        <v>6934</v>
      </c>
      <c r="I1390">
        <v>5</v>
      </c>
      <c r="J1390">
        <v>24</v>
      </c>
      <c r="K1390">
        <v>20.6</v>
      </c>
    </row>
    <row r="1391" spans="1:11" x14ac:dyDescent="0.35">
      <c r="A1391" t="s">
        <v>351</v>
      </c>
      <c r="B1391" t="s">
        <v>7</v>
      </c>
      <c r="C1391">
        <v>4</v>
      </c>
      <c r="D1391">
        <v>18.600000000000001</v>
      </c>
      <c r="E1391">
        <v>15.9</v>
      </c>
      <c r="G1391" t="s">
        <v>7723</v>
      </c>
      <c r="H1391" t="s">
        <v>6934</v>
      </c>
      <c r="I1391">
        <v>6</v>
      </c>
      <c r="J1391">
        <v>24</v>
      </c>
      <c r="K1391">
        <v>20.6</v>
      </c>
    </row>
    <row r="1392" spans="1:11" x14ac:dyDescent="0.35">
      <c r="A1392" t="s">
        <v>1029</v>
      </c>
      <c r="B1392" t="s">
        <v>7</v>
      </c>
      <c r="C1392">
        <v>5</v>
      </c>
      <c r="D1392">
        <v>18.600000000000001</v>
      </c>
      <c r="E1392">
        <v>15.9</v>
      </c>
      <c r="G1392" t="s">
        <v>7724</v>
      </c>
      <c r="H1392" t="s">
        <v>6934</v>
      </c>
      <c r="I1392">
        <v>6</v>
      </c>
      <c r="J1392">
        <v>24</v>
      </c>
      <c r="K1392">
        <v>20.6</v>
      </c>
    </row>
    <row r="1393" spans="1:11" x14ac:dyDescent="0.35">
      <c r="A1393" t="s">
        <v>6250</v>
      </c>
      <c r="B1393" t="s">
        <v>7</v>
      </c>
      <c r="C1393">
        <v>4</v>
      </c>
      <c r="D1393">
        <v>18.600000000000001</v>
      </c>
      <c r="E1393">
        <v>15.9</v>
      </c>
      <c r="G1393" t="s">
        <v>7725</v>
      </c>
      <c r="H1393" t="s">
        <v>6934</v>
      </c>
      <c r="I1393">
        <v>6</v>
      </c>
      <c r="J1393">
        <v>24</v>
      </c>
      <c r="K1393">
        <v>20.6</v>
      </c>
    </row>
    <row r="1394" spans="1:11" x14ac:dyDescent="0.35">
      <c r="A1394" t="s">
        <v>6449</v>
      </c>
      <c r="B1394" t="s">
        <v>7</v>
      </c>
      <c r="C1394">
        <v>4</v>
      </c>
      <c r="D1394">
        <v>18.600000000000001</v>
      </c>
      <c r="E1394">
        <v>15.9</v>
      </c>
      <c r="G1394" t="s">
        <v>10296</v>
      </c>
      <c r="H1394" t="s">
        <v>6934</v>
      </c>
      <c r="I1394">
        <v>5</v>
      </c>
      <c r="J1394">
        <v>24</v>
      </c>
      <c r="K1394">
        <v>20.6</v>
      </c>
    </row>
    <row r="1395" spans="1:11" x14ac:dyDescent="0.35">
      <c r="A1395" t="s">
        <v>6467</v>
      </c>
      <c r="B1395" t="s">
        <v>7</v>
      </c>
      <c r="C1395">
        <v>4</v>
      </c>
      <c r="D1395">
        <v>18.600000000000001</v>
      </c>
      <c r="E1395">
        <v>15.9</v>
      </c>
      <c r="G1395" t="s">
        <v>7043</v>
      </c>
      <c r="H1395" t="s">
        <v>6934</v>
      </c>
      <c r="I1395">
        <v>4</v>
      </c>
      <c r="J1395">
        <v>24.1</v>
      </c>
      <c r="K1395">
        <v>20.6</v>
      </c>
    </row>
    <row r="1396" spans="1:11" x14ac:dyDescent="0.35">
      <c r="A1396" t="s">
        <v>6484</v>
      </c>
      <c r="B1396" t="s">
        <v>7</v>
      </c>
      <c r="C1396">
        <v>4</v>
      </c>
      <c r="D1396">
        <v>18.600000000000001</v>
      </c>
      <c r="E1396">
        <v>15.9</v>
      </c>
      <c r="G1396" t="s">
        <v>7559</v>
      </c>
      <c r="H1396" t="s">
        <v>6934</v>
      </c>
      <c r="I1396">
        <v>6</v>
      </c>
      <c r="J1396">
        <v>24.1</v>
      </c>
      <c r="K1396">
        <v>20.6</v>
      </c>
    </row>
    <row r="1397" spans="1:11" x14ac:dyDescent="0.35">
      <c r="A1397" t="s">
        <v>6502</v>
      </c>
      <c r="B1397" t="s">
        <v>7</v>
      </c>
      <c r="C1397">
        <v>4</v>
      </c>
      <c r="D1397">
        <v>18.600000000000001</v>
      </c>
      <c r="E1397">
        <v>15.9</v>
      </c>
      <c r="G1397" t="s">
        <v>7722</v>
      </c>
      <c r="H1397" t="s">
        <v>6934</v>
      </c>
      <c r="I1397">
        <v>6</v>
      </c>
      <c r="J1397">
        <v>24.1</v>
      </c>
      <c r="K1397">
        <v>20.6</v>
      </c>
    </row>
    <row r="1398" spans="1:11" x14ac:dyDescent="0.35">
      <c r="A1398" t="s">
        <v>184</v>
      </c>
      <c r="B1398" t="s">
        <v>7</v>
      </c>
      <c r="C1398">
        <v>5</v>
      </c>
      <c r="D1398">
        <v>18.7</v>
      </c>
      <c r="E1398">
        <v>15.9</v>
      </c>
      <c r="G1398" t="s">
        <v>7906</v>
      </c>
      <c r="H1398" t="s">
        <v>6934</v>
      </c>
      <c r="I1398">
        <v>4</v>
      </c>
      <c r="J1398">
        <v>24.1</v>
      </c>
      <c r="K1398">
        <v>20.6</v>
      </c>
    </row>
    <row r="1399" spans="1:11" x14ac:dyDescent="0.35">
      <c r="A1399" t="s">
        <v>1052</v>
      </c>
      <c r="B1399" t="s">
        <v>7</v>
      </c>
      <c r="C1399">
        <v>6</v>
      </c>
      <c r="D1399">
        <v>18.7</v>
      </c>
      <c r="E1399">
        <v>15.9</v>
      </c>
      <c r="G1399" t="s">
        <v>8114</v>
      </c>
      <c r="H1399" t="s">
        <v>6934</v>
      </c>
      <c r="I1399">
        <v>6</v>
      </c>
      <c r="J1399">
        <v>24.1</v>
      </c>
      <c r="K1399">
        <v>20.6</v>
      </c>
    </row>
    <row r="1400" spans="1:11" x14ac:dyDescent="0.35">
      <c r="A1400" t="s">
        <v>6308</v>
      </c>
      <c r="B1400" t="s">
        <v>7</v>
      </c>
      <c r="C1400">
        <v>5</v>
      </c>
      <c r="D1400">
        <v>18.7</v>
      </c>
      <c r="E1400">
        <v>15.9</v>
      </c>
      <c r="G1400" t="s">
        <v>8424</v>
      </c>
      <c r="H1400" t="s">
        <v>6934</v>
      </c>
      <c r="I1400">
        <v>5</v>
      </c>
      <c r="J1400">
        <v>24.1</v>
      </c>
      <c r="K1400">
        <v>20.6</v>
      </c>
    </row>
    <row r="1401" spans="1:11" x14ac:dyDescent="0.35">
      <c r="A1401" t="s">
        <v>6840</v>
      </c>
      <c r="B1401" t="s">
        <v>7</v>
      </c>
      <c r="C1401">
        <v>4</v>
      </c>
      <c r="D1401">
        <v>18.7</v>
      </c>
      <c r="E1401">
        <v>15.9</v>
      </c>
      <c r="G1401" t="s">
        <v>8615</v>
      </c>
      <c r="H1401" t="s">
        <v>6934</v>
      </c>
      <c r="I1401">
        <v>4</v>
      </c>
      <c r="J1401">
        <v>24.1</v>
      </c>
      <c r="K1401">
        <v>20.6</v>
      </c>
    </row>
    <row r="1402" spans="1:11" x14ac:dyDescent="0.35">
      <c r="A1402" t="s">
        <v>827</v>
      </c>
      <c r="B1402" t="s">
        <v>7</v>
      </c>
      <c r="C1402">
        <v>5</v>
      </c>
      <c r="D1402">
        <v>18.8</v>
      </c>
      <c r="E1402">
        <v>15.9</v>
      </c>
      <c r="G1402" t="s">
        <v>8938</v>
      </c>
      <c r="H1402" t="s">
        <v>6934</v>
      </c>
      <c r="I1402">
        <v>5</v>
      </c>
      <c r="J1402">
        <v>24.1</v>
      </c>
      <c r="K1402">
        <v>20.6</v>
      </c>
    </row>
    <row r="1403" spans="1:11" x14ac:dyDescent="0.35">
      <c r="A1403" t="s">
        <v>6083</v>
      </c>
      <c r="B1403" t="s">
        <v>7</v>
      </c>
      <c r="C1403">
        <v>4</v>
      </c>
      <c r="D1403">
        <v>18.8</v>
      </c>
      <c r="E1403">
        <v>15.9</v>
      </c>
      <c r="G1403" t="s">
        <v>8978</v>
      </c>
      <c r="H1403" t="s">
        <v>6934</v>
      </c>
      <c r="I1403">
        <v>5</v>
      </c>
      <c r="J1403">
        <v>24.1</v>
      </c>
      <c r="K1403">
        <v>20.6</v>
      </c>
    </row>
    <row r="1404" spans="1:11" x14ac:dyDescent="0.35">
      <c r="A1404" t="s">
        <v>6107</v>
      </c>
      <c r="B1404" t="s">
        <v>7</v>
      </c>
      <c r="C1404">
        <v>4</v>
      </c>
      <c r="D1404">
        <v>18.8</v>
      </c>
      <c r="E1404">
        <v>15.9</v>
      </c>
      <c r="G1404" t="s">
        <v>9900</v>
      </c>
      <c r="H1404" t="s">
        <v>6934</v>
      </c>
      <c r="I1404">
        <v>6</v>
      </c>
      <c r="J1404">
        <v>24.1</v>
      </c>
      <c r="K1404">
        <v>20.6</v>
      </c>
    </row>
    <row r="1405" spans="1:11" x14ac:dyDescent="0.35">
      <c r="A1405" t="s">
        <v>6585</v>
      </c>
      <c r="B1405" t="s">
        <v>7</v>
      </c>
      <c r="C1405">
        <v>4</v>
      </c>
      <c r="D1405">
        <v>18.8</v>
      </c>
      <c r="E1405">
        <v>15.9</v>
      </c>
      <c r="G1405" t="s">
        <v>10022</v>
      </c>
      <c r="H1405" t="s">
        <v>6934</v>
      </c>
      <c r="I1405">
        <v>4</v>
      </c>
      <c r="J1405">
        <v>24.1</v>
      </c>
      <c r="K1405">
        <v>20.6</v>
      </c>
    </row>
    <row r="1406" spans="1:11" x14ac:dyDescent="0.35">
      <c r="A1406" t="s">
        <v>1076</v>
      </c>
      <c r="B1406" t="s">
        <v>7</v>
      </c>
      <c r="C1406">
        <v>5</v>
      </c>
      <c r="D1406">
        <v>18.899999999999999</v>
      </c>
      <c r="E1406">
        <v>15.9</v>
      </c>
      <c r="G1406" t="s">
        <v>10402</v>
      </c>
      <c r="H1406" t="s">
        <v>6934</v>
      </c>
      <c r="I1406">
        <v>6</v>
      </c>
      <c r="J1406">
        <v>24.1</v>
      </c>
      <c r="K1406">
        <v>20.6</v>
      </c>
    </row>
    <row r="1407" spans="1:11" x14ac:dyDescent="0.35">
      <c r="A1407" t="s">
        <v>5756</v>
      </c>
      <c r="B1407" t="s">
        <v>7</v>
      </c>
      <c r="C1407">
        <v>6</v>
      </c>
      <c r="D1407">
        <v>19</v>
      </c>
      <c r="E1407">
        <v>15.9</v>
      </c>
      <c r="G1407" t="s">
        <v>7519</v>
      </c>
      <c r="H1407" t="s">
        <v>6934</v>
      </c>
      <c r="I1407">
        <v>5</v>
      </c>
      <c r="J1407">
        <v>24.2</v>
      </c>
      <c r="K1407">
        <v>20.6</v>
      </c>
    </row>
    <row r="1408" spans="1:11" x14ac:dyDescent="0.35">
      <c r="A1408" t="s">
        <v>4837</v>
      </c>
      <c r="B1408" t="s">
        <v>7</v>
      </c>
      <c r="C1408" t="s">
        <v>388</v>
      </c>
      <c r="D1408">
        <v>19.2</v>
      </c>
      <c r="E1408">
        <v>15.9</v>
      </c>
      <c r="G1408" t="s">
        <v>7560</v>
      </c>
      <c r="H1408" t="s">
        <v>6934</v>
      </c>
      <c r="I1408">
        <v>6</v>
      </c>
      <c r="J1408">
        <v>24.2</v>
      </c>
      <c r="K1408">
        <v>20.6</v>
      </c>
    </row>
    <row r="1409" spans="1:11" x14ac:dyDescent="0.35">
      <c r="A1409" t="s">
        <v>6168</v>
      </c>
      <c r="B1409" t="s">
        <v>7</v>
      </c>
      <c r="C1409">
        <v>6</v>
      </c>
      <c r="D1409">
        <v>19.2</v>
      </c>
      <c r="E1409">
        <v>15.9</v>
      </c>
      <c r="G1409" t="s">
        <v>7570</v>
      </c>
      <c r="H1409" t="s">
        <v>6934</v>
      </c>
      <c r="I1409">
        <v>6</v>
      </c>
      <c r="J1409">
        <v>24.2</v>
      </c>
      <c r="K1409">
        <v>20.6</v>
      </c>
    </row>
    <row r="1410" spans="1:11" x14ac:dyDescent="0.35">
      <c r="A1410" t="s">
        <v>6718</v>
      </c>
      <c r="B1410" t="s">
        <v>7</v>
      </c>
      <c r="C1410">
        <v>5</v>
      </c>
      <c r="D1410">
        <v>19.399999999999999</v>
      </c>
      <c r="E1410">
        <v>15.9</v>
      </c>
      <c r="G1410" t="s">
        <v>7611</v>
      </c>
      <c r="H1410" t="s">
        <v>6934</v>
      </c>
      <c r="I1410">
        <v>6</v>
      </c>
      <c r="J1410">
        <v>24.2</v>
      </c>
      <c r="K1410">
        <v>20.6</v>
      </c>
    </row>
    <row r="1411" spans="1:11" x14ac:dyDescent="0.35">
      <c r="A1411" t="s">
        <v>5681</v>
      </c>
      <c r="B1411" t="s">
        <v>7</v>
      </c>
      <c r="C1411">
        <v>6</v>
      </c>
      <c r="D1411">
        <v>19.7</v>
      </c>
      <c r="E1411">
        <v>15.9</v>
      </c>
      <c r="G1411" t="s">
        <v>7817</v>
      </c>
      <c r="H1411" t="s">
        <v>6934</v>
      </c>
      <c r="I1411">
        <v>6</v>
      </c>
      <c r="J1411">
        <v>24.2</v>
      </c>
      <c r="K1411">
        <v>20.6</v>
      </c>
    </row>
    <row r="1412" spans="1:11" x14ac:dyDescent="0.35">
      <c r="A1412" t="s">
        <v>2374</v>
      </c>
      <c r="B1412" t="s">
        <v>7</v>
      </c>
      <c r="C1412">
        <v>6</v>
      </c>
      <c r="D1412">
        <v>19.8</v>
      </c>
      <c r="E1412">
        <v>15.9</v>
      </c>
      <c r="G1412" t="s">
        <v>8325</v>
      </c>
      <c r="H1412" t="s">
        <v>6934</v>
      </c>
      <c r="I1412">
        <v>6</v>
      </c>
      <c r="J1412">
        <v>24.2</v>
      </c>
      <c r="K1412">
        <v>20.6</v>
      </c>
    </row>
    <row r="1413" spans="1:11" x14ac:dyDescent="0.35">
      <c r="A1413" t="s">
        <v>2802</v>
      </c>
      <c r="B1413" t="s">
        <v>7</v>
      </c>
      <c r="C1413">
        <v>4</v>
      </c>
      <c r="D1413">
        <v>16</v>
      </c>
      <c r="E1413">
        <v>16</v>
      </c>
      <c r="G1413" t="s">
        <v>9271</v>
      </c>
      <c r="H1413" t="s">
        <v>6934</v>
      </c>
      <c r="I1413">
        <v>6</v>
      </c>
      <c r="J1413">
        <v>24.2</v>
      </c>
      <c r="K1413">
        <v>20.6</v>
      </c>
    </row>
    <row r="1414" spans="1:11" x14ac:dyDescent="0.35">
      <c r="A1414" t="s">
        <v>3109</v>
      </c>
      <c r="B1414" t="s">
        <v>7</v>
      </c>
      <c r="C1414">
        <v>4</v>
      </c>
      <c r="D1414">
        <v>16</v>
      </c>
      <c r="E1414">
        <v>16</v>
      </c>
      <c r="G1414" t="s">
        <v>10061</v>
      </c>
      <c r="H1414" t="s">
        <v>6934</v>
      </c>
      <c r="I1414">
        <v>6</v>
      </c>
      <c r="J1414">
        <v>24.2</v>
      </c>
      <c r="K1414">
        <v>20.6</v>
      </c>
    </row>
    <row r="1415" spans="1:11" x14ac:dyDescent="0.35">
      <c r="A1415" t="s">
        <v>6748</v>
      </c>
      <c r="B1415" t="s">
        <v>7</v>
      </c>
      <c r="C1415">
        <v>4</v>
      </c>
      <c r="D1415">
        <v>16.100000000000001</v>
      </c>
      <c r="E1415">
        <v>16</v>
      </c>
      <c r="G1415" t="s">
        <v>7139</v>
      </c>
      <c r="H1415" t="s">
        <v>6934</v>
      </c>
      <c r="I1415">
        <v>5</v>
      </c>
      <c r="J1415">
        <v>24.3</v>
      </c>
      <c r="K1415">
        <v>20.6</v>
      </c>
    </row>
    <row r="1416" spans="1:11" x14ac:dyDescent="0.35">
      <c r="A1416" t="s">
        <v>539</v>
      </c>
      <c r="B1416" t="s">
        <v>7</v>
      </c>
      <c r="C1416">
        <v>5</v>
      </c>
      <c r="D1416">
        <v>17</v>
      </c>
      <c r="E1416">
        <v>16</v>
      </c>
      <c r="G1416" t="s">
        <v>7536</v>
      </c>
      <c r="H1416" t="s">
        <v>6934</v>
      </c>
      <c r="I1416">
        <v>6</v>
      </c>
      <c r="J1416">
        <v>24.3</v>
      </c>
      <c r="K1416">
        <v>20.6</v>
      </c>
    </row>
    <row r="1417" spans="1:11" x14ac:dyDescent="0.35">
      <c r="A1417" t="s">
        <v>542</v>
      </c>
      <c r="B1417" t="s">
        <v>7</v>
      </c>
      <c r="C1417">
        <v>5</v>
      </c>
      <c r="D1417">
        <v>17</v>
      </c>
      <c r="E1417">
        <v>16</v>
      </c>
      <c r="G1417" t="s">
        <v>7553</v>
      </c>
      <c r="H1417" t="s">
        <v>6934</v>
      </c>
      <c r="I1417">
        <v>6</v>
      </c>
      <c r="J1417">
        <v>24.3</v>
      </c>
      <c r="K1417">
        <v>20.6</v>
      </c>
    </row>
    <row r="1418" spans="1:11" x14ac:dyDescent="0.35">
      <c r="A1418" t="s">
        <v>599</v>
      </c>
      <c r="B1418" t="s">
        <v>7</v>
      </c>
      <c r="C1418">
        <v>5</v>
      </c>
      <c r="D1418">
        <v>17</v>
      </c>
      <c r="E1418">
        <v>16</v>
      </c>
      <c r="G1418" t="s">
        <v>8495</v>
      </c>
      <c r="H1418" t="s">
        <v>6934</v>
      </c>
      <c r="I1418">
        <v>4</v>
      </c>
      <c r="J1418">
        <v>24.3</v>
      </c>
      <c r="K1418">
        <v>20.6</v>
      </c>
    </row>
    <row r="1419" spans="1:11" x14ac:dyDescent="0.35">
      <c r="A1419" t="s">
        <v>773</v>
      </c>
      <c r="B1419" t="s">
        <v>7</v>
      </c>
      <c r="C1419">
        <v>5</v>
      </c>
      <c r="D1419">
        <v>17</v>
      </c>
      <c r="E1419">
        <v>16</v>
      </c>
      <c r="G1419" t="s">
        <v>8660</v>
      </c>
      <c r="H1419" t="s">
        <v>6934</v>
      </c>
      <c r="I1419" t="s">
        <v>388</v>
      </c>
      <c r="J1419">
        <v>24.3</v>
      </c>
      <c r="K1419">
        <v>20.6</v>
      </c>
    </row>
    <row r="1420" spans="1:11" x14ac:dyDescent="0.35">
      <c r="A1420" t="s">
        <v>1018</v>
      </c>
      <c r="B1420" t="s">
        <v>7</v>
      </c>
      <c r="C1420">
        <v>4</v>
      </c>
      <c r="D1420">
        <v>17</v>
      </c>
      <c r="E1420">
        <v>16</v>
      </c>
      <c r="G1420" t="s">
        <v>8668</v>
      </c>
      <c r="H1420" t="s">
        <v>6934</v>
      </c>
      <c r="I1420">
        <v>6</v>
      </c>
      <c r="J1420">
        <v>24.3</v>
      </c>
      <c r="K1420">
        <v>20.6</v>
      </c>
    </row>
    <row r="1421" spans="1:11" x14ac:dyDescent="0.35">
      <c r="A1421" t="s">
        <v>1041</v>
      </c>
      <c r="B1421" t="s">
        <v>7</v>
      </c>
      <c r="C1421">
        <v>4</v>
      </c>
      <c r="D1421">
        <v>17</v>
      </c>
      <c r="E1421">
        <v>16</v>
      </c>
      <c r="G1421" t="s">
        <v>8986</v>
      </c>
      <c r="H1421" t="s">
        <v>6934</v>
      </c>
      <c r="I1421" t="s">
        <v>388</v>
      </c>
      <c r="J1421">
        <v>24.3</v>
      </c>
      <c r="K1421">
        <v>20.6</v>
      </c>
    </row>
    <row r="1422" spans="1:11" x14ac:dyDescent="0.35">
      <c r="A1422" t="s">
        <v>1047</v>
      </c>
      <c r="B1422" t="s">
        <v>7</v>
      </c>
      <c r="C1422">
        <v>4</v>
      </c>
      <c r="D1422">
        <v>17</v>
      </c>
      <c r="E1422">
        <v>16</v>
      </c>
      <c r="G1422" t="s">
        <v>9022</v>
      </c>
      <c r="H1422" t="s">
        <v>6934</v>
      </c>
      <c r="I1422">
        <v>6</v>
      </c>
      <c r="J1422">
        <v>24.3</v>
      </c>
      <c r="K1422">
        <v>20.6</v>
      </c>
    </row>
    <row r="1423" spans="1:11" x14ac:dyDescent="0.35">
      <c r="A1423" t="s">
        <v>1097</v>
      </c>
      <c r="B1423" t="s">
        <v>7</v>
      </c>
      <c r="C1423">
        <v>4</v>
      </c>
      <c r="D1423">
        <v>17</v>
      </c>
      <c r="E1423">
        <v>16</v>
      </c>
      <c r="G1423" t="s">
        <v>7285</v>
      </c>
      <c r="H1423" t="s">
        <v>6934</v>
      </c>
      <c r="I1423">
        <v>6</v>
      </c>
      <c r="J1423">
        <v>24.4</v>
      </c>
      <c r="K1423">
        <v>20.6</v>
      </c>
    </row>
    <row r="1424" spans="1:11" x14ac:dyDescent="0.35">
      <c r="A1424" t="s">
        <v>1442</v>
      </c>
      <c r="B1424" t="s">
        <v>7</v>
      </c>
      <c r="C1424">
        <v>4</v>
      </c>
      <c r="D1424">
        <v>17</v>
      </c>
      <c r="E1424">
        <v>16</v>
      </c>
      <c r="G1424" t="s">
        <v>7449</v>
      </c>
      <c r="H1424" t="s">
        <v>6934</v>
      </c>
      <c r="I1424" t="s">
        <v>1479</v>
      </c>
      <c r="J1424">
        <v>24.4</v>
      </c>
      <c r="K1424">
        <v>20.6</v>
      </c>
    </row>
    <row r="1425" spans="1:11" x14ac:dyDescent="0.35">
      <c r="A1425" t="s">
        <v>1806</v>
      </c>
      <c r="B1425" t="s">
        <v>7</v>
      </c>
      <c r="C1425">
        <v>5</v>
      </c>
      <c r="D1425">
        <v>17</v>
      </c>
      <c r="E1425">
        <v>16</v>
      </c>
      <c r="G1425" t="s">
        <v>7575</v>
      </c>
      <c r="H1425" t="s">
        <v>6934</v>
      </c>
      <c r="I1425">
        <v>6</v>
      </c>
      <c r="J1425">
        <v>24.4</v>
      </c>
      <c r="K1425">
        <v>20.6</v>
      </c>
    </row>
    <row r="1426" spans="1:11" x14ac:dyDescent="0.35">
      <c r="A1426" t="s">
        <v>1813</v>
      </c>
      <c r="B1426" t="s">
        <v>7</v>
      </c>
      <c r="C1426">
        <v>5</v>
      </c>
      <c r="D1426">
        <v>17</v>
      </c>
      <c r="E1426">
        <v>16</v>
      </c>
      <c r="G1426" t="s">
        <v>7795</v>
      </c>
      <c r="H1426" t="s">
        <v>6934</v>
      </c>
      <c r="I1426">
        <v>5</v>
      </c>
      <c r="J1426">
        <v>24.4</v>
      </c>
      <c r="K1426">
        <v>20.6</v>
      </c>
    </row>
    <row r="1427" spans="1:11" x14ac:dyDescent="0.35">
      <c r="A1427" t="s">
        <v>1825</v>
      </c>
      <c r="B1427" t="s">
        <v>7</v>
      </c>
      <c r="C1427">
        <v>4</v>
      </c>
      <c r="D1427">
        <v>17</v>
      </c>
      <c r="E1427">
        <v>16</v>
      </c>
      <c r="G1427" t="s">
        <v>8612</v>
      </c>
      <c r="H1427" t="s">
        <v>6934</v>
      </c>
      <c r="I1427">
        <v>5</v>
      </c>
      <c r="J1427">
        <v>24.4</v>
      </c>
      <c r="K1427">
        <v>20.6</v>
      </c>
    </row>
    <row r="1428" spans="1:11" x14ac:dyDescent="0.35">
      <c r="A1428" t="s">
        <v>1832</v>
      </c>
      <c r="B1428" t="s">
        <v>7</v>
      </c>
      <c r="C1428">
        <v>6</v>
      </c>
      <c r="D1428">
        <v>17</v>
      </c>
      <c r="E1428">
        <v>16</v>
      </c>
      <c r="G1428" t="s">
        <v>9080</v>
      </c>
      <c r="H1428" t="s">
        <v>6934</v>
      </c>
      <c r="I1428">
        <v>5</v>
      </c>
      <c r="J1428">
        <v>24.4</v>
      </c>
      <c r="K1428">
        <v>20.6</v>
      </c>
    </row>
    <row r="1429" spans="1:11" x14ac:dyDescent="0.35">
      <c r="A1429" t="s">
        <v>1836</v>
      </c>
      <c r="B1429" t="s">
        <v>7</v>
      </c>
      <c r="C1429" t="s">
        <v>388</v>
      </c>
      <c r="D1429">
        <v>17</v>
      </c>
      <c r="E1429">
        <v>16</v>
      </c>
      <c r="G1429" t="s">
        <v>9081</v>
      </c>
      <c r="H1429" t="s">
        <v>6934</v>
      </c>
      <c r="I1429">
        <v>5</v>
      </c>
      <c r="J1429">
        <v>24.4</v>
      </c>
      <c r="K1429">
        <v>20.6</v>
      </c>
    </row>
    <row r="1430" spans="1:11" x14ac:dyDescent="0.35">
      <c r="A1430" t="s">
        <v>1839</v>
      </c>
      <c r="B1430" t="s">
        <v>7</v>
      </c>
      <c r="C1430">
        <v>4</v>
      </c>
      <c r="D1430">
        <v>17</v>
      </c>
      <c r="E1430">
        <v>16</v>
      </c>
      <c r="G1430" t="s">
        <v>10016</v>
      </c>
      <c r="H1430" t="s">
        <v>6934</v>
      </c>
      <c r="I1430">
        <v>6</v>
      </c>
      <c r="J1430">
        <v>24.4</v>
      </c>
      <c r="K1430">
        <v>20.6</v>
      </c>
    </row>
    <row r="1431" spans="1:11" x14ac:dyDescent="0.35">
      <c r="A1431" t="s">
        <v>1909</v>
      </c>
      <c r="B1431" t="s">
        <v>7</v>
      </c>
      <c r="C1431">
        <v>6</v>
      </c>
      <c r="D1431">
        <v>17</v>
      </c>
      <c r="E1431">
        <v>16</v>
      </c>
      <c r="G1431" t="s">
        <v>10237</v>
      </c>
      <c r="H1431" t="s">
        <v>6934</v>
      </c>
      <c r="I1431">
        <v>6</v>
      </c>
      <c r="J1431">
        <v>24.4</v>
      </c>
      <c r="K1431">
        <v>20.6</v>
      </c>
    </row>
    <row r="1432" spans="1:11" x14ac:dyDescent="0.35">
      <c r="A1432" t="s">
        <v>1910</v>
      </c>
      <c r="B1432" t="s">
        <v>7</v>
      </c>
      <c r="C1432" t="s">
        <v>388</v>
      </c>
      <c r="D1432">
        <v>17</v>
      </c>
      <c r="E1432">
        <v>16</v>
      </c>
      <c r="G1432" t="s">
        <v>10413</v>
      </c>
      <c r="H1432" t="s">
        <v>6934</v>
      </c>
      <c r="I1432">
        <v>6</v>
      </c>
      <c r="J1432">
        <v>24.4</v>
      </c>
      <c r="K1432">
        <v>20.6</v>
      </c>
    </row>
    <row r="1433" spans="1:11" x14ac:dyDescent="0.35">
      <c r="A1433" t="s">
        <v>1936</v>
      </c>
      <c r="B1433" t="s">
        <v>7</v>
      </c>
      <c r="C1433">
        <v>6</v>
      </c>
      <c r="D1433">
        <v>17</v>
      </c>
      <c r="E1433">
        <v>16</v>
      </c>
      <c r="G1433" t="s">
        <v>6965</v>
      </c>
      <c r="H1433" t="s">
        <v>6934</v>
      </c>
      <c r="I1433">
        <v>6</v>
      </c>
      <c r="J1433">
        <v>24.5</v>
      </c>
      <c r="K1433">
        <v>20.6</v>
      </c>
    </row>
    <row r="1434" spans="1:11" x14ac:dyDescent="0.35">
      <c r="A1434" t="s">
        <v>2498</v>
      </c>
      <c r="B1434" t="s">
        <v>7</v>
      </c>
      <c r="C1434">
        <v>5</v>
      </c>
      <c r="D1434">
        <v>17</v>
      </c>
      <c r="E1434">
        <v>16</v>
      </c>
      <c r="G1434" t="s">
        <v>7033</v>
      </c>
      <c r="H1434" t="s">
        <v>6934</v>
      </c>
      <c r="I1434">
        <v>6</v>
      </c>
      <c r="J1434">
        <v>24.5</v>
      </c>
      <c r="K1434">
        <v>20.6</v>
      </c>
    </row>
    <row r="1435" spans="1:11" x14ac:dyDescent="0.35">
      <c r="A1435" t="s">
        <v>2547</v>
      </c>
      <c r="B1435" t="s">
        <v>7</v>
      </c>
      <c r="C1435">
        <v>6</v>
      </c>
      <c r="D1435">
        <v>17</v>
      </c>
      <c r="E1435">
        <v>16</v>
      </c>
      <c r="G1435" t="s">
        <v>7131</v>
      </c>
      <c r="H1435" t="s">
        <v>6934</v>
      </c>
      <c r="I1435">
        <v>6</v>
      </c>
      <c r="J1435">
        <v>24.5</v>
      </c>
      <c r="K1435">
        <v>20.6</v>
      </c>
    </row>
    <row r="1436" spans="1:11" x14ac:dyDescent="0.35">
      <c r="A1436" t="s">
        <v>2773</v>
      </c>
      <c r="B1436" t="s">
        <v>7</v>
      </c>
      <c r="C1436" t="s">
        <v>388</v>
      </c>
      <c r="D1436">
        <v>17</v>
      </c>
      <c r="E1436">
        <v>16</v>
      </c>
      <c r="G1436" t="s">
        <v>7509</v>
      </c>
      <c r="H1436" t="s">
        <v>6934</v>
      </c>
      <c r="I1436">
        <v>6</v>
      </c>
      <c r="J1436">
        <v>24.5</v>
      </c>
      <c r="K1436">
        <v>20.6</v>
      </c>
    </row>
    <row r="1437" spans="1:11" x14ac:dyDescent="0.35">
      <c r="A1437" t="s">
        <v>2776</v>
      </c>
      <c r="B1437" t="s">
        <v>7</v>
      </c>
      <c r="C1437" t="s">
        <v>381</v>
      </c>
      <c r="D1437">
        <v>17</v>
      </c>
      <c r="E1437">
        <v>16</v>
      </c>
      <c r="G1437" t="s">
        <v>7541</v>
      </c>
      <c r="H1437" t="s">
        <v>6934</v>
      </c>
      <c r="I1437">
        <v>6</v>
      </c>
      <c r="J1437">
        <v>24.5</v>
      </c>
      <c r="K1437">
        <v>20.6</v>
      </c>
    </row>
    <row r="1438" spans="1:11" x14ac:dyDescent="0.35">
      <c r="A1438" t="s">
        <v>2795</v>
      </c>
      <c r="B1438" t="s">
        <v>7</v>
      </c>
      <c r="C1438">
        <v>6</v>
      </c>
      <c r="D1438">
        <v>17</v>
      </c>
      <c r="E1438">
        <v>16</v>
      </c>
      <c r="G1438" t="s">
        <v>8651</v>
      </c>
      <c r="H1438" t="s">
        <v>6934</v>
      </c>
      <c r="I1438">
        <v>6</v>
      </c>
      <c r="J1438">
        <v>24.5</v>
      </c>
      <c r="K1438">
        <v>20.6</v>
      </c>
    </row>
    <row r="1439" spans="1:11" x14ac:dyDescent="0.35">
      <c r="A1439" t="s">
        <v>2798</v>
      </c>
      <c r="B1439" t="s">
        <v>7</v>
      </c>
      <c r="C1439">
        <v>4</v>
      </c>
      <c r="D1439">
        <v>17</v>
      </c>
      <c r="E1439">
        <v>16</v>
      </c>
      <c r="G1439" t="s">
        <v>9283</v>
      </c>
      <c r="H1439" t="s">
        <v>6934</v>
      </c>
      <c r="I1439" t="s">
        <v>381</v>
      </c>
      <c r="J1439">
        <v>24.5</v>
      </c>
      <c r="K1439">
        <v>20.6</v>
      </c>
    </row>
    <row r="1440" spans="1:11" x14ac:dyDescent="0.35">
      <c r="A1440" t="s">
        <v>2799</v>
      </c>
      <c r="B1440" t="s">
        <v>7</v>
      </c>
      <c r="C1440">
        <v>6</v>
      </c>
      <c r="D1440">
        <v>17</v>
      </c>
      <c r="E1440">
        <v>16</v>
      </c>
      <c r="G1440" t="s">
        <v>9945</v>
      </c>
      <c r="H1440" t="s">
        <v>6934</v>
      </c>
      <c r="I1440">
        <v>5</v>
      </c>
      <c r="J1440">
        <v>24.5</v>
      </c>
      <c r="K1440">
        <v>20.6</v>
      </c>
    </row>
    <row r="1441" spans="1:11" x14ac:dyDescent="0.35">
      <c r="A1441" t="s">
        <v>2805</v>
      </c>
      <c r="B1441" t="s">
        <v>7</v>
      </c>
      <c r="C1441">
        <v>5</v>
      </c>
      <c r="D1441">
        <v>17</v>
      </c>
      <c r="E1441">
        <v>16</v>
      </c>
      <c r="G1441" t="s">
        <v>9989</v>
      </c>
      <c r="H1441" t="s">
        <v>6934</v>
      </c>
      <c r="I1441">
        <v>6</v>
      </c>
      <c r="J1441">
        <v>24.5</v>
      </c>
      <c r="K1441">
        <v>20.6</v>
      </c>
    </row>
    <row r="1442" spans="1:11" x14ac:dyDescent="0.35">
      <c r="A1442" t="s">
        <v>2808</v>
      </c>
      <c r="B1442" t="s">
        <v>7</v>
      </c>
      <c r="C1442">
        <v>6</v>
      </c>
      <c r="D1442">
        <v>17</v>
      </c>
      <c r="E1442">
        <v>16</v>
      </c>
      <c r="G1442" t="s">
        <v>10029</v>
      </c>
      <c r="H1442" t="s">
        <v>6934</v>
      </c>
      <c r="I1442">
        <v>4</v>
      </c>
      <c r="J1442">
        <v>24.5</v>
      </c>
      <c r="K1442">
        <v>20.6</v>
      </c>
    </row>
    <row r="1443" spans="1:11" x14ac:dyDescent="0.35">
      <c r="A1443" t="s">
        <v>2810</v>
      </c>
      <c r="B1443" t="s">
        <v>7</v>
      </c>
      <c r="C1443">
        <v>6</v>
      </c>
      <c r="D1443">
        <v>17</v>
      </c>
      <c r="E1443">
        <v>16</v>
      </c>
      <c r="G1443" t="s">
        <v>10186</v>
      </c>
      <c r="H1443" t="s">
        <v>6934</v>
      </c>
      <c r="I1443">
        <v>6</v>
      </c>
      <c r="J1443">
        <v>24.5</v>
      </c>
      <c r="K1443">
        <v>20.6</v>
      </c>
    </row>
    <row r="1444" spans="1:11" x14ac:dyDescent="0.35">
      <c r="A1444" t="s">
        <v>3025</v>
      </c>
      <c r="B1444" t="s">
        <v>7</v>
      </c>
      <c r="C1444">
        <v>5</v>
      </c>
      <c r="D1444">
        <v>17</v>
      </c>
      <c r="E1444">
        <v>16</v>
      </c>
      <c r="G1444" t="s">
        <v>10226</v>
      </c>
      <c r="H1444" t="s">
        <v>6934</v>
      </c>
      <c r="I1444">
        <v>6</v>
      </c>
      <c r="J1444">
        <v>24.5</v>
      </c>
      <c r="K1444">
        <v>20.6</v>
      </c>
    </row>
    <row r="1445" spans="1:11" x14ac:dyDescent="0.35">
      <c r="A1445" t="s">
        <v>3178</v>
      </c>
      <c r="B1445" t="s">
        <v>7</v>
      </c>
      <c r="C1445">
        <v>5</v>
      </c>
      <c r="D1445">
        <v>17</v>
      </c>
      <c r="E1445">
        <v>16</v>
      </c>
      <c r="G1445" t="s">
        <v>10371</v>
      </c>
      <c r="H1445" t="s">
        <v>6934</v>
      </c>
      <c r="I1445">
        <v>6</v>
      </c>
      <c r="J1445">
        <v>24.5</v>
      </c>
      <c r="K1445">
        <v>20.6</v>
      </c>
    </row>
    <row r="1446" spans="1:11" x14ac:dyDescent="0.35">
      <c r="A1446" t="s">
        <v>3533</v>
      </c>
      <c r="B1446" t="s">
        <v>7</v>
      </c>
      <c r="C1446">
        <v>5</v>
      </c>
      <c r="D1446">
        <v>17</v>
      </c>
      <c r="E1446">
        <v>16</v>
      </c>
      <c r="G1446" t="s">
        <v>10374</v>
      </c>
      <c r="H1446" t="s">
        <v>6934</v>
      </c>
      <c r="I1446">
        <v>6</v>
      </c>
      <c r="J1446">
        <v>24.5</v>
      </c>
      <c r="K1446">
        <v>20.6</v>
      </c>
    </row>
    <row r="1447" spans="1:11" x14ac:dyDescent="0.35">
      <c r="A1447" t="s">
        <v>3563</v>
      </c>
      <c r="B1447" t="s">
        <v>7</v>
      </c>
      <c r="C1447">
        <v>5</v>
      </c>
      <c r="D1447">
        <v>17</v>
      </c>
      <c r="E1447">
        <v>16</v>
      </c>
      <c r="G1447" t="s">
        <v>10394</v>
      </c>
      <c r="H1447" t="s">
        <v>6934</v>
      </c>
      <c r="I1447">
        <v>6</v>
      </c>
      <c r="J1447">
        <v>24.5</v>
      </c>
      <c r="K1447">
        <v>20.6</v>
      </c>
    </row>
    <row r="1448" spans="1:11" x14ac:dyDescent="0.35">
      <c r="A1448" t="s">
        <v>3802</v>
      </c>
      <c r="B1448" t="s">
        <v>7</v>
      </c>
      <c r="C1448">
        <v>5</v>
      </c>
      <c r="D1448">
        <v>17</v>
      </c>
      <c r="E1448">
        <v>16</v>
      </c>
      <c r="G1448" t="s">
        <v>10408</v>
      </c>
      <c r="H1448" t="s">
        <v>6934</v>
      </c>
      <c r="I1448">
        <v>5</v>
      </c>
      <c r="J1448">
        <v>24.5</v>
      </c>
      <c r="K1448">
        <v>20.6</v>
      </c>
    </row>
    <row r="1449" spans="1:11" x14ac:dyDescent="0.35">
      <c r="A1449" t="s">
        <v>3947</v>
      </c>
      <c r="B1449" t="s">
        <v>7</v>
      </c>
      <c r="C1449">
        <v>5</v>
      </c>
      <c r="D1449">
        <v>17</v>
      </c>
      <c r="E1449">
        <v>16</v>
      </c>
      <c r="G1449" t="s">
        <v>10416</v>
      </c>
      <c r="H1449" t="s">
        <v>6934</v>
      </c>
      <c r="I1449">
        <v>6</v>
      </c>
      <c r="J1449">
        <v>24.5</v>
      </c>
      <c r="K1449">
        <v>20.6</v>
      </c>
    </row>
    <row r="1450" spans="1:11" x14ac:dyDescent="0.35">
      <c r="A1450" t="s">
        <v>4456</v>
      </c>
      <c r="B1450" t="s">
        <v>7</v>
      </c>
      <c r="C1450">
        <v>5</v>
      </c>
      <c r="D1450">
        <v>17</v>
      </c>
      <c r="E1450">
        <v>16</v>
      </c>
      <c r="G1450" t="s">
        <v>7151</v>
      </c>
      <c r="H1450" t="s">
        <v>6934</v>
      </c>
      <c r="I1450">
        <v>5</v>
      </c>
      <c r="J1450">
        <v>24.6</v>
      </c>
      <c r="K1450">
        <v>20.6</v>
      </c>
    </row>
    <row r="1451" spans="1:11" x14ac:dyDescent="0.35">
      <c r="A1451" t="s">
        <v>5454</v>
      </c>
      <c r="B1451" t="s">
        <v>7</v>
      </c>
      <c r="C1451">
        <v>4</v>
      </c>
      <c r="D1451">
        <v>17</v>
      </c>
      <c r="E1451">
        <v>16</v>
      </c>
      <c r="G1451" t="s">
        <v>7269</v>
      </c>
      <c r="H1451" t="s">
        <v>6934</v>
      </c>
      <c r="I1451">
        <v>6</v>
      </c>
      <c r="J1451">
        <v>24.6</v>
      </c>
      <c r="K1451">
        <v>20.6</v>
      </c>
    </row>
    <row r="1452" spans="1:11" x14ac:dyDescent="0.35">
      <c r="A1452" t="s">
        <v>5742</v>
      </c>
      <c r="B1452" t="s">
        <v>7</v>
      </c>
      <c r="C1452">
        <v>5</v>
      </c>
      <c r="D1452">
        <v>17</v>
      </c>
      <c r="E1452">
        <v>16</v>
      </c>
      <c r="G1452" t="s">
        <v>8527</v>
      </c>
      <c r="H1452" t="s">
        <v>6934</v>
      </c>
      <c r="I1452">
        <v>6</v>
      </c>
      <c r="J1452">
        <v>24.6</v>
      </c>
      <c r="K1452">
        <v>20.6</v>
      </c>
    </row>
    <row r="1453" spans="1:11" x14ac:dyDescent="0.35">
      <c r="A1453" t="s">
        <v>5743</v>
      </c>
      <c r="B1453" t="s">
        <v>7</v>
      </c>
      <c r="C1453">
        <v>5</v>
      </c>
      <c r="D1453">
        <v>17</v>
      </c>
      <c r="E1453">
        <v>16</v>
      </c>
      <c r="G1453" t="s">
        <v>9048</v>
      </c>
      <c r="H1453" t="s">
        <v>6934</v>
      </c>
      <c r="I1453">
        <v>6</v>
      </c>
      <c r="J1453">
        <v>24.6</v>
      </c>
      <c r="K1453">
        <v>20.6</v>
      </c>
    </row>
    <row r="1454" spans="1:11" x14ac:dyDescent="0.35">
      <c r="A1454" t="s">
        <v>5603</v>
      </c>
      <c r="B1454" t="s">
        <v>7</v>
      </c>
      <c r="C1454">
        <v>4</v>
      </c>
      <c r="D1454">
        <v>17.100000000000001</v>
      </c>
      <c r="E1454">
        <v>16</v>
      </c>
      <c r="G1454" t="s">
        <v>9561</v>
      </c>
      <c r="H1454" t="s">
        <v>6934</v>
      </c>
      <c r="I1454">
        <v>6</v>
      </c>
      <c r="J1454">
        <v>24.6</v>
      </c>
      <c r="K1454">
        <v>20.6</v>
      </c>
    </row>
    <row r="1455" spans="1:11" x14ac:dyDescent="0.35">
      <c r="A1455" t="s">
        <v>4651</v>
      </c>
      <c r="B1455" t="s">
        <v>7</v>
      </c>
      <c r="C1455" t="s">
        <v>388</v>
      </c>
      <c r="D1455">
        <v>17.2</v>
      </c>
      <c r="E1455">
        <v>16</v>
      </c>
      <c r="G1455" t="s">
        <v>9722</v>
      </c>
      <c r="H1455" t="s">
        <v>6934</v>
      </c>
      <c r="I1455">
        <v>6</v>
      </c>
      <c r="J1455">
        <v>24.6</v>
      </c>
      <c r="K1455">
        <v>20.6</v>
      </c>
    </row>
    <row r="1456" spans="1:11" x14ac:dyDescent="0.35">
      <c r="A1456" t="s">
        <v>2008</v>
      </c>
      <c r="B1456" t="s">
        <v>7</v>
      </c>
      <c r="C1456">
        <v>5</v>
      </c>
      <c r="D1456">
        <v>17.3</v>
      </c>
      <c r="E1456">
        <v>16</v>
      </c>
      <c r="G1456" t="s">
        <v>9985</v>
      </c>
      <c r="H1456" t="s">
        <v>6934</v>
      </c>
      <c r="I1456">
        <v>6</v>
      </c>
      <c r="J1456">
        <v>24.6</v>
      </c>
      <c r="K1456">
        <v>20.6</v>
      </c>
    </row>
    <row r="1457" spans="1:11" x14ac:dyDescent="0.35">
      <c r="A1457" t="s">
        <v>4587</v>
      </c>
      <c r="B1457" t="s">
        <v>7</v>
      </c>
      <c r="C1457">
        <v>6</v>
      </c>
      <c r="D1457">
        <v>17.399999999999999</v>
      </c>
      <c r="E1457">
        <v>16</v>
      </c>
      <c r="G1457" t="s">
        <v>10015</v>
      </c>
      <c r="H1457" t="s">
        <v>6934</v>
      </c>
      <c r="I1457">
        <v>6</v>
      </c>
      <c r="J1457">
        <v>24.6</v>
      </c>
      <c r="K1457">
        <v>20.6</v>
      </c>
    </row>
    <row r="1458" spans="1:11" x14ac:dyDescent="0.35">
      <c r="A1458" t="s">
        <v>5675</v>
      </c>
      <c r="B1458" t="s">
        <v>7</v>
      </c>
      <c r="C1458">
        <v>5</v>
      </c>
      <c r="D1458">
        <v>17.399999999999999</v>
      </c>
      <c r="E1458">
        <v>16</v>
      </c>
      <c r="G1458" t="s">
        <v>10017</v>
      </c>
      <c r="H1458" t="s">
        <v>6934</v>
      </c>
      <c r="I1458">
        <v>6</v>
      </c>
      <c r="J1458">
        <v>24.6</v>
      </c>
      <c r="K1458">
        <v>20.6</v>
      </c>
    </row>
    <row r="1459" spans="1:11" x14ac:dyDescent="0.35">
      <c r="A1459" t="s">
        <v>1628</v>
      </c>
      <c r="B1459" t="s">
        <v>7</v>
      </c>
      <c r="C1459">
        <v>5</v>
      </c>
      <c r="D1459">
        <v>17.5</v>
      </c>
      <c r="E1459">
        <v>16</v>
      </c>
      <c r="G1459" t="s">
        <v>10107</v>
      </c>
      <c r="H1459" t="s">
        <v>6934</v>
      </c>
      <c r="I1459">
        <v>6</v>
      </c>
      <c r="J1459">
        <v>24.6</v>
      </c>
      <c r="K1459">
        <v>20.6</v>
      </c>
    </row>
    <row r="1460" spans="1:11" x14ac:dyDescent="0.35">
      <c r="A1460" t="s">
        <v>2061</v>
      </c>
      <c r="B1460" t="s">
        <v>7</v>
      </c>
      <c r="C1460" t="s">
        <v>381</v>
      </c>
      <c r="D1460">
        <v>17.5</v>
      </c>
      <c r="E1460">
        <v>16</v>
      </c>
      <c r="G1460" t="s">
        <v>10227</v>
      </c>
      <c r="H1460" t="s">
        <v>6934</v>
      </c>
      <c r="I1460">
        <v>6</v>
      </c>
      <c r="J1460">
        <v>24.6</v>
      </c>
      <c r="K1460">
        <v>20.6</v>
      </c>
    </row>
    <row r="1461" spans="1:11" x14ac:dyDescent="0.35">
      <c r="A1461" t="s">
        <v>2300</v>
      </c>
      <c r="B1461" t="s">
        <v>7</v>
      </c>
      <c r="C1461">
        <v>4</v>
      </c>
      <c r="D1461">
        <v>17.5</v>
      </c>
      <c r="E1461">
        <v>16</v>
      </c>
      <c r="G1461" t="s">
        <v>10229</v>
      </c>
      <c r="H1461" t="s">
        <v>6934</v>
      </c>
      <c r="I1461">
        <v>6</v>
      </c>
      <c r="J1461">
        <v>24.6</v>
      </c>
      <c r="K1461">
        <v>20.6</v>
      </c>
    </row>
    <row r="1462" spans="1:11" x14ac:dyDescent="0.35">
      <c r="A1462" t="s">
        <v>2814</v>
      </c>
      <c r="B1462" t="s">
        <v>7</v>
      </c>
      <c r="C1462" t="s">
        <v>388</v>
      </c>
      <c r="D1462">
        <v>17.5</v>
      </c>
      <c r="E1462">
        <v>16</v>
      </c>
      <c r="G1462" t="s">
        <v>6944</v>
      </c>
      <c r="H1462" t="s">
        <v>6934</v>
      </c>
      <c r="I1462">
        <v>6</v>
      </c>
      <c r="J1462">
        <v>24.7</v>
      </c>
      <c r="K1462">
        <v>20.6</v>
      </c>
    </row>
    <row r="1463" spans="1:11" x14ac:dyDescent="0.35">
      <c r="A1463" t="s">
        <v>2852</v>
      </c>
      <c r="B1463" t="s">
        <v>7</v>
      </c>
      <c r="C1463">
        <v>4</v>
      </c>
      <c r="D1463">
        <v>17.5</v>
      </c>
      <c r="E1463">
        <v>16</v>
      </c>
      <c r="G1463" t="s">
        <v>7002</v>
      </c>
      <c r="H1463" t="s">
        <v>6934</v>
      </c>
      <c r="I1463">
        <v>6</v>
      </c>
      <c r="J1463">
        <v>24.7</v>
      </c>
      <c r="K1463">
        <v>20.6</v>
      </c>
    </row>
    <row r="1464" spans="1:11" x14ac:dyDescent="0.35">
      <c r="A1464" t="s">
        <v>4634</v>
      </c>
      <c r="B1464" t="s">
        <v>7</v>
      </c>
      <c r="C1464">
        <v>5</v>
      </c>
      <c r="D1464">
        <v>17.5</v>
      </c>
      <c r="E1464">
        <v>16</v>
      </c>
      <c r="G1464" t="s">
        <v>7050</v>
      </c>
      <c r="H1464" t="s">
        <v>6934</v>
      </c>
      <c r="I1464">
        <v>6</v>
      </c>
      <c r="J1464">
        <v>24.7</v>
      </c>
      <c r="K1464">
        <v>20.6</v>
      </c>
    </row>
    <row r="1465" spans="1:11" x14ac:dyDescent="0.35">
      <c r="A1465" t="s">
        <v>4658</v>
      </c>
      <c r="B1465" t="s">
        <v>7</v>
      </c>
      <c r="C1465">
        <v>4</v>
      </c>
      <c r="D1465">
        <v>17.5</v>
      </c>
      <c r="E1465">
        <v>16</v>
      </c>
      <c r="G1465" t="s">
        <v>7857</v>
      </c>
      <c r="H1465" t="s">
        <v>6934</v>
      </c>
      <c r="I1465">
        <v>6</v>
      </c>
      <c r="J1465">
        <v>24.7</v>
      </c>
      <c r="K1465">
        <v>20.6</v>
      </c>
    </row>
    <row r="1466" spans="1:11" x14ac:dyDescent="0.35">
      <c r="A1466" t="s">
        <v>5509</v>
      </c>
      <c r="B1466" t="s">
        <v>7</v>
      </c>
      <c r="C1466">
        <v>5</v>
      </c>
      <c r="D1466">
        <v>17.5</v>
      </c>
      <c r="E1466">
        <v>16</v>
      </c>
      <c r="G1466" t="s">
        <v>9079</v>
      </c>
      <c r="H1466" t="s">
        <v>6934</v>
      </c>
      <c r="I1466">
        <v>5</v>
      </c>
      <c r="J1466">
        <v>24.7</v>
      </c>
      <c r="K1466">
        <v>20.6</v>
      </c>
    </row>
    <row r="1467" spans="1:11" x14ac:dyDescent="0.35">
      <c r="A1467" t="s">
        <v>5822</v>
      </c>
      <c r="B1467" t="s">
        <v>7</v>
      </c>
      <c r="C1467">
        <v>6</v>
      </c>
      <c r="D1467">
        <v>17.600000000000001</v>
      </c>
      <c r="E1467">
        <v>16</v>
      </c>
      <c r="G1467" t="s">
        <v>9214</v>
      </c>
      <c r="H1467" t="s">
        <v>6934</v>
      </c>
      <c r="I1467">
        <v>6</v>
      </c>
      <c r="J1467">
        <v>24.7</v>
      </c>
      <c r="K1467">
        <v>20.6</v>
      </c>
    </row>
    <row r="1468" spans="1:11" x14ac:dyDescent="0.35">
      <c r="A1468" t="s">
        <v>837</v>
      </c>
      <c r="B1468" t="s">
        <v>7</v>
      </c>
      <c r="C1468">
        <v>5</v>
      </c>
      <c r="D1468">
        <v>17.7</v>
      </c>
      <c r="E1468">
        <v>16</v>
      </c>
      <c r="G1468" t="s">
        <v>9573</v>
      </c>
      <c r="H1468" t="s">
        <v>6934</v>
      </c>
      <c r="I1468">
        <v>4</v>
      </c>
      <c r="J1468">
        <v>24.7</v>
      </c>
      <c r="K1468">
        <v>20.6</v>
      </c>
    </row>
    <row r="1469" spans="1:11" x14ac:dyDescent="0.35">
      <c r="A1469" t="s">
        <v>1036</v>
      </c>
      <c r="B1469" t="s">
        <v>7</v>
      </c>
      <c r="C1469">
        <v>5</v>
      </c>
      <c r="D1469">
        <v>17.7</v>
      </c>
      <c r="E1469">
        <v>16</v>
      </c>
      <c r="G1469" t="s">
        <v>9952</v>
      </c>
      <c r="H1469" t="s">
        <v>6934</v>
      </c>
      <c r="I1469">
        <v>6</v>
      </c>
      <c r="J1469">
        <v>24.7</v>
      </c>
      <c r="K1469">
        <v>20.6</v>
      </c>
    </row>
    <row r="1470" spans="1:11" x14ac:dyDescent="0.35">
      <c r="A1470" t="s">
        <v>1653</v>
      </c>
      <c r="B1470" t="s">
        <v>7</v>
      </c>
      <c r="C1470" t="s">
        <v>388</v>
      </c>
      <c r="D1470">
        <v>17.7</v>
      </c>
      <c r="E1470">
        <v>16</v>
      </c>
      <c r="G1470" t="s">
        <v>9953</v>
      </c>
      <c r="H1470" t="s">
        <v>6934</v>
      </c>
      <c r="I1470">
        <v>6</v>
      </c>
      <c r="J1470">
        <v>24.7</v>
      </c>
      <c r="K1470">
        <v>20.6</v>
      </c>
    </row>
    <row r="1471" spans="1:11" x14ac:dyDescent="0.35">
      <c r="A1471" t="s">
        <v>390</v>
      </c>
      <c r="B1471" t="s">
        <v>7</v>
      </c>
      <c r="C1471">
        <v>4</v>
      </c>
      <c r="D1471">
        <v>17.8</v>
      </c>
      <c r="E1471">
        <v>16</v>
      </c>
      <c r="G1471" t="s">
        <v>9976</v>
      </c>
      <c r="H1471" t="s">
        <v>6934</v>
      </c>
      <c r="I1471">
        <v>6</v>
      </c>
      <c r="J1471">
        <v>24.7</v>
      </c>
      <c r="K1471">
        <v>20.6</v>
      </c>
    </row>
    <row r="1472" spans="1:11" x14ac:dyDescent="0.35">
      <c r="A1472" t="s">
        <v>1730</v>
      </c>
      <c r="B1472" t="s">
        <v>7</v>
      </c>
      <c r="C1472">
        <v>5</v>
      </c>
      <c r="D1472">
        <v>17.8</v>
      </c>
      <c r="E1472">
        <v>16</v>
      </c>
      <c r="G1472" t="s">
        <v>10002</v>
      </c>
      <c r="H1472" t="s">
        <v>6934</v>
      </c>
      <c r="I1472">
        <v>6</v>
      </c>
      <c r="J1472">
        <v>24.7</v>
      </c>
      <c r="K1472">
        <v>20.6</v>
      </c>
    </row>
    <row r="1473" spans="1:11" x14ac:dyDescent="0.35">
      <c r="A1473" t="s">
        <v>1741</v>
      </c>
      <c r="B1473" t="s">
        <v>7</v>
      </c>
      <c r="C1473">
        <v>4</v>
      </c>
      <c r="D1473">
        <v>17.8</v>
      </c>
      <c r="E1473">
        <v>16</v>
      </c>
      <c r="G1473" t="s">
        <v>10014</v>
      </c>
      <c r="H1473" t="s">
        <v>6934</v>
      </c>
      <c r="I1473">
        <v>6</v>
      </c>
      <c r="J1473">
        <v>24.7</v>
      </c>
      <c r="K1473">
        <v>20.6</v>
      </c>
    </row>
    <row r="1474" spans="1:11" x14ac:dyDescent="0.35">
      <c r="A1474" t="s">
        <v>2867</v>
      </c>
      <c r="B1474" t="s">
        <v>7</v>
      </c>
      <c r="C1474">
        <v>4</v>
      </c>
      <c r="D1474">
        <v>17.8</v>
      </c>
      <c r="E1474">
        <v>16</v>
      </c>
      <c r="G1474" t="s">
        <v>10019</v>
      </c>
      <c r="H1474" t="s">
        <v>6934</v>
      </c>
      <c r="I1474">
        <v>4</v>
      </c>
      <c r="J1474">
        <v>24.7</v>
      </c>
      <c r="K1474">
        <v>20.6</v>
      </c>
    </row>
    <row r="1475" spans="1:11" x14ac:dyDescent="0.35">
      <c r="A1475" t="s">
        <v>1627</v>
      </c>
      <c r="B1475" t="s">
        <v>7</v>
      </c>
      <c r="C1475">
        <v>5</v>
      </c>
      <c r="D1475">
        <v>17.899999999999999</v>
      </c>
      <c r="E1475">
        <v>16</v>
      </c>
      <c r="G1475" t="s">
        <v>10104</v>
      </c>
      <c r="H1475" t="s">
        <v>6934</v>
      </c>
      <c r="I1475">
        <v>5</v>
      </c>
      <c r="J1475">
        <v>24.7</v>
      </c>
      <c r="K1475">
        <v>20.6</v>
      </c>
    </row>
    <row r="1476" spans="1:11" x14ac:dyDescent="0.35">
      <c r="A1476" t="s">
        <v>2946</v>
      </c>
      <c r="B1476" t="s">
        <v>7</v>
      </c>
      <c r="C1476">
        <v>5</v>
      </c>
      <c r="D1476">
        <v>17.899999999999999</v>
      </c>
      <c r="E1476">
        <v>16</v>
      </c>
      <c r="G1476" t="s">
        <v>10198</v>
      </c>
      <c r="H1476" t="s">
        <v>6934</v>
      </c>
      <c r="I1476">
        <v>6</v>
      </c>
      <c r="J1476">
        <v>24.7</v>
      </c>
      <c r="K1476">
        <v>20.6</v>
      </c>
    </row>
    <row r="1477" spans="1:11" x14ac:dyDescent="0.35">
      <c r="A1477" t="s">
        <v>3003</v>
      </c>
      <c r="B1477" t="s">
        <v>7</v>
      </c>
      <c r="C1477" t="s">
        <v>388</v>
      </c>
      <c r="D1477">
        <v>17.899999999999999</v>
      </c>
      <c r="E1477">
        <v>16</v>
      </c>
      <c r="G1477" t="s">
        <v>10283</v>
      </c>
      <c r="H1477" t="s">
        <v>6934</v>
      </c>
      <c r="I1477">
        <v>6</v>
      </c>
      <c r="J1477">
        <v>24.7</v>
      </c>
      <c r="K1477">
        <v>20.6</v>
      </c>
    </row>
    <row r="1478" spans="1:11" x14ac:dyDescent="0.35">
      <c r="A1478" t="s">
        <v>4717</v>
      </c>
      <c r="B1478" t="s">
        <v>7</v>
      </c>
      <c r="C1478">
        <v>5</v>
      </c>
      <c r="D1478">
        <v>17.899999999999999</v>
      </c>
      <c r="E1478">
        <v>16</v>
      </c>
      <c r="G1478" t="s">
        <v>7023</v>
      </c>
      <c r="H1478" t="s">
        <v>6934</v>
      </c>
      <c r="I1478">
        <v>6</v>
      </c>
      <c r="J1478">
        <v>24.8</v>
      </c>
      <c r="K1478">
        <v>20.6</v>
      </c>
    </row>
    <row r="1479" spans="1:11" x14ac:dyDescent="0.35">
      <c r="A1479" t="s">
        <v>5547</v>
      </c>
      <c r="B1479" t="s">
        <v>7</v>
      </c>
      <c r="C1479">
        <v>4</v>
      </c>
      <c r="D1479">
        <v>17.899999999999999</v>
      </c>
      <c r="E1479">
        <v>16</v>
      </c>
      <c r="G1479" t="s">
        <v>7040</v>
      </c>
      <c r="H1479" t="s">
        <v>6934</v>
      </c>
      <c r="I1479">
        <v>6</v>
      </c>
      <c r="J1479">
        <v>24.8</v>
      </c>
      <c r="K1479">
        <v>20.6</v>
      </c>
    </row>
    <row r="1480" spans="1:11" x14ac:dyDescent="0.35">
      <c r="A1480" t="s">
        <v>5801</v>
      </c>
      <c r="B1480" t="s">
        <v>7</v>
      </c>
      <c r="C1480">
        <v>5</v>
      </c>
      <c r="D1480">
        <v>17.899999999999999</v>
      </c>
      <c r="E1480">
        <v>16</v>
      </c>
      <c r="G1480" t="s">
        <v>8524</v>
      </c>
      <c r="H1480" t="s">
        <v>6934</v>
      </c>
      <c r="I1480">
        <v>6</v>
      </c>
      <c r="J1480">
        <v>24.8</v>
      </c>
      <c r="K1480">
        <v>20.6</v>
      </c>
    </row>
    <row r="1481" spans="1:11" x14ac:dyDescent="0.35">
      <c r="A1481" t="s">
        <v>6401</v>
      </c>
      <c r="B1481" t="s">
        <v>7</v>
      </c>
      <c r="C1481">
        <v>5</v>
      </c>
      <c r="D1481">
        <v>17.899999999999999</v>
      </c>
      <c r="E1481">
        <v>16</v>
      </c>
      <c r="G1481" t="s">
        <v>8932</v>
      </c>
      <c r="H1481" t="s">
        <v>6934</v>
      </c>
      <c r="I1481">
        <v>6</v>
      </c>
      <c r="J1481">
        <v>24.8</v>
      </c>
      <c r="K1481">
        <v>20.6</v>
      </c>
    </row>
    <row r="1482" spans="1:11" x14ac:dyDescent="0.35">
      <c r="A1482" t="s">
        <v>6750</v>
      </c>
      <c r="B1482" t="s">
        <v>7</v>
      </c>
      <c r="C1482">
        <v>5</v>
      </c>
      <c r="D1482">
        <v>17.899999999999999</v>
      </c>
      <c r="E1482">
        <v>16</v>
      </c>
      <c r="G1482" t="s">
        <v>9461</v>
      </c>
      <c r="H1482" t="s">
        <v>6934</v>
      </c>
      <c r="I1482">
        <v>5</v>
      </c>
      <c r="J1482">
        <v>24.8</v>
      </c>
      <c r="K1482">
        <v>20.6</v>
      </c>
    </row>
    <row r="1483" spans="1:11" x14ac:dyDescent="0.35">
      <c r="A1483" t="s">
        <v>6797</v>
      </c>
      <c r="B1483" t="s">
        <v>7</v>
      </c>
      <c r="C1483">
        <v>4</v>
      </c>
      <c r="D1483">
        <v>17.899999999999999</v>
      </c>
      <c r="E1483">
        <v>16</v>
      </c>
      <c r="G1483" t="s">
        <v>9944</v>
      </c>
      <c r="H1483" t="s">
        <v>6934</v>
      </c>
      <c r="I1483">
        <v>6</v>
      </c>
      <c r="J1483">
        <v>24.8</v>
      </c>
      <c r="K1483">
        <v>20.6</v>
      </c>
    </row>
    <row r="1484" spans="1:11" x14ac:dyDescent="0.35">
      <c r="A1484" t="s">
        <v>319</v>
      </c>
      <c r="B1484" t="s">
        <v>7</v>
      </c>
      <c r="C1484">
        <v>4</v>
      </c>
      <c r="D1484">
        <v>18</v>
      </c>
      <c r="E1484">
        <v>16</v>
      </c>
      <c r="G1484" t="s">
        <v>9962</v>
      </c>
      <c r="H1484" t="s">
        <v>6934</v>
      </c>
      <c r="I1484">
        <v>6</v>
      </c>
      <c r="J1484">
        <v>24.8</v>
      </c>
      <c r="K1484">
        <v>20.6</v>
      </c>
    </row>
    <row r="1485" spans="1:11" x14ac:dyDescent="0.35">
      <c r="A1485" t="s">
        <v>538</v>
      </c>
      <c r="B1485" t="s">
        <v>7</v>
      </c>
      <c r="C1485">
        <v>5</v>
      </c>
      <c r="D1485">
        <v>18</v>
      </c>
      <c r="E1485">
        <v>16</v>
      </c>
      <c r="G1485" t="s">
        <v>10089</v>
      </c>
      <c r="H1485" t="s">
        <v>6934</v>
      </c>
      <c r="I1485">
        <v>6</v>
      </c>
      <c r="J1485">
        <v>24.8</v>
      </c>
      <c r="K1485">
        <v>20.6</v>
      </c>
    </row>
    <row r="1486" spans="1:11" x14ac:dyDescent="0.35">
      <c r="A1486" t="s">
        <v>540</v>
      </c>
      <c r="B1486" t="s">
        <v>7</v>
      </c>
      <c r="C1486">
        <v>5</v>
      </c>
      <c r="D1486">
        <v>18</v>
      </c>
      <c r="E1486">
        <v>16</v>
      </c>
      <c r="G1486" t="s">
        <v>10378</v>
      </c>
      <c r="H1486" t="s">
        <v>6934</v>
      </c>
      <c r="I1486">
        <v>6</v>
      </c>
      <c r="J1486">
        <v>24.8</v>
      </c>
      <c r="K1486">
        <v>20.6</v>
      </c>
    </row>
    <row r="1487" spans="1:11" x14ac:dyDescent="0.35">
      <c r="A1487" t="s">
        <v>541</v>
      </c>
      <c r="B1487" t="s">
        <v>7</v>
      </c>
      <c r="C1487">
        <v>5</v>
      </c>
      <c r="D1487">
        <v>18</v>
      </c>
      <c r="E1487">
        <v>16</v>
      </c>
      <c r="G1487" t="s">
        <v>6986</v>
      </c>
      <c r="H1487" t="s">
        <v>6934</v>
      </c>
      <c r="I1487">
        <v>6</v>
      </c>
      <c r="J1487">
        <v>24.9</v>
      </c>
      <c r="K1487">
        <v>20.6</v>
      </c>
    </row>
    <row r="1488" spans="1:11" x14ac:dyDescent="0.35">
      <c r="A1488" t="s">
        <v>543</v>
      </c>
      <c r="B1488" t="s">
        <v>7</v>
      </c>
      <c r="C1488">
        <v>6</v>
      </c>
      <c r="D1488">
        <v>18</v>
      </c>
      <c r="E1488">
        <v>16</v>
      </c>
      <c r="G1488" t="s">
        <v>7134</v>
      </c>
      <c r="H1488" t="s">
        <v>6934</v>
      </c>
      <c r="I1488">
        <v>6</v>
      </c>
      <c r="J1488">
        <v>24.9</v>
      </c>
      <c r="K1488">
        <v>20.6</v>
      </c>
    </row>
    <row r="1489" spans="1:11" x14ac:dyDescent="0.35">
      <c r="A1489" t="s">
        <v>545</v>
      </c>
      <c r="B1489" t="s">
        <v>7</v>
      </c>
      <c r="C1489">
        <v>5</v>
      </c>
      <c r="D1489">
        <v>18</v>
      </c>
      <c r="E1489">
        <v>16</v>
      </c>
      <c r="G1489" t="s">
        <v>8960</v>
      </c>
      <c r="H1489" t="s">
        <v>6934</v>
      </c>
      <c r="I1489" t="s">
        <v>1469</v>
      </c>
      <c r="J1489">
        <v>24.9</v>
      </c>
      <c r="K1489">
        <v>20.6</v>
      </c>
    </row>
    <row r="1490" spans="1:11" x14ac:dyDescent="0.35">
      <c r="A1490" t="s">
        <v>546</v>
      </c>
      <c r="B1490" t="s">
        <v>7</v>
      </c>
      <c r="C1490">
        <v>6</v>
      </c>
      <c r="D1490">
        <v>18</v>
      </c>
      <c r="E1490">
        <v>16</v>
      </c>
      <c r="G1490" t="s">
        <v>9610</v>
      </c>
      <c r="H1490" t="s">
        <v>6934</v>
      </c>
      <c r="I1490">
        <v>6</v>
      </c>
      <c r="J1490">
        <v>24.9</v>
      </c>
      <c r="K1490">
        <v>20.6</v>
      </c>
    </row>
    <row r="1491" spans="1:11" x14ac:dyDescent="0.35">
      <c r="A1491" t="s">
        <v>547</v>
      </c>
      <c r="B1491" t="s">
        <v>7</v>
      </c>
      <c r="C1491">
        <v>5</v>
      </c>
      <c r="D1491">
        <v>18</v>
      </c>
      <c r="E1491">
        <v>16</v>
      </c>
      <c r="G1491" t="s">
        <v>9990</v>
      </c>
      <c r="H1491" t="s">
        <v>6934</v>
      </c>
      <c r="I1491">
        <v>6</v>
      </c>
      <c r="J1491">
        <v>24.9</v>
      </c>
      <c r="K1491">
        <v>20.6</v>
      </c>
    </row>
    <row r="1492" spans="1:11" x14ac:dyDescent="0.35">
      <c r="A1492" t="s">
        <v>549</v>
      </c>
      <c r="B1492" t="s">
        <v>7</v>
      </c>
      <c r="C1492">
        <v>5</v>
      </c>
      <c r="D1492">
        <v>18</v>
      </c>
      <c r="E1492">
        <v>16</v>
      </c>
      <c r="G1492" t="s">
        <v>10039</v>
      </c>
      <c r="H1492" t="s">
        <v>6934</v>
      </c>
      <c r="I1492">
        <v>6</v>
      </c>
      <c r="J1492">
        <v>24.9</v>
      </c>
      <c r="K1492">
        <v>20.6</v>
      </c>
    </row>
    <row r="1493" spans="1:11" x14ac:dyDescent="0.35">
      <c r="A1493" t="s">
        <v>550</v>
      </c>
      <c r="B1493" t="s">
        <v>7</v>
      </c>
      <c r="C1493">
        <v>6</v>
      </c>
      <c r="D1493">
        <v>18</v>
      </c>
      <c r="E1493">
        <v>16</v>
      </c>
      <c r="G1493" t="s">
        <v>10052</v>
      </c>
      <c r="H1493" t="s">
        <v>6934</v>
      </c>
      <c r="I1493">
        <v>6</v>
      </c>
      <c r="J1493">
        <v>24.9</v>
      </c>
      <c r="K1493">
        <v>20.6</v>
      </c>
    </row>
    <row r="1494" spans="1:11" x14ac:dyDescent="0.35">
      <c r="A1494" t="s">
        <v>552</v>
      </c>
      <c r="B1494" t="s">
        <v>7</v>
      </c>
      <c r="C1494">
        <v>6</v>
      </c>
      <c r="D1494">
        <v>18</v>
      </c>
      <c r="E1494">
        <v>16</v>
      </c>
      <c r="G1494" t="s">
        <v>10064</v>
      </c>
      <c r="H1494" t="s">
        <v>6934</v>
      </c>
      <c r="I1494">
        <v>6</v>
      </c>
      <c r="J1494">
        <v>24.9</v>
      </c>
      <c r="K1494">
        <v>20.6</v>
      </c>
    </row>
    <row r="1495" spans="1:11" x14ac:dyDescent="0.35">
      <c r="A1495" t="s">
        <v>553</v>
      </c>
      <c r="B1495" t="s">
        <v>7</v>
      </c>
      <c r="C1495">
        <v>4</v>
      </c>
      <c r="D1495">
        <v>18</v>
      </c>
      <c r="E1495">
        <v>16</v>
      </c>
      <c r="G1495" t="s">
        <v>10108</v>
      </c>
      <c r="H1495" t="s">
        <v>6934</v>
      </c>
      <c r="I1495">
        <v>5</v>
      </c>
      <c r="J1495">
        <v>24.9</v>
      </c>
      <c r="K1495">
        <v>20.6</v>
      </c>
    </row>
    <row r="1496" spans="1:11" x14ac:dyDescent="0.35">
      <c r="A1496" t="s">
        <v>555</v>
      </c>
      <c r="B1496" t="s">
        <v>7</v>
      </c>
      <c r="C1496">
        <v>4</v>
      </c>
      <c r="D1496">
        <v>18</v>
      </c>
      <c r="E1496">
        <v>16</v>
      </c>
      <c r="G1496" t="s">
        <v>10194</v>
      </c>
      <c r="H1496" t="s">
        <v>6934</v>
      </c>
      <c r="I1496">
        <v>6</v>
      </c>
      <c r="J1496">
        <v>24.9</v>
      </c>
      <c r="K1496">
        <v>20.6</v>
      </c>
    </row>
    <row r="1497" spans="1:11" x14ac:dyDescent="0.35">
      <c r="A1497" t="s">
        <v>559</v>
      </c>
      <c r="B1497" t="s">
        <v>7</v>
      </c>
      <c r="C1497">
        <v>6</v>
      </c>
      <c r="D1497">
        <v>18</v>
      </c>
      <c r="E1497">
        <v>16</v>
      </c>
      <c r="G1497" t="s">
        <v>10272</v>
      </c>
      <c r="H1497" t="s">
        <v>6934</v>
      </c>
      <c r="I1497">
        <v>6</v>
      </c>
      <c r="J1497">
        <v>24.9</v>
      </c>
      <c r="K1497">
        <v>20.6</v>
      </c>
    </row>
    <row r="1498" spans="1:11" x14ac:dyDescent="0.35">
      <c r="A1498" t="s">
        <v>564</v>
      </c>
      <c r="B1498" t="s">
        <v>7</v>
      </c>
      <c r="C1498">
        <v>5</v>
      </c>
      <c r="D1498">
        <v>18</v>
      </c>
      <c r="E1498">
        <v>16</v>
      </c>
      <c r="G1498" t="s">
        <v>9002</v>
      </c>
      <c r="H1498" t="s">
        <v>6934</v>
      </c>
      <c r="I1498">
        <v>6</v>
      </c>
      <c r="J1498">
        <v>25</v>
      </c>
      <c r="K1498">
        <v>20.6</v>
      </c>
    </row>
    <row r="1499" spans="1:11" x14ac:dyDescent="0.35">
      <c r="A1499" t="s">
        <v>565</v>
      </c>
      <c r="B1499" t="s">
        <v>7</v>
      </c>
      <c r="C1499">
        <v>6</v>
      </c>
      <c r="D1499">
        <v>18</v>
      </c>
      <c r="E1499">
        <v>16</v>
      </c>
      <c r="G1499" t="s">
        <v>10193</v>
      </c>
      <c r="H1499" t="s">
        <v>6934</v>
      </c>
      <c r="I1499">
        <v>6</v>
      </c>
      <c r="J1499">
        <v>25</v>
      </c>
      <c r="K1499">
        <v>20.6</v>
      </c>
    </row>
    <row r="1500" spans="1:11" x14ac:dyDescent="0.35">
      <c r="A1500" t="s">
        <v>566</v>
      </c>
      <c r="B1500" t="s">
        <v>7</v>
      </c>
      <c r="C1500">
        <v>5</v>
      </c>
      <c r="D1500">
        <v>18</v>
      </c>
      <c r="E1500">
        <v>16</v>
      </c>
      <c r="G1500" t="s">
        <v>10454</v>
      </c>
      <c r="H1500" t="s">
        <v>6934</v>
      </c>
      <c r="I1500">
        <v>6</v>
      </c>
      <c r="J1500">
        <v>25</v>
      </c>
      <c r="K1500">
        <v>20.6</v>
      </c>
    </row>
    <row r="1501" spans="1:11" x14ac:dyDescent="0.35">
      <c r="A1501" t="s">
        <v>570</v>
      </c>
      <c r="B1501" t="s">
        <v>7</v>
      </c>
      <c r="C1501">
        <v>5</v>
      </c>
      <c r="D1501">
        <v>18</v>
      </c>
      <c r="E1501">
        <v>16</v>
      </c>
      <c r="G1501" t="s">
        <v>7004</v>
      </c>
      <c r="H1501" t="s">
        <v>6934</v>
      </c>
      <c r="I1501">
        <v>4</v>
      </c>
      <c r="J1501">
        <v>25.1</v>
      </c>
      <c r="K1501">
        <v>20.6</v>
      </c>
    </row>
    <row r="1502" spans="1:11" x14ac:dyDescent="0.35">
      <c r="A1502" t="s">
        <v>572</v>
      </c>
      <c r="B1502" t="s">
        <v>7</v>
      </c>
      <c r="C1502">
        <v>5</v>
      </c>
      <c r="D1502">
        <v>18</v>
      </c>
      <c r="E1502">
        <v>16</v>
      </c>
      <c r="G1502" t="s">
        <v>7150</v>
      </c>
      <c r="H1502" t="s">
        <v>6934</v>
      </c>
      <c r="I1502">
        <v>6</v>
      </c>
      <c r="J1502">
        <v>25.1</v>
      </c>
      <c r="K1502">
        <v>20.6</v>
      </c>
    </row>
    <row r="1503" spans="1:11" x14ac:dyDescent="0.35">
      <c r="A1503" t="s">
        <v>573</v>
      </c>
      <c r="B1503" t="s">
        <v>7</v>
      </c>
      <c r="C1503">
        <v>5</v>
      </c>
      <c r="D1503">
        <v>18</v>
      </c>
      <c r="E1503">
        <v>16</v>
      </c>
      <c r="G1503" t="s">
        <v>9661</v>
      </c>
      <c r="H1503" t="s">
        <v>6934</v>
      </c>
      <c r="I1503">
        <v>5</v>
      </c>
      <c r="J1503">
        <v>25.2</v>
      </c>
      <c r="K1503">
        <v>20.6</v>
      </c>
    </row>
    <row r="1504" spans="1:11" x14ac:dyDescent="0.35">
      <c r="A1504" t="s">
        <v>575</v>
      </c>
      <c r="B1504" t="s">
        <v>7</v>
      </c>
      <c r="C1504">
        <v>5</v>
      </c>
      <c r="D1504">
        <v>18</v>
      </c>
      <c r="E1504">
        <v>16</v>
      </c>
      <c r="G1504" t="s">
        <v>8992</v>
      </c>
      <c r="H1504" t="s">
        <v>6934</v>
      </c>
      <c r="I1504">
        <v>6</v>
      </c>
      <c r="J1504">
        <v>25.3</v>
      </c>
      <c r="K1504">
        <v>20.6</v>
      </c>
    </row>
    <row r="1505" spans="1:11" x14ac:dyDescent="0.35">
      <c r="A1505" t="s">
        <v>576</v>
      </c>
      <c r="B1505" t="s">
        <v>7</v>
      </c>
      <c r="C1505">
        <v>5</v>
      </c>
      <c r="D1505">
        <v>18</v>
      </c>
      <c r="E1505">
        <v>16</v>
      </c>
      <c r="G1505" t="s">
        <v>10398</v>
      </c>
      <c r="H1505" t="s">
        <v>6934</v>
      </c>
      <c r="I1505">
        <v>6</v>
      </c>
      <c r="J1505">
        <v>25.3</v>
      </c>
      <c r="K1505">
        <v>20.6</v>
      </c>
    </row>
    <row r="1506" spans="1:11" x14ac:dyDescent="0.35">
      <c r="A1506" t="s">
        <v>577</v>
      </c>
      <c r="B1506" t="s">
        <v>7</v>
      </c>
      <c r="C1506">
        <v>5</v>
      </c>
      <c r="D1506">
        <v>18</v>
      </c>
      <c r="E1506">
        <v>16</v>
      </c>
      <c r="G1506" t="s">
        <v>8338</v>
      </c>
      <c r="H1506" t="s">
        <v>6934</v>
      </c>
      <c r="I1506">
        <v>4</v>
      </c>
      <c r="J1506">
        <v>25.5</v>
      </c>
      <c r="K1506">
        <v>20.6</v>
      </c>
    </row>
    <row r="1507" spans="1:11" x14ac:dyDescent="0.35">
      <c r="A1507" t="s">
        <v>581</v>
      </c>
      <c r="B1507" t="s">
        <v>7</v>
      </c>
      <c r="C1507">
        <v>5</v>
      </c>
      <c r="D1507">
        <v>18</v>
      </c>
      <c r="E1507">
        <v>16</v>
      </c>
      <c r="G1507" t="s">
        <v>9770</v>
      </c>
      <c r="H1507" t="s">
        <v>6934</v>
      </c>
      <c r="I1507">
        <v>6</v>
      </c>
      <c r="J1507">
        <v>25.5</v>
      </c>
      <c r="K1507">
        <v>20.6</v>
      </c>
    </row>
    <row r="1508" spans="1:11" x14ac:dyDescent="0.35">
      <c r="A1508" t="s">
        <v>585</v>
      </c>
      <c r="B1508" t="s">
        <v>7</v>
      </c>
      <c r="C1508">
        <v>5</v>
      </c>
      <c r="D1508">
        <v>18</v>
      </c>
      <c r="E1508">
        <v>16</v>
      </c>
      <c r="G1508" t="s">
        <v>10400</v>
      </c>
      <c r="H1508" t="s">
        <v>6934</v>
      </c>
      <c r="I1508">
        <v>6</v>
      </c>
      <c r="J1508">
        <v>21.4</v>
      </c>
      <c r="K1508">
        <v>20.7</v>
      </c>
    </row>
    <row r="1509" spans="1:11" x14ac:dyDescent="0.35">
      <c r="A1509" t="s">
        <v>586</v>
      </c>
      <c r="B1509" t="s">
        <v>7</v>
      </c>
      <c r="C1509">
        <v>5</v>
      </c>
      <c r="D1509">
        <v>18</v>
      </c>
      <c r="E1509">
        <v>16</v>
      </c>
      <c r="G1509" t="s">
        <v>9112</v>
      </c>
      <c r="H1509" t="s">
        <v>6934</v>
      </c>
      <c r="I1509">
        <v>4</v>
      </c>
      <c r="J1509">
        <v>22.8</v>
      </c>
      <c r="K1509">
        <v>20.7</v>
      </c>
    </row>
    <row r="1510" spans="1:11" x14ac:dyDescent="0.35">
      <c r="A1510" t="s">
        <v>587</v>
      </c>
      <c r="B1510" t="s">
        <v>7</v>
      </c>
      <c r="C1510">
        <v>5</v>
      </c>
      <c r="D1510">
        <v>18</v>
      </c>
      <c r="E1510">
        <v>16</v>
      </c>
      <c r="G1510" t="s">
        <v>8685</v>
      </c>
      <c r="H1510" t="s">
        <v>6934</v>
      </c>
      <c r="I1510">
        <v>6</v>
      </c>
      <c r="J1510">
        <v>23.6</v>
      </c>
      <c r="K1510">
        <v>20.7</v>
      </c>
    </row>
    <row r="1511" spans="1:11" x14ac:dyDescent="0.35">
      <c r="A1511" t="s">
        <v>589</v>
      </c>
      <c r="B1511" t="s">
        <v>7</v>
      </c>
      <c r="C1511">
        <v>5</v>
      </c>
      <c r="D1511">
        <v>18</v>
      </c>
      <c r="E1511">
        <v>16</v>
      </c>
      <c r="G1511" t="s">
        <v>9916</v>
      </c>
      <c r="H1511" t="s">
        <v>6934</v>
      </c>
      <c r="I1511">
        <v>6</v>
      </c>
      <c r="J1511">
        <v>23.7</v>
      </c>
      <c r="K1511">
        <v>20.7</v>
      </c>
    </row>
    <row r="1512" spans="1:11" x14ac:dyDescent="0.35">
      <c r="A1512" t="s">
        <v>592</v>
      </c>
      <c r="B1512" t="s">
        <v>7</v>
      </c>
      <c r="C1512">
        <v>5</v>
      </c>
      <c r="D1512">
        <v>18</v>
      </c>
      <c r="E1512">
        <v>16</v>
      </c>
      <c r="G1512" t="s">
        <v>10275</v>
      </c>
      <c r="H1512" t="s">
        <v>6934</v>
      </c>
      <c r="I1512">
        <v>4</v>
      </c>
      <c r="J1512">
        <v>23.7</v>
      </c>
      <c r="K1512">
        <v>20.7</v>
      </c>
    </row>
    <row r="1513" spans="1:11" x14ac:dyDescent="0.35">
      <c r="A1513" t="s">
        <v>596</v>
      </c>
      <c r="B1513" t="s">
        <v>7</v>
      </c>
      <c r="C1513">
        <v>6</v>
      </c>
      <c r="D1513">
        <v>18</v>
      </c>
      <c r="E1513">
        <v>16</v>
      </c>
      <c r="G1513" t="s">
        <v>7113</v>
      </c>
      <c r="H1513" t="s">
        <v>6934</v>
      </c>
      <c r="I1513">
        <v>4</v>
      </c>
      <c r="J1513">
        <v>24</v>
      </c>
      <c r="K1513">
        <v>20.7</v>
      </c>
    </row>
    <row r="1514" spans="1:11" x14ac:dyDescent="0.35">
      <c r="A1514" t="s">
        <v>597</v>
      </c>
      <c r="B1514" t="s">
        <v>7</v>
      </c>
      <c r="C1514">
        <v>5</v>
      </c>
      <c r="D1514">
        <v>18</v>
      </c>
      <c r="E1514">
        <v>16</v>
      </c>
      <c r="G1514" t="s">
        <v>8683</v>
      </c>
      <c r="H1514" t="s">
        <v>6934</v>
      </c>
      <c r="I1514">
        <v>5</v>
      </c>
      <c r="J1514">
        <v>24</v>
      </c>
      <c r="K1514">
        <v>20.7</v>
      </c>
    </row>
    <row r="1515" spans="1:11" x14ac:dyDescent="0.35">
      <c r="A1515" t="s">
        <v>598</v>
      </c>
      <c r="B1515" t="s">
        <v>7</v>
      </c>
      <c r="C1515">
        <v>5</v>
      </c>
      <c r="D1515">
        <v>18</v>
      </c>
      <c r="E1515">
        <v>16</v>
      </c>
      <c r="G1515" t="s">
        <v>9987</v>
      </c>
      <c r="H1515" t="s">
        <v>6934</v>
      </c>
      <c r="I1515">
        <v>6</v>
      </c>
      <c r="J1515">
        <v>24</v>
      </c>
      <c r="K1515">
        <v>20.7</v>
      </c>
    </row>
    <row r="1516" spans="1:11" x14ac:dyDescent="0.35">
      <c r="A1516" t="s">
        <v>600</v>
      </c>
      <c r="B1516" t="s">
        <v>7</v>
      </c>
      <c r="C1516">
        <v>5</v>
      </c>
      <c r="D1516">
        <v>18</v>
      </c>
      <c r="E1516">
        <v>16</v>
      </c>
      <c r="G1516" t="s">
        <v>10427</v>
      </c>
      <c r="H1516" t="s">
        <v>6934</v>
      </c>
      <c r="I1516">
        <v>6</v>
      </c>
      <c r="J1516">
        <v>24</v>
      </c>
      <c r="K1516">
        <v>20.7</v>
      </c>
    </row>
    <row r="1517" spans="1:11" x14ac:dyDescent="0.35">
      <c r="A1517" t="s">
        <v>601</v>
      </c>
      <c r="B1517" t="s">
        <v>7</v>
      </c>
      <c r="C1517">
        <v>5</v>
      </c>
      <c r="D1517">
        <v>18</v>
      </c>
      <c r="E1517">
        <v>16</v>
      </c>
      <c r="G1517" t="s">
        <v>7266</v>
      </c>
      <c r="H1517" t="s">
        <v>6934</v>
      </c>
      <c r="I1517">
        <v>6</v>
      </c>
      <c r="J1517">
        <v>24.1</v>
      </c>
      <c r="K1517">
        <v>20.7</v>
      </c>
    </row>
    <row r="1518" spans="1:11" x14ac:dyDescent="0.35">
      <c r="A1518" t="s">
        <v>604</v>
      </c>
      <c r="B1518" t="s">
        <v>7</v>
      </c>
      <c r="C1518">
        <v>4</v>
      </c>
      <c r="D1518">
        <v>18</v>
      </c>
      <c r="E1518">
        <v>16</v>
      </c>
      <c r="G1518" t="s">
        <v>7834</v>
      </c>
      <c r="H1518" t="s">
        <v>6934</v>
      </c>
      <c r="I1518">
        <v>6</v>
      </c>
      <c r="J1518">
        <v>24.1</v>
      </c>
      <c r="K1518">
        <v>20.7</v>
      </c>
    </row>
    <row r="1519" spans="1:11" x14ac:dyDescent="0.35">
      <c r="A1519" t="s">
        <v>614</v>
      </c>
      <c r="B1519" t="s">
        <v>7</v>
      </c>
      <c r="C1519">
        <v>5</v>
      </c>
      <c r="D1519">
        <v>18</v>
      </c>
      <c r="E1519">
        <v>16</v>
      </c>
      <c r="G1519" t="s">
        <v>8998</v>
      </c>
      <c r="H1519" t="s">
        <v>6934</v>
      </c>
      <c r="I1519" t="s">
        <v>1506</v>
      </c>
      <c r="J1519">
        <v>24.1</v>
      </c>
      <c r="K1519">
        <v>20.7</v>
      </c>
    </row>
    <row r="1520" spans="1:11" x14ac:dyDescent="0.35">
      <c r="A1520" t="s">
        <v>615</v>
      </c>
      <c r="B1520" t="s">
        <v>7</v>
      </c>
      <c r="C1520">
        <v>5</v>
      </c>
      <c r="D1520">
        <v>18</v>
      </c>
      <c r="E1520">
        <v>16</v>
      </c>
      <c r="G1520" t="s">
        <v>9053</v>
      </c>
      <c r="H1520" t="s">
        <v>6934</v>
      </c>
      <c r="I1520">
        <v>6</v>
      </c>
      <c r="J1520">
        <v>24.1</v>
      </c>
      <c r="K1520">
        <v>20.7</v>
      </c>
    </row>
    <row r="1521" spans="1:11" x14ac:dyDescent="0.35">
      <c r="A1521" t="s">
        <v>616</v>
      </c>
      <c r="B1521" t="s">
        <v>7</v>
      </c>
      <c r="C1521">
        <v>5</v>
      </c>
      <c r="D1521">
        <v>18</v>
      </c>
      <c r="E1521">
        <v>16</v>
      </c>
      <c r="G1521" t="s">
        <v>9619</v>
      </c>
      <c r="H1521" t="s">
        <v>6934</v>
      </c>
      <c r="I1521">
        <v>6</v>
      </c>
      <c r="J1521">
        <v>24.1</v>
      </c>
      <c r="K1521">
        <v>20.7</v>
      </c>
    </row>
    <row r="1522" spans="1:11" x14ac:dyDescent="0.35">
      <c r="A1522" t="s">
        <v>618</v>
      </c>
      <c r="B1522" t="s">
        <v>7</v>
      </c>
      <c r="C1522">
        <v>6</v>
      </c>
      <c r="D1522">
        <v>18</v>
      </c>
      <c r="E1522">
        <v>16</v>
      </c>
      <c r="G1522" t="s">
        <v>9884</v>
      </c>
      <c r="H1522" t="s">
        <v>6934</v>
      </c>
      <c r="I1522">
        <v>4</v>
      </c>
      <c r="J1522">
        <v>24.1</v>
      </c>
      <c r="K1522">
        <v>20.7</v>
      </c>
    </row>
    <row r="1523" spans="1:11" x14ac:dyDescent="0.35">
      <c r="A1523" t="s">
        <v>619</v>
      </c>
      <c r="B1523" t="s">
        <v>7</v>
      </c>
      <c r="C1523">
        <v>4</v>
      </c>
      <c r="D1523">
        <v>18</v>
      </c>
      <c r="E1523">
        <v>16</v>
      </c>
      <c r="G1523" t="s">
        <v>6953</v>
      </c>
      <c r="H1523" t="s">
        <v>6934</v>
      </c>
      <c r="I1523">
        <v>6</v>
      </c>
      <c r="J1523">
        <v>24.2</v>
      </c>
      <c r="K1523">
        <v>20.7</v>
      </c>
    </row>
    <row r="1524" spans="1:11" x14ac:dyDescent="0.35">
      <c r="A1524" t="s">
        <v>621</v>
      </c>
      <c r="B1524" t="s">
        <v>7</v>
      </c>
      <c r="C1524">
        <v>5</v>
      </c>
      <c r="D1524">
        <v>18</v>
      </c>
      <c r="E1524">
        <v>16</v>
      </c>
      <c r="G1524" t="s">
        <v>6957</v>
      </c>
      <c r="H1524" t="s">
        <v>6934</v>
      </c>
      <c r="I1524">
        <v>6</v>
      </c>
      <c r="J1524">
        <v>24.2</v>
      </c>
      <c r="K1524">
        <v>20.7</v>
      </c>
    </row>
    <row r="1525" spans="1:11" x14ac:dyDescent="0.35">
      <c r="A1525" t="s">
        <v>622</v>
      </c>
      <c r="B1525" t="s">
        <v>7</v>
      </c>
      <c r="C1525">
        <v>5</v>
      </c>
      <c r="D1525">
        <v>18</v>
      </c>
      <c r="E1525">
        <v>16</v>
      </c>
      <c r="G1525" t="s">
        <v>7257</v>
      </c>
      <c r="H1525" t="s">
        <v>6934</v>
      </c>
      <c r="I1525">
        <v>5</v>
      </c>
      <c r="J1525">
        <v>24.2</v>
      </c>
      <c r="K1525">
        <v>20.7</v>
      </c>
    </row>
    <row r="1526" spans="1:11" x14ac:dyDescent="0.35">
      <c r="A1526" t="s">
        <v>628</v>
      </c>
      <c r="B1526" t="s">
        <v>7</v>
      </c>
      <c r="C1526">
        <v>5</v>
      </c>
      <c r="D1526">
        <v>18</v>
      </c>
      <c r="E1526">
        <v>16</v>
      </c>
      <c r="G1526" t="s">
        <v>7444</v>
      </c>
      <c r="H1526" t="s">
        <v>6934</v>
      </c>
      <c r="I1526">
        <v>6</v>
      </c>
      <c r="J1526">
        <v>24.2</v>
      </c>
      <c r="K1526">
        <v>20.7</v>
      </c>
    </row>
    <row r="1527" spans="1:11" x14ac:dyDescent="0.35">
      <c r="A1527" t="s">
        <v>632</v>
      </c>
      <c r="B1527" t="s">
        <v>7</v>
      </c>
      <c r="C1527">
        <v>6</v>
      </c>
      <c r="D1527">
        <v>18</v>
      </c>
      <c r="E1527">
        <v>16</v>
      </c>
      <c r="G1527" t="s">
        <v>7544</v>
      </c>
      <c r="H1527" t="s">
        <v>6934</v>
      </c>
      <c r="I1527">
        <v>6</v>
      </c>
      <c r="J1527">
        <v>24.2</v>
      </c>
      <c r="K1527">
        <v>20.7</v>
      </c>
    </row>
    <row r="1528" spans="1:11" x14ac:dyDescent="0.35">
      <c r="A1528" t="s">
        <v>634</v>
      </c>
      <c r="B1528" t="s">
        <v>7</v>
      </c>
      <c r="C1528">
        <v>6</v>
      </c>
      <c r="D1528">
        <v>18</v>
      </c>
      <c r="E1528">
        <v>16</v>
      </c>
      <c r="G1528" t="s">
        <v>8492</v>
      </c>
      <c r="H1528" t="s">
        <v>6934</v>
      </c>
      <c r="I1528">
        <v>6</v>
      </c>
      <c r="J1528">
        <v>24.2</v>
      </c>
      <c r="K1528">
        <v>20.7</v>
      </c>
    </row>
    <row r="1529" spans="1:11" x14ac:dyDescent="0.35">
      <c r="A1529" t="s">
        <v>635</v>
      </c>
      <c r="B1529" t="s">
        <v>7</v>
      </c>
      <c r="C1529">
        <v>5</v>
      </c>
      <c r="D1529">
        <v>18</v>
      </c>
      <c r="E1529">
        <v>16</v>
      </c>
      <c r="G1529" t="s">
        <v>9202</v>
      </c>
      <c r="H1529" t="s">
        <v>6934</v>
      </c>
      <c r="I1529">
        <v>5</v>
      </c>
      <c r="J1529">
        <v>24.2</v>
      </c>
      <c r="K1529">
        <v>20.7</v>
      </c>
    </row>
    <row r="1530" spans="1:11" x14ac:dyDescent="0.35">
      <c r="A1530" t="s">
        <v>636</v>
      </c>
      <c r="B1530" t="s">
        <v>7</v>
      </c>
      <c r="C1530">
        <v>6</v>
      </c>
      <c r="D1530">
        <v>18</v>
      </c>
      <c r="E1530">
        <v>16</v>
      </c>
      <c r="G1530" t="s">
        <v>9596</v>
      </c>
      <c r="H1530" t="s">
        <v>6934</v>
      </c>
      <c r="I1530">
        <v>4</v>
      </c>
      <c r="J1530">
        <v>24.2</v>
      </c>
      <c r="K1530">
        <v>20.7</v>
      </c>
    </row>
    <row r="1531" spans="1:11" x14ac:dyDescent="0.35">
      <c r="A1531" t="s">
        <v>637</v>
      </c>
      <c r="B1531" t="s">
        <v>7</v>
      </c>
      <c r="C1531">
        <v>6</v>
      </c>
      <c r="D1531">
        <v>18</v>
      </c>
      <c r="E1531">
        <v>16</v>
      </c>
      <c r="G1531" t="s">
        <v>9652</v>
      </c>
      <c r="H1531" t="s">
        <v>6934</v>
      </c>
      <c r="I1531">
        <v>5</v>
      </c>
      <c r="J1531">
        <v>24.2</v>
      </c>
      <c r="K1531">
        <v>20.7</v>
      </c>
    </row>
    <row r="1532" spans="1:11" x14ac:dyDescent="0.35">
      <c r="A1532" t="s">
        <v>638</v>
      </c>
      <c r="B1532" t="s">
        <v>7</v>
      </c>
      <c r="C1532">
        <v>6</v>
      </c>
      <c r="D1532">
        <v>18</v>
      </c>
      <c r="E1532">
        <v>16</v>
      </c>
      <c r="G1532" t="s">
        <v>9681</v>
      </c>
      <c r="H1532" t="s">
        <v>6934</v>
      </c>
      <c r="I1532" t="s">
        <v>388</v>
      </c>
      <c r="J1532">
        <v>24.2</v>
      </c>
      <c r="K1532">
        <v>20.7</v>
      </c>
    </row>
    <row r="1533" spans="1:11" x14ac:dyDescent="0.35">
      <c r="A1533" t="s">
        <v>639</v>
      </c>
      <c r="B1533" t="s">
        <v>7</v>
      </c>
      <c r="C1533">
        <v>5</v>
      </c>
      <c r="D1533">
        <v>18</v>
      </c>
      <c r="E1533">
        <v>16</v>
      </c>
      <c r="G1533" t="s">
        <v>10317</v>
      </c>
      <c r="H1533" t="s">
        <v>6934</v>
      </c>
      <c r="I1533">
        <v>6</v>
      </c>
      <c r="J1533">
        <v>24.2</v>
      </c>
      <c r="K1533">
        <v>20.7</v>
      </c>
    </row>
    <row r="1534" spans="1:11" x14ac:dyDescent="0.35">
      <c r="A1534" t="s">
        <v>640</v>
      </c>
      <c r="B1534" t="s">
        <v>7</v>
      </c>
      <c r="C1534">
        <v>6</v>
      </c>
      <c r="D1534">
        <v>18</v>
      </c>
      <c r="E1534">
        <v>16</v>
      </c>
      <c r="G1534" t="s">
        <v>6977</v>
      </c>
      <c r="H1534" t="s">
        <v>6934</v>
      </c>
      <c r="I1534">
        <v>6</v>
      </c>
      <c r="J1534">
        <v>24.3</v>
      </c>
      <c r="K1534">
        <v>20.7</v>
      </c>
    </row>
    <row r="1535" spans="1:11" x14ac:dyDescent="0.35">
      <c r="A1535" t="s">
        <v>642</v>
      </c>
      <c r="B1535" t="s">
        <v>7</v>
      </c>
      <c r="C1535">
        <v>5</v>
      </c>
      <c r="D1535">
        <v>18</v>
      </c>
      <c r="E1535">
        <v>16</v>
      </c>
      <c r="G1535" t="s">
        <v>7271</v>
      </c>
      <c r="H1535" t="s">
        <v>6934</v>
      </c>
      <c r="I1535">
        <v>6</v>
      </c>
      <c r="J1535">
        <v>24.3</v>
      </c>
      <c r="K1535">
        <v>20.7</v>
      </c>
    </row>
    <row r="1536" spans="1:11" x14ac:dyDescent="0.35">
      <c r="A1536" t="s">
        <v>645</v>
      </c>
      <c r="B1536" t="s">
        <v>7</v>
      </c>
      <c r="C1536">
        <v>5</v>
      </c>
      <c r="D1536">
        <v>18</v>
      </c>
      <c r="E1536">
        <v>16</v>
      </c>
      <c r="G1536" t="s">
        <v>7571</v>
      </c>
      <c r="H1536" t="s">
        <v>6934</v>
      </c>
      <c r="I1536">
        <v>6</v>
      </c>
      <c r="J1536">
        <v>24.3</v>
      </c>
      <c r="K1536">
        <v>20.7</v>
      </c>
    </row>
    <row r="1537" spans="1:11" x14ac:dyDescent="0.35">
      <c r="A1537" t="s">
        <v>646</v>
      </c>
      <c r="B1537" t="s">
        <v>7</v>
      </c>
      <c r="C1537">
        <v>5</v>
      </c>
      <c r="D1537">
        <v>18</v>
      </c>
      <c r="E1537">
        <v>16</v>
      </c>
      <c r="G1537" t="s">
        <v>7880</v>
      </c>
      <c r="H1537" t="s">
        <v>6934</v>
      </c>
      <c r="I1537" t="s">
        <v>381</v>
      </c>
      <c r="J1537">
        <v>24.3</v>
      </c>
      <c r="K1537">
        <v>20.7</v>
      </c>
    </row>
    <row r="1538" spans="1:11" x14ac:dyDescent="0.35">
      <c r="A1538" t="s">
        <v>647</v>
      </c>
      <c r="B1538" t="s">
        <v>7</v>
      </c>
      <c r="C1538">
        <v>5</v>
      </c>
      <c r="D1538">
        <v>18</v>
      </c>
      <c r="E1538">
        <v>16</v>
      </c>
      <c r="G1538" t="s">
        <v>8601</v>
      </c>
      <c r="H1538" t="s">
        <v>6934</v>
      </c>
      <c r="I1538">
        <v>6</v>
      </c>
      <c r="J1538">
        <v>24.3</v>
      </c>
      <c r="K1538">
        <v>20.7</v>
      </c>
    </row>
    <row r="1539" spans="1:11" x14ac:dyDescent="0.35">
      <c r="A1539" t="s">
        <v>652</v>
      </c>
      <c r="B1539" t="s">
        <v>7</v>
      </c>
      <c r="C1539">
        <v>5</v>
      </c>
      <c r="D1539">
        <v>18</v>
      </c>
      <c r="E1539">
        <v>16</v>
      </c>
      <c r="G1539" t="s">
        <v>9947</v>
      </c>
      <c r="H1539" t="s">
        <v>6934</v>
      </c>
      <c r="I1539">
        <v>5</v>
      </c>
      <c r="J1539">
        <v>24.3</v>
      </c>
      <c r="K1539">
        <v>20.7</v>
      </c>
    </row>
    <row r="1540" spans="1:11" x14ac:dyDescent="0.35">
      <c r="A1540" t="s">
        <v>660</v>
      </c>
      <c r="B1540" t="s">
        <v>7</v>
      </c>
      <c r="C1540">
        <v>5</v>
      </c>
      <c r="D1540">
        <v>18</v>
      </c>
      <c r="E1540">
        <v>16</v>
      </c>
      <c r="G1540" t="s">
        <v>10041</v>
      </c>
      <c r="H1540" t="s">
        <v>6934</v>
      </c>
      <c r="I1540">
        <v>6</v>
      </c>
      <c r="J1540">
        <v>24.3</v>
      </c>
      <c r="K1540">
        <v>20.7</v>
      </c>
    </row>
    <row r="1541" spans="1:11" x14ac:dyDescent="0.35">
      <c r="A1541" t="s">
        <v>661</v>
      </c>
      <c r="B1541" t="s">
        <v>7</v>
      </c>
      <c r="C1541">
        <v>5</v>
      </c>
      <c r="D1541">
        <v>18</v>
      </c>
      <c r="E1541">
        <v>16</v>
      </c>
      <c r="G1541" t="s">
        <v>10222</v>
      </c>
      <c r="H1541" t="s">
        <v>6934</v>
      </c>
      <c r="I1541">
        <v>6</v>
      </c>
      <c r="J1541">
        <v>24.3</v>
      </c>
      <c r="K1541">
        <v>20.7</v>
      </c>
    </row>
    <row r="1542" spans="1:11" x14ac:dyDescent="0.35">
      <c r="A1542" t="s">
        <v>671</v>
      </c>
      <c r="B1542" t="s">
        <v>7</v>
      </c>
      <c r="C1542">
        <v>6</v>
      </c>
      <c r="D1542">
        <v>18</v>
      </c>
      <c r="E1542">
        <v>16</v>
      </c>
      <c r="G1542" t="s">
        <v>10406</v>
      </c>
      <c r="H1542" t="s">
        <v>6934</v>
      </c>
      <c r="I1542">
        <v>6</v>
      </c>
      <c r="J1542">
        <v>24.3</v>
      </c>
      <c r="K1542">
        <v>20.7</v>
      </c>
    </row>
    <row r="1543" spans="1:11" x14ac:dyDescent="0.35">
      <c r="A1543" t="s">
        <v>672</v>
      </c>
      <c r="B1543" t="s">
        <v>7</v>
      </c>
      <c r="C1543">
        <v>5</v>
      </c>
      <c r="D1543">
        <v>18</v>
      </c>
      <c r="E1543">
        <v>16</v>
      </c>
      <c r="G1543" t="s">
        <v>6941</v>
      </c>
      <c r="H1543" t="s">
        <v>6934</v>
      </c>
      <c r="I1543">
        <v>6</v>
      </c>
      <c r="J1543">
        <v>24.4</v>
      </c>
      <c r="K1543">
        <v>20.7</v>
      </c>
    </row>
    <row r="1544" spans="1:11" x14ac:dyDescent="0.35">
      <c r="A1544" t="s">
        <v>673</v>
      </c>
      <c r="B1544" t="s">
        <v>7</v>
      </c>
      <c r="C1544">
        <v>5</v>
      </c>
      <c r="D1544">
        <v>18</v>
      </c>
      <c r="E1544">
        <v>16</v>
      </c>
      <c r="G1544" t="s">
        <v>6993</v>
      </c>
      <c r="H1544" t="s">
        <v>6934</v>
      </c>
      <c r="I1544">
        <v>6</v>
      </c>
      <c r="J1544">
        <v>24.4</v>
      </c>
      <c r="K1544">
        <v>20.7</v>
      </c>
    </row>
    <row r="1545" spans="1:11" x14ac:dyDescent="0.35">
      <c r="A1545" t="s">
        <v>674</v>
      </c>
      <c r="B1545" t="s">
        <v>7</v>
      </c>
      <c r="C1545">
        <v>6</v>
      </c>
      <c r="D1545">
        <v>18</v>
      </c>
      <c r="E1545">
        <v>16</v>
      </c>
      <c r="G1545" t="s">
        <v>7538</v>
      </c>
      <c r="H1545" t="s">
        <v>6934</v>
      </c>
      <c r="I1545">
        <v>6</v>
      </c>
      <c r="J1545">
        <v>24.4</v>
      </c>
      <c r="K1545">
        <v>20.7</v>
      </c>
    </row>
    <row r="1546" spans="1:11" x14ac:dyDescent="0.35">
      <c r="A1546" t="s">
        <v>676</v>
      </c>
      <c r="B1546" t="s">
        <v>7</v>
      </c>
      <c r="C1546">
        <v>5</v>
      </c>
      <c r="D1546">
        <v>18</v>
      </c>
      <c r="E1546">
        <v>16</v>
      </c>
      <c r="G1546" t="s">
        <v>8980</v>
      </c>
      <c r="H1546" t="s">
        <v>6934</v>
      </c>
      <c r="I1546">
        <v>4</v>
      </c>
      <c r="J1546">
        <v>24.4</v>
      </c>
      <c r="K1546">
        <v>20.7</v>
      </c>
    </row>
    <row r="1547" spans="1:11" x14ac:dyDescent="0.35">
      <c r="A1547" t="s">
        <v>677</v>
      </c>
      <c r="B1547" t="s">
        <v>7</v>
      </c>
      <c r="C1547">
        <v>5</v>
      </c>
      <c r="D1547">
        <v>18</v>
      </c>
      <c r="E1547">
        <v>16</v>
      </c>
      <c r="G1547" t="s">
        <v>9456</v>
      </c>
      <c r="H1547" t="s">
        <v>6934</v>
      </c>
      <c r="I1547">
        <v>6</v>
      </c>
      <c r="J1547">
        <v>24.4</v>
      </c>
      <c r="K1547">
        <v>20.7</v>
      </c>
    </row>
    <row r="1548" spans="1:11" x14ac:dyDescent="0.35">
      <c r="A1548" t="s">
        <v>678</v>
      </c>
      <c r="B1548" t="s">
        <v>7</v>
      </c>
      <c r="C1548">
        <v>6</v>
      </c>
      <c r="D1548">
        <v>18</v>
      </c>
      <c r="E1548">
        <v>16</v>
      </c>
      <c r="G1548" t="s">
        <v>9578</v>
      </c>
      <c r="H1548" t="s">
        <v>6934</v>
      </c>
      <c r="I1548">
        <v>6</v>
      </c>
      <c r="J1548">
        <v>24.4</v>
      </c>
      <c r="K1548">
        <v>20.7</v>
      </c>
    </row>
    <row r="1549" spans="1:11" x14ac:dyDescent="0.35">
      <c r="A1549" t="s">
        <v>679</v>
      </c>
      <c r="B1549" t="s">
        <v>7</v>
      </c>
      <c r="C1549">
        <v>5</v>
      </c>
      <c r="D1549">
        <v>18</v>
      </c>
      <c r="E1549">
        <v>16</v>
      </c>
      <c r="G1549" t="s">
        <v>10180</v>
      </c>
      <c r="H1549" t="s">
        <v>6934</v>
      </c>
      <c r="I1549" t="s">
        <v>5545</v>
      </c>
      <c r="J1549">
        <v>24.4</v>
      </c>
      <c r="K1549">
        <v>20.7</v>
      </c>
    </row>
    <row r="1550" spans="1:11" x14ac:dyDescent="0.35">
      <c r="A1550" t="s">
        <v>680</v>
      </c>
      <c r="B1550" t="s">
        <v>7</v>
      </c>
      <c r="C1550">
        <v>5</v>
      </c>
      <c r="D1550">
        <v>18</v>
      </c>
      <c r="E1550">
        <v>16</v>
      </c>
      <c r="G1550" t="s">
        <v>10281</v>
      </c>
      <c r="H1550" t="s">
        <v>6934</v>
      </c>
      <c r="I1550">
        <v>5</v>
      </c>
      <c r="J1550">
        <v>24.4</v>
      </c>
      <c r="K1550">
        <v>20.7</v>
      </c>
    </row>
    <row r="1551" spans="1:11" x14ac:dyDescent="0.35">
      <c r="A1551" t="s">
        <v>681</v>
      </c>
      <c r="B1551" t="s">
        <v>7</v>
      </c>
      <c r="C1551">
        <v>5</v>
      </c>
      <c r="D1551">
        <v>18</v>
      </c>
      <c r="E1551">
        <v>16</v>
      </c>
      <c r="G1551" t="s">
        <v>10339</v>
      </c>
      <c r="H1551" t="s">
        <v>6934</v>
      </c>
      <c r="I1551">
        <v>6</v>
      </c>
      <c r="J1551">
        <v>24.4</v>
      </c>
      <c r="K1551">
        <v>20.7</v>
      </c>
    </row>
    <row r="1552" spans="1:11" x14ac:dyDescent="0.35">
      <c r="A1552" t="s">
        <v>683</v>
      </c>
      <c r="B1552" t="s">
        <v>7</v>
      </c>
      <c r="C1552">
        <v>5</v>
      </c>
      <c r="D1552">
        <v>18</v>
      </c>
      <c r="E1552">
        <v>16</v>
      </c>
      <c r="G1552" t="s">
        <v>10362</v>
      </c>
      <c r="H1552" t="s">
        <v>6934</v>
      </c>
      <c r="I1552">
        <v>6</v>
      </c>
      <c r="J1552">
        <v>24.4</v>
      </c>
      <c r="K1552">
        <v>20.7</v>
      </c>
    </row>
    <row r="1553" spans="1:11" x14ac:dyDescent="0.35">
      <c r="A1553" t="s">
        <v>687</v>
      </c>
      <c r="B1553" t="s">
        <v>7</v>
      </c>
      <c r="C1553">
        <v>5</v>
      </c>
      <c r="D1553">
        <v>18</v>
      </c>
      <c r="E1553">
        <v>16</v>
      </c>
      <c r="G1553" t="s">
        <v>10401</v>
      </c>
      <c r="H1553" t="s">
        <v>6934</v>
      </c>
      <c r="I1553">
        <v>6</v>
      </c>
      <c r="J1553">
        <v>24.4</v>
      </c>
      <c r="K1553">
        <v>20.7</v>
      </c>
    </row>
    <row r="1554" spans="1:11" x14ac:dyDescent="0.35">
      <c r="A1554" t="s">
        <v>688</v>
      </c>
      <c r="B1554" t="s">
        <v>7</v>
      </c>
      <c r="C1554">
        <v>6</v>
      </c>
      <c r="D1554">
        <v>18</v>
      </c>
      <c r="E1554">
        <v>16</v>
      </c>
      <c r="G1554" t="s">
        <v>10404</v>
      </c>
      <c r="H1554" t="s">
        <v>6934</v>
      </c>
      <c r="I1554">
        <v>6</v>
      </c>
      <c r="J1554">
        <v>24.4</v>
      </c>
      <c r="K1554">
        <v>20.7</v>
      </c>
    </row>
    <row r="1555" spans="1:11" x14ac:dyDescent="0.35">
      <c r="A1555" t="s">
        <v>689</v>
      </c>
      <c r="B1555" t="s">
        <v>7</v>
      </c>
      <c r="C1555">
        <v>5</v>
      </c>
      <c r="D1555">
        <v>18</v>
      </c>
      <c r="E1555">
        <v>16</v>
      </c>
      <c r="G1555" t="s">
        <v>10447</v>
      </c>
      <c r="H1555" t="s">
        <v>6934</v>
      </c>
      <c r="I1555">
        <v>6</v>
      </c>
      <c r="J1555">
        <v>24.4</v>
      </c>
      <c r="K1555">
        <v>20.7</v>
      </c>
    </row>
    <row r="1556" spans="1:11" x14ac:dyDescent="0.35">
      <c r="A1556" t="s">
        <v>690</v>
      </c>
      <c r="B1556" t="s">
        <v>7</v>
      </c>
      <c r="C1556">
        <v>5</v>
      </c>
      <c r="D1556">
        <v>18</v>
      </c>
      <c r="E1556">
        <v>16</v>
      </c>
      <c r="G1556" t="s">
        <v>6955</v>
      </c>
      <c r="H1556" t="s">
        <v>6934</v>
      </c>
      <c r="I1556">
        <v>6</v>
      </c>
      <c r="J1556">
        <v>24.5</v>
      </c>
      <c r="K1556">
        <v>20.7</v>
      </c>
    </row>
    <row r="1557" spans="1:11" x14ac:dyDescent="0.35">
      <c r="A1557" t="s">
        <v>691</v>
      </c>
      <c r="B1557" t="s">
        <v>7</v>
      </c>
      <c r="C1557">
        <v>5</v>
      </c>
      <c r="D1557">
        <v>18</v>
      </c>
      <c r="E1557">
        <v>16</v>
      </c>
      <c r="G1557" t="s">
        <v>9050</v>
      </c>
      <c r="H1557" t="s">
        <v>6934</v>
      </c>
      <c r="I1557">
        <v>5</v>
      </c>
      <c r="J1557">
        <v>24.5</v>
      </c>
      <c r="K1557">
        <v>20.7</v>
      </c>
    </row>
    <row r="1558" spans="1:11" x14ac:dyDescent="0.35">
      <c r="A1558" t="s">
        <v>693</v>
      </c>
      <c r="B1558" t="s">
        <v>7</v>
      </c>
      <c r="C1558">
        <v>5</v>
      </c>
      <c r="D1558">
        <v>18</v>
      </c>
      <c r="E1558">
        <v>16</v>
      </c>
      <c r="G1558" t="s">
        <v>9287</v>
      </c>
      <c r="H1558" t="s">
        <v>6934</v>
      </c>
      <c r="I1558" t="s">
        <v>243</v>
      </c>
      <c r="J1558">
        <v>24.5</v>
      </c>
      <c r="K1558">
        <v>20.7</v>
      </c>
    </row>
    <row r="1559" spans="1:11" x14ac:dyDescent="0.35">
      <c r="A1559" t="s">
        <v>694</v>
      </c>
      <c r="B1559" t="s">
        <v>7</v>
      </c>
      <c r="C1559">
        <v>6</v>
      </c>
      <c r="D1559">
        <v>18</v>
      </c>
      <c r="E1559">
        <v>16</v>
      </c>
      <c r="G1559" t="s">
        <v>10077</v>
      </c>
      <c r="H1559" t="s">
        <v>6934</v>
      </c>
      <c r="I1559">
        <v>6</v>
      </c>
      <c r="J1559">
        <v>24.5</v>
      </c>
      <c r="K1559">
        <v>20.7</v>
      </c>
    </row>
    <row r="1560" spans="1:11" x14ac:dyDescent="0.35">
      <c r="A1560" t="s">
        <v>695</v>
      </c>
      <c r="B1560" t="s">
        <v>7</v>
      </c>
      <c r="C1560">
        <v>5</v>
      </c>
      <c r="D1560">
        <v>18</v>
      </c>
      <c r="E1560">
        <v>16</v>
      </c>
      <c r="G1560" t="s">
        <v>10116</v>
      </c>
      <c r="H1560" t="s">
        <v>6934</v>
      </c>
      <c r="I1560">
        <v>6</v>
      </c>
      <c r="J1560">
        <v>24.5</v>
      </c>
      <c r="K1560">
        <v>20.7</v>
      </c>
    </row>
    <row r="1561" spans="1:11" x14ac:dyDescent="0.35">
      <c r="A1561" t="s">
        <v>697</v>
      </c>
      <c r="B1561" t="s">
        <v>7</v>
      </c>
      <c r="C1561">
        <v>5</v>
      </c>
      <c r="D1561">
        <v>18</v>
      </c>
      <c r="E1561">
        <v>16</v>
      </c>
      <c r="G1561" t="s">
        <v>10192</v>
      </c>
      <c r="H1561" t="s">
        <v>6934</v>
      </c>
      <c r="I1561">
        <v>6</v>
      </c>
      <c r="J1561">
        <v>24.5</v>
      </c>
      <c r="K1561">
        <v>20.7</v>
      </c>
    </row>
    <row r="1562" spans="1:11" x14ac:dyDescent="0.35">
      <c r="A1562" t="s">
        <v>698</v>
      </c>
      <c r="B1562" t="s">
        <v>7</v>
      </c>
      <c r="C1562">
        <v>5</v>
      </c>
      <c r="D1562">
        <v>18</v>
      </c>
      <c r="E1562">
        <v>16</v>
      </c>
      <c r="G1562" t="s">
        <v>10348</v>
      </c>
      <c r="H1562" t="s">
        <v>6934</v>
      </c>
      <c r="I1562">
        <v>6</v>
      </c>
      <c r="J1562">
        <v>24.5</v>
      </c>
      <c r="K1562">
        <v>20.7</v>
      </c>
    </row>
    <row r="1563" spans="1:11" x14ac:dyDescent="0.35">
      <c r="A1563" t="s">
        <v>699</v>
      </c>
      <c r="B1563" t="s">
        <v>7</v>
      </c>
      <c r="C1563">
        <v>5</v>
      </c>
      <c r="D1563">
        <v>18</v>
      </c>
      <c r="E1563">
        <v>16</v>
      </c>
      <c r="G1563" t="s">
        <v>10359</v>
      </c>
      <c r="H1563" t="s">
        <v>6934</v>
      </c>
      <c r="I1563">
        <v>6</v>
      </c>
      <c r="J1563">
        <v>24.5</v>
      </c>
      <c r="K1563">
        <v>20.7</v>
      </c>
    </row>
    <row r="1564" spans="1:11" x14ac:dyDescent="0.35">
      <c r="A1564" t="s">
        <v>701</v>
      </c>
      <c r="B1564" t="s">
        <v>7</v>
      </c>
      <c r="C1564">
        <v>5</v>
      </c>
      <c r="D1564">
        <v>18</v>
      </c>
      <c r="E1564">
        <v>16</v>
      </c>
      <c r="G1564" t="s">
        <v>7035</v>
      </c>
      <c r="H1564" t="s">
        <v>6934</v>
      </c>
      <c r="I1564">
        <v>6</v>
      </c>
      <c r="J1564">
        <v>24.6</v>
      </c>
      <c r="K1564">
        <v>20.7</v>
      </c>
    </row>
    <row r="1565" spans="1:11" x14ac:dyDescent="0.35">
      <c r="A1565" t="s">
        <v>702</v>
      </c>
      <c r="B1565" t="s">
        <v>7</v>
      </c>
      <c r="C1565">
        <v>5</v>
      </c>
      <c r="D1565">
        <v>18</v>
      </c>
      <c r="E1565">
        <v>16</v>
      </c>
      <c r="G1565" t="s">
        <v>7137</v>
      </c>
      <c r="H1565" t="s">
        <v>6934</v>
      </c>
      <c r="I1565">
        <v>6</v>
      </c>
      <c r="J1565">
        <v>24.6</v>
      </c>
      <c r="K1565">
        <v>20.7</v>
      </c>
    </row>
    <row r="1566" spans="1:11" x14ac:dyDescent="0.35">
      <c r="A1566" t="s">
        <v>706</v>
      </c>
      <c r="B1566" t="s">
        <v>7</v>
      </c>
      <c r="C1566">
        <v>5</v>
      </c>
      <c r="D1566">
        <v>18</v>
      </c>
      <c r="E1566">
        <v>16</v>
      </c>
      <c r="G1566" t="s">
        <v>7149</v>
      </c>
      <c r="H1566" t="s">
        <v>6934</v>
      </c>
      <c r="I1566">
        <v>5</v>
      </c>
      <c r="J1566">
        <v>24.6</v>
      </c>
      <c r="K1566">
        <v>20.7</v>
      </c>
    </row>
    <row r="1567" spans="1:11" x14ac:dyDescent="0.35">
      <c r="A1567" t="s">
        <v>708</v>
      </c>
      <c r="B1567" t="s">
        <v>7</v>
      </c>
      <c r="C1567">
        <v>5</v>
      </c>
      <c r="D1567">
        <v>18</v>
      </c>
      <c r="E1567">
        <v>16</v>
      </c>
      <c r="G1567" t="s">
        <v>8548</v>
      </c>
      <c r="H1567" t="s">
        <v>6934</v>
      </c>
      <c r="I1567">
        <v>6</v>
      </c>
      <c r="J1567">
        <v>24.6</v>
      </c>
      <c r="K1567">
        <v>20.7</v>
      </c>
    </row>
    <row r="1568" spans="1:11" x14ac:dyDescent="0.35">
      <c r="A1568" t="s">
        <v>709</v>
      </c>
      <c r="B1568" t="s">
        <v>7</v>
      </c>
      <c r="C1568">
        <v>5</v>
      </c>
      <c r="D1568">
        <v>18</v>
      </c>
      <c r="E1568">
        <v>16</v>
      </c>
      <c r="G1568" t="s">
        <v>8603</v>
      </c>
      <c r="H1568" t="s">
        <v>6934</v>
      </c>
      <c r="I1568">
        <v>6</v>
      </c>
      <c r="J1568">
        <v>24.6</v>
      </c>
      <c r="K1568">
        <v>20.7</v>
      </c>
    </row>
    <row r="1569" spans="1:11" x14ac:dyDescent="0.35">
      <c r="A1569" t="s">
        <v>710</v>
      </c>
      <c r="B1569" t="s">
        <v>7</v>
      </c>
      <c r="C1569">
        <v>6</v>
      </c>
      <c r="D1569">
        <v>18</v>
      </c>
      <c r="E1569">
        <v>16</v>
      </c>
      <c r="G1569" t="s">
        <v>9118</v>
      </c>
      <c r="H1569" t="s">
        <v>6934</v>
      </c>
      <c r="I1569">
        <v>6</v>
      </c>
      <c r="J1569">
        <v>24.6</v>
      </c>
      <c r="K1569">
        <v>20.7</v>
      </c>
    </row>
    <row r="1570" spans="1:11" x14ac:dyDescent="0.35">
      <c r="A1570" t="s">
        <v>711</v>
      </c>
      <c r="B1570" t="s">
        <v>7</v>
      </c>
      <c r="C1570">
        <v>5</v>
      </c>
      <c r="D1570">
        <v>18</v>
      </c>
      <c r="E1570">
        <v>16</v>
      </c>
      <c r="G1570" t="s">
        <v>9887</v>
      </c>
      <c r="H1570" t="s">
        <v>6934</v>
      </c>
      <c r="I1570">
        <v>5</v>
      </c>
      <c r="J1570">
        <v>24.6</v>
      </c>
      <c r="K1570">
        <v>20.7</v>
      </c>
    </row>
    <row r="1571" spans="1:11" x14ac:dyDescent="0.35">
      <c r="A1571" t="s">
        <v>712</v>
      </c>
      <c r="B1571" t="s">
        <v>7</v>
      </c>
      <c r="C1571">
        <v>5</v>
      </c>
      <c r="D1571">
        <v>18</v>
      </c>
      <c r="E1571">
        <v>16</v>
      </c>
      <c r="G1571" t="s">
        <v>9963</v>
      </c>
      <c r="H1571" t="s">
        <v>6934</v>
      </c>
      <c r="I1571">
        <v>6</v>
      </c>
      <c r="J1571">
        <v>24.6</v>
      </c>
      <c r="K1571">
        <v>20.7</v>
      </c>
    </row>
    <row r="1572" spans="1:11" x14ac:dyDescent="0.35">
      <c r="A1572" t="s">
        <v>715</v>
      </c>
      <c r="B1572" t="s">
        <v>7</v>
      </c>
      <c r="C1572">
        <v>5</v>
      </c>
      <c r="D1572">
        <v>18</v>
      </c>
      <c r="E1572">
        <v>16</v>
      </c>
      <c r="G1572" t="s">
        <v>10225</v>
      </c>
      <c r="H1572" t="s">
        <v>6934</v>
      </c>
      <c r="I1572">
        <v>6</v>
      </c>
      <c r="J1572">
        <v>24.6</v>
      </c>
      <c r="K1572">
        <v>20.7</v>
      </c>
    </row>
    <row r="1573" spans="1:11" x14ac:dyDescent="0.35">
      <c r="A1573" t="s">
        <v>719</v>
      </c>
      <c r="B1573" t="s">
        <v>7</v>
      </c>
      <c r="C1573">
        <v>6</v>
      </c>
      <c r="D1573">
        <v>18</v>
      </c>
      <c r="E1573">
        <v>16</v>
      </c>
      <c r="G1573" t="s">
        <v>10330</v>
      </c>
      <c r="H1573" t="s">
        <v>6934</v>
      </c>
      <c r="I1573">
        <v>6</v>
      </c>
      <c r="J1573">
        <v>24.6</v>
      </c>
      <c r="K1573">
        <v>20.7</v>
      </c>
    </row>
    <row r="1574" spans="1:11" x14ac:dyDescent="0.35">
      <c r="A1574" t="s">
        <v>721</v>
      </c>
      <c r="B1574" t="s">
        <v>7</v>
      </c>
      <c r="C1574">
        <v>5</v>
      </c>
      <c r="D1574">
        <v>18</v>
      </c>
      <c r="E1574">
        <v>16</v>
      </c>
      <c r="G1574" t="s">
        <v>10350</v>
      </c>
      <c r="H1574" t="s">
        <v>6934</v>
      </c>
      <c r="I1574">
        <v>6</v>
      </c>
      <c r="J1574">
        <v>24.6</v>
      </c>
      <c r="K1574">
        <v>20.7</v>
      </c>
    </row>
    <row r="1575" spans="1:11" x14ac:dyDescent="0.35">
      <c r="A1575" t="s">
        <v>727</v>
      </c>
      <c r="B1575" t="s">
        <v>7</v>
      </c>
      <c r="C1575">
        <v>6</v>
      </c>
      <c r="D1575">
        <v>18</v>
      </c>
      <c r="E1575">
        <v>16</v>
      </c>
      <c r="G1575" t="s">
        <v>10364</v>
      </c>
      <c r="H1575" t="s">
        <v>6934</v>
      </c>
      <c r="I1575">
        <v>6</v>
      </c>
      <c r="J1575">
        <v>24.6</v>
      </c>
      <c r="K1575">
        <v>20.7</v>
      </c>
    </row>
    <row r="1576" spans="1:11" x14ac:dyDescent="0.35">
      <c r="A1576" t="s">
        <v>729</v>
      </c>
      <c r="B1576" t="s">
        <v>7</v>
      </c>
      <c r="C1576">
        <v>6</v>
      </c>
      <c r="D1576">
        <v>18</v>
      </c>
      <c r="E1576">
        <v>16</v>
      </c>
      <c r="G1576" t="s">
        <v>7020</v>
      </c>
      <c r="H1576" t="s">
        <v>6934</v>
      </c>
      <c r="I1576">
        <v>6</v>
      </c>
      <c r="J1576">
        <v>24.7</v>
      </c>
      <c r="K1576">
        <v>20.7</v>
      </c>
    </row>
    <row r="1577" spans="1:11" x14ac:dyDescent="0.35">
      <c r="A1577" t="s">
        <v>731</v>
      </c>
      <c r="B1577" t="s">
        <v>7</v>
      </c>
      <c r="C1577">
        <v>5</v>
      </c>
      <c r="D1577">
        <v>18</v>
      </c>
      <c r="E1577">
        <v>16</v>
      </c>
      <c r="G1577" t="s">
        <v>8367</v>
      </c>
      <c r="H1577" t="s">
        <v>6934</v>
      </c>
      <c r="I1577">
        <v>6</v>
      </c>
      <c r="J1577">
        <v>24.7</v>
      </c>
      <c r="K1577">
        <v>20.7</v>
      </c>
    </row>
    <row r="1578" spans="1:11" x14ac:dyDescent="0.35">
      <c r="A1578" t="s">
        <v>732</v>
      </c>
      <c r="B1578" t="s">
        <v>7</v>
      </c>
      <c r="C1578">
        <v>6</v>
      </c>
      <c r="D1578">
        <v>18</v>
      </c>
      <c r="E1578">
        <v>16</v>
      </c>
      <c r="G1578" t="s">
        <v>8672</v>
      </c>
      <c r="H1578" t="s">
        <v>6934</v>
      </c>
      <c r="I1578">
        <v>4</v>
      </c>
      <c r="J1578">
        <v>24.7</v>
      </c>
      <c r="K1578">
        <v>20.7</v>
      </c>
    </row>
    <row r="1579" spans="1:11" x14ac:dyDescent="0.35">
      <c r="A1579" t="s">
        <v>733</v>
      </c>
      <c r="B1579" t="s">
        <v>7</v>
      </c>
      <c r="C1579">
        <v>5</v>
      </c>
      <c r="D1579">
        <v>18</v>
      </c>
      <c r="E1579">
        <v>16</v>
      </c>
      <c r="G1579" t="s">
        <v>9123</v>
      </c>
      <c r="H1579" t="s">
        <v>6934</v>
      </c>
      <c r="I1579">
        <v>6</v>
      </c>
      <c r="J1579">
        <v>24.7</v>
      </c>
      <c r="K1579">
        <v>20.7</v>
      </c>
    </row>
    <row r="1580" spans="1:11" x14ac:dyDescent="0.35">
      <c r="A1580" t="s">
        <v>734</v>
      </c>
      <c r="B1580" t="s">
        <v>7</v>
      </c>
      <c r="C1580">
        <v>5</v>
      </c>
      <c r="D1580">
        <v>18</v>
      </c>
      <c r="E1580">
        <v>16</v>
      </c>
      <c r="G1580" t="s">
        <v>9588</v>
      </c>
      <c r="H1580" t="s">
        <v>6934</v>
      </c>
      <c r="I1580">
        <v>5</v>
      </c>
      <c r="J1580">
        <v>24.7</v>
      </c>
      <c r="K1580">
        <v>20.7</v>
      </c>
    </row>
    <row r="1581" spans="1:11" x14ac:dyDescent="0.35">
      <c r="A1581" t="s">
        <v>735</v>
      </c>
      <c r="B1581" t="s">
        <v>7</v>
      </c>
      <c r="C1581">
        <v>6</v>
      </c>
      <c r="D1581">
        <v>18</v>
      </c>
      <c r="E1581">
        <v>16</v>
      </c>
      <c r="G1581" t="s">
        <v>9682</v>
      </c>
      <c r="H1581" t="s">
        <v>6934</v>
      </c>
      <c r="I1581">
        <v>4</v>
      </c>
      <c r="J1581">
        <v>24.7</v>
      </c>
      <c r="K1581">
        <v>20.7</v>
      </c>
    </row>
    <row r="1582" spans="1:11" x14ac:dyDescent="0.35">
      <c r="A1582" t="s">
        <v>736</v>
      </c>
      <c r="B1582" t="s">
        <v>7</v>
      </c>
      <c r="C1582">
        <v>5</v>
      </c>
      <c r="D1582">
        <v>18</v>
      </c>
      <c r="E1582">
        <v>16</v>
      </c>
      <c r="G1582" t="s">
        <v>9970</v>
      </c>
      <c r="H1582" t="s">
        <v>6934</v>
      </c>
      <c r="I1582">
        <v>4</v>
      </c>
      <c r="J1582">
        <v>24.7</v>
      </c>
      <c r="K1582">
        <v>20.7</v>
      </c>
    </row>
    <row r="1583" spans="1:11" x14ac:dyDescent="0.35">
      <c r="A1583" t="s">
        <v>737</v>
      </c>
      <c r="B1583" t="s">
        <v>7</v>
      </c>
      <c r="C1583">
        <v>5</v>
      </c>
      <c r="D1583">
        <v>18</v>
      </c>
      <c r="E1583">
        <v>16</v>
      </c>
      <c r="G1583" t="s">
        <v>10007</v>
      </c>
      <c r="H1583" t="s">
        <v>6934</v>
      </c>
      <c r="I1583">
        <v>5</v>
      </c>
      <c r="J1583">
        <v>24.7</v>
      </c>
      <c r="K1583">
        <v>20.7</v>
      </c>
    </row>
    <row r="1584" spans="1:11" x14ac:dyDescent="0.35">
      <c r="A1584" t="s">
        <v>738</v>
      </c>
      <c r="B1584" t="s">
        <v>7</v>
      </c>
      <c r="C1584">
        <v>5</v>
      </c>
      <c r="D1584">
        <v>18</v>
      </c>
      <c r="E1584">
        <v>16</v>
      </c>
      <c r="G1584" t="s">
        <v>10047</v>
      </c>
      <c r="H1584" t="s">
        <v>6934</v>
      </c>
      <c r="I1584">
        <v>6</v>
      </c>
      <c r="J1584">
        <v>24.7</v>
      </c>
      <c r="K1584">
        <v>20.7</v>
      </c>
    </row>
    <row r="1585" spans="1:11" x14ac:dyDescent="0.35">
      <c r="A1585" t="s">
        <v>739</v>
      </c>
      <c r="B1585" t="s">
        <v>7</v>
      </c>
      <c r="C1585">
        <v>5</v>
      </c>
      <c r="D1585">
        <v>18</v>
      </c>
      <c r="E1585">
        <v>16</v>
      </c>
      <c r="G1585" t="s">
        <v>10096</v>
      </c>
      <c r="H1585" t="s">
        <v>6934</v>
      </c>
      <c r="I1585">
        <v>6</v>
      </c>
      <c r="J1585">
        <v>24.7</v>
      </c>
      <c r="K1585">
        <v>20.7</v>
      </c>
    </row>
    <row r="1586" spans="1:11" x14ac:dyDescent="0.35">
      <c r="A1586" t="s">
        <v>740</v>
      </c>
      <c r="B1586" t="s">
        <v>7</v>
      </c>
      <c r="C1586">
        <v>5</v>
      </c>
      <c r="D1586">
        <v>18</v>
      </c>
      <c r="E1586">
        <v>16</v>
      </c>
      <c r="G1586" t="s">
        <v>10113</v>
      </c>
      <c r="H1586" t="s">
        <v>6934</v>
      </c>
      <c r="I1586">
        <v>6</v>
      </c>
      <c r="J1586">
        <v>24.7</v>
      </c>
      <c r="K1586">
        <v>20.7</v>
      </c>
    </row>
    <row r="1587" spans="1:11" x14ac:dyDescent="0.35">
      <c r="A1587" t="s">
        <v>742</v>
      </c>
      <c r="B1587" t="s">
        <v>7</v>
      </c>
      <c r="C1587">
        <v>5</v>
      </c>
      <c r="D1587">
        <v>18</v>
      </c>
      <c r="E1587">
        <v>16</v>
      </c>
      <c r="G1587" t="s">
        <v>10149</v>
      </c>
      <c r="H1587" t="s">
        <v>6934</v>
      </c>
      <c r="I1587">
        <v>5</v>
      </c>
      <c r="J1587">
        <v>24.7</v>
      </c>
      <c r="K1587">
        <v>20.7</v>
      </c>
    </row>
    <row r="1588" spans="1:11" x14ac:dyDescent="0.35">
      <c r="A1588" t="s">
        <v>743</v>
      </c>
      <c r="B1588" t="s">
        <v>7</v>
      </c>
      <c r="C1588">
        <v>5</v>
      </c>
      <c r="D1588">
        <v>18</v>
      </c>
      <c r="E1588">
        <v>16</v>
      </c>
      <c r="G1588" t="s">
        <v>10232</v>
      </c>
      <c r="H1588" t="s">
        <v>6934</v>
      </c>
      <c r="I1588">
        <v>6</v>
      </c>
      <c r="J1588">
        <v>24.7</v>
      </c>
      <c r="K1588">
        <v>20.7</v>
      </c>
    </row>
    <row r="1589" spans="1:11" x14ac:dyDescent="0.35">
      <c r="A1589" t="s">
        <v>744</v>
      </c>
      <c r="B1589" t="s">
        <v>7</v>
      </c>
      <c r="C1589">
        <v>5</v>
      </c>
      <c r="D1589">
        <v>18</v>
      </c>
      <c r="E1589">
        <v>16</v>
      </c>
      <c r="G1589" t="s">
        <v>10342</v>
      </c>
      <c r="H1589" t="s">
        <v>6934</v>
      </c>
      <c r="I1589">
        <v>6</v>
      </c>
      <c r="J1589">
        <v>24.7</v>
      </c>
      <c r="K1589">
        <v>20.7</v>
      </c>
    </row>
    <row r="1590" spans="1:11" x14ac:dyDescent="0.35">
      <c r="A1590" t="s">
        <v>745</v>
      </c>
      <c r="B1590" t="s">
        <v>7</v>
      </c>
      <c r="C1590">
        <v>6</v>
      </c>
      <c r="D1590">
        <v>18</v>
      </c>
      <c r="E1590">
        <v>16</v>
      </c>
      <c r="G1590" t="s">
        <v>6943</v>
      </c>
      <c r="H1590" t="s">
        <v>6934</v>
      </c>
      <c r="I1590">
        <v>4</v>
      </c>
      <c r="J1590">
        <v>24.8</v>
      </c>
      <c r="K1590">
        <v>20.7</v>
      </c>
    </row>
    <row r="1591" spans="1:11" x14ac:dyDescent="0.35">
      <c r="A1591" t="s">
        <v>746</v>
      </c>
      <c r="B1591" t="s">
        <v>7</v>
      </c>
      <c r="C1591">
        <v>5</v>
      </c>
      <c r="D1591">
        <v>18</v>
      </c>
      <c r="E1591">
        <v>16</v>
      </c>
      <c r="G1591" t="s">
        <v>7024</v>
      </c>
      <c r="H1591" t="s">
        <v>6934</v>
      </c>
      <c r="I1591">
        <v>6</v>
      </c>
      <c r="J1591">
        <v>24.8</v>
      </c>
      <c r="K1591">
        <v>20.7</v>
      </c>
    </row>
    <row r="1592" spans="1:11" x14ac:dyDescent="0.35">
      <c r="A1592" t="s">
        <v>747</v>
      </c>
      <c r="B1592" t="s">
        <v>7</v>
      </c>
      <c r="C1592">
        <v>5</v>
      </c>
      <c r="D1592">
        <v>18</v>
      </c>
      <c r="E1592">
        <v>16</v>
      </c>
      <c r="G1592" t="s">
        <v>8692</v>
      </c>
      <c r="H1592" t="s">
        <v>6934</v>
      </c>
      <c r="I1592">
        <v>6</v>
      </c>
      <c r="J1592">
        <v>24.8</v>
      </c>
      <c r="K1592">
        <v>20.7</v>
      </c>
    </row>
    <row r="1593" spans="1:11" x14ac:dyDescent="0.35">
      <c r="A1593" t="s">
        <v>748</v>
      </c>
      <c r="B1593" t="s">
        <v>7</v>
      </c>
      <c r="C1593">
        <v>5</v>
      </c>
      <c r="D1593">
        <v>18</v>
      </c>
      <c r="E1593">
        <v>16</v>
      </c>
      <c r="G1593" t="s">
        <v>9126</v>
      </c>
      <c r="H1593" t="s">
        <v>6934</v>
      </c>
      <c r="I1593">
        <v>4</v>
      </c>
      <c r="J1593">
        <v>24.8</v>
      </c>
      <c r="K1593">
        <v>20.7</v>
      </c>
    </row>
    <row r="1594" spans="1:11" x14ac:dyDescent="0.35">
      <c r="A1594" t="s">
        <v>749</v>
      </c>
      <c r="B1594" t="s">
        <v>7</v>
      </c>
      <c r="C1594">
        <v>5</v>
      </c>
      <c r="D1594">
        <v>18</v>
      </c>
      <c r="E1594">
        <v>16</v>
      </c>
      <c r="G1594" t="s">
        <v>9140</v>
      </c>
      <c r="H1594" t="s">
        <v>6934</v>
      </c>
      <c r="I1594">
        <v>6</v>
      </c>
      <c r="J1594">
        <v>24.8</v>
      </c>
      <c r="K1594">
        <v>20.7</v>
      </c>
    </row>
    <row r="1595" spans="1:11" x14ac:dyDescent="0.35">
      <c r="A1595" t="s">
        <v>750</v>
      </c>
      <c r="B1595" t="s">
        <v>7</v>
      </c>
      <c r="C1595">
        <v>5</v>
      </c>
      <c r="D1595">
        <v>18</v>
      </c>
      <c r="E1595">
        <v>16</v>
      </c>
      <c r="G1595" t="s">
        <v>9982</v>
      </c>
      <c r="H1595" t="s">
        <v>6934</v>
      </c>
      <c r="I1595">
        <v>6</v>
      </c>
      <c r="J1595">
        <v>24.8</v>
      </c>
      <c r="K1595">
        <v>20.7</v>
      </c>
    </row>
    <row r="1596" spans="1:11" x14ac:dyDescent="0.35">
      <c r="A1596" t="s">
        <v>751</v>
      </c>
      <c r="B1596" t="s">
        <v>7</v>
      </c>
      <c r="C1596">
        <v>5</v>
      </c>
      <c r="D1596">
        <v>18</v>
      </c>
      <c r="E1596">
        <v>16</v>
      </c>
      <c r="G1596" t="s">
        <v>10063</v>
      </c>
      <c r="H1596" t="s">
        <v>6934</v>
      </c>
      <c r="I1596">
        <v>6</v>
      </c>
      <c r="J1596">
        <v>24.8</v>
      </c>
      <c r="K1596">
        <v>20.7</v>
      </c>
    </row>
    <row r="1597" spans="1:11" x14ac:dyDescent="0.35">
      <c r="A1597" t="s">
        <v>752</v>
      </c>
      <c r="B1597" t="s">
        <v>7</v>
      </c>
      <c r="C1597">
        <v>5</v>
      </c>
      <c r="D1597">
        <v>18</v>
      </c>
      <c r="E1597">
        <v>16</v>
      </c>
      <c r="G1597" t="s">
        <v>10068</v>
      </c>
      <c r="H1597" t="s">
        <v>6934</v>
      </c>
      <c r="I1597">
        <v>4</v>
      </c>
      <c r="J1597">
        <v>24.8</v>
      </c>
      <c r="K1597">
        <v>20.7</v>
      </c>
    </row>
    <row r="1598" spans="1:11" x14ac:dyDescent="0.35">
      <c r="A1598" t="s">
        <v>753</v>
      </c>
      <c r="B1598" t="s">
        <v>7</v>
      </c>
      <c r="C1598">
        <v>5</v>
      </c>
      <c r="D1598">
        <v>18</v>
      </c>
      <c r="E1598">
        <v>16</v>
      </c>
      <c r="G1598" t="s">
        <v>10087</v>
      </c>
      <c r="H1598" t="s">
        <v>6934</v>
      </c>
      <c r="I1598">
        <v>5</v>
      </c>
      <c r="J1598">
        <v>24.8</v>
      </c>
      <c r="K1598">
        <v>20.7</v>
      </c>
    </row>
    <row r="1599" spans="1:11" x14ac:dyDescent="0.35">
      <c r="A1599" t="s">
        <v>754</v>
      </c>
      <c r="B1599" t="s">
        <v>7</v>
      </c>
      <c r="C1599">
        <v>5</v>
      </c>
      <c r="D1599">
        <v>18</v>
      </c>
      <c r="E1599">
        <v>16</v>
      </c>
      <c r="G1599" t="s">
        <v>10155</v>
      </c>
      <c r="H1599" t="s">
        <v>6934</v>
      </c>
      <c r="I1599">
        <v>6</v>
      </c>
      <c r="J1599">
        <v>24.8</v>
      </c>
      <c r="K1599">
        <v>20.7</v>
      </c>
    </row>
    <row r="1600" spans="1:11" x14ac:dyDescent="0.35">
      <c r="A1600" t="s">
        <v>756</v>
      </c>
      <c r="B1600" t="s">
        <v>7</v>
      </c>
      <c r="C1600">
        <v>5</v>
      </c>
      <c r="D1600">
        <v>18</v>
      </c>
      <c r="E1600">
        <v>16</v>
      </c>
      <c r="G1600" t="s">
        <v>10287</v>
      </c>
      <c r="H1600" t="s">
        <v>6934</v>
      </c>
      <c r="I1600">
        <v>6</v>
      </c>
      <c r="J1600">
        <v>24.8</v>
      </c>
      <c r="K1600">
        <v>20.7</v>
      </c>
    </row>
    <row r="1601" spans="1:11" x14ac:dyDescent="0.35">
      <c r="A1601" t="s">
        <v>759</v>
      </c>
      <c r="B1601" t="s">
        <v>7</v>
      </c>
      <c r="C1601">
        <v>5</v>
      </c>
      <c r="D1601">
        <v>18</v>
      </c>
      <c r="E1601">
        <v>16</v>
      </c>
      <c r="G1601" t="s">
        <v>10434</v>
      </c>
      <c r="H1601" t="s">
        <v>6934</v>
      </c>
      <c r="I1601">
        <v>6</v>
      </c>
      <c r="J1601">
        <v>24.8</v>
      </c>
      <c r="K1601">
        <v>20.7</v>
      </c>
    </row>
    <row r="1602" spans="1:11" x14ac:dyDescent="0.35">
      <c r="A1602" t="s">
        <v>760</v>
      </c>
      <c r="B1602" t="s">
        <v>7</v>
      </c>
      <c r="C1602">
        <v>5</v>
      </c>
      <c r="D1602">
        <v>18</v>
      </c>
      <c r="E1602">
        <v>16</v>
      </c>
      <c r="G1602" t="s">
        <v>7830</v>
      </c>
      <c r="H1602" t="s">
        <v>6934</v>
      </c>
      <c r="I1602">
        <v>6</v>
      </c>
      <c r="J1602">
        <v>24.9</v>
      </c>
      <c r="K1602">
        <v>20.7</v>
      </c>
    </row>
    <row r="1603" spans="1:11" x14ac:dyDescent="0.35">
      <c r="A1603" t="s">
        <v>761</v>
      </c>
      <c r="B1603" t="s">
        <v>7</v>
      </c>
      <c r="C1603">
        <v>5</v>
      </c>
      <c r="D1603">
        <v>18</v>
      </c>
      <c r="E1603">
        <v>16</v>
      </c>
      <c r="G1603" t="s">
        <v>8641</v>
      </c>
      <c r="H1603" t="s">
        <v>6934</v>
      </c>
      <c r="I1603">
        <v>6</v>
      </c>
      <c r="J1603">
        <v>24.9</v>
      </c>
      <c r="K1603">
        <v>20.7</v>
      </c>
    </row>
    <row r="1604" spans="1:11" x14ac:dyDescent="0.35">
      <c r="A1604" t="s">
        <v>766</v>
      </c>
      <c r="B1604" t="s">
        <v>7</v>
      </c>
      <c r="C1604">
        <v>6</v>
      </c>
      <c r="D1604">
        <v>18</v>
      </c>
      <c r="E1604">
        <v>16</v>
      </c>
      <c r="G1604" t="s">
        <v>9085</v>
      </c>
      <c r="H1604" t="s">
        <v>6934</v>
      </c>
      <c r="I1604">
        <v>5</v>
      </c>
      <c r="J1604">
        <v>24.9</v>
      </c>
      <c r="K1604">
        <v>20.7</v>
      </c>
    </row>
    <row r="1605" spans="1:11" x14ac:dyDescent="0.35">
      <c r="A1605" t="s">
        <v>768</v>
      </c>
      <c r="B1605" t="s">
        <v>7</v>
      </c>
      <c r="C1605">
        <v>5</v>
      </c>
      <c r="D1605">
        <v>18</v>
      </c>
      <c r="E1605">
        <v>16</v>
      </c>
      <c r="G1605" t="s">
        <v>9828</v>
      </c>
      <c r="H1605" t="s">
        <v>6934</v>
      </c>
      <c r="I1605">
        <v>5</v>
      </c>
      <c r="J1605">
        <v>24.9</v>
      </c>
      <c r="K1605">
        <v>20.7</v>
      </c>
    </row>
    <row r="1606" spans="1:11" x14ac:dyDescent="0.35">
      <c r="A1606" t="s">
        <v>772</v>
      </c>
      <c r="B1606" t="s">
        <v>7</v>
      </c>
      <c r="C1606">
        <v>5</v>
      </c>
      <c r="D1606">
        <v>18</v>
      </c>
      <c r="E1606">
        <v>16</v>
      </c>
      <c r="G1606" t="s">
        <v>9899</v>
      </c>
      <c r="H1606" t="s">
        <v>6934</v>
      </c>
      <c r="I1606">
        <v>6</v>
      </c>
      <c r="J1606">
        <v>24.9</v>
      </c>
      <c r="K1606">
        <v>20.7</v>
      </c>
    </row>
    <row r="1607" spans="1:11" x14ac:dyDescent="0.35">
      <c r="A1607" t="s">
        <v>775</v>
      </c>
      <c r="B1607" t="s">
        <v>7</v>
      </c>
      <c r="C1607">
        <v>5</v>
      </c>
      <c r="D1607">
        <v>18</v>
      </c>
      <c r="E1607">
        <v>16</v>
      </c>
      <c r="G1607" t="s">
        <v>9965</v>
      </c>
      <c r="H1607" t="s">
        <v>6934</v>
      </c>
      <c r="I1607">
        <v>6</v>
      </c>
      <c r="J1607">
        <v>24.9</v>
      </c>
      <c r="K1607">
        <v>20.7</v>
      </c>
    </row>
    <row r="1608" spans="1:11" x14ac:dyDescent="0.35">
      <c r="A1608" t="s">
        <v>776</v>
      </c>
      <c r="B1608" t="s">
        <v>7</v>
      </c>
      <c r="C1608">
        <v>5</v>
      </c>
      <c r="D1608">
        <v>18</v>
      </c>
      <c r="E1608">
        <v>16</v>
      </c>
      <c r="G1608" t="s">
        <v>9981</v>
      </c>
      <c r="H1608" t="s">
        <v>6934</v>
      </c>
      <c r="I1608">
        <v>6</v>
      </c>
      <c r="J1608">
        <v>24.9</v>
      </c>
      <c r="K1608">
        <v>20.7</v>
      </c>
    </row>
    <row r="1609" spans="1:11" x14ac:dyDescent="0.35">
      <c r="A1609" t="s">
        <v>777</v>
      </c>
      <c r="B1609" t="s">
        <v>7</v>
      </c>
      <c r="C1609">
        <v>5</v>
      </c>
      <c r="D1609">
        <v>18</v>
      </c>
      <c r="E1609">
        <v>16</v>
      </c>
      <c r="G1609" t="s">
        <v>10191</v>
      </c>
      <c r="H1609" t="s">
        <v>6934</v>
      </c>
      <c r="I1609">
        <v>6</v>
      </c>
      <c r="J1609">
        <v>24.9</v>
      </c>
      <c r="K1609">
        <v>20.7</v>
      </c>
    </row>
    <row r="1610" spans="1:11" x14ac:dyDescent="0.35">
      <c r="A1610" t="s">
        <v>779</v>
      </c>
      <c r="B1610" t="s">
        <v>7</v>
      </c>
      <c r="C1610">
        <v>5</v>
      </c>
      <c r="D1610">
        <v>18</v>
      </c>
      <c r="E1610">
        <v>16</v>
      </c>
      <c r="G1610" t="s">
        <v>10197</v>
      </c>
      <c r="H1610" t="s">
        <v>6934</v>
      </c>
      <c r="I1610">
        <v>5</v>
      </c>
      <c r="J1610">
        <v>24.9</v>
      </c>
      <c r="K1610">
        <v>20.7</v>
      </c>
    </row>
    <row r="1611" spans="1:11" x14ac:dyDescent="0.35">
      <c r="A1611" t="s">
        <v>780</v>
      </c>
      <c r="B1611" t="s">
        <v>7</v>
      </c>
      <c r="C1611">
        <v>5</v>
      </c>
      <c r="D1611">
        <v>18</v>
      </c>
      <c r="E1611">
        <v>16</v>
      </c>
      <c r="G1611" t="s">
        <v>10468</v>
      </c>
      <c r="H1611" t="s">
        <v>6934</v>
      </c>
      <c r="I1611">
        <v>6</v>
      </c>
      <c r="J1611">
        <v>24.9</v>
      </c>
      <c r="K1611">
        <v>20.7</v>
      </c>
    </row>
    <row r="1612" spans="1:11" x14ac:dyDescent="0.35">
      <c r="A1612" t="s">
        <v>782</v>
      </c>
      <c r="B1612" t="s">
        <v>7</v>
      </c>
      <c r="C1612">
        <v>6</v>
      </c>
      <c r="D1612">
        <v>18</v>
      </c>
      <c r="E1612">
        <v>16</v>
      </c>
      <c r="G1612" t="s">
        <v>7820</v>
      </c>
      <c r="H1612" t="s">
        <v>6934</v>
      </c>
      <c r="I1612">
        <v>5</v>
      </c>
      <c r="J1612">
        <v>25</v>
      </c>
      <c r="K1612">
        <v>20.7</v>
      </c>
    </row>
    <row r="1613" spans="1:11" x14ac:dyDescent="0.35">
      <c r="A1613" t="s">
        <v>783</v>
      </c>
      <c r="B1613" t="s">
        <v>7</v>
      </c>
      <c r="C1613">
        <v>5</v>
      </c>
      <c r="D1613">
        <v>18</v>
      </c>
      <c r="E1613">
        <v>16</v>
      </c>
      <c r="G1613" t="s">
        <v>8645</v>
      </c>
      <c r="H1613" t="s">
        <v>6934</v>
      </c>
      <c r="I1613">
        <v>4</v>
      </c>
      <c r="J1613">
        <v>25</v>
      </c>
      <c r="K1613">
        <v>20.7</v>
      </c>
    </row>
    <row r="1614" spans="1:11" x14ac:dyDescent="0.35">
      <c r="A1614" t="s">
        <v>785</v>
      </c>
      <c r="B1614" t="s">
        <v>7</v>
      </c>
      <c r="C1614">
        <v>6</v>
      </c>
      <c r="D1614">
        <v>18</v>
      </c>
      <c r="E1614">
        <v>16</v>
      </c>
      <c r="G1614" t="s">
        <v>10201</v>
      </c>
      <c r="H1614" t="s">
        <v>6934</v>
      </c>
      <c r="I1614">
        <v>5</v>
      </c>
      <c r="J1614">
        <v>25</v>
      </c>
      <c r="K1614">
        <v>20.7</v>
      </c>
    </row>
    <row r="1615" spans="1:11" x14ac:dyDescent="0.35">
      <c r="A1615" t="s">
        <v>874</v>
      </c>
      <c r="B1615" t="s">
        <v>7</v>
      </c>
      <c r="C1615">
        <v>5</v>
      </c>
      <c r="D1615">
        <v>18</v>
      </c>
      <c r="E1615">
        <v>16</v>
      </c>
      <c r="G1615" t="s">
        <v>7171</v>
      </c>
      <c r="H1615" t="s">
        <v>6934</v>
      </c>
      <c r="I1615">
        <v>6</v>
      </c>
      <c r="J1615">
        <v>25.1</v>
      </c>
      <c r="K1615">
        <v>20.7</v>
      </c>
    </row>
    <row r="1616" spans="1:11" x14ac:dyDescent="0.35">
      <c r="A1616" t="s">
        <v>876</v>
      </c>
      <c r="B1616" t="s">
        <v>7</v>
      </c>
      <c r="C1616">
        <v>5</v>
      </c>
      <c r="D1616">
        <v>18</v>
      </c>
      <c r="E1616">
        <v>16</v>
      </c>
      <c r="G1616" t="s">
        <v>7837</v>
      </c>
      <c r="H1616" t="s">
        <v>6934</v>
      </c>
      <c r="I1616">
        <v>6</v>
      </c>
      <c r="J1616">
        <v>25.1</v>
      </c>
      <c r="K1616">
        <v>20.7</v>
      </c>
    </row>
    <row r="1617" spans="1:11" x14ac:dyDescent="0.35">
      <c r="A1617" t="s">
        <v>877</v>
      </c>
      <c r="B1617" t="s">
        <v>7</v>
      </c>
      <c r="C1617">
        <v>5</v>
      </c>
      <c r="D1617">
        <v>18</v>
      </c>
      <c r="E1617">
        <v>16</v>
      </c>
      <c r="G1617" t="s">
        <v>9607</v>
      </c>
      <c r="H1617" t="s">
        <v>6934</v>
      </c>
      <c r="I1617">
        <v>6</v>
      </c>
      <c r="J1617">
        <v>25.1</v>
      </c>
      <c r="K1617">
        <v>20.7</v>
      </c>
    </row>
    <row r="1618" spans="1:11" x14ac:dyDescent="0.35">
      <c r="A1618" t="s">
        <v>878</v>
      </c>
      <c r="B1618" t="s">
        <v>7</v>
      </c>
      <c r="C1618">
        <v>5</v>
      </c>
      <c r="D1618">
        <v>18</v>
      </c>
      <c r="E1618">
        <v>16</v>
      </c>
      <c r="G1618" t="s">
        <v>10464</v>
      </c>
      <c r="H1618" t="s">
        <v>6934</v>
      </c>
      <c r="I1618">
        <v>6</v>
      </c>
      <c r="J1618">
        <v>25.1</v>
      </c>
      <c r="K1618">
        <v>20.7</v>
      </c>
    </row>
    <row r="1619" spans="1:11" x14ac:dyDescent="0.35">
      <c r="A1619" t="s">
        <v>879</v>
      </c>
      <c r="B1619" t="s">
        <v>7</v>
      </c>
      <c r="C1619">
        <v>5</v>
      </c>
      <c r="D1619">
        <v>18</v>
      </c>
      <c r="E1619">
        <v>16</v>
      </c>
      <c r="G1619" t="s">
        <v>9206</v>
      </c>
      <c r="H1619" t="s">
        <v>6934</v>
      </c>
      <c r="I1619" t="s">
        <v>243</v>
      </c>
      <c r="J1619">
        <v>25.2</v>
      </c>
      <c r="K1619">
        <v>20.7</v>
      </c>
    </row>
    <row r="1620" spans="1:11" x14ac:dyDescent="0.35">
      <c r="A1620" t="s">
        <v>880</v>
      </c>
      <c r="B1620" t="s">
        <v>7</v>
      </c>
      <c r="C1620">
        <v>5</v>
      </c>
      <c r="D1620">
        <v>18</v>
      </c>
      <c r="E1620">
        <v>16</v>
      </c>
      <c r="G1620" t="s">
        <v>9776</v>
      </c>
      <c r="H1620" t="s">
        <v>6934</v>
      </c>
      <c r="I1620">
        <v>6</v>
      </c>
      <c r="J1620">
        <v>25.2</v>
      </c>
      <c r="K1620">
        <v>20.7</v>
      </c>
    </row>
    <row r="1621" spans="1:11" x14ac:dyDescent="0.35">
      <c r="A1621" t="s">
        <v>882</v>
      </c>
      <c r="B1621" t="s">
        <v>7</v>
      </c>
      <c r="C1621">
        <v>5</v>
      </c>
      <c r="D1621">
        <v>18</v>
      </c>
      <c r="E1621">
        <v>16</v>
      </c>
      <c r="G1621" t="s">
        <v>10054</v>
      </c>
      <c r="H1621" t="s">
        <v>6934</v>
      </c>
      <c r="I1621">
        <v>4</v>
      </c>
      <c r="J1621">
        <v>25.2</v>
      </c>
      <c r="K1621">
        <v>20.7</v>
      </c>
    </row>
    <row r="1622" spans="1:11" x14ac:dyDescent="0.35">
      <c r="A1622" t="s">
        <v>884</v>
      </c>
      <c r="B1622" t="s">
        <v>7</v>
      </c>
      <c r="C1622">
        <v>6</v>
      </c>
      <c r="D1622">
        <v>18</v>
      </c>
      <c r="E1622">
        <v>16</v>
      </c>
      <c r="G1622" t="s">
        <v>10055</v>
      </c>
      <c r="H1622" t="s">
        <v>6934</v>
      </c>
      <c r="I1622">
        <v>4</v>
      </c>
      <c r="J1622">
        <v>25.2</v>
      </c>
      <c r="K1622">
        <v>20.7</v>
      </c>
    </row>
    <row r="1623" spans="1:11" x14ac:dyDescent="0.35">
      <c r="A1623" t="s">
        <v>888</v>
      </c>
      <c r="B1623" t="s">
        <v>7</v>
      </c>
      <c r="C1623">
        <v>4</v>
      </c>
      <c r="D1623">
        <v>18</v>
      </c>
      <c r="E1623">
        <v>16</v>
      </c>
      <c r="G1623" t="s">
        <v>10302</v>
      </c>
      <c r="H1623" t="s">
        <v>6934</v>
      </c>
      <c r="I1623">
        <v>5</v>
      </c>
      <c r="J1623">
        <v>25.2</v>
      </c>
      <c r="K1623">
        <v>20.7</v>
      </c>
    </row>
    <row r="1624" spans="1:11" x14ac:dyDescent="0.35">
      <c r="A1624" t="s">
        <v>890</v>
      </c>
      <c r="B1624" t="s">
        <v>7</v>
      </c>
      <c r="C1624">
        <v>4</v>
      </c>
      <c r="D1624">
        <v>18</v>
      </c>
      <c r="E1624">
        <v>16</v>
      </c>
      <c r="G1624" t="s">
        <v>7065</v>
      </c>
      <c r="H1624" t="s">
        <v>6934</v>
      </c>
      <c r="I1624" t="s">
        <v>388</v>
      </c>
      <c r="J1624">
        <v>25.3</v>
      </c>
      <c r="K1624">
        <v>20.7</v>
      </c>
    </row>
    <row r="1625" spans="1:11" x14ac:dyDescent="0.35">
      <c r="A1625" t="s">
        <v>891</v>
      </c>
      <c r="B1625" t="s">
        <v>7</v>
      </c>
      <c r="C1625">
        <v>4</v>
      </c>
      <c r="D1625">
        <v>18</v>
      </c>
      <c r="E1625">
        <v>16</v>
      </c>
      <c r="G1625" t="s">
        <v>9326</v>
      </c>
      <c r="H1625" t="s">
        <v>6934</v>
      </c>
      <c r="I1625" t="s">
        <v>243</v>
      </c>
      <c r="J1625">
        <v>25.3</v>
      </c>
      <c r="K1625">
        <v>20.7</v>
      </c>
    </row>
    <row r="1626" spans="1:11" x14ac:dyDescent="0.35">
      <c r="A1626" t="s">
        <v>892</v>
      </c>
      <c r="B1626" t="s">
        <v>7</v>
      </c>
      <c r="C1626">
        <v>5</v>
      </c>
      <c r="D1626">
        <v>18</v>
      </c>
      <c r="E1626">
        <v>16</v>
      </c>
      <c r="G1626" t="s">
        <v>8382</v>
      </c>
      <c r="H1626" t="s">
        <v>6934</v>
      </c>
      <c r="I1626">
        <v>5</v>
      </c>
      <c r="J1626">
        <v>25.5</v>
      </c>
      <c r="K1626">
        <v>20.7</v>
      </c>
    </row>
    <row r="1627" spans="1:11" x14ac:dyDescent="0.35">
      <c r="A1627" t="s">
        <v>993</v>
      </c>
      <c r="B1627" t="s">
        <v>7</v>
      </c>
      <c r="C1627">
        <v>6</v>
      </c>
      <c r="D1627">
        <v>18</v>
      </c>
      <c r="E1627">
        <v>16</v>
      </c>
      <c r="G1627" t="s">
        <v>9692</v>
      </c>
      <c r="H1627" t="s">
        <v>6934</v>
      </c>
      <c r="I1627">
        <v>4</v>
      </c>
      <c r="J1627">
        <v>25.5</v>
      </c>
      <c r="K1627">
        <v>20.7</v>
      </c>
    </row>
    <row r="1628" spans="1:11" x14ac:dyDescent="0.35">
      <c r="A1628" t="s">
        <v>1007</v>
      </c>
      <c r="B1628" t="s">
        <v>7</v>
      </c>
      <c r="C1628">
        <v>5</v>
      </c>
      <c r="D1628">
        <v>18</v>
      </c>
      <c r="E1628">
        <v>16</v>
      </c>
      <c r="G1628" t="s">
        <v>7780</v>
      </c>
      <c r="H1628" t="s">
        <v>6934</v>
      </c>
      <c r="I1628">
        <v>6</v>
      </c>
      <c r="J1628">
        <v>25.6</v>
      </c>
      <c r="K1628">
        <v>20.7</v>
      </c>
    </row>
    <row r="1629" spans="1:11" x14ac:dyDescent="0.35">
      <c r="A1629" t="s">
        <v>1042</v>
      </c>
      <c r="B1629" t="s">
        <v>7</v>
      </c>
      <c r="C1629">
        <v>4</v>
      </c>
      <c r="D1629">
        <v>18</v>
      </c>
      <c r="E1629">
        <v>16</v>
      </c>
      <c r="G1629" t="s">
        <v>9354</v>
      </c>
      <c r="H1629" t="s">
        <v>6934</v>
      </c>
      <c r="I1629">
        <v>7</v>
      </c>
      <c r="J1629">
        <v>26.2</v>
      </c>
      <c r="K1629">
        <v>20.7</v>
      </c>
    </row>
    <row r="1630" spans="1:11" x14ac:dyDescent="0.35">
      <c r="A1630" t="s">
        <v>1061</v>
      </c>
      <c r="B1630" t="s">
        <v>7</v>
      </c>
      <c r="C1630">
        <v>6</v>
      </c>
      <c r="D1630">
        <v>18</v>
      </c>
      <c r="E1630">
        <v>16</v>
      </c>
      <c r="G1630" t="s">
        <v>9764</v>
      </c>
      <c r="H1630" t="s">
        <v>6934</v>
      </c>
      <c r="I1630">
        <v>5</v>
      </c>
      <c r="J1630">
        <v>27.1</v>
      </c>
      <c r="K1630">
        <v>20.7</v>
      </c>
    </row>
    <row r="1631" spans="1:11" x14ac:dyDescent="0.35">
      <c r="A1631" t="s">
        <v>1067</v>
      </c>
      <c r="B1631" t="s">
        <v>7</v>
      </c>
      <c r="C1631">
        <v>5</v>
      </c>
      <c r="D1631">
        <v>18</v>
      </c>
      <c r="E1631">
        <v>16</v>
      </c>
      <c r="G1631" t="s">
        <v>9352</v>
      </c>
      <c r="H1631" t="s">
        <v>6934</v>
      </c>
      <c r="I1631">
        <v>5</v>
      </c>
      <c r="J1631">
        <v>24.7</v>
      </c>
      <c r="K1631">
        <v>20.75</v>
      </c>
    </row>
    <row r="1632" spans="1:11" x14ac:dyDescent="0.35">
      <c r="A1632" t="s">
        <v>1068</v>
      </c>
      <c r="B1632" t="s">
        <v>7</v>
      </c>
      <c r="C1632">
        <v>6</v>
      </c>
      <c r="D1632">
        <v>18</v>
      </c>
      <c r="E1632">
        <v>16</v>
      </c>
      <c r="G1632" t="s">
        <v>9188</v>
      </c>
      <c r="H1632" t="s">
        <v>6934</v>
      </c>
      <c r="I1632">
        <v>5</v>
      </c>
      <c r="J1632">
        <v>23.4</v>
      </c>
      <c r="K1632">
        <v>20.8</v>
      </c>
    </row>
    <row r="1633" spans="1:11" x14ac:dyDescent="0.35">
      <c r="A1633" t="s">
        <v>1069</v>
      </c>
      <c r="B1633" t="s">
        <v>7</v>
      </c>
      <c r="C1633">
        <v>5</v>
      </c>
      <c r="D1633">
        <v>18</v>
      </c>
      <c r="E1633">
        <v>16</v>
      </c>
      <c r="G1633" t="s">
        <v>9187</v>
      </c>
      <c r="H1633" t="s">
        <v>6934</v>
      </c>
      <c r="I1633">
        <v>5</v>
      </c>
      <c r="J1633">
        <v>23.5</v>
      </c>
      <c r="K1633">
        <v>20.8</v>
      </c>
    </row>
    <row r="1634" spans="1:11" x14ac:dyDescent="0.35">
      <c r="A1634" t="s">
        <v>1072</v>
      </c>
      <c r="B1634" t="s">
        <v>7</v>
      </c>
      <c r="C1634">
        <v>6</v>
      </c>
      <c r="D1634">
        <v>18</v>
      </c>
      <c r="E1634">
        <v>16</v>
      </c>
      <c r="G1634" t="s">
        <v>9655</v>
      </c>
      <c r="H1634" t="s">
        <v>6934</v>
      </c>
      <c r="I1634">
        <v>5</v>
      </c>
      <c r="J1634">
        <v>23.5</v>
      </c>
      <c r="K1634">
        <v>20.8</v>
      </c>
    </row>
    <row r="1635" spans="1:11" x14ac:dyDescent="0.35">
      <c r="A1635" t="s">
        <v>1074</v>
      </c>
      <c r="B1635" t="s">
        <v>7</v>
      </c>
      <c r="C1635">
        <v>5</v>
      </c>
      <c r="D1635">
        <v>18</v>
      </c>
      <c r="E1635">
        <v>16</v>
      </c>
      <c r="G1635" t="s">
        <v>9889</v>
      </c>
      <c r="H1635" t="s">
        <v>6934</v>
      </c>
      <c r="I1635">
        <v>4</v>
      </c>
      <c r="J1635">
        <v>23.5</v>
      </c>
      <c r="K1635">
        <v>20.8</v>
      </c>
    </row>
    <row r="1636" spans="1:11" x14ac:dyDescent="0.35">
      <c r="A1636" t="s">
        <v>1078</v>
      </c>
      <c r="B1636" t="s">
        <v>7</v>
      </c>
      <c r="C1636">
        <v>5</v>
      </c>
      <c r="D1636">
        <v>18</v>
      </c>
      <c r="E1636">
        <v>16</v>
      </c>
      <c r="G1636" t="s">
        <v>7962</v>
      </c>
      <c r="H1636" t="s">
        <v>6934</v>
      </c>
      <c r="I1636">
        <v>4</v>
      </c>
      <c r="J1636">
        <v>23.6</v>
      </c>
      <c r="K1636">
        <v>20.8</v>
      </c>
    </row>
    <row r="1637" spans="1:11" x14ac:dyDescent="0.35">
      <c r="A1637" t="s">
        <v>1080</v>
      </c>
      <c r="B1637" t="s">
        <v>7</v>
      </c>
      <c r="C1637">
        <v>5</v>
      </c>
      <c r="D1637">
        <v>18</v>
      </c>
      <c r="E1637">
        <v>16</v>
      </c>
      <c r="G1637" t="s">
        <v>8090</v>
      </c>
      <c r="H1637" t="s">
        <v>6934</v>
      </c>
      <c r="I1637">
        <v>6</v>
      </c>
      <c r="J1637">
        <v>23.6</v>
      </c>
      <c r="K1637">
        <v>20.8</v>
      </c>
    </row>
    <row r="1638" spans="1:11" x14ac:dyDescent="0.35">
      <c r="A1638" t="s">
        <v>1082</v>
      </c>
      <c r="B1638" t="s">
        <v>7</v>
      </c>
      <c r="C1638">
        <v>5</v>
      </c>
      <c r="D1638">
        <v>18</v>
      </c>
      <c r="E1638">
        <v>16</v>
      </c>
      <c r="G1638" t="s">
        <v>9927</v>
      </c>
      <c r="H1638" t="s">
        <v>6934</v>
      </c>
      <c r="I1638">
        <v>6</v>
      </c>
      <c r="J1638">
        <v>23.6</v>
      </c>
      <c r="K1638">
        <v>20.8</v>
      </c>
    </row>
    <row r="1639" spans="1:11" x14ac:dyDescent="0.35">
      <c r="A1639" t="s">
        <v>1085</v>
      </c>
      <c r="B1639" t="s">
        <v>7</v>
      </c>
      <c r="C1639">
        <v>5</v>
      </c>
      <c r="D1639">
        <v>18</v>
      </c>
      <c r="E1639">
        <v>16</v>
      </c>
      <c r="G1639" t="s">
        <v>8448</v>
      </c>
      <c r="H1639" t="s">
        <v>6934</v>
      </c>
      <c r="I1639">
        <v>5</v>
      </c>
      <c r="J1639">
        <v>23.7</v>
      </c>
      <c r="K1639">
        <v>20.8</v>
      </c>
    </row>
    <row r="1640" spans="1:11" x14ac:dyDescent="0.35">
      <c r="A1640" t="s">
        <v>1087</v>
      </c>
      <c r="B1640" t="s">
        <v>7</v>
      </c>
      <c r="C1640">
        <v>5</v>
      </c>
      <c r="D1640">
        <v>18</v>
      </c>
      <c r="E1640">
        <v>16</v>
      </c>
      <c r="G1640" t="s">
        <v>9021</v>
      </c>
      <c r="H1640" t="s">
        <v>6934</v>
      </c>
      <c r="I1640">
        <v>6</v>
      </c>
      <c r="J1640">
        <v>23.7</v>
      </c>
      <c r="K1640">
        <v>20.8</v>
      </c>
    </row>
    <row r="1641" spans="1:11" x14ac:dyDescent="0.35">
      <c r="A1641" t="s">
        <v>1090</v>
      </c>
      <c r="B1641" t="s">
        <v>7</v>
      </c>
      <c r="C1641">
        <v>5</v>
      </c>
      <c r="D1641">
        <v>18</v>
      </c>
      <c r="E1641">
        <v>16</v>
      </c>
      <c r="G1641" t="s">
        <v>8329</v>
      </c>
      <c r="H1641" t="s">
        <v>6934</v>
      </c>
      <c r="I1641">
        <v>6</v>
      </c>
      <c r="J1641">
        <v>23.8</v>
      </c>
      <c r="K1641">
        <v>20.8</v>
      </c>
    </row>
    <row r="1642" spans="1:11" x14ac:dyDescent="0.35">
      <c r="A1642" t="s">
        <v>1092</v>
      </c>
      <c r="B1642" t="s">
        <v>7</v>
      </c>
      <c r="C1642">
        <v>5</v>
      </c>
      <c r="D1642">
        <v>18</v>
      </c>
      <c r="E1642">
        <v>16</v>
      </c>
      <c r="G1642" t="s">
        <v>8490</v>
      </c>
      <c r="H1642" t="s">
        <v>6934</v>
      </c>
      <c r="I1642">
        <v>5</v>
      </c>
      <c r="J1642">
        <v>23.8</v>
      </c>
      <c r="K1642">
        <v>20.8</v>
      </c>
    </row>
    <row r="1643" spans="1:11" x14ac:dyDescent="0.35">
      <c r="A1643" t="s">
        <v>1095</v>
      </c>
      <c r="B1643" t="s">
        <v>7</v>
      </c>
      <c r="C1643">
        <v>6</v>
      </c>
      <c r="D1643">
        <v>18</v>
      </c>
      <c r="E1643">
        <v>16</v>
      </c>
      <c r="G1643" t="s">
        <v>9289</v>
      </c>
      <c r="H1643" t="s">
        <v>6934</v>
      </c>
      <c r="I1643">
        <v>5</v>
      </c>
      <c r="J1643">
        <v>23.9</v>
      </c>
      <c r="K1643">
        <v>20.8</v>
      </c>
    </row>
    <row r="1644" spans="1:11" x14ac:dyDescent="0.35">
      <c r="A1644" t="s">
        <v>1098</v>
      </c>
      <c r="B1644" t="s">
        <v>7</v>
      </c>
      <c r="C1644">
        <v>4</v>
      </c>
      <c r="D1644">
        <v>18</v>
      </c>
      <c r="E1644">
        <v>16</v>
      </c>
      <c r="G1644" t="s">
        <v>10245</v>
      </c>
      <c r="H1644" t="s">
        <v>6934</v>
      </c>
      <c r="I1644">
        <v>4</v>
      </c>
      <c r="J1644">
        <v>23.9</v>
      </c>
      <c r="K1644">
        <v>20.8</v>
      </c>
    </row>
    <row r="1645" spans="1:11" x14ac:dyDescent="0.35">
      <c r="A1645" t="s">
        <v>1099</v>
      </c>
      <c r="B1645" t="s">
        <v>7</v>
      </c>
      <c r="C1645">
        <v>5</v>
      </c>
      <c r="D1645">
        <v>18</v>
      </c>
      <c r="E1645">
        <v>16</v>
      </c>
      <c r="G1645" t="s">
        <v>7721</v>
      </c>
      <c r="H1645" t="s">
        <v>6934</v>
      </c>
      <c r="I1645">
        <v>6</v>
      </c>
      <c r="J1645">
        <v>24</v>
      </c>
      <c r="K1645">
        <v>20.8</v>
      </c>
    </row>
    <row r="1646" spans="1:11" x14ac:dyDescent="0.35">
      <c r="A1646" t="s">
        <v>1103</v>
      </c>
      <c r="B1646" t="s">
        <v>7</v>
      </c>
      <c r="C1646">
        <v>6</v>
      </c>
      <c r="D1646">
        <v>18</v>
      </c>
      <c r="E1646">
        <v>16</v>
      </c>
      <c r="G1646" t="s">
        <v>7808</v>
      </c>
      <c r="H1646" t="s">
        <v>6934</v>
      </c>
      <c r="I1646">
        <v>5</v>
      </c>
      <c r="J1646">
        <v>24</v>
      </c>
      <c r="K1646">
        <v>20.8</v>
      </c>
    </row>
    <row r="1647" spans="1:11" x14ac:dyDescent="0.35">
      <c r="A1647" t="s">
        <v>1105</v>
      </c>
      <c r="B1647" t="s">
        <v>7</v>
      </c>
      <c r="C1647">
        <v>5</v>
      </c>
      <c r="D1647">
        <v>18</v>
      </c>
      <c r="E1647">
        <v>16</v>
      </c>
      <c r="G1647" t="s">
        <v>8271</v>
      </c>
      <c r="H1647" t="s">
        <v>6934</v>
      </c>
      <c r="I1647">
        <v>6</v>
      </c>
      <c r="J1647">
        <v>24</v>
      </c>
      <c r="K1647">
        <v>20.8</v>
      </c>
    </row>
    <row r="1648" spans="1:11" x14ac:dyDescent="0.35">
      <c r="A1648" t="s">
        <v>1106</v>
      </c>
      <c r="B1648" t="s">
        <v>7</v>
      </c>
      <c r="C1648">
        <v>6</v>
      </c>
      <c r="D1648">
        <v>18</v>
      </c>
      <c r="E1648">
        <v>16</v>
      </c>
      <c r="G1648" t="s">
        <v>10004</v>
      </c>
      <c r="H1648" t="s">
        <v>6934</v>
      </c>
      <c r="I1648">
        <v>6</v>
      </c>
      <c r="J1648">
        <v>24</v>
      </c>
      <c r="K1648">
        <v>20.8</v>
      </c>
    </row>
    <row r="1649" spans="1:11" x14ac:dyDescent="0.35">
      <c r="A1649" t="s">
        <v>1108</v>
      </c>
      <c r="B1649" t="s">
        <v>7</v>
      </c>
      <c r="C1649">
        <v>5</v>
      </c>
      <c r="D1649">
        <v>18</v>
      </c>
      <c r="E1649">
        <v>16</v>
      </c>
      <c r="G1649" t="s">
        <v>6956</v>
      </c>
      <c r="H1649" t="s">
        <v>6934</v>
      </c>
      <c r="I1649">
        <v>6</v>
      </c>
      <c r="J1649">
        <v>24.1</v>
      </c>
      <c r="K1649">
        <v>20.8</v>
      </c>
    </row>
    <row r="1650" spans="1:11" x14ac:dyDescent="0.35">
      <c r="A1650" t="s">
        <v>1109</v>
      </c>
      <c r="B1650" t="s">
        <v>7</v>
      </c>
      <c r="C1650">
        <v>5</v>
      </c>
      <c r="D1650">
        <v>18</v>
      </c>
      <c r="E1650">
        <v>16</v>
      </c>
      <c r="G1650" t="s">
        <v>7755</v>
      </c>
      <c r="H1650" t="s">
        <v>6934</v>
      </c>
      <c r="I1650">
        <v>6</v>
      </c>
      <c r="J1650">
        <v>24.1</v>
      </c>
      <c r="K1650">
        <v>20.8</v>
      </c>
    </row>
    <row r="1651" spans="1:11" x14ac:dyDescent="0.35">
      <c r="A1651" t="s">
        <v>1111</v>
      </c>
      <c r="B1651" t="s">
        <v>7</v>
      </c>
      <c r="C1651">
        <v>5</v>
      </c>
      <c r="D1651">
        <v>18</v>
      </c>
      <c r="E1651">
        <v>16</v>
      </c>
      <c r="G1651" t="s">
        <v>8365</v>
      </c>
      <c r="H1651" t="s">
        <v>6934</v>
      </c>
      <c r="I1651">
        <v>4</v>
      </c>
      <c r="J1651">
        <v>24.1</v>
      </c>
      <c r="K1651">
        <v>20.8</v>
      </c>
    </row>
    <row r="1652" spans="1:11" x14ac:dyDescent="0.35">
      <c r="A1652" t="s">
        <v>1120</v>
      </c>
      <c r="B1652" t="s">
        <v>7</v>
      </c>
      <c r="C1652">
        <v>5</v>
      </c>
      <c r="D1652">
        <v>18</v>
      </c>
      <c r="E1652">
        <v>16</v>
      </c>
      <c r="G1652" t="s">
        <v>9013</v>
      </c>
      <c r="H1652" t="s">
        <v>6934</v>
      </c>
      <c r="I1652">
        <v>5</v>
      </c>
      <c r="J1652">
        <v>24.1</v>
      </c>
      <c r="K1652">
        <v>20.8</v>
      </c>
    </row>
    <row r="1653" spans="1:11" x14ac:dyDescent="0.35">
      <c r="A1653" t="s">
        <v>1121</v>
      </c>
      <c r="B1653" t="s">
        <v>7</v>
      </c>
      <c r="C1653">
        <v>5</v>
      </c>
      <c r="D1653">
        <v>18</v>
      </c>
      <c r="E1653">
        <v>16</v>
      </c>
      <c r="G1653" t="s">
        <v>9109</v>
      </c>
      <c r="H1653" t="s">
        <v>6934</v>
      </c>
      <c r="I1653">
        <v>6</v>
      </c>
      <c r="J1653">
        <v>24.1</v>
      </c>
      <c r="K1653">
        <v>20.8</v>
      </c>
    </row>
    <row r="1654" spans="1:11" x14ac:dyDescent="0.35">
      <c r="A1654" t="s">
        <v>1122</v>
      </c>
      <c r="B1654" t="s">
        <v>7</v>
      </c>
      <c r="C1654">
        <v>5</v>
      </c>
      <c r="D1654">
        <v>18</v>
      </c>
      <c r="E1654">
        <v>16</v>
      </c>
      <c r="G1654" t="s">
        <v>9244</v>
      </c>
      <c r="H1654" t="s">
        <v>6934</v>
      </c>
      <c r="I1654">
        <v>4</v>
      </c>
      <c r="J1654">
        <v>24.1</v>
      </c>
      <c r="K1654">
        <v>20.8</v>
      </c>
    </row>
    <row r="1655" spans="1:11" x14ac:dyDescent="0.35">
      <c r="A1655" t="s">
        <v>1123</v>
      </c>
      <c r="B1655" t="s">
        <v>7</v>
      </c>
      <c r="C1655">
        <v>6</v>
      </c>
      <c r="D1655">
        <v>18</v>
      </c>
      <c r="E1655">
        <v>16</v>
      </c>
      <c r="G1655" t="s">
        <v>9787</v>
      </c>
      <c r="H1655" t="s">
        <v>6934</v>
      </c>
      <c r="I1655">
        <v>5</v>
      </c>
      <c r="J1655">
        <v>24.1</v>
      </c>
      <c r="K1655">
        <v>20.8</v>
      </c>
    </row>
    <row r="1656" spans="1:11" x14ac:dyDescent="0.35">
      <c r="A1656" t="s">
        <v>1125</v>
      </c>
      <c r="B1656" t="s">
        <v>7</v>
      </c>
      <c r="C1656">
        <v>4</v>
      </c>
      <c r="D1656">
        <v>18</v>
      </c>
      <c r="E1656">
        <v>16</v>
      </c>
      <c r="G1656" t="s">
        <v>10040</v>
      </c>
      <c r="H1656" t="s">
        <v>6934</v>
      </c>
      <c r="I1656">
        <v>6</v>
      </c>
      <c r="J1656">
        <v>24.1</v>
      </c>
      <c r="K1656">
        <v>20.8</v>
      </c>
    </row>
    <row r="1657" spans="1:11" x14ac:dyDescent="0.35">
      <c r="A1657" t="s">
        <v>1131</v>
      </c>
      <c r="B1657" t="s">
        <v>7</v>
      </c>
      <c r="C1657">
        <v>5</v>
      </c>
      <c r="D1657">
        <v>18</v>
      </c>
      <c r="E1657">
        <v>16</v>
      </c>
      <c r="G1657" t="s">
        <v>7060</v>
      </c>
      <c r="H1657" t="s">
        <v>6934</v>
      </c>
      <c r="I1657">
        <v>5</v>
      </c>
      <c r="J1657">
        <v>24.2</v>
      </c>
      <c r="K1657">
        <v>20.8</v>
      </c>
    </row>
    <row r="1658" spans="1:11" x14ac:dyDescent="0.35">
      <c r="A1658" t="s">
        <v>1132</v>
      </c>
      <c r="B1658" t="s">
        <v>7</v>
      </c>
      <c r="C1658">
        <v>5</v>
      </c>
      <c r="D1658">
        <v>18</v>
      </c>
      <c r="E1658">
        <v>16</v>
      </c>
      <c r="G1658" t="s">
        <v>7120</v>
      </c>
      <c r="H1658" t="s">
        <v>6934</v>
      </c>
      <c r="I1658">
        <v>6</v>
      </c>
      <c r="J1658">
        <v>24.2</v>
      </c>
      <c r="K1658">
        <v>20.8</v>
      </c>
    </row>
    <row r="1659" spans="1:11" x14ac:dyDescent="0.35">
      <c r="A1659" t="s">
        <v>1133</v>
      </c>
      <c r="B1659" t="s">
        <v>7</v>
      </c>
      <c r="C1659">
        <v>5</v>
      </c>
      <c r="D1659">
        <v>18</v>
      </c>
      <c r="E1659">
        <v>16</v>
      </c>
      <c r="G1659" t="s">
        <v>8653</v>
      </c>
      <c r="H1659" t="s">
        <v>6934</v>
      </c>
      <c r="I1659">
        <v>6</v>
      </c>
      <c r="J1659">
        <v>24.2</v>
      </c>
      <c r="K1659">
        <v>20.8</v>
      </c>
    </row>
    <row r="1660" spans="1:11" x14ac:dyDescent="0.35">
      <c r="A1660" t="s">
        <v>1135</v>
      </c>
      <c r="B1660" t="s">
        <v>7</v>
      </c>
      <c r="C1660">
        <v>6</v>
      </c>
      <c r="D1660">
        <v>18</v>
      </c>
      <c r="E1660">
        <v>16</v>
      </c>
      <c r="G1660" t="s">
        <v>8670</v>
      </c>
      <c r="H1660" t="s">
        <v>6934</v>
      </c>
      <c r="I1660">
        <v>6</v>
      </c>
      <c r="J1660">
        <v>24.2</v>
      </c>
      <c r="K1660">
        <v>20.8</v>
      </c>
    </row>
    <row r="1661" spans="1:11" x14ac:dyDescent="0.35">
      <c r="A1661" t="s">
        <v>1137</v>
      </c>
      <c r="B1661" t="s">
        <v>7</v>
      </c>
      <c r="C1661">
        <v>5</v>
      </c>
      <c r="D1661">
        <v>18</v>
      </c>
      <c r="E1661">
        <v>16</v>
      </c>
      <c r="G1661" t="s">
        <v>9100</v>
      </c>
      <c r="H1661" t="s">
        <v>6934</v>
      </c>
      <c r="I1661">
        <v>6</v>
      </c>
      <c r="J1661">
        <v>24.2</v>
      </c>
      <c r="K1661">
        <v>20.8</v>
      </c>
    </row>
    <row r="1662" spans="1:11" x14ac:dyDescent="0.35">
      <c r="A1662" t="s">
        <v>1138</v>
      </c>
      <c r="B1662" t="s">
        <v>7</v>
      </c>
      <c r="C1662">
        <v>5</v>
      </c>
      <c r="D1662">
        <v>18</v>
      </c>
      <c r="E1662">
        <v>16</v>
      </c>
      <c r="G1662" t="s">
        <v>10030</v>
      </c>
      <c r="H1662" t="s">
        <v>6934</v>
      </c>
      <c r="I1662">
        <v>4</v>
      </c>
      <c r="J1662">
        <v>24.2</v>
      </c>
      <c r="K1662">
        <v>20.8</v>
      </c>
    </row>
    <row r="1663" spans="1:11" x14ac:dyDescent="0.35">
      <c r="A1663" t="s">
        <v>1144</v>
      </c>
      <c r="B1663" t="s">
        <v>7</v>
      </c>
      <c r="C1663">
        <v>5</v>
      </c>
      <c r="D1663">
        <v>18</v>
      </c>
      <c r="E1663">
        <v>16</v>
      </c>
      <c r="G1663" t="s">
        <v>10243</v>
      </c>
      <c r="H1663" t="s">
        <v>6934</v>
      </c>
      <c r="I1663">
        <v>4</v>
      </c>
      <c r="J1663">
        <v>24.2</v>
      </c>
      <c r="K1663">
        <v>20.8</v>
      </c>
    </row>
    <row r="1664" spans="1:11" x14ac:dyDescent="0.35">
      <c r="A1664" t="s">
        <v>1146</v>
      </c>
      <c r="B1664" t="s">
        <v>7</v>
      </c>
      <c r="C1664">
        <v>6</v>
      </c>
      <c r="D1664">
        <v>18</v>
      </c>
      <c r="E1664">
        <v>16</v>
      </c>
      <c r="G1664" t="s">
        <v>10453</v>
      </c>
      <c r="H1664" t="s">
        <v>6934</v>
      </c>
      <c r="I1664">
        <v>5</v>
      </c>
      <c r="J1664">
        <v>24.2</v>
      </c>
      <c r="K1664">
        <v>20.8</v>
      </c>
    </row>
    <row r="1665" spans="1:11" x14ac:dyDescent="0.35">
      <c r="A1665" t="s">
        <v>1147</v>
      </c>
      <c r="B1665" t="s">
        <v>7</v>
      </c>
      <c r="C1665">
        <v>6</v>
      </c>
      <c r="D1665">
        <v>18</v>
      </c>
      <c r="E1665">
        <v>16</v>
      </c>
      <c r="G1665" t="s">
        <v>7513</v>
      </c>
      <c r="H1665" t="s">
        <v>6934</v>
      </c>
      <c r="I1665">
        <v>6</v>
      </c>
      <c r="J1665">
        <v>24.3</v>
      </c>
      <c r="K1665">
        <v>20.8</v>
      </c>
    </row>
    <row r="1666" spans="1:11" x14ac:dyDescent="0.35">
      <c r="A1666" t="s">
        <v>1148</v>
      </c>
      <c r="B1666" t="s">
        <v>7</v>
      </c>
      <c r="C1666">
        <v>5</v>
      </c>
      <c r="D1666">
        <v>18</v>
      </c>
      <c r="E1666">
        <v>16</v>
      </c>
      <c r="G1666" t="s">
        <v>8604</v>
      </c>
      <c r="H1666" t="s">
        <v>6934</v>
      </c>
      <c r="I1666">
        <v>6</v>
      </c>
      <c r="J1666">
        <v>24.3</v>
      </c>
      <c r="K1666">
        <v>20.8</v>
      </c>
    </row>
    <row r="1667" spans="1:11" x14ac:dyDescent="0.35">
      <c r="A1667" t="s">
        <v>1149</v>
      </c>
      <c r="B1667" t="s">
        <v>7</v>
      </c>
      <c r="C1667">
        <v>6</v>
      </c>
      <c r="D1667">
        <v>18</v>
      </c>
      <c r="E1667">
        <v>16</v>
      </c>
      <c r="G1667" t="s">
        <v>10403</v>
      </c>
      <c r="H1667" t="s">
        <v>6934</v>
      </c>
      <c r="I1667">
        <v>6</v>
      </c>
      <c r="J1667">
        <v>24.3</v>
      </c>
      <c r="K1667">
        <v>20.8</v>
      </c>
    </row>
    <row r="1668" spans="1:11" x14ac:dyDescent="0.35">
      <c r="A1668" t="s">
        <v>1151</v>
      </c>
      <c r="B1668" t="s">
        <v>7</v>
      </c>
      <c r="C1668">
        <v>4</v>
      </c>
      <c r="D1668">
        <v>18</v>
      </c>
      <c r="E1668">
        <v>16</v>
      </c>
      <c r="G1668" t="s">
        <v>10421</v>
      </c>
      <c r="H1668" t="s">
        <v>6934</v>
      </c>
      <c r="I1668">
        <v>6</v>
      </c>
      <c r="J1668">
        <v>24.3</v>
      </c>
      <c r="K1668">
        <v>20.8</v>
      </c>
    </row>
    <row r="1669" spans="1:11" x14ac:dyDescent="0.35">
      <c r="A1669" t="s">
        <v>1152</v>
      </c>
      <c r="B1669" t="s">
        <v>7</v>
      </c>
      <c r="C1669">
        <v>5</v>
      </c>
      <c r="D1669">
        <v>18</v>
      </c>
      <c r="E1669">
        <v>16</v>
      </c>
      <c r="G1669" t="s">
        <v>10452</v>
      </c>
      <c r="H1669" t="s">
        <v>6934</v>
      </c>
      <c r="I1669">
        <v>5</v>
      </c>
      <c r="J1669">
        <v>24.3</v>
      </c>
      <c r="K1669">
        <v>20.8</v>
      </c>
    </row>
    <row r="1670" spans="1:11" x14ac:dyDescent="0.35">
      <c r="A1670" t="s">
        <v>1154</v>
      </c>
      <c r="B1670" t="s">
        <v>7</v>
      </c>
      <c r="C1670">
        <v>4</v>
      </c>
      <c r="D1670">
        <v>18</v>
      </c>
      <c r="E1670">
        <v>16</v>
      </c>
      <c r="G1670" t="s">
        <v>10476</v>
      </c>
      <c r="H1670" t="s">
        <v>6934</v>
      </c>
      <c r="I1670">
        <v>6</v>
      </c>
      <c r="J1670">
        <v>24.3</v>
      </c>
      <c r="K1670">
        <v>20.8</v>
      </c>
    </row>
    <row r="1671" spans="1:11" x14ac:dyDescent="0.35">
      <c r="A1671" t="s">
        <v>1155</v>
      </c>
      <c r="B1671" t="s">
        <v>7</v>
      </c>
      <c r="C1671">
        <v>5</v>
      </c>
      <c r="D1671">
        <v>18</v>
      </c>
      <c r="E1671">
        <v>16</v>
      </c>
      <c r="G1671" t="s">
        <v>7162</v>
      </c>
      <c r="H1671" t="s">
        <v>6934</v>
      </c>
      <c r="I1671">
        <v>4</v>
      </c>
      <c r="J1671">
        <v>24.4</v>
      </c>
      <c r="K1671">
        <v>20.8</v>
      </c>
    </row>
    <row r="1672" spans="1:11" x14ac:dyDescent="0.35">
      <c r="A1672" t="s">
        <v>1157</v>
      </c>
      <c r="B1672" t="s">
        <v>7</v>
      </c>
      <c r="C1672">
        <v>5</v>
      </c>
      <c r="D1672">
        <v>18</v>
      </c>
      <c r="E1672">
        <v>16</v>
      </c>
      <c r="G1672" t="s">
        <v>7280</v>
      </c>
      <c r="H1672" t="s">
        <v>6934</v>
      </c>
      <c r="I1672">
        <v>6</v>
      </c>
      <c r="J1672">
        <v>24.4</v>
      </c>
      <c r="K1672">
        <v>20.8</v>
      </c>
    </row>
    <row r="1673" spans="1:11" x14ac:dyDescent="0.35">
      <c r="A1673" t="s">
        <v>1159</v>
      </c>
      <c r="B1673" t="s">
        <v>7</v>
      </c>
      <c r="C1673">
        <v>5</v>
      </c>
      <c r="D1673">
        <v>18</v>
      </c>
      <c r="E1673">
        <v>16</v>
      </c>
      <c r="G1673" t="s">
        <v>7619</v>
      </c>
      <c r="H1673" t="s">
        <v>6934</v>
      </c>
      <c r="I1673">
        <v>5</v>
      </c>
      <c r="J1673">
        <v>24.4</v>
      </c>
      <c r="K1673">
        <v>20.8</v>
      </c>
    </row>
    <row r="1674" spans="1:11" x14ac:dyDescent="0.35">
      <c r="A1674" t="s">
        <v>1161</v>
      </c>
      <c r="B1674" t="s">
        <v>7</v>
      </c>
      <c r="C1674">
        <v>5</v>
      </c>
      <c r="D1674">
        <v>18</v>
      </c>
      <c r="E1674">
        <v>16</v>
      </c>
      <c r="G1674" t="s">
        <v>7785</v>
      </c>
      <c r="H1674" t="s">
        <v>6934</v>
      </c>
      <c r="I1674">
        <v>6</v>
      </c>
      <c r="J1674">
        <v>24.4</v>
      </c>
      <c r="K1674">
        <v>20.8</v>
      </c>
    </row>
    <row r="1675" spans="1:11" x14ac:dyDescent="0.35">
      <c r="A1675" t="s">
        <v>1163</v>
      </c>
      <c r="B1675" t="s">
        <v>7</v>
      </c>
      <c r="C1675">
        <v>5</v>
      </c>
      <c r="D1675">
        <v>18</v>
      </c>
      <c r="E1675">
        <v>16</v>
      </c>
      <c r="G1675" t="s">
        <v>9110</v>
      </c>
      <c r="H1675" t="s">
        <v>6934</v>
      </c>
      <c r="I1675">
        <v>6</v>
      </c>
      <c r="J1675">
        <v>24.4</v>
      </c>
      <c r="K1675">
        <v>20.8</v>
      </c>
    </row>
    <row r="1676" spans="1:11" x14ac:dyDescent="0.35">
      <c r="A1676" t="s">
        <v>1169</v>
      </c>
      <c r="B1676" t="s">
        <v>7</v>
      </c>
      <c r="C1676">
        <v>6</v>
      </c>
      <c r="D1676">
        <v>18</v>
      </c>
      <c r="E1676">
        <v>16</v>
      </c>
      <c r="G1676" t="s">
        <v>10380</v>
      </c>
      <c r="H1676" t="s">
        <v>6934</v>
      </c>
      <c r="I1676">
        <v>6</v>
      </c>
      <c r="J1676">
        <v>24.4</v>
      </c>
      <c r="K1676">
        <v>20.8</v>
      </c>
    </row>
    <row r="1677" spans="1:11" x14ac:dyDescent="0.35">
      <c r="A1677" t="s">
        <v>1173</v>
      </c>
      <c r="B1677" t="s">
        <v>7</v>
      </c>
      <c r="C1677">
        <v>6</v>
      </c>
      <c r="D1677">
        <v>18</v>
      </c>
      <c r="E1677">
        <v>16</v>
      </c>
      <c r="G1677" t="s">
        <v>10386</v>
      </c>
      <c r="H1677" t="s">
        <v>6934</v>
      </c>
      <c r="I1677">
        <v>6</v>
      </c>
      <c r="J1677">
        <v>24.4</v>
      </c>
      <c r="K1677">
        <v>20.8</v>
      </c>
    </row>
    <row r="1678" spans="1:11" x14ac:dyDescent="0.35">
      <c r="A1678" t="s">
        <v>1177</v>
      </c>
      <c r="B1678" t="s">
        <v>7</v>
      </c>
      <c r="C1678">
        <v>5</v>
      </c>
      <c r="D1678">
        <v>18</v>
      </c>
      <c r="E1678">
        <v>16</v>
      </c>
      <c r="G1678" t="s">
        <v>10446</v>
      </c>
      <c r="H1678" t="s">
        <v>6934</v>
      </c>
      <c r="I1678">
        <v>6</v>
      </c>
      <c r="J1678">
        <v>24.4</v>
      </c>
      <c r="K1678">
        <v>20.8</v>
      </c>
    </row>
    <row r="1679" spans="1:11" x14ac:dyDescent="0.35">
      <c r="A1679" t="s">
        <v>1179</v>
      </c>
      <c r="B1679" t="s">
        <v>7</v>
      </c>
      <c r="C1679">
        <v>4</v>
      </c>
      <c r="D1679">
        <v>18</v>
      </c>
      <c r="E1679">
        <v>16</v>
      </c>
      <c r="G1679" t="s">
        <v>7034</v>
      </c>
      <c r="H1679" t="s">
        <v>6934</v>
      </c>
      <c r="I1679">
        <v>6</v>
      </c>
      <c r="J1679">
        <v>24.5</v>
      </c>
      <c r="K1679">
        <v>20.8</v>
      </c>
    </row>
    <row r="1680" spans="1:11" x14ac:dyDescent="0.35">
      <c r="A1680" t="s">
        <v>1181</v>
      </c>
      <c r="B1680" t="s">
        <v>7</v>
      </c>
      <c r="C1680">
        <v>5</v>
      </c>
      <c r="D1680">
        <v>18</v>
      </c>
      <c r="E1680">
        <v>16</v>
      </c>
      <c r="G1680" t="s">
        <v>7118</v>
      </c>
      <c r="H1680" t="s">
        <v>6934</v>
      </c>
      <c r="I1680">
        <v>6</v>
      </c>
      <c r="J1680">
        <v>24.5</v>
      </c>
      <c r="K1680">
        <v>20.8</v>
      </c>
    </row>
    <row r="1681" spans="1:11" x14ac:dyDescent="0.35">
      <c r="A1681" t="s">
        <v>1183</v>
      </c>
      <c r="B1681" t="s">
        <v>7</v>
      </c>
      <c r="C1681">
        <v>5</v>
      </c>
      <c r="D1681">
        <v>18</v>
      </c>
      <c r="E1681">
        <v>16</v>
      </c>
      <c r="G1681" t="s">
        <v>7334</v>
      </c>
      <c r="H1681" t="s">
        <v>6934</v>
      </c>
      <c r="I1681">
        <v>6</v>
      </c>
      <c r="J1681">
        <v>24.5</v>
      </c>
      <c r="K1681">
        <v>20.8</v>
      </c>
    </row>
    <row r="1682" spans="1:11" x14ac:dyDescent="0.35">
      <c r="A1682" t="s">
        <v>1186</v>
      </c>
      <c r="B1682" t="s">
        <v>7</v>
      </c>
      <c r="C1682">
        <v>6</v>
      </c>
      <c r="D1682">
        <v>18</v>
      </c>
      <c r="E1682">
        <v>16</v>
      </c>
      <c r="G1682" t="s">
        <v>7537</v>
      </c>
      <c r="H1682" t="s">
        <v>6934</v>
      </c>
      <c r="I1682">
        <v>6</v>
      </c>
      <c r="J1682">
        <v>24.5</v>
      </c>
      <c r="K1682">
        <v>20.8</v>
      </c>
    </row>
    <row r="1683" spans="1:11" x14ac:dyDescent="0.35">
      <c r="A1683" t="s">
        <v>1188</v>
      </c>
      <c r="B1683" t="s">
        <v>7</v>
      </c>
      <c r="C1683">
        <v>5</v>
      </c>
      <c r="D1683">
        <v>18</v>
      </c>
      <c r="E1683">
        <v>16</v>
      </c>
      <c r="G1683" t="s">
        <v>7573</v>
      </c>
      <c r="H1683" t="s">
        <v>6934</v>
      </c>
      <c r="I1683">
        <v>6</v>
      </c>
      <c r="J1683">
        <v>24.5</v>
      </c>
      <c r="K1683">
        <v>20.8</v>
      </c>
    </row>
    <row r="1684" spans="1:11" x14ac:dyDescent="0.35">
      <c r="A1684" t="s">
        <v>1191</v>
      </c>
      <c r="B1684" t="s">
        <v>7</v>
      </c>
      <c r="C1684">
        <v>5</v>
      </c>
      <c r="D1684">
        <v>18</v>
      </c>
      <c r="E1684">
        <v>16</v>
      </c>
      <c r="G1684" t="s">
        <v>8675</v>
      </c>
      <c r="H1684" t="s">
        <v>6934</v>
      </c>
      <c r="I1684">
        <v>5</v>
      </c>
      <c r="J1684">
        <v>24.5</v>
      </c>
      <c r="K1684">
        <v>20.8</v>
      </c>
    </row>
    <row r="1685" spans="1:11" x14ac:dyDescent="0.35">
      <c r="A1685" t="s">
        <v>1193</v>
      </c>
      <c r="B1685" t="s">
        <v>7</v>
      </c>
      <c r="C1685">
        <v>5</v>
      </c>
      <c r="D1685">
        <v>18</v>
      </c>
      <c r="E1685">
        <v>16</v>
      </c>
      <c r="G1685" t="s">
        <v>8686</v>
      </c>
      <c r="H1685" t="s">
        <v>6934</v>
      </c>
      <c r="I1685">
        <v>6</v>
      </c>
      <c r="J1685">
        <v>24.5</v>
      </c>
      <c r="K1685">
        <v>20.8</v>
      </c>
    </row>
    <row r="1686" spans="1:11" x14ac:dyDescent="0.35">
      <c r="A1686" t="s">
        <v>1195</v>
      </c>
      <c r="B1686" t="s">
        <v>7</v>
      </c>
      <c r="C1686">
        <v>5</v>
      </c>
      <c r="D1686">
        <v>18</v>
      </c>
      <c r="E1686">
        <v>16</v>
      </c>
      <c r="G1686" t="s">
        <v>8930</v>
      </c>
      <c r="H1686" t="s">
        <v>6934</v>
      </c>
      <c r="I1686">
        <v>6</v>
      </c>
      <c r="J1686">
        <v>24.5</v>
      </c>
      <c r="K1686">
        <v>20.8</v>
      </c>
    </row>
    <row r="1687" spans="1:11" x14ac:dyDescent="0.35">
      <c r="A1687" t="s">
        <v>1197</v>
      </c>
      <c r="B1687" t="s">
        <v>7</v>
      </c>
      <c r="C1687">
        <v>6</v>
      </c>
      <c r="D1687">
        <v>18</v>
      </c>
      <c r="E1687">
        <v>16</v>
      </c>
      <c r="G1687" t="s">
        <v>9318</v>
      </c>
      <c r="H1687" t="s">
        <v>6934</v>
      </c>
      <c r="I1687">
        <v>6</v>
      </c>
      <c r="J1687">
        <v>24.5</v>
      </c>
      <c r="K1687">
        <v>20.8</v>
      </c>
    </row>
    <row r="1688" spans="1:11" x14ac:dyDescent="0.35">
      <c r="A1688" t="s">
        <v>1203</v>
      </c>
      <c r="B1688" t="s">
        <v>7</v>
      </c>
      <c r="C1688">
        <v>6</v>
      </c>
      <c r="D1688">
        <v>18</v>
      </c>
      <c r="E1688">
        <v>16</v>
      </c>
      <c r="G1688" t="s">
        <v>9777</v>
      </c>
      <c r="H1688" t="s">
        <v>6934</v>
      </c>
      <c r="I1688">
        <v>6</v>
      </c>
      <c r="J1688">
        <v>24.5</v>
      </c>
      <c r="K1688">
        <v>20.8</v>
      </c>
    </row>
    <row r="1689" spans="1:11" x14ac:dyDescent="0.35">
      <c r="A1689" t="s">
        <v>1208</v>
      </c>
      <c r="B1689" t="s">
        <v>7</v>
      </c>
      <c r="C1689">
        <v>5</v>
      </c>
      <c r="D1689">
        <v>18</v>
      </c>
      <c r="E1689">
        <v>16</v>
      </c>
      <c r="G1689" t="s">
        <v>9966</v>
      </c>
      <c r="H1689" t="s">
        <v>6934</v>
      </c>
      <c r="I1689">
        <v>6</v>
      </c>
      <c r="J1689">
        <v>24.5</v>
      </c>
      <c r="K1689">
        <v>20.8</v>
      </c>
    </row>
    <row r="1690" spans="1:11" x14ac:dyDescent="0.35">
      <c r="A1690" t="s">
        <v>1210</v>
      </c>
      <c r="B1690" t="s">
        <v>7</v>
      </c>
      <c r="C1690">
        <v>5</v>
      </c>
      <c r="D1690">
        <v>18</v>
      </c>
      <c r="E1690">
        <v>16</v>
      </c>
      <c r="G1690" t="s">
        <v>9973</v>
      </c>
      <c r="H1690" t="s">
        <v>6934</v>
      </c>
      <c r="I1690">
        <v>6</v>
      </c>
      <c r="J1690">
        <v>24.5</v>
      </c>
      <c r="K1690">
        <v>20.8</v>
      </c>
    </row>
    <row r="1691" spans="1:11" x14ac:dyDescent="0.35">
      <c r="A1691" t="s">
        <v>1211</v>
      </c>
      <c r="B1691" t="s">
        <v>7</v>
      </c>
      <c r="C1691">
        <v>5</v>
      </c>
      <c r="D1691">
        <v>18</v>
      </c>
      <c r="E1691">
        <v>16</v>
      </c>
      <c r="G1691" t="s">
        <v>10124</v>
      </c>
      <c r="H1691" t="s">
        <v>6934</v>
      </c>
      <c r="I1691">
        <v>6</v>
      </c>
      <c r="J1691">
        <v>24.5</v>
      </c>
      <c r="K1691">
        <v>20.8</v>
      </c>
    </row>
    <row r="1692" spans="1:11" x14ac:dyDescent="0.35">
      <c r="A1692" t="s">
        <v>1220</v>
      </c>
      <c r="B1692" t="s">
        <v>7</v>
      </c>
      <c r="C1692">
        <v>5</v>
      </c>
      <c r="D1692">
        <v>18</v>
      </c>
      <c r="E1692">
        <v>16</v>
      </c>
      <c r="G1692" t="s">
        <v>10307</v>
      </c>
      <c r="H1692" t="s">
        <v>6934</v>
      </c>
      <c r="I1692">
        <v>6</v>
      </c>
      <c r="J1692">
        <v>24.5</v>
      </c>
      <c r="K1692">
        <v>20.8</v>
      </c>
    </row>
    <row r="1693" spans="1:11" x14ac:dyDescent="0.35">
      <c r="A1693" t="s">
        <v>1221</v>
      </c>
      <c r="B1693" t="s">
        <v>7</v>
      </c>
      <c r="C1693">
        <v>6</v>
      </c>
      <c r="D1693">
        <v>18</v>
      </c>
      <c r="E1693">
        <v>16</v>
      </c>
      <c r="G1693" t="s">
        <v>10327</v>
      </c>
      <c r="H1693" t="s">
        <v>6934</v>
      </c>
      <c r="I1693">
        <v>6</v>
      </c>
      <c r="J1693">
        <v>24.5</v>
      </c>
      <c r="K1693">
        <v>20.8</v>
      </c>
    </row>
    <row r="1694" spans="1:11" x14ac:dyDescent="0.35">
      <c r="A1694" t="s">
        <v>1222</v>
      </c>
      <c r="B1694" t="s">
        <v>7</v>
      </c>
      <c r="C1694">
        <v>5</v>
      </c>
      <c r="D1694">
        <v>18</v>
      </c>
      <c r="E1694">
        <v>16</v>
      </c>
      <c r="G1694" t="s">
        <v>10333</v>
      </c>
      <c r="H1694" t="s">
        <v>6934</v>
      </c>
      <c r="I1694">
        <v>6</v>
      </c>
      <c r="J1694">
        <v>24.5</v>
      </c>
      <c r="K1694">
        <v>20.8</v>
      </c>
    </row>
    <row r="1695" spans="1:11" x14ac:dyDescent="0.35">
      <c r="A1695" t="s">
        <v>1225</v>
      </c>
      <c r="B1695" t="s">
        <v>7</v>
      </c>
      <c r="C1695">
        <v>6</v>
      </c>
      <c r="D1695">
        <v>18</v>
      </c>
      <c r="E1695">
        <v>16</v>
      </c>
      <c r="G1695" t="s">
        <v>10363</v>
      </c>
      <c r="H1695" t="s">
        <v>6934</v>
      </c>
      <c r="I1695">
        <v>6</v>
      </c>
      <c r="J1695">
        <v>24.5</v>
      </c>
      <c r="K1695">
        <v>20.8</v>
      </c>
    </row>
    <row r="1696" spans="1:11" x14ac:dyDescent="0.35">
      <c r="A1696" t="s">
        <v>1226</v>
      </c>
      <c r="B1696" t="s">
        <v>7</v>
      </c>
      <c r="C1696">
        <v>5</v>
      </c>
      <c r="D1696">
        <v>18</v>
      </c>
      <c r="E1696">
        <v>16</v>
      </c>
      <c r="G1696" t="s">
        <v>10370</v>
      </c>
      <c r="H1696" t="s">
        <v>6934</v>
      </c>
      <c r="I1696">
        <v>6</v>
      </c>
      <c r="J1696">
        <v>24.5</v>
      </c>
      <c r="K1696">
        <v>20.8</v>
      </c>
    </row>
    <row r="1697" spans="1:11" x14ac:dyDescent="0.35">
      <c r="A1697" t="s">
        <v>1227</v>
      </c>
      <c r="B1697" t="s">
        <v>7</v>
      </c>
      <c r="C1697">
        <v>6</v>
      </c>
      <c r="D1697">
        <v>18</v>
      </c>
      <c r="E1697">
        <v>16</v>
      </c>
      <c r="G1697" t="s">
        <v>10458</v>
      </c>
      <c r="H1697" t="s">
        <v>6934</v>
      </c>
      <c r="I1697">
        <v>6</v>
      </c>
      <c r="J1697">
        <v>24.5</v>
      </c>
      <c r="K1697">
        <v>20.8</v>
      </c>
    </row>
    <row r="1698" spans="1:11" x14ac:dyDescent="0.35">
      <c r="A1698" t="s">
        <v>1231</v>
      </c>
      <c r="B1698" t="s">
        <v>7</v>
      </c>
      <c r="C1698">
        <v>5</v>
      </c>
      <c r="D1698">
        <v>18</v>
      </c>
      <c r="E1698">
        <v>16</v>
      </c>
      <c r="G1698" t="s">
        <v>6950</v>
      </c>
      <c r="H1698" t="s">
        <v>6934</v>
      </c>
      <c r="I1698">
        <v>6</v>
      </c>
      <c r="J1698">
        <v>24.6</v>
      </c>
      <c r="K1698">
        <v>20.8</v>
      </c>
    </row>
    <row r="1699" spans="1:11" x14ac:dyDescent="0.35">
      <c r="A1699" t="s">
        <v>1232</v>
      </c>
      <c r="B1699" t="s">
        <v>7</v>
      </c>
      <c r="C1699">
        <v>5</v>
      </c>
      <c r="D1699">
        <v>18</v>
      </c>
      <c r="E1699">
        <v>16</v>
      </c>
      <c r="G1699" t="s">
        <v>7048</v>
      </c>
      <c r="H1699" t="s">
        <v>6934</v>
      </c>
      <c r="I1699">
        <v>6</v>
      </c>
      <c r="J1699">
        <v>24.6</v>
      </c>
      <c r="K1699">
        <v>20.8</v>
      </c>
    </row>
    <row r="1700" spans="1:11" x14ac:dyDescent="0.35">
      <c r="A1700" t="s">
        <v>1235</v>
      </c>
      <c r="B1700" t="s">
        <v>7</v>
      </c>
      <c r="C1700">
        <v>5</v>
      </c>
      <c r="D1700">
        <v>18</v>
      </c>
      <c r="E1700">
        <v>16</v>
      </c>
      <c r="G1700" t="s">
        <v>7102</v>
      </c>
      <c r="H1700" t="s">
        <v>6934</v>
      </c>
      <c r="I1700">
        <v>6</v>
      </c>
      <c r="J1700">
        <v>24.6</v>
      </c>
      <c r="K1700">
        <v>20.8</v>
      </c>
    </row>
    <row r="1701" spans="1:11" x14ac:dyDescent="0.35">
      <c r="A1701" t="s">
        <v>1236</v>
      </c>
      <c r="B1701" t="s">
        <v>7</v>
      </c>
      <c r="C1701">
        <v>6</v>
      </c>
      <c r="D1701">
        <v>18</v>
      </c>
      <c r="E1701">
        <v>16</v>
      </c>
      <c r="G1701" t="s">
        <v>7400</v>
      </c>
      <c r="H1701" t="s">
        <v>6934</v>
      </c>
      <c r="I1701">
        <v>6</v>
      </c>
      <c r="J1701">
        <v>24.6</v>
      </c>
      <c r="K1701">
        <v>20.8</v>
      </c>
    </row>
    <row r="1702" spans="1:11" x14ac:dyDescent="0.35">
      <c r="A1702" t="s">
        <v>1240</v>
      </c>
      <c r="B1702" t="s">
        <v>7</v>
      </c>
      <c r="C1702">
        <v>5</v>
      </c>
      <c r="D1702">
        <v>18</v>
      </c>
      <c r="E1702">
        <v>16</v>
      </c>
      <c r="G1702" t="s">
        <v>7548</v>
      </c>
      <c r="H1702" t="s">
        <v>6934</v>
      </c>
      <c r="I1702" t="s">
        <v>388</v>
      </c>
      <c r="J1702">
        <v>24.6</v>
      </c>
      <c r="K1702">
        <v>20.8</v>
      </c>
    </row>
    <row r="1703" spans="1:11" x14ac:dyDescent="0.35">
      <c r="A1703" t="s">
        <v>1241</v>
      </c>
      <c r="B1703" t="s">
        <v>7</v>
      </c>
      <c r="C1703">
        <v>6</v>
      </c>
      <c r="D1703">
        <v>18</v>
      </c>
      <c r="E1703">
        <v>16</v>
      </c>
      <c r="G1703" t="s">
        <v>8667</v>
      </c>
      <c r="H1703" t="s">
        <v>6934</v>
      </c>
      <c r="I1703">
        <v>5</v>
      </c>
      <c r="J1703">
        <v>24.6</v>
      </c>
      <c r="K1703">
        <v>20.8</v>
      </c>
    </row>
    <row r="1704" spans="1:11" x14ac:dyDescent="0.35">
      <c r="A1704" t="s">
        <v>1243</v>
      </c>
      <c r="B1704" t="s">
        <v>7</v>
      </c>
      <c r="C1704">
        <v>5</v>
      </c>
      <c r="D1704">
        <v>18</v>
      </c>
      <c r="E1704">
        <v>16</v>
      </c>
      <c r="G1704" t="s">
        <v>8973</v>
      </c>
      <c r="H1704" t="s">
        <v>6934</v>
      </c>
      <c r="I1704">
        <v>5</v>
      </c>
      <c r="J1704">
        <v>24.6</v>
      </c>
      <c r="K1704">
        <v>20.8</v>
      </c>
    </row>
    <row r="1705" spans="1:11" x14ac:dyDescent="0.35">
      <c r="A1705" t="s">
        <v>1246</v>
      </c>
      <c r="B1705" t="s">
        <v>7</v>
      </c>
      <c r="C1705">
        <v>6</v>
      </c>
      <c r="D1705">
        <v>18</v>
      </c>
      <c r="E1705">
        <v>16</v>
      </c>
      <c r="G1705" t="s">
        <v>9049</v>
      </c>
      <c r="H1705" t="s">
        <v>6934</v>
      </c>
      <c r="I1705">
        <v>5</v>
      </c>
      <c r="J1705">
        <v>24.6</v>
      </c>
      <c r="K1705">
        <v>20.8</v>
      </c>
    </row>
    <row r="1706" spans="1:11" x14ac:dyDescent="0.35">
      <c r="A1706" t="s">
        <v>1247</v>
      </c>
      <c r="B1706" t="s">
        <v>7</v>
      </c>
      <c r="C1706">
        <v>5</v>
      </c>
      <c r="D1706">
        <v>18</v>
      </c>
      <c r="E1706">
        <v>16</v>
      </c>
      <c r="G1706" t="s">
        <v>9858</v>
      </c>
      <c r="H1706" t="s">
        <v>6934</v>
      </c>
      <c r="I1706">
        <v>5</v>
      </c>
      <c r="J1706">
        <v>24.6</v>
      </c>
      <c r="K1706">
        <v>20.8</v>
      </c>
    </row>
    <row r="1707" spans="1:11" x14ac:dyDescent="0.35">
      <c r="A1707" t="s">
        <v>1248</v>
      </c>
      <c r="B1707" t="s">
        <v>7</v>
      </c>
      <c r="C1707">
        <v>5</v>
      </c>
      <c r="D1707">
        <v>18</v>
      </c>
      <c r="E1707">
        <v>16</v>
      </c>
      <c r="G1707" t="s">
        <v>9863</v>
      </c>
      <c r="H1707" t="s">
        <v>6934</v>
      </c>
      <c r="I1707">
        <v>5</v>
      </c>
      <c r="J1707">
        <v>24.6</v>
      </c>
      <c r="K1707">
        <v>20.8</v>
      </c>
    </row>
    <row r="1708" spans="1:11" x14ac:dyDescent="0.35">
      <c r="A1708" t="s">
        <v>1250</v>
      </c>
      <c r="B1708" t="s">
        <v>7</v>
      </c>
      <c r="C1708">
        <v>5</v>
      </c>
      <c r="D1708">
        <v>18</v>
      </c>
      <c r="E1708">
        <v>16</v>
      </c>
      <c r="G1708" t="s">
        <v>10092</v>
      </c>
      <c r="H1708" t="s">
        <v>6934</v>
      </c>
      <c r="I1708">
        <v>6</v>
      </c>
      <c r="J1708">
        <v>24.6</v>
      </c>
      <c r="K1708">
        <v>20.8</v>
      </c>
    </row>
    <row r="1709" spans="1:11" x14ac:dyDescent="0.35">
      <c r="A1709" t="s">
        <v>1251</v>
      </c>
      <c r="B1709" t="s">
        <v>7</v>
      </c>
      <c r="C1709">
        <v>4</v>
      </c>
      <c r="D1709">
        <v>18</v>
      </c>
      <c r="E1709">
        <v>16</v>
      </c>
      <c r="G1709" t="s">
        <v>10125</v>
      </c>
      <c r="H1709" t="s">
        <v>6934</v>
      </c>
      <c r="I1709">
        <v>6</v>
      </c>
      <c r="J1709">
        <v>24.6</v>
      </c>
      <c r="K1709">
        <v>20.8</v>
      </c>
    </row>
    <row r="1710" spans="1:11" x14ac:dyDescent="0.35">
      <c r="A1710" t="s">
        <v>1253</v>
      </c>
      <c r="B1710" t="s">
        <v>7</v>
      </c>
      <c r="C1710">
        <v>6</v>
      </c>
      <c r="D1710">
        <v>18</v>
      </c>
      <c r="E1710">
        <v>16</v>
      </c>
      <c r="G1710" t="s">
        <v>10130</v>
      </c>
      <c r="H1710" t="s">
        <v>6934</v>
      </c>
      <c r="I1710" t="s">
        <v>388</v>
      </c>
      <c r="J1710">
        <v>24.6</v>
      </c>
      <c r="K1710">
        <v>20.8</v>
      </c>
    </row>
    <row r="1711" spans="1:11" x14ac:dyDescent="0.35">
      <c r="A1711" t="s">
        <v>1255</v>
      </c>
      <c r="B1711" t="s">
        <v>7</v>
      </c>
      <c r="C1711">
        <v>5</v>
      </c>
      <c r="D1711">
        <v>18</v>
      </c>
      <c r="E1711">
        <v>16</v>
      </c>
      <c r="G1711" t="s">
        <v>10314</v>
      </c>
      <c r="H1711" t="s">
        <v>6934</v>
      </c>
      <c r="I1711">
        <v>6</v>
      </c>
      <c r="J1711">
        <v>24.6</v>
      </c>
      <c r="K1711">
        <v>20.8</v>
      </c>
    </row>
    <row r="1712" spans="1:11" x14ac:dyDescent="0.35">
      <c r="A1712" t="s">
        <v>1260</v>
      </c>
      <c r="B1712" t="s">
        <v>7</v>
      </c>
      <c r="C1712">
        <v>5</v>
      </c>
      <c r="D1712">
        <v>18</v>
      </c>
      <c r="E1712">
        <v>16</v>
      </c>
      <c r="G1712" t="s">
        <v>7015</v>
      </c>
      <c r="H1712" t="s">
        <v>6934</v>
      </c>
      <c r="I1712">
        <v>6</v>
      </c>
      <c r="J1712">
        <v>24.7</v>
      </c>
      <c r="K1712">
        <v>20.8</v>
      </c>
    </row>
    <row r="1713" spans="1:11" x14ac:dyDescent="0.35">
      <c r="A1713" t="s">
        <v>1270</v>
      </c>
      <c r="B1713" t="s">
        <v>7</v>
      </c>
      <c r="C1713">
        <v>4</v>
      </c>
      <c r="D1713">
        <v>18</v>
      </c>
      <c r="E1713">
        <v>16</v>
      </c>
      <c r="G1713" t="s">
        <v>7044</v>
      </c>
      <c r="H1713" t="s">
        <v>6934</v>
      </c>
      <c r="I1713">
        <v>6</v>
      </c>
      <c r="J1713">
        <v>24.7</v>
      </c>
      <c r="K1713">
        <v>20.8</v>
      </c>
    </row>
    <row r="1714" spans="1:11" x14ac:dyDescent="0.35">
      <c r="A1714" t="s">
        <v>1271</v>
      </c>
      <c r="B1714" t="s">
        <v>7</v>
      </c>
      <c r="C1714">
        <v>4</v>
      </c>
      <c r="D1714">
        <v>18</v>
      </c>
      <c r="E1714">
        <v>16</v>
      </c>
      <c r="G1714" t="s">
        <v>7516</v>
      </c>
      <c r="H1714" t="s">
        <v>6934</v>
      </c>
      <c r="I1714">
        <v>6</v>
      </c>
      <c r="J1714">
        <v>24.7</v>
      </c>
      <c r="K1714">
        <v>20.8</v>
      </c>
    </row>
    <row r="1715" spans="1:11" x14ac:dyDescent="0.35">
      <c r="A1715" t="s">
        <v>1272</v>
      </c>
      <c r="B1715" t="s">
        <v>7</v>
      </c>
      <c r="C1715">
        <v>4</v>
      </c>
      <c r="D1715">
        <v>18</v>
      </c>
      <c r="E1715">
        <v>16</v>
      </c>
      <c r="G1715" t="s">
        <v>8350</v>
      </c>
      <c r="H1715" t="s">
        <v>6934</v>
      </c>
      <c r="I1715">
        <v>6</v>
      </c>
      <c r="J1715">
        <v>24.7</v>
      </c>
      <c r="K1715">
        <v>20.8</v>
      </c>
    </row>
    <row r="1716" spans="1:11" x14ac:dyDescent="0.35">
      <c r="A1716" t="s">
        <v>1273</v>
      </c>
      <c r="B1716" t="s">
        <v>7</v>
      </c>
      <c r="C1716">
        <v>4</v>
      </c>
      <c r="D1716">
        <v>18</v>
      </c>
      <c r="E1716">
        <v>16</v>
      </c>
      <c r="G1716" t="s">
        <v>8572</v>
      </c>
      <c r="H1716" t="s">
        <v>6934</v>
      </c>
      <c r="I1716">
        <v>5</v>
      </c>
      <c r="J1716">
        <v>24.7</v>
      </c>
      <c r="K1716">
        <v>20.8</v>
      </c>
    </row>
    <row r="1717" spans="1:11" x14ac:dyDescent="0.35">
      <c r="A1717" t="s">
        <v>1274</v>
      </c>
      <c r="B1717" t="s">
        <v>7</v>
      </c>
      <c r="C1717">
        <v>4</v>
      </c>
      <c r="D1717">
        <v>18</v>
      </c>
      <c r="E1717">
        <v>16</v>
      </c>
      <c r="G1717" t="s">
        <v>9003</v>
      </c>
      <c r="H1717" t="s">
        <v>6934</v>
      </c>
      <c r="I1717">
        <v>6</v>
      </c>
      <c r="J1717">
        <v>24.7</v>
      </c>
      <c r="K1717">
        <v>20.8</v>
      </c>
    </row>
    <row r="1718" spans="1:11" x14ac:dyDescent="0.35">
      <c r="A1718" t="s">
        <v>1275</v>
      </c>
      <c r="B1718" t="s">
        <v>7</v>
      </c>
      <c r="C1718">
        <v>4</v>
      </c>
      <c r="D1718">
        <v>18</v>
      </c>
      <c r="E1718">
        <v>16</v>
      </c>
      <c r="G1718" t="s">
        <v>9753</v>
      </c>
      <c r="H1718" t="s">
        <v>6934</v>
      </c>
      <c r="I1718">
        <v>6</v>
      </c>
      <c r="J1718">
        <v>24.7</v>
      </c>
      <c r="K1718">
        <v>20.8</v>
      </c>
    </row>
    <row r="1719" spans="1:11" x14ac:dyDescent="0.35">
      <c r="A1719" t="s">
        <v>1276</v>
      </c>
      <c r="B1719" t="s">
        <v>7</v>
      </c>
      <c r="C1719">
        <v>4</v>
      </c>
      <c r="D1719">
        <v>18</v>
      </c>
      <c r="E1719">
        <v>16</v>
      </c>
      <c r="G1719" t="s">
        <v>9757</v>
      </c>
      <c r="H1719" t="s">
        <v>6934</v>
      </c>
      <c r="I1719">
        <v>5</v>
      </c>
      <c r="J1719">
        <v>24.7</v>
      </c>
      <c r="K1719">
        <v>20.8</v>
      </c>
    </row>
    <row r="1720" spans="1:11" x14ac:dyDescent="0.35">
      <c r="A1720" t="s">
        <v>1277</v>
      </c>
      <c r="B1720" t="s">
        <v>7</v>
      </c>
      <c r="C1720">
        <v>4</v>
      </c>
      <c r="D1720">
        <v>18</v>
      </c>
      <c r="E1720">
        <v>16</v>
      </c>
      <c r="G1720" t="s">
        <v>9801</v>
      </c>
      <c r="H1720" t="s">
        <v>6934</v>
      </c>
      <c r="I1720">
        <v>6</v>
      </c>
      <c r="J1720">
        <v>24.7</v>
      </c>
      <c r="K1720">
        <v>20.8</v>
      </c>
    </row>
    <row r="1721" spans="1:11" x14ac:dyDescent="0.35">
      <c r="A1721" t="s">
        <v>1278</v>
      </c>
      <c r="B1721" t="s">
        <v>7</v>
      </c>
      <c r="C1721">
        <v>4</v>
      </c>
      <c r="D1721">
        <v>18</v>
      </c>
      <c r="E1721">
        <v>16</v>
      </c>
      <c r="G1721" t="s">
        <v>9992</v>
      </c>
      <c r="H1721" t="s">
        <v>6934</v>
      </c>
      <c r="I1721">
        <v>4</v>
      </c>
      <c r="J1721">
        <v>24.7</v>
      </c>
      <c r="K1721">
        <v>20.8</v>
      </c>
    </row>
    <row r="1722" spans="1:11" x14ac:dyDescent="0.35">
      <c r="A1722" t="s">
        <v>1283</v>
      </c>
      <c r="B1722" t="s">
        <v>7</v>
      </c>
      <c r="C1722">
        <v>5</v>
      </c>
      <c r="D1722">
        <v>18</v>
      </c>
      <c r="E1722">
        <v>16</v>
      </c>
      <c r="G1722" t="s">
        <v>10006</v>
      </c>
      <c r="H1722" t="s">
        <v>6934</v>
      </c>
      <c r="I1722">
        <v>6</v>
      </c>
      <c r="J1722">
        <v>24.7</v>
      </c>
      <c r="K1722">
        <v>20.8</v>
      </c>
    </row>
    <row r="1723" spans="1:11" x14ac:dyDescent="0.35">
      <c r="A1723" t="s">
        <v>1284</v>
      </c>
      <c r="B1723" t="s">
        <v>7</v>
      </c>
      <c r="C1723">
        <v>5</v>
      </c>
      <c r="D1723">
        <v>18</v>
      </c>
      <c r="E1723">
        <v>16</v>
      </c>
      <c r="G1723" t="s">
        <v>10159</v>
      </c>
      <c r="H1723" t="s">
        <v>6934</v>
      </c>
      <c r="I1723">
        <v>6</v>
      </c>
      <c r="J1723">
        <v>24.7</v>
      </c>
      <c r="K1723">
        <v>20.8</v>
      </c>
    </row>
    <row r="1724" spans="1:11" x14ac:dyDescent="0.35">
      <c r="A1724" t="s">
        <v>1310</v>
      </c>
      <c r="B1724" t="s">
        <v>7</v>
      </c>
      <c r="C1724">
        <v>4</v>
      </c>
      <c r="D1724">
        <v>18</v>
      </c>
      <c r="E1724">
        <v>16</v>
      </c>
      <c r="G1724" t="s">
        <v>10167</v>
      </c>
      <c r="H1724" t="s">
        <v>6934</v>
      </c>
      <c r="I1724">
        <v>6</v>
      </c>
      <c r="J1724">
        <v>24.7</v>
      </c>
      <c r="K1724">
        <v>20.8</v>
      </c>
    </row>
    <row r="1725" spans="1:11" x14ac:dyDescent="0.35">
      <c r="A1725" t="s">
        <v>1312</v>
      </c>
      <c r="B1725" t="s">
        <v>7</v>
      </c>
      <c r="C1725">
        <v>4</v>
      </c>
      <c r="D1725">
        <v>18</v>
      </c>
      <c r="E1725">
        <v>16</v>
      </c>
      <c r="G1725" t="s">
        <v>10310</v>
      </c>
      <c r="H1725" t="s">
        <v>6934</v>
      </c>
      <c r="I1725">
        <v>6</v>
      </c>
      <c r="J1725">
        <v>24.7</v>
      </c>
      <c r="K1725">
        <v>20.8</v>
      </c>
    </row>
    <row r="1726" spans="1:11" x14ac:dyDescent="0.35">
      <c r="A1726" t="s">
        <v>1317</v>
      </c>
      <c r="B1726" t="s">
        <v>7</v>
      </c>
      <c r="C1726">
        <v>4</v>
      </c>
      <c r="D1726">
        <v>18</v>
      </c>
      <c r="E1726">
        <v>16</v>
      </c>
      <c r="G1726" t="s">
        <v>10375</v>
      </c>
      <c r="H1726" t="s">
        <v>6934</v>
      </c>
      <c r="I1726">
        <v>6</v>
      </c>
      <c r="J1726">
        <v>24.7</v>
      </c>
      <c r="K1726">
        <v>20.8</v>
      </c>
    </row>
    <row r="1727" spans="1:11" x14ac:dyDescent="0.35">
      <c r="A1727" t="s">
        <v>1318</v>
      </c>
      <c r="B1727" t="s">
        <v>7</v>
      </c>
      <c r="C1727">
        <v>5</v>
      </c>
      <c r="D1727">
        <v>18</v>
      </c>
      <c r="E1727">
        <v>16</v>
      </c>
      <c r="G1727" t="s">
        <v>10379</v>
      </c>
      <c r="H1727" t="s">
        <v>6934</v>
      </c>
      <c r="I1727">
        <v>6</v>
      </c>
      <c r="J1727">
        <v>24.7</v>
      </c>
      <c r="K1727">
        <v>20.8</v>
      </c>
    </row>
    <row r="1728" spans="1:11" x14ac:dyDescent="0.35">
      <c r="A1728" t="s">
        <v>1323</v>
      </c>
      <c r="B1728" t="s">
        <v>7</v>
      </c>
      <c r="C1728">
        <v>5</v>
      </c>
      <c r="D1728">
        <v>18</v>
      </c>
      <c r="E1728">
        <v>16</v>
      </c>
      <c r="G1728" t="s">
        <v>10395</v>
      </c>
      <c r="H1728" t="s">
        <v>6934</v>
      </c>
      <c r="I1728">
        <v>6</v>
      </c>
      <c r="J1728">
        <v>24.7</v>
      </c>
      <c r="K1728">
        <v>20.8</v>
      </c>
    </row>
    <row r="1729" spans="1:11" x14ac:dyDescent="0.35">
      <c r="A1729" t="s">
        <v>1324</v>
      </c>
      <c r="B1729" t="s">
        <v>7</v>
      </c>
      <c r="C1729">
        <v>4</v>
      </c>
      <c r="D1729">
        <v>18</v>
      </c>
      <c r="E1729">
        <v>16</v>
      </c>
      <c r="G1729" t="s">
        <v>10445</v>
      </c>
      <c r="H1729" t="s">
        <v>6934</v>
      </c>
      <c r="I1729">
        <v>6</v>
      </c>
      <c r="J1729">
        <v>24.7</v>
      </c>
      <c r="K1729">
        <v>20.8</v>
      </c>
    </row>
    <row r="1730" spans="1:11" x14ac:dyDescent="0.35">
      <c r="A1730" t="s">
        <v>1328</v>
      </c>
      <c r="B1730" t="s">
        <v>7</v>
      </c>
      <c r="C1730">
        <v>5</v>
      </c>
      <c r="D1730">
        <v>18</v>
      </c>
      <c r="E1730">
        <v>16</v>
      </c>
      <c r="G1730" t="s">
        <v>7522</v>
      </c>
      <c r="H1730" t="s">
        <v>6934</v>
      </c>
      <c r="I1730">
        <v>6</v>
      </c>
      <c r="J1730">
        <v>24.8</v>
      </c>
      <c r="K1730">
        <v>20.8</v>
      </c>
    </row>
    <row r="1731" spans="1:11" x14ac:dyDescent="0.35">
      <c r="A1731" t="s">
        <v>1334</v>
      </c>
      <c r="B1731" t="s">
        <v>7</v>
      </c>
      <c r="C1731">
        <v>5</v>
      </c>
      <c r="D1731">
        <v>18</v>
      </c>
      <c r="E1731">
        <v>16</v>
      </c>
      <c r="G1731" t="s">
        <v>7683</v>
      </c>
      <c r="H1731" t="s">
        <v>6934</v>
      </c>
      <c r="I1731">
        <v>6</v>
      </c>
      <c r="J1731">
        <v>24.8</v>
      </c>
      <c r="K1731">
        <v>20.8</v>
      </c>
    </row>
    <row r="1732" spans="1:11" x14ac:dyDescent="0.35">
      <c r="A1732" t="s">
        <v>1335</v>
      </c>
      <c r="B1732" t="s">
        <v>7</v>
      </c>
      <c r="C1732">
        <v>5</v>
      </c>
      <c r="D1732">
        <v>18</v>
      </c>
      <c r="E1732">
        <v>16</v>
      </c>
      <c r="G1732" t="s">
        <v>8394</v>
      </c>
      <c r="H1732" t="s">
        <v>6934</v>
      </c>
      <c r="I1732">
        <v>6</v>
      </c>
      <c r="J1732">
        <v>24.8</v>
      </c>
      <c r="K1732">
        <v>20.8</v>
      </c>
    </row>
    <row r="1733" spans="1:11" x14ac:dyDescent="0.35">
      <c r="A1733" t="s">
        <v>1336</v>
      </c>
      <c r="B1733" t="s">
        <v>7</v>
      </c>
      <c r="C1733">
        <v>5</v>
      </c>
      <c r="D1733">
        <v>18</v>
      </c>
      <c r="E1733">
        <v>16</v>
      </c>
      <c r="G1733" t="s">
        <v>8575</v>
      </c>
      <c r="H1733" t="s">
        <v>6934</v>
      </c>
      <c r="I1733">
        <v>5</v>
      </c>
      <c r="J1733">
        <v>24.8</v>
      </c>
      <c r="K1733">
        <v>20.8</v>
      </c>
    </row>
    <row r="1734" spans="1:11" x14ac:dyDescent="0.35">
      <c r="A1734" t="s">
        <v>1337</v>
      </c>
      <c r="B1734" t="s">
        <v>7</v>
      </c>
      <c r="C1734">
        <v>5</v>
      </c>
      <c r="D1734">
        <v>18</v>
      </c>
      <c r="E1734">
        <v>16</v>
      </c>
      <c r="G1734" t="s">
        <v>8678</v>
      </c>
      <c r="H1734" t="s">
        <v>6934</v>
      </c>
      <c r="I1734">
        <v>5</v>
      </c>
      <c r="J1734">
        <v>24.8</v>
      </c>
      <c r="K1734">
        <v>20.8</v>
      </c>
    </row>
    <row r="1735" spans="1:11" x14ac:dyDescent="0.35">
      <c r="A1735" t="s">
        <v>1338</v>
      </c>
      <c r="B1735" t="s">
        <v>7</v>
      </c>
      <c r="C1735">
        <v>6</v>
      </c>
      <c r="D1735">
        <v>18</v>
      </c>
      <c r="E1735">
        <v>16</v>
      </c>
      <c r="G1735" t="s">
        <v>8924</v>
      </c>
      <c r="H1735" t="s">
        <v>6934</v>
      </c>
      <c r="I1735">
        <v>5</v>
      </c>
      <c r="J1735">
        <v>24.8</v>
      </c>
      <c r="K1735">
        <v>20.8</v>
      </c>
    </row>
    <row r="1736" spans="1:11" x14ac:dyDescent="0.35">
      <c r="A1736" t="s">
        <v>1346</v>
      </c>
      <c r="B1736" t="s">
        <v>7</v>
      </c>
      <c r="C1736">
        <v>4</v>
      </c>
      <c r="D1736">
        <v>18</v>
      </c>
      <c r="E1736">
        <v>16</v>
      </c>
      <c r="G1736" t="s">
        <v>9078</v>
      </c>
      <c r="H1736" t="s">
        <v>6934</v>
      </c>
      <c r="I1736">
        <v>5</v>
      </c>
      <c r="J1736">
        <v>24.8</v>
      </c>
      <c r="K1736">
        <v>20.8</v>
      </c>
    </row>
    <row r="1737" spans="1:11" x14ac:dyDescent="0.35">
      <c r="A1737" t="s">
        <v>1347</v>
      </c>
      <c r="B1737" t="s">
        <v>7</v>
      </c>
      <c r="C1737">
        <v>5</v>
      </c>
      <c r="D1737">
        <v>18</v>
      </c>
      <c r="E1737">
        <v>16</v>
      </c>
      <c r="G1737" t="s">
        <v>9136</v>
      </c>
      <c r="H1737" t="s">
        <v>6934</v>
      </c>
      <c r="I1737">
        <v>5</v>
      </c>
      <c r="J1737">
        <v>24.8</v>
      </c>
      <c r="K1737">
        <v>20.8</v>
      </c>
    </row>
    <row r="1738" spans="1:11" x14ac:dyDescent="0.35">
      <c r="A1738" t="s">
        <v>1349</v>
      </c>
      <c r="B1738" t="s">
        <v>7</v>
      </c>
      <c r="C1738">
        <v>6</v>
      </c>
      <c r="D1738">
        <v>18</v>
      </c>
      <c r="E1738">
        <v>16</v>
      </c>
      <c r="G1738" t="s">
        <v>9174</v>
      </c>
      <c r="H1738" t="s">
        <v>6934</v>
      </c>
      <c r="I1738">
        <v>5</v>
      </c>
      <c r="J1738">
        <v>24.8</v>
      </c>
      <c r="K1738">
        <v>20.8</v>
      </c>
    </row>
    <row r="1739" spans="1:11" x14ac:dyDescent="0.35">
      <c r="A1739" t="s">
        <v>1353</v>
      </c>
      <c r="B1739" t="s">
        <v>7</v>
      </c>
      <c r="C1739">
        <v>5</v>
      </c>
      <c r="D1739">
        <v>18</v>
      </c>
      <c r="E1739">
        <v>16</v>
      </c>
      <c r="G1739" t="s">
        <v>9967</v>
      </c>
      <c r="H1739" t="s">
        <v>6934</v>
      </c>
      <c r="I1739">
        <v>6</v>
      </c>
      <c r="J1739">
        <v>24.8</v>
      </c>
      <c r="K1739">
        <v>20.8</v>
      </c>
    </row>
    <row r="1740" spans="1:11" x14ac:dyDescent="0.35">
      <c r="A1740" t="s">
        <v>1361</v>
      </c>
      <c r="B1740" t="s">
        <v>7</v>
      </c>
      <c r="C1740">
        <v>5</v>
      </c>
      <c r="D1740">
        <v>18</v>
      </c>
      <c r="E1740">
        <v>16</v>
      </c>
      <c r="G1740" t="s">
        <v>10001</v>
      </c>
      <c r="H1740" t="s">
        <v>6934</v>
      </c>
      <c r="I1740">
        <v>6</v>
      </c>
      <c r="J1740">
        <v>24.8</v>
      </c>
      <c r="K1740">
        <v>20.8</v>
      </c>
    </row>
    <row r="1741" spans="1:11" x14ac:dyDescent="0.35">
      <c r="A1741" t="s">
        <v>1365</v>
      </c>
      <c r="B1741" t="s">
        <v>7</v>
      </c>
      <c r="C1741">
        <v>5</v>
      </c>
      <c r="D1741">
        <v>18</v>
      </c>
      <c r="E1741">
        <v>16</v>
      </c>
      <c r="G1741" t="s">
        <v>10059</v>
      </c>
      <c r="H1741" t="s">
        <v>6934</v>
      </c>
      <c r="I1741">
        <v>5</v>
      </c>
      <c r="J1741">
        <v>24.8</v>
      </c>
      <c r="K1741">
        <v>20.8</v>
      </c>
    </row>
    <row r="1742" spans="1:11" x14ac:dyDescent="0.35">
      <c r="A1742" t="s">
        <v>1375</v>
      </c>
      <c r="B1742" t="s">
        <v>7</v>
      </c>
      <c r="C1742">
        <v>6</v>
      </c>
      <c r="D1742">
        <v>18</v>
      </c>
      <c r="E1742">
        <v>16</v>
      </c>
      <c r="G1742" t="s">
        <v>10150</v>
      </c>
      <c r="H1742" t="s">
        <v>6934</v>
      </c>
      <c r="I1742">
        <v>5</v>
      </c>
      <c r="J1742">
        <v>24.8</v>
      </c>
      <c r="K1742">
        <v>20.8</v>
      </c>
    </row>
    <row r="1743" spans="1:11" x14ac:dyDescent="0.35">
      <c r="A1743" t="s">
        <v>1376</v>
      </c>
      <c r="B1743" t="s">
        <v>7</v>
      </c>
      <c r="C1743">
        <v>5</v>
      </c>
      <c r="D1743">
        <v>18</v>
      </c>
      <c r="E1743">
        <v>16</v>
      </c>
      <c r="G1743" t="s">
        <v>10228</v>
      </c>
      <c r="H1743" t="s">
        <v>6934</v>
      </c>
      <c r="I1743">
        <v>6</v>
      </c>
      <c r="J1743">
        <v>24.8</v>
      </c>
      <c r="K1743">
        <v>20.8</v>
      </c>
    </row>
    <row r="1744" spans="1:11" x14ac:dyDescent="0.35">
      <c r="A1744" t="s">
        <v>1378</v>
      </c>
      <c r="B1744" t="s">
        <v>7</v>
      </c>
      <c r="C1744">
        <v>5</v>
      </c>
      <c r="D1744">
        <v>18</v>
      </c>
      <c r="E1744">
        <v>16</v>
      </c>
      <c r="G1744" t="s">
        <v>10345</v>
      </c>
      <c r="H1744" t="s">
        <v>6934</v>
      </c>
      <c r="I1744">
        <v>6</v>
      </c>
      <c r="J1744">
        <v>24.8</v>
      </c>
      <c r="K1744">
        <v>20.8</v>
      </c>
    </row>
    <row r="1745" spans="1:11" x14ac:dyDescent="0.35">
      <c r="A1745" t="s">
        <v>1381</v>
      </c>
      <c r="B1745" t="s">
        <v>7</v>
      </c>
      <c r="C1745">
        <v>6</v>
      </c>
      <c r="D1745">
        <v>18</v>
      </c>
      <c r="E1745">
        <v>16</v>
      </c>
      <c r="G1745" t="s">
        <v>10396</v>
      </c>
      <c r="H1745" t="s">
        <v>6934</v>
      </c>
      <c r="I1745">
        <v>6</v>
      </c>
      <c r="J1745">
        <v>24.8</v>
      </c>
      <c r="K1745">
        <v>20.8</v>
      </c>
    </row>
    <row r="1746" spans="1:11" x14ac:dyDescent="0.35">
      <c r="A1746" t="s">
        <v>1383</v>
      </c>
      <c r="B1746" t="s">
        <v>7</v>
      </c>
      <c r="C1746">
        <v>5</v>
      </c>
      <c r="D1746">
        <v>18</v>
      </c>
      <c r="E1746">
        <v>16</v>
      </c>
      <c r="G1746" t="s">
        <v>6999</v>
      </c>
      <c r="H1746" t="s">
        <v>6934</v>
      </c>
      <c r="I1746">
        <v>6</v>
      </c>
      <c r="J1746">
        <v>24.9</v>
      </c>
      <c r="K1746">
        <v>20.8</v>
      </c>
    </row>
    <row r="1747" spans="1:11" x14ac:dyDescent="0.35">
      <c r="A1747" t="s">
        <v>1384</v>
      </c>
      <c r="B1747" t="s">
        <v>7</v>
      </c>
      <c r="C1747">
        <v>6</v>
      </c>
      <c r="D1747">
        <v>18</v>
      </c>
      <c r="E1747">
        <v>16</v>
      </c>
      <c r="G1747" t="s">
        <v>7086</v>
      </c>
      <c r="H1747" t="s">
        <v>6934</v>
      </c>
      <c r="I1747">
        <v>6</v>
      </c>
      <c r="J1747">
        <v>24.9</v>
      </c>
      <c r="K1747">
        <v>20.8</v>
      </c>
    </row>
    <row r="1748" spans="1:11" x14ac:dyDescent="0.35">
      <c r="A1748" t="s">
        <v>1388</v>
      </c>
      <c r="B1748" t="s">
        <v>7</v>
      </c>
      <c r="C1748">
        <v>5</v>
      </c>
      <c r="D1748">
        <v>18</v>
      </c>
      <c r="E1748">
        <v>16</v>
      </c>
      <c r="G1748" t="s">
        <v>7158</v>
      </c>
      <c r="H1748" t="s">
        <v>6934</v>
      </c>
      <c r="I1748">
        <v>6</v>
      </c>
      <c r="J1748">
        <v>24.9</v>
      </c>
      <c r="K1748">
        <v>20.8</v>
      </c>
    </row>
    <row r="1749" spans="1:11" x14ac:dyDescent="0.35">
      <c r="A1749" t="s">
        <v>1390</v>
      </c>
      <c r="B1749" t="s">
        <v>7</v>
      </c>
      <c r="C1749">
        <v>6</v>
      </c>
      <c r="D1749">
        <v>18</v>
      </c>
      <c r="E1749">
        <v>16</v>
      </c>
      <c r="G1749" t="s">
        <v>8614</v>
      </c>
      <c r="H1749" t="s">
        <v>6934</v>
      </c>
      <c r="I1749">
        <v>6</v>
      </c>
      <c r="J1749">
        <v>24.9</v>
      </c>
      <c r="K1749">
        <v>20.8</v>
      </c>
    </row>
    <row r="1750" spans="1:11" x14ac:dyDescent="0.35">
      <c r="A1750" t="s">
        <v>1391</v>
      </c>
      <c r="B1750" t="s">
        <v>7</v>
      </c>
      <c r="C1750">
        <v>5</v>
      </c>
      <c r="D1750">
        <v>18</v>
      </c>
      <c r="E1750">
        <v>16</v>
      </c>
      <c r="G1750" t="s">
        <v>8737</v>
      </c>
      <c r="H1750" t="s">
        <v>6934</v>
      </c>
      <c r="I1750">
        <v>6</v>
      </c>
      <c r="J1750">
        <v>24.9</v>
      </c>
      <c r="K1750">
        <v>20.8</v>
      </c>
    </row>
    <row r="1751" spans="1:11" x14ac:dyDescent="0.35">
      <c r="A1751" t="s">
        <v>1392</v>
      </c>
      <c r="B1751" t="s">
        <v>7</v>
      </c>
      <c r="C1751">
        <v>5</v>
      </c>
      <c r="D1751">
        <v>18</v>
      </c>
      <c r="E1751">
        <v>16</v>
      </c>
      <c r="G1751" t="s">
        <v>9609</v>
      </c>
      <c r="H1751" t="s">
        <v>6934</v>
      </c>
      <c r="I1751">
        <v>6</v>
      </c>
      <c r="J1751">
        <v>24.9</v>
      </c>
      <c r="K1751">
        <v>20.8</v>
      </c>
    </row>
    <row r="1752" spans="1:11" x14ac:dyDescent="0.35">
      <c r="A1752" t="s">
        <v>1394</v>
      </c>
      <c r="B1752" t="s">
        <v>7</v>
      </c>
      <c r="C1752">
        <v>5</v>
      </c>
      <c r="D1752">
        <v>18</v>
      </c>
      <c r="E1752">
        <v>16</v>
      </c>
      <c r="G1752" t="s">
        <v>9751</v>
      </c>
      <c r="H1752" t="s">
        <v>6934</v>
      </c>
      <c r="I1752">
        <v>5</v>
      </c>
      <c r="J1752">
        <v>24.9</v>
      </c>
      <c r="K1752">
        <v>20.8</v>
      </c>
    </row>
    <row r="1753" spans="1:11" x14ac:dyDescent="0.35">
      <c r="A1753" t="s">
        <v>1395</v>
      </c>
      <c r="B1753" t="s">
        <v>7</v>
      </c>
      <c r="C1753">
        <v>4</v>
      </c>
      <c r="D1753">
        <v>18</v>
      </c>
      <c r="E1753">
        <v>16</v>
      </c>
      <c r="G1753" t="s">
        <v>9964</v>
      </c>
      <c r="H1753" t="s">
        <v>6934</v>
      </c>
      <c r="I1753">
        <v>6</v>
      </c>
      <c r="J1753">
        <v>24.9</v>
      </c>
      <c r="K1753">
        <v>20.8</v>
      </c>
    </row>
    <row r="1754" spans="1:11" x14ac:dyDescent="0.35">
      <c r="A1754" t="s">
        <v>1397</v>
      </c>
      <c r="B1754" t="s">
        <v>7</v>
      </c>
      <c r="C1754">
        <v>5</v>
      </c>
      <c r="D1754">
        <v>18</v>
      </c>
      <c r="E1754">
        <v>16</v>
      </c>
      <c r="G1754" t="s">
        <v>10005</v>
      </c>
      <c r="H1754" t="s">
        <v>6934</v>
      </c>
      <c r="I1754">
        <v>6</v>
      </c>
      <c r="J1754">
        <v>24.9</v>
      </c>
      <c r="K1754">
        <v>20.8</v>
      </c>
    </row>
    <row r="1755" spans="1:11" x14ac:dyDescent="0.35">
      <c r="A1755" t="s">
        <v>1401</v>
      </c>
      <c r="B1755" t="s">
        <v>7</v>
      </c>
      <c r="C1755">
        <v>5</v>
      </c>
      <c r="D1755">
        <v>18</v>
      </c>
      <c r="E1755">
        <v>16</v>
      </c>
      <c r="G1755" t="s">
        <v>10220</v>
      </c>
      <c r="H1755" t="s">
        <v>6934</v>
      </c>
      <c r="I1755">
        <v>6</v>
      </c>
      <c r="J1755">
        <v>24.9</v>
      </c>
      <c r="K1755">
        <v>20.8</v>
      </c>
    </row>
    <row r="1756" spans="1:11" x14ac:dyDescent="0.35">
      <c r="A1756" t="s">
        <v>1402</v>
      </c>
      <c r="B1756" t="s">
        <v>7</v>
      </c>
      <c r="C1756">
        <v>6</v>
      </c>
      <c r="D1756">
        <v>18</v>
      </c>
      <c r="E1756">
        <v>16</v>
      </c>
      <c r="G1756" t="s">
        <v>6967</v>
      </c>
      <c r="H1756" t="s">
        <v>6934</v>
      </c>
      <c r="I1756">
        <v>4</v>
      </c>
      <c r="J1756">
        <v>25</v>
      </c>
      <c r="K1756">
        <v>20.8</v>
      </c>
    </row>
    <row r="1757" spans="1:11" x14ac:dyDescent="0.35">
      <c r="A1757" t="s">
        <v>1407</v>
      </c>
      <c r="B1757" t="s">
        <v>7</v>
      </c>
      <c r="C1757">
        <v>5</v>
      </c>
      <c r="D1757">
        <v>18</v>
      </c>
      <c r="E1757">
        <v>16</v>
      </c>
      <c r="G1757" t="s">
        <v>8079</v>
      </c>
      <c r="H1757" t="s">
        <v>6934</v>
      </c>
      <c r="I1757">
        <v>6</v>
      </c>
      <c r="J1757">
        <v>25</v>
      </c>
      <c r="K1757">
        <v>20.8</v>
      </c>
    </row>
    <row r="1758" spans="1:11" x14ac:dyDescent="0.35">
      <c r="A1758" t="s">
        <v>1408</v>
      </c>
      <c r="B1758" t="s">
        <v>7</v>
      </c>
      <c r="C1758">
        <v>5</v>
      </c>
      <c r="D1758">
        <v>18</v>
      </c>
      <c r="E1758">
        <v>16</v>
      </c>
      <c r="G1758" t="s">
        <v>9087</v>
      </c>
      <c r="H1758" t="s">
        <v>6934</v>
      </c>
      <c r="I1758">
        <v>4</v>
      </c>
      <c r="J1758">
        <v>25</v>
      </c>
      <c r="K1758">
        <v>20.8</v>
      </c>
    </row>
    <row r="1759" spans="1:11" x14ac:dyDescent="0.35">
      <c r="A1759" t="s">
        <v>1410</v>
      </c>
      <c r="B1759" t="s">
        <v>7</v>
      </c>
      <c r="C1759">
        <v>5</v>
      </c>
      <c r="D1759">
        <v>18</v>
      </c>
      <c r="E1759">
        <v>16</v>
      </c>
      <c r="G1759" t="s">
        <v>9288</v>
      </c>
      <c r="H1759" t="s">
        <v>6934</v>
      </c>
      <c r="I1759">
        <v>6</v>
      </c>
      <c r="J1759">
        <v>25</v>
      </c>
      <c r="K1759">
        <v>20.8</v>
      </c>
    </row>
    <row r="1760" spans="1:11" x14ac:dyDescent="0.35">
      <c r="A1760" t="s">
        <v>1412</v>
      </c>
      <c r="B1760" t="s">
        <v>7</v>
      </c>
      <c r="C1760">
        <v>4</v>
      </c>
      <c r="D1760">
        <v>18</v>
      </c>
      <c r="E1760">
        <v>16</v>
      </c>
      <c r="G1760" t="s">
        <v>9850</v>
      </c>
      <c r="H1760" t="s">
        <v>6934</v>
      </c>
      <c r="I1760">
        <v>6</v>
      </c>
      <c r="J1760">
        <v>25</v>
      </c>
      <c r="K1760">
        <v>20.8</v>
      </c>
    </row>
    <row r="1761" spans="1:11" x14ac:dyDescent="0.35">
      <c r="A1761" t="s">
        <v>1413</v>
      </c>
      <c r="B1761" t="s">
        <v>7</v>
      </c>
      <c r="C1761">
        <v>5</v>
      </c>
      <c r="D1761">
        <v>18</v>
      </c>
      <c r="E1761">
        <v>16</v>
      </c>
      <c r="G1761" t="s">
        <v>10067</v>
      </c>
      <c r="H1761" t="s">
        <v>6934</v>
      </c>
      <c r="I1761">
        <v>4</v>
      </c>
      <c r="J1761">
        <v>25</v>
      </c>
      <c r="K1761">
        <v>20.8</v>
      </c>
    </row>
    <row r="1762" spans="1:11" x14ac:dyDescent="0.35">
      <c r="A1762" t="s">
        <v>1414</v>
      </c>
      <c r="B1762" t="s">
        <v>7</v>
      </c>
      <c r="C1762">
        <v>5</v>
      </c>
      <c r="D1762">
        <v>18</v>
      </c>
      <c r="E1762">
        <v>16</v>
      </c>
      <c r="G1762" t="s">
        <v>7796</v>
      </c>
      <c r="H1762" t="s">
        <v>6934</v>
      </c>
      <c r="I1762">
        <v>6</v>
      </c>
      <c r="J1762">
        <v>25.1</v>
      </c>
      <c r="K1762">
        <v>20.8</v>
      </c>
    </row>
    <row r="1763" spans="1:11" x14ac:dyDescent="0.35">
      <c r="A1763" t="s">
        <v>1423</v>
      </c>
      <c r="B1763" t="s">
        <v>7</v>
      </c>
      <c r="C1763">
        <v>6</v>
      </c>
      <c r="D1763">
        <v>18</v>
      </c>
      <c r="E1763">
        <v>16</v>
      </c>
      <c r="G1763" t="s">
        <v>9120</v>
      </c>
      <c r="H1763" t="s">
        <v>6934</v>
      </c>
      <c r="I1763">
        <v>5</v>
      </c>
      <c r="J1763">
        <v>25.1</v>
      </c>
      <c r="K1763">
        <v>20.8</v>
      </c>
    </row>
    <row r="1764" spans="1:11" x14ac:dyDescent="0.35">
      <c r="A1764" t="s">
        <v>1425</v>
      </c>
      <c r="B1764" t="s">
        <v>7</v>
      </c>
      <c r="C1764">
        <v>6</v>
      </c>
      <c r="D1764">
        <v>18</v>
      </c>
      <c r="E1764">
        <v>16</v>
      </c>
      <c r="G1764" t="s">
        <v>9669</v>
      </c>
      <c r="H1764" t="s">
        <v>6934</v>
      </c>
      <c r="I1764">
        <v>5</v>
      </c>
      <c r="J1764">
        <v>25.1</v>
      </c>
      <c r="K1764">
        <v>20.8</v>
      </c>
    </row>
    <row r="1765" spans="1:11" x14ac:dyDescent="0.35">
      <c r="A1765" t="s">
        <v>1426</v>
      </c>
      <c r="B1765" t="s">
        <v>7</v>
      </c>
      <c r="C1765">
        <v>5</v>
      </c>
      <c r="D1765">
        <v>18</v>
      </c>
      <c r="E1765">
        <v>16</v>
      </c>
      <c r="G1765" t="s">
        <v>6998</v>
      </c>
      <c r="H1765" t="s">
        <v>6934</v>
      </c>
      <c r="I1765">
        <v>6</v>
      </c>
      <c r="J1765">
        <v>25.2</v>
      </c>
      <c r="K1765">
        <v>20.8</v>
      </c>
    </row>
    <row r="1766" spans="1:11" x14ac:dyDescent="0.35">
      <c r="A1766" t="s">
        <v>1427</v>
      </c>
      <c r="B1766" t="s">
        <v>7</v>
      </c>
      <c r="C1766">
        <v>6</v>
      </c>
      <c r="D1766">
        <v>18</v>
      </c>
      <c r="E1766">
        <v>16</v>
      </c>
      <c r="G1766" t="s">
        <v>8621</v>
      </c>
      <c r="H1766" t="s">
        <v>6934</v>
      </c>
      <c r="I1766">
        <v>5</v>
      </c>
      <c r="J1766">
        <v>25.2</v>
      </c>
      <c r="K1766">
        <v>20.8</v>
      </c>
    </row>
    <row r="1767" spans="1:11" x14ac:dyDescent="0.35">
      <c r="A1767" t="s">
        <v>1428</v>
      </c>
      <c r="B1767" t="s">
        <v>7</v>
      </c>
      <c r="C1767">
        <v>6</v>
      </c>
      <c r="D1767">
        <v>18</v>
      </c>
      <c r="E1767">
        <v>16</v>
      </c>
      <c r="G1767" t="s">
        <v>9675</v>
      </c>
      <c r="H1767" t="s">
        <v>6934</v>
      </c>
      <c r="I1767">
        <v>5</v>
      </c>
      <c r="J1767">
        <v>25.2</v>
      </c>
      <c r="K1767">
        <v>20.8</v>
      </c>
    </row>
    <row r="1768" spans="1:11" x14ac:dyDescent="0.35">
      <c r="A1768" t="s">
        <v>1429</v>
      </c>
      <c r="B1768" t="s">
        <v>7</v>
      </c>
      <c r="C1768">
        <v>5</v>
      </c>
      <c r="D1768">
        <v>18</v>
      </c>
      <c r="E1768">
        <v>16</v>
      </c>
      <c r="G1768" t="s">
        <v>9854</v>
      </c>
      <c r="H1768" t="s">
        <v>6934</v>
      </c>
      <c r="I1768">
        <v>6</v>
      </c>
      <c r="J1768">
        <v>25.2</v>
      </c>
      <c r="K1768">
        <v>20.8</v>
      </c>
    </row>
    <row r="1769" spans="1:11" x14ac:dyDescent="0.35">
      <c r="A1769" t="s">
        <v>1431</v>
      </c>
      <c r="B1769" t="s">
        <v>7</v>
      </c>
      <c r="C1769">
        <v>5</v>
      </c>
      <c r="D1769">
        <v>18</v>
      </c>
      <c r="E1769">
        <v>16</v>
      </c>
      <c r="G1769" t="s">
        <v>9968</v>
      </c>
      <c r="H1769" t="s">
        <v>6934</v>
      </c>
      <c r="I1769">
        <v>5</v>
      </c>
      <c r="J1769">
        <v>25.2</v>
      </c>
      <c r="K1769">
        <v>20.8</v>
      </c>
    </row>
    <row r="1770" spans="1:11" x14ac:dyDescent="0.35">
      <c r="A1770" t="s">
        <v>1433</v>
      </c>
      <c r="B1770" t="s">
        <v>7</v>
      </c>
      <c r="C1770">
        <v>6</v>
      </c>
      <c r="D1770">
        <v>18</v>
      </c>
      <c r="E1770">
        <v>16</v>
      </c>
      <c r="G1770" t="s">
        <v>7521</v>
      </c>
      <c r="H1770" t="s">
        <v>6934</v>
      </c>
      <c r="I1770">
        <v>6</v>
      </c>
      <c r="J1770">
        <v>25.3</v>
      </c>
      <c r="K1770">
        <v>20.8</v>
      </c>
    </row>
    <row r="1771" spans="1:11" x14ac:dyDescent="0.35">
      <c r="A1771" t="s">
        <v>1434</v>
      </c>
      <c r="B1771" t="s">
        <v>7</v>
      </c>
      <c r="C1771">
        <v>5</v>
      </c>
      <c r="D1771">
        <v>18</v>
      </c>
      <c r="E1771">
        <v>16</v>
      </c>
      <c r="G1771" t="s">
        <v>8131</v>
      </c>
      <c r="H1771" t="s">
        <v>6934</v>
      </c>
      <c r="I1771">
        <v>6</v>
      </c>
      <c r="J1771">
        <v>25.3</v>
      </c>
      <c r="K1771">
        <v>20.8</v>
      </c>
    </row>
    <row r="1772" spans="1:11" x14ac:dyDescent="0.35">
      <c r="A1772" t="s">
        <v>1435</v>
      </c>
      <c r="B1772" t="s">
        <v>7</v>
      </c>
      <c r="C1772">
        <v>5</v>
      </c>
      <c r="D1772">
        <v>18</v>
      </c>
      <c r="E1772">
        <v>16</v>
      </c>
      <c r="G1772" t="s">
        <v>10034</v>
      </c>
      <c r="H1772" t="s">
        <v>6934</v>
      </c>
      <c r="I1772">
        <v>6</v>
      </c>
      <c r="J1772">
        <v>25.3</v>
      </c>
      <c r="K1772">
        <v>20.8</v>
      </c>
    </row>
    <row r="1773" spans="1:11" x14ac:dyDescent="0.35">
      <c r="A1773" t="s">
        <v>1436</v>
      </c>
      <c r="B1773" t="s">
        <v>7</v>
      </c>
      <c r="C1773">
        <v>6</v>
      </c>
      <c r="D1773">
        <v>18</v>
      </c>
      <c r="E1773">
        <v>16</v>
      </c>
      <c r="G1773" t="s">
        <v>7135</v>
      </c>
      <c r="H1773" t="s">
        <v>6934</v>
      </c>
      <c r="I1773">
        <v>6</v>
      </c>
      <c r="J1773">
        <v>25.4</v>
      </c>
      <c r="K1773">
        <v>20.8</v>
      </c>
    </row>
    <row r="1774" spans="1:11" x14ac:dyDescent="0.35">
      <c r="A1774" t="s">
        <v>1438</v>
      </c>
      <c r="B1774" t="s">
        <v>7</v>
      </c>
      <c r="C1774">
        <v>5</v>
      </c>
      <c r="D1774">
        <v>18</v>
      </c>
      <c r="E1774">
        <v>16</v>
      </c>
      <c r="G1774" t="s">
        <v>9949</v>
      </c>
      <c r="H1774" t="s">
        <v>6934</v>
      </c>
      <c r="I1774">
        <v>6</v>
      </c>
      <c r="J1774">
        <v>25.4</v>
      </c>
      <c r="K1774">
        <v>20.8</v>
      </c>
    </row>
    <row r="1775" spans="1:11" x14ac:dyDescent="0.35">
      <c r="A1775" t="s">
        <v>1439</v>
      </c>
      <c r="B1775" t="s">
        <v>7</v>
      </c>
      <c r="C1775">
        <v>5</v>
      </c>
      <c r="D1775">
        <v>18</v>
      </c>
      <c r="E1775">
        <v>16</v>
      </c>
      <c r="G1775" t="s">
        <v>7807</v>
      </c>
      <c r="H1775" t="s">
        <v>6934</v>
      </c>
      <c r="I1775">
        <v>5</v>
      </c>
      <c r="J1775">
        <v>25.5</v>
      </c>
      <c r="K1775">
        <v>20.8</v>
      </c>
    </row>
    <row r="1776" spans="1:11" x14ac:dyDescent="0.35">
      <c r="A1776" t="s">
        <v>1440</v>
      </c>
      <c r="B1776" t="s">
        <v>7</v>
      </c>
      <c r="C1776">
        <v>5</v>
      </c>
      <c r="D1776">
        <v>18</v>
      </c>
      <c r="E1776">
        <v>16</v>
      </c>
      <c r="G1776" t="s">
        <v>9040</v>
      </c>
      <c r="H1776" t="s">
        <v>6934</v>
      </c>
      <c r="I1776" t="s">
        <v>4444</v>
      </c>
      <c r="J1776">
        <v>25.5</v>
      </c>
      <c r="K1776">
        <v>20.8</v>
      </c>
    </row>
    <row r="1777" spans="1:11" x14ac:dyDescent="0.35">
      <c r="A1777" t="s">
        <v>1441</v>
      </c>
      <c r="B1777" t="s">
        <v>7</v>
      </c>
      <c r="C1777">
        <v>5</v>
      </c>
      <c r="D1777">
        <v>18</v>
      </c>
      <c r="E1777">
        <v>16</v>
      </c>
      <c r="G1777" t="s">
        <v>9227</v>
      </c>
      <c r="H1777" t="s">
        <v>6934</v>
      </c>
      <c r="I1777">
        <v>6</v>
      </c>
      <c r="J1777">
        <v>25.9</v>
      </c>
      <c r="K1777">
        <v>20.8</v>
      </c>
    </row>
    <row r="1778" spans="1:11" x14ac:dyDescent="0.35">
      <c r="A1778" t="s">
        <v>1443</v>
      </c>
      <c r="B1778" t="s">
        <v>7</v>
      </c>
      <c r="C1778">
        <v>5</v>
      </c>
      <c r="D1778">
        <v>18</v>
      </c>
      <c r="E1778">
        <v>16</v>
      </c>
      <c r="G1778" t="s">
        <v>9762</v>
      </c>
      <c r="H1778" t="s">
        <v>6934</v>
      </c>
      <c r="I1778">
        <v>6</v>
      </c>
      <c r="J1778">
        <v>23.4</v>
      </c>
      <c r="K1778">
        <v>20.9</v>
      </c>
    </row>
    <row r="1779" spans="1:11" x14ac:dyDescent="0.35">
      <c r="A1779" t="s">
        <v>1444</v>
      </c>
      <c r="B1779" t="s">
        <v>7</v>
      </c>
      <c r="C1779">
        <v>5</v>
      </c>
      <c r="D1779">
        <v>18</v>
      </c>
      <c r="E1779">
        <v>16</v>
      </c>
      <c r="G1779" t="s">
        <v>8684</v>
      </c>
      <c r="H1779" t="s">
        <v>6934</v>
      </c>
      <c r="I1779">
        <v>5</v>
      </c>
      <c r="J1779">
        <v>23.6</v>
      </c>
      <c r="K1779">
        <v>20.9</v>
      </c>
    </row>
    <row r="1780" spans="1:11" x14ac:dyDescent="0.35">
      <c r="A1780" t="s">
        <v>1448</v>
      </c>
      <c r="B1780" t="s">
        <v>7</v>
      </c>
      <c r="C1780">
        <v>6</v>
      </c>
      <c r="D1780">
        <v>18</v>
      </c>
      <c r="E1780">
        <v>16</v>
      </c>
      <c r="G1780" t="s">
        <v>7754</v>
      </c>
      <c r="H1780" t="s">
        <v>6934</v>
      </c>
      <c r="I1780" t="s">
        <v>381</v>
      </c>
      <c r="J1780">
        <v>23.7</v>
      </c>
      <c r="K1780">
        <v>20.9</v>
      </c>
    </row>
    <row r="1781" spans="1:11" x14ac:dyDescent="0.35">
      <c r="A1781" t="s">
        <v>1450</v>
      </c>
      <c r="B1781" t="s">
        <v>7</v>
      </c>
      <c r="C1781">
        <v>6</v>
      </c>
      <c r="D1781">
        <v>18</v>
      </c>
      <c r="E1781">
        <v>16</v>
      </c>
      <c r="G1781" t="s">
        <v>9667</v>
      </c>
      <c r="H1781" t="s">
        <v>6934</v>
      </c>
      <c r="I1781">
        <v>5</v>
      </c>
      <c r="J1781">
        <v>23.7</v>
      </c>
      <c r="K1781">
        <v>20.9</v>
      </c>
    </row>
    <row r="1782" spans="1:11" x14ac:dyDescent="0.35">
      <c r="A1782" t="s">
        <v>1451</v>
      </c>
      <c r="B1782" t="s">
        <v>7</v>
      </c>
      <c r="C1782">
        <v>5</v>
      </c>
      <c r="D1782">
        <v>18</v>
      </c>
      <c r="E1782">
        <v>16</v>
      </c>
      <c r="G1782" t="s">
        <v>8985</v>
      </c>
      <c r="H1782" t="s">
        <v>6934</v>
      </c>
      <c r="I1782">
        <v>5</v>
      </c>
      <c r="J1782">
        <v>23.9</v>
      </c>
      <c r="K1782">
        <v>20.9</v>
      </c>
    </row>
    <row r="1783" spans="1:11" x14ac:dyDescent="0.35">
      <c r="A1783" t="s">
        <v>1452</v>
      </c>
      <c r="B1783" t="s">
        <v>7</v>
      </c>
      <c r="C1783">
        <v>5</v>
      </c>
      <c r="D1783">
        <v>18</v>
      </c>
      <c r="E1783">
        <v>16</v>
      </c>
      <c r="G1783" t="s">
        <v>10399</v>
      </c>
      <c r="H1783" t="s">
        <v>6934</v>
      </c>
      <c r="I1783">
        <v>6</v>
      </c>
      <c r="J1783">
        <v>23.9</v>
      </c>
      <c r="K1783">
        <v>20.9</v>
      </c>
    </row>
    <row r="1784" spans="1:11" x14ac:dyDescent="0.35">
      <c r="A1784" t="s">
        <v>1455</v>
      </c>
      <c r="B1784" t="s">
        <v>7</v>
      </c>
      <c r="C1784">
        <v>5</v>
      </c>
      <c r="D1784">
        <v>18</v>
      </c>
      <c r="E1784">
        <v>16</v>
      </c>
      <c r="G1784" t="s">
        <v>7056</v>
      </c>
      <c r="H1784" t="s">
        <v>6934</v>
      </c>
      <c r="I1784">
        <v>5</v>
      </c>
      <c r="J1784">
        <v>24</v>
      </c>
      <c r="K1784">
        <v>20.9</v>
      </c>
    </row>
    <row r="1785" spans="1:11" x14ac:dyDescent="0.35">
      <c r="A1785" t="s">
        <v>1459</v>
      </c>
      <c r="B1785" t="s">
        <v>7</v>
      </c>
      <c r="C1785">
        <v>5</v>
      </c>
      <c r="D1785">
        <v>18</v>
      </c>
      <c r="E1785">
        <v>16</v>
      </c>
      <c r="G1785" t="s">
        <v>7166</v>
      </c>
      <c r="H1785" t="s">
        <v>6934</v>
      </c>
      <c r="I1785">
        <v>4</v>
      </c>
      <c r="J1785">
        <v>24</v>
      </c>
      <c r="K1785">
        <v>20.9</v>
      </c>
    </row>
    <row r="1786" spans="1:11" x14ac:dyDescent="0.35">
      <c r="A1786" t="s">
        <v>1460</v>
      </c>
      <c r="B1786" t="s">
        <v>7</v>
      </c>
      <c r="C1786">
        <v>6</v>
      </c>
      <c r="D1786">
        <v>18</v>
      </c>
      <c r="E1786">
        <v>16</v>
      </c>
      <c r="G1786" t="s">
        <v>7727</v>
      </c>
      <c r="H1786" t="s">
        <v>6934</v>
      </c>
      <c r="I1786">
        <v>6</v>
      </c>
      <c r="J1786">
        <v>24</v>
      </c>
      <c r="K1786">
        <v>20.9</v>
      </c>
    </row>
    <row r="1787" spans="1:11" x14ac:dyDescent="0.35">
      <c r="A1787" t="s">
        <v>1461</v>
      </c>
      <c r="B1787" t="s">
        <v>7</v>
      </c>
      <c r="C1787">
        <v>5</v>
      </c>
      <c r="D1787">
        <v>18</v>
      </c>
      <c r="E1787">
        <v>16</v>
      </c>
      <c r="G1787" t="s">
        <v>8485</v>
      </c>
      <c r="H1787" t="s">
        <v>6934</v>
      </c>
      <c r="I1787">
        <v>6</v>
      </c>
      <c r="J1787">
        <v>24</v>
      </c>
      <c r="K1787">
        <v>20.9</v>
      </c>
    </row>
    <row r="1788" spans="1:11" x14ac:dyDescent="0.35">
      <c r="A1788" t="s">
        <v>1463</v>
      </c>
      <c r="B1788" t="s">
        <v>7</v>
      </c>
      <c r="C1788">
        <v>5</v>
      </c>
      <c r="D1788">
        <v>18</v>
      </c>
      <c r="E1788">
        <v>16</v>
      </c>
      <c r="G1788" t="s">
        <v>9939</v>
      </c>
      <c r="H1788" t="s">
        <v>6934</v>
      </c>
      <c r="I1788">
        <v>5</v>
      </c>
      <c r="J1788">
        <v>24</v>
      </c>
      <c r="K1788">
        <v>20.9</v>
      </c>
    </row>
    <row r="1789" spans="1:11" x14ac:dyDescent="0.35">
      <c r="A1789" t="s">
        <v>1464</v>
      </c>
      <c r="B1789" t="s">
        <v>7</v>
      </c>
      <c r="C1789">
        <v>4</v>
      </c>
      <c r="D1789">
        <v>18</v>
      </c>
      <c r="E1789">
        <v>16</v>
      </c>
      <c r="G1789" t="s">
        <v>7757</v>
      </c>
      <c r="H1789" t="s">
        <v>6934</v>
      </c>
      <c r="I1789">
        <v>6</v>
      </c>
      <c r="J1789">
        <v>24.1</v>
      </c>
      <c r="K1789">
        <v>20.9</v>
      </c>
    </row>
    <row r="1790" spans="1:11" x14ac:dyDescent="0.35">
      <c r="A1790" t="s">
        <v>1466</v>
      </c>
      <c r="B1790" t="s">
        <v>7</v>
      </c>
      <c r="C1790">
        <v>5</v>
      </c>
      <c r="D1790">
        <v>18</v>
      </c>
      <c r="E1790">
        <v>16</v>
      </c>
      <c r="G1790" t="s">
        <v>8118</v>
      </c>
      <c r="H1790" t="s">
        <v>6934</v>
      </c>
      <c r="I1790">
        <v>5</v>
      </c>
      <c r="J1790">
        <v>24.1</v>
      </c>
      <c r="K1790">
        <v>20.9</v>
      </c>
    </row>
    <row r="1791" spans="1:11" x14ac:dyDescent="0.35">
      <c r="A1791" t="s">
        <v>1467</v>
      </c>
      <c r="B1791" t="s">
        <v>7</v>
      </c>
      <c r="C1791">
        <v>6</v>
      </c>
      <c r="D1791">
        <v>18</v>
      </c>
      <c r="E1791">
        <v>16</v>
      </c>
      <c r="G1791" t="s">
        <v>8322</v>
      </c>
      <c r="H1791" t="s">
        <v>6934</v>
      </c>
      <c r="I1791">
        <v>5</v>
      </c>
      <c r="J1791">
        <v>24.1</v>
      </c>
      <c r="K1791">
        <v>20.9</v>
      </c>
    </row>
    <row r="1792" spans="1:11" x14ac:dyDescent="0.35">
      <c r="A1792" t="s">
        <v>1493</v>
      </c>
      <c r="B1792" t="s">
        <v>7</v>
      </c>
      <c r="C1792">
        <v>6</v>
      </c>
      <c r="D1792">
        <v>18</v>
      </c>
      <c r="E1792">
        <v>16</v>
      </c>
      <c r="G1792" t="s">
        <v>9023</v>
      </c>
      <c r="H1792" t="s">
        <v>6934</v>
      </c>
      <c r="I1792">
        <v>6</v>
      </c>
      <c r="J1792">
        <v>24.1</v>
      </c>
      <c r="K1792">
        <v>20.9</v>
      </c>
    </row>
    <row r="1793" spans="1:11" x14ac:dyDescent="0.35">
      <c r="A1793" t="s">
        <v>1494</v>
      </c>
      <c r="B1793" t="s">
        <v>7</v>
      </c>
      <c r="C1793">
        <v>6</v>
      </c>
      <c r="D1793">
        <v>18</v>
      </c>
      <c r="E1793">
        <v>16</v>
      </c>
      <c r="G1793" t="s">
        <v>9597</v>
      </c>
      <c r="H1793" t="s">
        <v>6934</v>
      </c>
      <c r="I1793">
        <v>4</v>
      </c>
      <c r="J1793">
        <v>24.1</v>
      </c>
      <c r="K1793">
        <v>20.9</v>
      </c>
    </row>
    <row r="1794" spans="1:11" x14ac:dyDescent="0.35">
      <c r="A1794" t="s">
        <v>1719</v>
      </c>
      <c r="B1794" t="s">
        <v>7</v>
      </c>
      <c r="C1794" t="s">
        <v>388</v>
      </c>
      <c r="D1794">
        <v>18</v>
      </c>
      <c r="E1794">
        <v>16</v>
      </c>
      <c r="G1794" t="s">
        <v>9886</v>
      </c>
      <c r="H1794" t="s">
        <v>6934</v>
      </c>
      <c r="I1794">
        <v>5</v>
      </c>
      <c r="J1794">
        <v>24.1</v>
      </c>
      <c r="K1794">
        <v>20.9</v>
      </c>
    </row>
    <row r="1795" spans="1:11" x14ac:dyDescent="0.35">
      <c r="A1795" t="s">
        <v>1752</v>
      </c>
      <c r="B1795" t="s">
        <v>7</v>
      </c>
      <c r="C1795">
        <v>4</v>
      </c>
      <c r="D1795">
        <v>18</v>
      </c>
      <c r="E1795">
        <v>16</v>
      </c>
      <c r="G1795" t="s">
        <v>10241</v>
      </c>
      <c r="H1795" t="s">
        <v>6934</v>
      </c>
      <c r="I1795">
        <v>4</v>
      </c>
      <c r="J1795">
        <v>24.1</v>
      </c>
      <c r="K1795">
        <v>20.9</v>
      </c>
    </row>
    <row r="1796" spans="1:11" x14ac:dyDescent="0.35">
      <c r="A1796" t="s">
        <v>1753</v>
      </c>
      <c r="B1796" t="s">
        <v>7</v>
      </c>
      <c r="C1796">
        <v>4</v>
      </c>
      <c r="D1796">
        <v>18</v>
      </c>
      <c r="E1796">
        <v>16</v>
      </c>
      <c r="G1796" t="s">
        <v>7395</v>
      </c>
      <c r="H1796" t="s">
        <v>6934</v>
      </c>
      <c r="I1796">
        <v>6</v>
      </c>
      <c r="J1796">
        <v>24.2</v>
      </c>
      <c r="K1796">
        <v>20.9</v>
      </c>
    </row>
    <row r="1797" spans="1:11" x14ac:dyDescent="0.35">
      <c r="A1797" t="s">
        <v>1765</v>
      </c>
      <c r="B1797" t="s">
        <v>7</v>
      </c>
      <c r="C1797">
        <v>6</v>
      </c>
      <c r="D1797">
        <v>18</v>
      </c>
      <c r="E1797">
        <v>16</v>
      </c>
      <c r="G1797" t="s">
        <v>7726</v>
      </c>
      <c r="H1797" t="s">
        <v>6934</v>
      </c>
      <c r="I1797">
        <v>6</v>
      </c>
      <c r="J1797">
        <v>24.2</v>
      </c>
      <c r="K1797">
        <v>20.9</v>
      </c>
    </row>
    <row r="1798" spans="1:11" x14ac:dyDescent="0.35">
      <c r="A1798" t="s">
        <v>1809</v>
      </c>
      <c r="B1798" t="s">
        <v>7</v>
      </c>
      <c r="C1798">
        <v>6</v>
      </c>
      <c r="D1798">
        <v>18</v>
      </c>
      <c r="E1798">
        <v>16</v>
      </c>
      <c r="G1798" t="s">
        <v>8487</v>
      </c>
      <c r="H1798" t="s">
        <v>6934</v>
      </c>
      <c r="I1798">
        <v>6</v>
      </c>
      <c r="J1798">
        <v>24.2</v>
      </c>
      <c r="K1798">
        <v>20.9</v>
      </c>
    </row>
    <row r="1799" spans="1:11" x14ac:dyDescent="0.35">
      <c r="A1799" t="s">
        <v>1810</v>
      </c>
      <c r="B1799" t="s">
        <v>7</v>
      </c>
      <c r="C1799">
        <v>5</v>
      </c>
      <c r="D1799">
        <v>18</v>
      </c>
      <c r="E1799">
        <v>16</v>
      </c>
      <c r="G1799" t="s">
        <v>9649</v>
      </c>
      <c r="H1799" t="s">
        <v>6934</v>
      </c>
      <c r="I1799">
        <v>5</v>
      </c>
      <c r="J1799">
        <v>24.2</v>
      </c>
      <c r="K1799">
        <v>20.9</v>
      </c>
    </row>
    <row r="1800" spans="1:11" x14ac:dyDescent="0.35">
      <c r="A1800" t="s">
        <v>1812</v>
      </c>
      <c r="B1800" t="s">
        <v>7</v>
      </c>
      <c r="C1800">
        <v>5</v>
      </c>
      <c r="D1800">
        <v>18</v>
      </c>
      <c r="E1800">
        <v>16</v>
      </c>
      <c r="G1800" t="s">
        <v>9846</v>
      </c>
      <c r="H1800" t="s">
        <v>6934</v>
      </c>
      <c r="I1800">
        <v>6</v>
      </c>
      <c r="J1800">
        <v>24.2</v>
      </c>
      <c r="K1800">
        <v>20.9</v>
      </c>
    </row>
    <row r="1801" spans="1:11" x14ac:dyDescent="0.35">
      <c r="A1801" t="s">
        <v>1829</v>
      </c>
      <c r="B1801" t="s">
        <v>7</v>
      </c>
      <c r="C1801">
        <v>5</v>
      </c>
      <c r="D1801">
        <v>18</v>
      </c>
      <c r="E1801">
        <v>16</v>
      </c>
      <c r="G1801" t="s">
        <v>10114</v>
      </c>
      <c r="H1801" t="s">
        <v>6934</v>
      </c>
      <c r="I1801">
        <v>4</v>
      </c>
      <c r="J1801">
        <v>24.2</v>
      </c>
      <c r="K1801">
        <v>20.9</v>
      </c>
    </row>
    <row r="1802" spans="1:11" x14ac:dyDescent="0.35">
      <c r="A1802" t="s">
        <v>1831</v>
      </c>
      <c r="B1802" t="s">
        <v>7</v>
      </c>
      <c r="C1802" t="s">
        <v>388</v>
      </c>
      <c r="D1802">
        <v>18</v>
      </c>
      <c r="E1802">
        <v>16</v>
      </c>
      <c r="G1802" t="s">
        <v>10422</v>
      </c>
      <c r="H1802" t="s">
        <v>6934</v>
      </c>
      <c r="I1802">
        <v>6</v>
      </c>
      <c r="J1802">
        <v>24.2</v>
      </c>
      <c r="K1802">
        <v>20.9</v>
      </c>
    </row>
    <row r="1803" spans="1:11" x14ac:dyDescent="0.35">
      <c r="A1803" t="s">
        <v>1834</v>
      </c>
      <c r="B1803" t="s">
        <v>7</v>
      </c>
      <c r="C1803">
        <v>6</v>
      </c>
      <c r="D1803">
        <v>18</v>
      </c>
      <c r="E1803">
        <v>16</v>
      </c>
      <c r="G1803" t="s">
        <v>7138</v>
      </c>
      <c r="H1803" t="s">
        <v>6934</v>
      </c>
      <c r="I1803">
        <v>6</v>
      </c>
      <c r="J1803">
        <v>24.3</v>
      </c>
      <c r="K1803">
        <v>20.9</v>
      </c>
    </row>
    <row r="1804" spans="1:11" x14ac:dyDescent="0.35">
      <c r="A1804" t="s">
        <v>1845</v>
      </c>
      <c r="B1804" t="s">
        <v>7</v>
      </c>
      <c r="C1804">
        <v>6</v>
      </c>
      <c r="D1804">
        <v>18</v>
      </c>
      <c r="E1804">
        <v>16</v>
      </c>
      <c r="G1804" t="s">
        <v>7740</v>
      </c>
      <c r="H1804" t="s">
        <v>6934</v>
      </c>
      <c r="I1804">
        <v>6</v>
      </c>
      <c r="J1804">
        <v>24.3</v>
      </c>
      <c r="K1804">
        <v>20.9</v>
      </c>
    </row>
    <row r="1805" spans="1:11" x14ac:dyDescent="0.35">
      <c r="A1805" t="s">
        <v>1893</v>
      </c>
      <c r="B1805" t="s">
        <v>7</v>
      </c>
      <c r="C1805">
        <v>5</v>
      </c>
      <c r="D1805">
        <v>18</v>
      </c>
      <c r="E1805">
        <v>16</v>
      </c>
      <c r="G1805" t="s">
        <v>8346</v>
      </c>
      <c r="H1805" t="s">
        <v>6934</v>
      </c>
      <c r="I1805">
        <v>7</v>
      </c>
      <c r="J1805">
        <v>24.3</v>
      </c>
      <c r="K1805">
        <v>20.9</v>
      </c>
    </row>
    <row r="1806" spans="1:11" x14ac:dyDescent="0.35">
      <c r="A1806" t="s">
        <v>1894</v>
      </c>
      <c r="B1806" t="s">
        <v>7</v>
      </c>
      <c r="C1806">
        <v>5</v>
      </c>
      <c r="D1806">
        <v>18</v>
      </c>
      <c r="E1806">
        <v>16</v>
      </c>
      <c r="G1806" t="s">
        <v>8388</v>
      </c>
      <c r="H1806" t="s">
        <v>6934</v>
      </c>
      <c r="I1806">
        <v>6</v>
      </c>
      <c r="J1806">
        <v>24.3</v>
      </c>
      <c r="K1806">
        <v>20.9</v>
      </c>
    </row>
    <row r="1807" spans="1:11" x14ac:dyDescent="0.35">
      <c r="A1807" t="s">
        <v>1913</v>
      </c>
      <c r="B1807" t="s">
        <v>7</v>
      </c>
      <c r="C1807">
        <v>5</v>
      </c>
      <c r="D1807">
        <v>18</v>
      </c>
      <c r="E1807">
        <v>16</v>
      </c>
      <c r="G1807" t="s">
        <v>8550</v>
      </c>
      <c r="H1807" t="s">
        <v>6934</v>
      </c>
      <c r="I1807">
        <v>6</v>
      </c>
      <c r="J1807">
        <v>24.3</v>
      </c>
      <c r="K1807">
        <v>20.9</v>
      </c>
    </row>
    <row r="1808" spans="1:11" x14ac:dyDescent="0.35">
      <c r="A1808" t="s">
        <v>1916</v>
      </c>
      <c r="B1808" t="s">
        <v>7</v>
      </c>
      <c r="C1808">
        <v>6</v>
      </c>
      <c r="D1808">
        <v>18</v>
      </c>
      <c r="E1808">
        <v>16</v>
      </c>
      <c r="G1808" t="s">
        <v>8619</v>
      </c>
      <c r="H1808" t="s">
        <v>6934</v>
      </c>
      <c r="I1808" t="s">
        <v>388</v>
      </c>
      <c r="J1808">
        <v>24.3</v>
      </c>
      <c r="K1808">
        <v>20.9</v>
      </c>
    </row>
    <row r="1809" spans="1:11" x14ac:dyDescent="0.35">
      <c r="A1809" t="s">
        <v>1925</v>
      </c>
      <c r="B1809" t="s">
        <v>7</v>
      </c>
      <c r="C1809">
        <v>5</v>
      </c>
      <c r="D1809">
        <v>18</v>
      </c>
      <c r="E1809">
        <v>16</v>
      </c>
      <c r="G1809" t="s">
        <v>10038</v>
      </c>
      <c r="H1809" t="s">
        <v>6934</v>
      </c>
      <c r="I1809" t="s">
        <v>381</v>
      </c>
      <c r="J1809">
        <v>24.3</v>
      </c>
      <c r="K1809">
        <v>20.9</v>
      </c>
    </row>
    <row r="1810" spans="1:11" x14ac:dyDescent="0.35">
      <c r="A1810" t="s">
        <v>1932</v>
      </c>
      <c r="B1810" t="s">
        <v>7</v>
      </c>
      <c r="C1810">
        <v>4</v>
      </c>
      <c r="D1810">
        <v>18</v>
      </c>
      <c r="E1810">
        <v>16</v>
      </c>
      <c r="G1810" t="s">
        <v>7534</v>
      </c>
      <c r="H1810" t="s">
        <v>6934</v>
      </c>
      <c r="I1810">
        <v>6</v>
      </c>
      <c r="J1810">
        <v>24.4</v>
      </c>
      <c r="K1810">
        <v>20.9</v>
      </c>
    </row>
    <row r="1811" spans="1:11" x14ac:dyDescent="0.35">
      <c r="A1811" t="s">
        <v>1960</v>
      </c>
      <c r="B1811" t="s">
        <v>7</v>
      </c>
      <c r="C1811">
        <v>5</v>
      </c>
      <c r="D1811">
        <v>18</v>
      </c>
      <c r="E1811">
        <v>16</v>
      </c>
      <c r="G1811" t="s">
        <v>8565</v>
      </c>
      <c r="H1811" t="s">
        <v>6934</v>
      </c>
      <c r="I1811" t="s">
        <v>381</v>
      </c>
      <c r="J1811">
        <v>24.4</v>
      </c>
      <c r="K1811">
        <v>20.9</v>
      </c>
    </row>
    <row r="1812" spans="1:11" x14ac:dyDescent="0.35">
      <c r="A1812" t="s">
        <v>2033</v>
      </c>
      <c r="B1812" t="s">
        <v>7</v>
      </c>
      <c r="C1812">
        <v>5</v>
      </c>
      <c r="D1812">
        <v>18</v>
      </c>
      <c r="E1812">
        <v>16</v>
      </c>
      <c r="G1812" t="s">
        <v>8984</v>
      </c>
      <c r="H1812" t="s">
        <v>6934</v>
      </c>
      <c r="I1812">
        <v>6</v>
      </c>
      <c r="J1812">
        <v>24.4</v>
      </c>
      <c r="K1812">
        <v>20.9</v>
      </c>
    </row>
    <row r="1813" spans="1:11" x14ac:dyDescent="0.35">
      <c r="A1813" t="s">
        <v>2034</v>
      </c>
      <c r="B1813" t="s">
        <v>7</v>
      </c>
      <c r="C1813">
        <v>5</v>
      </c>
      <c r="D1813">
        <v>18</v>
      </c>
      <c r="E1813">
        <v>16</v>
      </c>
      <c r="G1813" t="s">
        <v>9560</v>
      </c>
      <c r="H1813" t="s">
        <v>6934</v>
      </c>
      <c r="I1813">
        <v>6</v>
      </c>
      <c r="J1813">
        <v>24.4</v>
      </c>
      <c r="K1813">
        <v>20.9</v>
      </c>
    </row>
    <row r="1814" spans="1:11" x14ac:dyDescent="0.35">
      <c r="A1814" t="s">
        <v>2054</v>
      </c>
      <c r="B1814" t="s">
        <v>7</v>
      </c>
      <c r="C1814">
        <v>5</v>
      </c>
      <c r="D1814">
        <v>18</v>
      </c>
      <c r="E1814">
        <v>16</v>
      </c>
      <c r="G1814" t="s">
        <v>9894</v>
      </c>
      <c r="H1814" t="s">
        <v>6934</v>
      </c>
      <c r="I1814">
        <v>6</v>
      </c>
      <c r="J1814">
        <v>24.4</v>
      </c>
      <c r="K1814">
        <v>20.9</v>
      </c>
    </row>
    <row r="1815" spans="1:11" x14ac:dyDescent="0.35">
      <c r="A1815" t="s">
        <v>2201</v>
      </c>
      <c r="B1815" t="s">
        <v>7</v>
      </c>
      <c r="C1815" t="s">
        <v>388</v>
      </c>
      <c r="D1815">
        <v>18</v>
      </c>
      <c r="E1815">
        <v>16</v>
      </c>
      <c r="G1815" t="s">
        <v>7081</v>
      </c>
      <c r="H1815" t="s">
        <v>6934</v>
      </c>
      <c r="I1815">
        <v>5</v>
      </c>
      <c r="J1815">
        <v>24.5</v>
      </c>
      <c r="K1815">
        <v>20.9</v>
      </c>
    </row>
    <row r="1816" spans="1:11" x14ac:dyDescent="0.35">
      <c r="A1816" t="s">
        <v>2204</v>
      </c>
      <c r="B1816" t="s">
        <v>7</v>
      </c>
      <c r="C1816">
        <v>5</v>
      </c>
      <c r="D1816">
        <v>18</v>
      </c>
      <c r="E1816">
        <v>16</v>
      </c>
      <c r="G1816" t="s">
        <v>7129</v>
      </c>
      <c r="H1816" t="s">
        <v>6934</v>
      </c>
      <c r="I1816">
        <v>6</v>
      </c>
      <c r="J1816">
        <v>24.5</v>
      </c>
      <c r="K1816">
        <v>20.9</v>
      </c>
    </row>
    <row r="1817" spans="1:11" x14ac:dyDescent="0.35">
      <c r="A1817" t="s">
        <v>2206</v>
      </c>
      <c r="B1817" t="s">
        <v>7</v>
      </c>
      <c r="C1817">
        <v>5</v>
      </c>
      <c r="D1817">
        <v>18</v>
      </c>
      <c r="E1817">
        <v>16</v>
      </c>
      <c r="G1817" t="s">
        <v>7170</v>
      </c>
      <c r="H1817" t="s">
        <v>6934</v>
      </c>
      <c r="I1817">
        <v>5</v>
      </c>
      <c r="J1817">
        <v>24.5</v>
      </c>
      <c r="K1817">
        <v>20.9</v>
      </c>
    </row>
    <row r="1818" spans="1:11" x14ac:dyDescent="0.35">
      <c r="A1818" t="s">
        <v>2207</v>
      </c>
      <c r="B1818" t="s">
        <v>7</v>
      </c>
      <c r="C1818">
        <v>5</v>
      </c>
      <c r="D1818">
        <v>18</v>
      </c>
      <c r="E1818">
        <v>16</v>
      </c>
      <c r="G1818" t="s">
        <v>7263</v>
      </c>
      <c r="H1818" t="s">
        <v>6934</v>
      </c>
      <c r="I1818">
        <v>6</v>
      </c>
      <c r="J1818">
        <v>24.5</v>
      </c>
      <c r="K1818">
        <v>20.9</v>
      </c>
    </row>
    <row r="1819" spans="1:11" x14ac:dyDescent="0.35">
      <c r="A1819" t="s">
        <v>2225</v>
      </c>
      <c r="B1819" t="s">
        <v>7</v>
      </c>
      <c r="C1819">
        <v>5</v>
      </c>
      <c r="D1819">
        <v>18</v>
      </c>
      <c r="E1819">
        <v>16</v>
      </c>
      <c r="G1819" t="s">
        <v>7514</v>
      </c>
      <c r="H1819" t="s">
        <v>6934</v>
      </c>
      <c r="I1819">
        <v>6</v>
      </c>
      <c r="J1819">
        <v>24.5</v>
      </c>
      <c r="K1819">
        <v>20.9</v>
      </c>
    </row>
    <row r="1820" spans="1:11" x14ac:dyDescent="0.35">
      <c r="A1820" t="s">
        <v>2268</v>
      </c>
      <c r="B1820" t="s">
        <v>7</v>
      </c>
      <c r="C1820">
        <v>5</v>
      </c>
      <c r="D1820">
        <v>18</v>
      </c>
      <c r="E1820">
        <v>16</v>
      </c>
      <c r="G1820" t="s">
        <v>7790</v>
      </c>
      <c r="H1820" t="s">
        <v>6934</v>
      </c>
      <c r="I1820">
        <v>4</v>
      </c>
      <c r="J1820">
        <v>24.5</v>
      </c>
      <c r="K1820">
        <v>20.9</v>
      </c>
    </row>
    <row r="1821" spans="1:11" x14ac:dyDescent="0.35">
      <c r="A1821" t="s">
        <v>2328</v>
      </c>
      <c r="B1821" t="s">
        <v>7</v>
      </c>
      <c r="C1821" t="s">
        <v>388</v>
      </c>
      <c r="D1821">
        <v>18</v>
      </c>
      <c r="E1821">
        <v>16</v>
      </c>
      <c r="G1821" t="s">
        <v>7833</v>
      </c>
      <c r="H1821" t="s">
        <v>6934</v>
      </c>
      <c r="I1821">
        <v>6</v>
      </c>
      <c r="J1821">
        <v>24.5</v>
      </c>
      <c r="K1821">
        <v>20.9</v>
      </c>
    </row>
    <row r="1822" spans="1:11" x14ac:dyDescent="0.35">
      <c r="A1822" t="s">
        <v>2478</v>
      </c>
      <c r="B1822" t="s">
        <v>7</v>
      </c>
      <c r="C1822">
        <v>5</v>
      </c>
      <c r="D1822">
        <v>18</v>
      </c>
      <c r="E1822">
        <v>16</v>
      </c>
      <c r="G1822" t="s">
        <v>7924</v>
      </c>
      <c r="H1822" t="s">
        <v>6934</v>
      </c>
      <c r="I1822">
        <v>4</v>
      </c>
      <c r="J1822">
        <v>24.5</v>
      </c>
      <c r="K1822">
        <v>20.9</v>
      </c>
    </row>
    <row r="1823" spans="1:11" x14ac:dyDescent="0.35">
      <c r="A1823" t="s">
        <v>2490</v>
      </c>
      <c r="B1823" t="s">
        <v>7</v>
      </c>
      <c r="C1823">
        <v>5</v>
      </c>
      <c r="D1823">
        <v>18</v>
      </c>
      <c r="E1823">
        <v>16</v>
      </c>
      <c r="G1823" t="s">
        <v>8906</v>
      </c>
      <c r="H1823" t="s">
        <v>6934</v>
      </c>
      <c r="I1823">
        <v>5</v>
      </c>
      <c r="J1823">
        <v>24.5</v>
      </c>
      <c r="K1823">
        <v>20.9</v>
      </c>
    </row>
    <row r="1824" spans="1:11" x14ac:dyDescent="0.35">
      <c r="A1824" t="s">
        <v>2492</v>
      </c>
      <c r="B1824" t="s">
        <v>7</v>
      </c>
      <c r="C1824">
        <v>4</v>
      </c>
      <c r="D1824">
        <v>18</v>
      </c>
      <c r="E1824">
        <v>16</v>
      </c>
      <c r="G1824" t="s">
        <v>9083</v>
      </c>
      <c r="H1824" t="s">
        <v>6934</v>
      </c>
      <c r="I1824">
        <v>5</v>
      </c>
      <c r="J1824">
        <v>24.5</v>
      </c>
      <c r="K1824">
        <v>20.9</v>
      </c>
    </row>
    <row r="1825" spans="1:11" x14ac:dyDescent="0.35">
      <c r="A1825" t="s">
        <v>2496</v>
      </c>
      <c r="B1825" t="s">
        <v>7</v>
      </c>
      <c r="C1825">
        <v>5</v>
      </c>
      <c r="D1825">
        <v>18</v>
      </c>
      <c r="E1825">
        <v>16</v>
      </c>
      <c r="G1825" t="s">
        <v>9790</v>
      </c>
      <c r="H1825" t="s">
        <v>6934</v>
      </c>
      <c r="I1825">
        <v>5</v>
      </c>
      <c r="J1825">
        <v>24.5</v>
      </c>
      <c r="K1825">
        <v>20.9</v>
      </c>
    </row>
    <row r="1826" spans="1:11" x14ac:dyDescent="0.35">
      <c r="A1826" t="s">
        <v>2497</v>
      </c>
      <c r="B1826" t="s">
        <v>7</v>
      </c>
      <c r="C1826">
        <v>5</v>
      </c>
      <c r="D1826">
        <v>18</v>
      </c>
      <c r="E1826">
        <v>16</v>
      </c>
      <c r="G1826" t="s">
        <v>10418</v>
      </c>
      <c r="H1826" t="s">
        <v>6934</v>
      </c>
      <c r="I1826">
        <v>6</v>
      </c>
      <c r="J1826">
        <v>24.5</v>
      </c>
      <c r="K1826">
        <v>20.9</v>
      </c>
    </row>
    <row r="1827" spans="1:11" x14ac:dyDescent="0.35">
      <c r="A1827" t="s">
        <v>2502</v>
      </c>
      <c r="B1827" t="s">
        <v>7</v>
      </c>
      <c r="C1827">
        <v>6</v>
      </c>
      <c r="D1827">
        <v>18</v>
      </c>
      <c r="E1827">
        <v>16</v>
      </c>
      <c r="G1827" t="s">
        <v>7591</v>
      </c>
      <c r="H1827" t="s">
        <v>6934</v>
      </c>
      <c r="I1827">
        <v>6</v>
      </c>
      <c r="J1827">
        <v>24.6</v>
      </c>
      <c r="K1827">
        <v>20.9</v>
      </c>
    </row>
    <row r="1828" spans="1:11" x14ac:dyDescent="0.35">
      <c r="A1828" t="s">
        <v>2503</v>
      </c>
      <c r="B1828" t="s">
        <v>7</v>
      </c>
      <c r="C1828">
        <v>5</v>
      </c>
      <c r="D1828">
        <v>18</v>
      </c>
      <c r="E1828">
        <v>16</v>
      </c>
      <c r="G1828" t="s">
        <v>7612</v>
      </c>
      <c r="H1828" t="s">
        <v>6934</v>
      </c>
      <c r="I1828">
        <v>6</v>
      </c>
      <c r="J1828">
        <v>24.6</v>
      </c>
      <c r="K1828">
        <v>20.9</v>
      </c>
    </row>
    <row r="1829" spans="1:11" x14ac:dyDescent="0.35">
      <c r="A1829" t="s">
        <v>2504</v>
      </c>
      <c r="B1829" t="s">
        <v>7</v>
      </c>
      <c r="C1829">
        <v>5</v>
      </c>
      <c r="D1829">
        <v>18</v>
      </c>
      <c r="E1829">
        <v>16</v>
      </c>
      <c r="G1829" t="s">
        <v>7901</v>
      </c>
      <c r="H1829" t="s">
        <v>6934</v>
      </c>
      <c r="I1829">
        <v>6</v>
      </c>
      <c r="J1829">
        <v>24.6</v>
      </c>
      <c r="K1829">
        <v>20.9</v>
      </c>
    </row>
    <row r="1830" spans="1:11" x14ac:dyDescent="0.35">
      <c r="A1830" t="s">
        <v>2506</v>
      </c>
      <c r="B1830" t="s">
        <v>7</v>
      </c>
      <c r="C1830">
        <v>5</v>
      </c>
      <c r="D1830">
        <v>18</v>
      </c>
      <c r="E1830">
        <v>16</v>
      </c>
      <c r="G1830" t="s">
        <v>8273</v>
      </c>
      <c r="H1830" t="s">
        <v>6934</v>
      </c>
      <c r="I1830">
        <v>6</v>
      </c>
      <c r="J1830">
        <v>24.6</v>
      </c>
      <c r="K1830">
        <v>20.9</v>
      </c>
    </row>
    <row r="1831" spans="1:11" x14ac:dyDescent="0.35">
      <c r="A1831" t="s">
        <v>2507</v>
      </c>
      <c r="B1831" t="s">
        <v>7</v>
      </c>
      <c r="C1831">
        <v>5</v>
      </c>
      <c r="D1831">
        <v>18</v>
      </c>
      <c r="E1831">
        <v>16</v>
      </c>
      <c r="G1831" t="s">
        <v>8556</v>
      </c>
      <c r="H1831" t="s">
        <v>6934</v>
      </c>
      <c r="I1831">
        <v>6</v>
      </c>
      <c r="J1831">
        <v>24.6</v>
      </c>
      <c r="K1831">
        <v>20.9</v>
      </c>
    </row>
    <row r="1832" spans="1:11" x14ac:dyDescent="0.35">
      <c r="A1832" t="s">
        <v>2508</v>
      </c>
      <c r="B1832" t="s">
        <v>7</v>
      </c>
      <c r="C1832">
        <v>6</v>
      </c>
      <c r="D1832">
        <v>18</v>
      </c>
      <c r="E1832">
        <v>16</v>
      </c>
      <c r="G1832" t="s">
        <v>8902</v>
      </c>
      <c r="H1832" t="s">
        <v>6934</v>
      </c>
      <c r="I1832">
        <v>6</v>
      </c>
      <c r="J1832">
        <v>24.6</v>
      </c>
      <c r="K1832">
        <v>20.9</v>
      </c>
    </row>
    <row r="1833" spans="1:11" x14ac:dyDescent="0.35">
      <c r="A1833" t="s">
        <v>2510</v>
      </c>
      <c r="B1833" t="s">
        <v>7</v>
      </c>
      <c r="C1833">
        <v>5</v>
      </c>
      <c r="D1833">
        <v>18</v>
      </c>
      <c r="E1833">
        <v>16</v>
      </c>
      <c r="G1833" t="s">
        <v>9077</v>
      </c>
      <c r="H1833" t="s">
        <v>6934</v>
      </c>
      <c r="I1833" t="s">
        <v>388</v>
      </c>
      <c r="J1833">
        <v>24.6</v>
      </c>
      <c r="K1833">
        <v>20.9</v>
      </c>
    </row>
    <row r="1834" spans="1:11" x14ac:dyDescent="0.35">
      <c r="A1834" t="s">
        <v>2513</v>
      </c>
      <c r="B1834" t="s">
        <v>7</v>
      </c>
      <c r="C1834">
        <v>6</v>
      </c>
      <c r="D1834">
        <v>18</v>
      </c>
      <c r="E1834">
        <v>16</v>
      </c>
      <c r="G1834" t="s">
        <v>9611</v>
      </c>
      <c r="H1834" t="s">
        <v>6934</v>
      </c>
      <c r="I1834">
        <v>5</v>
      </c>
      <c r="J1834">
        <v>24.6</v>
      </c>
      <c r="K1834">
        <v>20.9</v>
      </c>
    </row>
    <row r="1835" spans="1:11" x14ac:dyDescent="0.35">
      <c r="A1835" t="s">
        <v>2514</v>
      </c>
      <c r="B1835" t="s">
        <v>7</v>
      </c>
      <c r="C1835">
        <v>6</v>
      </c>
      <c r="D1835">
        <v>18</v>
      </c>
      <c r="E1835">
        <v>16</v>
      </c>
      <c r="G1835" t="s">
        <v>9713</v>
      </c>
      <c r="H1835" t="s">
        <v>6934</v>
      </c>
      <c r="I1835">
        <v>5</v>
      </c>
      <c r="J1835">
        <v>24.6</v>
      </c>
      <c r="K1835">
        <v>20.9</v>
      </c>
    </row>
    <row r="1836" spans="1:11" x14ac:dyDescent="0.35">
      <c r="A1836" t="s">
        <v>2515</v>
      </c>
      <c r="B1836" t="s">
        <v>7</v>
      </c>
      <c r="C1836">
        <v>6</v>
      </c>
      <c r="D1836">
        <v>18</v>
      </c>
      <c r="E1836">
        <v>16</v>
      </c>
      <c r="G1836" t="s">
        <v>9864</v>
      </c>
      <c r="H1836" t="s">
        <v>6934</v>
      </c>
      <c r="I1836">
        <v>6</v>
      </c>
      <c r="J1836">
        <v>24.6</v>
      </c>
      <c r="K1836">
        <v>20.9</v>
      </c>
    </row>
    <row r="1837" spans="1:11" x14ac:dyDescent="0.35">
      <c r="A1837" t="s">
        <v>2519</v>
      </c>
      <c r="B1837" t="s">
        <v>7</v>
      </c>
      <c r="C1837">
        <v>5</v>
      </c>
      <c r="D1837">
        <v>18</v>
      </c>
      <c r="E1837">
        <v>16</v>
      </c>
      <c r="G1837" t="s">
        <v>9940</v>
      </c>
      <c r="H1837" t="s">
        <v>6934</v>
      </c>
      <c r="I1837">
        <v>6</v>
      </c>
      <c r="J1837">
        <v>24.6</v>
      </c>
      <c r="K1837">
        <v>20.9</v>
      </c>
    </row>
    <row r="1838" spans="1:11" x14ac:dyDescent="0.35">
      <c r="A1838" t="s">
        <v>2520</v>
      </c>
      <c r="B1838" t="s">
        <v>7</v>
      </c>
      <c r="C1838">
        <v>5</v>
      </c>
      <c r="D1838">
        <v>18</v>
      </c>
      <c r="E1838">
        <v>16</v>
      </c>
      <c r="G1838" t="s">
        <v>10051</v>
      </c>
      <c r="H1838" t="s">
        <v>6934</v>
      </c>
      <c r="I1838">
        <v>6</v>
      </c>
      <c r="J1838">
        <v>24.6</v>
      </c>
      <c r="K1838">
        <v>20.9</v>
      </c>
    </row>
    <row r="1839" spans="1:11" x14ac:dyDescent="0.35">
      <c r="A1839" t="s">
        <v>2523</v>
      </c>
      <c r="B1839" t="s">
        <v>7</v>
      </c>
      <c r="C1839">
        <v>5</v>
      </c>
      <c r="D1839">
        <v>18</v>
      </c>
      <c r="E1839">
        <v>16</v>
      </c>
      <c r="G1839" t="s">
        <v>10152</v>
      </c>
      <c r="H1839" t="s">
        <v>6934</v>
      </c>
      <c r="I1839">
        <v>6</v>
      </c>
      <c r="J1839">
        <v>24.6</v>
      </c>
      <c r="K1839">
        <v>20.9</v>
      </c>
    </row>
    <row r="1840" spans="1:11" x14ac:dyDescent="0.35">
      <c r="A1840" t="s">
        <v>2524</v>
      </c>
      <c r="B1840" t="s">
        <v>7</v>
      </c>
      <c r="C1840">
        <v>6</v>
      </c>
      <c r="D1840">
        <v>18</v>
      </c>
      <c r="E1840">
        <v>16</v>
      </c>
      <c r="G1840" t="s">
        <v>10196</v>
      </c>
      <c r="H1840" t="s">
        <v>6934</v>
      </c>
      <c r="I1840">
        <v>6</v>
      </c>
      <c r="J1840">
        <v>24.6</v>
      </c>
      <c r="K1840">
        <v>20.9</v>
      </c>
    </row>
    <row r="1841" spans="1:11" x14ac:dyDescent="0.35">
      <c r="A1841" t="s">
        <v>2526</v>
      </c>
      <c r="B1841" t="s">
        <v>7</v>
      </c>
      <c r="C1841">
        <v>5</v>
      </c>
      <c r="D1841">
        <v>18</v>
      </c>
      <c r="E1841">
        <v>16</v>
      </c>
      <c r="G1841" t="s">
        <v>10415</v>
      </c>
      <c r="H1841" t="s">
        <v>6934</v>
      </c>
      <c r="I1841">
        <v>6</v>
      </c>
      <c r="J1841">
        <v>24.6</v>
      </c>
      <c r="K1841">
        <v>20.9</v>
      </c>
    </row>
    <row r="1842" spans="1:11" x14ac:dyDescent="0.35">
      <c r="A1842" t="s">
        <v>2528</v>
      </c>
      <c r="B1842" t="s">
        <v>7</v>
      </c>
      <c r="C1842">
        <v>6</v>
      </c>
      <c r="D1842">
        <v>18</v>
      </c>
      <c r="E1842">
        <v>16</v>
      </c>
      <c r="G1842" t="s">
        <v>7122</v>
      </c>
      <c r="H1842" t="s">
        <v>6934</v>
      </c>
      <c r="I1842">
        <v>6</v>
      </c>
      <c r="J1842">
        <v>24.7</v>
      </c>
      <c r="K1842">
        <v>20.9</v>
      </c>
    </row>
    <row r="1843" spans="1:11" x14ac:dyDescent="0.35">
      <c r="A1843" t="s">
        <v>2529</v>
      </c>
      <c r="B1843" t="s">
        <v>7</v>
      </c>
      <c r="C1843">
        <v>5</v>
      </c>
      <c r="D1843">
        <v>18</v>
      </c>
      <c r="E1843">
        <v>16</v>
      </c>
      <c r="G1843" t="s">
        <v>7155</v>
      </c>
      <c r="H1843" t="s">
        <v>6934</v>
      </c>
      <c r="I1843">
        <v>5</v>
      </c>
      <c r="J1843">
        <v>24.7</v>
      </c>
      <c r="K1843">
        <v>20.9</v>
      </c>
    </row>
    <row r="1844" spans="1:11" x14ac:dyDescent="0.35">
      <c r="A1844" t="s">
        <v>2530</v>
      </c>
      <c r="B1844" t="s">
        <v>7</v>
      </c>
      <c r="C1844">
        <v>6</v>
      </c>
      <c r="D1844">
        <v>18</v>
      </c>
      <c r="E1844">
        <v>16</v>
      </c>
      <c r="G1844" t="s">
        <v>7292</v>
      </c>
      <c r="H1844" t="s">
        <v>6934</v>
      </c>
      <c r="I1844">
        <v>5</v>
      </c>
      <c r="J1844">
        <v>24.7</v>
      </c>
      <c r="K1844">
        <v>20.9</v>
      </c>
    </row>
    <row r="1845" spans="1:11" x14ac:dyDescent="0.35">
      <c r="A1845" t="s">
        <v>2535</v>
      </c>
      <c r="B1845" t="s">
        <v>7</v>
      </c>
      <c r="C1845">
        <v>5</v>
      </c>
      <c r="D1845">
        <v>18</v>
      </c>
      <c r="E1845">
        <v>16</v>
      </c>
      <c r="G1845" t="s">
        <v>7303</v>
      </c>
      <c r="H1845" t="s">
        <v>6934</v>
      </c>
      <c r="I1845">
        <v>6</v>
      </c>
      <c r="J1845">
        <v>24.7</v>
      </c>
      <c r="K1845">
        <v>20.9</v>
      </c>
    </row>
    <row r="1846" spans="1:11" x14ac:dyDescent="0.35">
      <c r="A1846" t="s">
        <v>2536</v>
      </c>
      <c r="B1846" t="s">
        <v>7</v>
      </c>
      <c r="C1846">
        <v>5</v>
      </c>
      <c r="D1846">
        <v>18</v>
      </c>
      <c r="E1846">
        <v>16</v>
      </c>
      <c r="G1846" t="s">
        <v>7525</v>
      </c>
      <c r="H1846" t="s">
        <v>6934</v>
      </c>
      <c r="I1846">
        <v>6</v>
      </c>
      <c r="J1846">
        <v>24.7</v>
      </c>
      <c r="K1846">
        <v>20.9</v>
      </c>
    </row>
    <row r="1847" spans="1:11" x14ac:dyDescent="0.35">
      <c r="A1847" t="s">
        <v>2539</v>
      </c>
      <c r="B1847" t="s">
        <v>7</v>
      </c>
      <c r="C1847">
        <v>5</v>
      </c>
      <c r="D1847">
        <v>18</v>
      </c>
      <c r="E1847">
        <v>16</v>
      </c>
      <c r="G1847" t="s">
        <v>7819</v>
      </c>
      <c r="H1847" t="s">
        <v>6934</v>
      </c>
      <c r="I1847">
        <v>6</v>
      </c>
      <c r="J1847">
        <v>24.7</v>
      </c>
      <c r="K1847">
        <v>20.9</v>
      </c>
    </row>
    <row r="1848" spans="1:11" x14ac:dyDescent="0.35">
      <c r="A1848" t="s">
        <v>2540</v>
      </c>
      <c r="B1848" t="s">
        <v>7</v>
      </c>
      <c r="C1848">
        <v>5</v>
      </c>
      <c r="D1848">
        <v>18</v>
      </c>
      <c r="E1848">
        <v>16</v>
      </c>
      <c r="G1848" t="s">
        <v>8269</v>
      </c>
      <c r="H1848" t="s">
        <v>6934</v>
      </c>
      <c r="I1848">
        <v>6</v>
      </c>
      <c r="J1848">
        <v>24.7</v>
      </c>
      <c r="K1848">
        <v>20.9</v>
      </c>
    </row>
    <row r="1849" spans="1:11" x14ac:dyDescent="0.35">
      <c r="A1849" t="s">
        <v>2541</v>
      </c>
      <c r="B1849" t="s">
        <v>7</v>
      </c>
      <c r="C1849">
        <v>6</v>
      </c>
      <c r="D1849">
        <v>18</v>
      </c>
      <c r="E1849">
        <v>16</v>
      </c>
      <c r="G1849" t="s">
        <v>8413</v>
      </c>
      <c r="H1849" t="s">
        <v>6934</v>
      </c>
      <c r="I1849">
        <v>6</v>
      </c>
      <c r="J1849">
        <v>24.7</v>
      </c>
      <c r="K1849">
        <v>20.9</v>
      </c>
    </row>
    <row r="1850" spans="1:11" x14ac:dyDescent="0.35">
      <c r="A1850" t="s">
        <v>2543</v>
      </c>
      <c r="B1850" t="s">
        <v>7</v>
      </c>
      <c r="C1850">
        <v>5</v>
      </c>
      <c r="D1850">
        <v>18</v>
      </c>
      <c r="E1850">
        <v>16</v>
      </c>
      <c r="G1850" t="s">
        <v>9089</v>
      </c>
      <c r="H1850" t="s">
        <v>6934</v>
      </c>
      <c r="I1850">
        <v>5</v>
      </c>
      <c r="J1850">
        <v>24.7</v>
      </c>
      <c r="K1850">
        <v>20.9</v>
      </c>
    </row>
    <row r="1851" spans="1:11" x14ac:dyDescent="0.35">
      <c r="A1851" t="s">
        <v>2552</v>
      </c>
      <c r="B1851" t="s">
        <v>7</v>
      </c>
      <c r="C1851">
        <v>6</v>
      </c>
      <c r="D1851">
        <v>18</v>
      </c>
      <c r="E1851">
        <v>16</v>
      </c>
      <c r="G1851" t="s">
        <v>9093</v>
      </c>
      <c r="H1851" t="s">
        <v>6934</v>
      </c>
      <c r="I1851">
        <v>6</v>
      </c>
      <c r="J1851">
        <v>24.7</v>
      </c>
      <c r="K1851">
        <v>20.9</v>
      </c>
    </row>
    <row r="1852" spans="1:11" x14ac:dyDescent="0.35">
      <c r="A1852" t="s">
        <v>2561</v>
      </c>
      <c r="B1852" t="s">
        <v>7</v>
      </c>
      <c r="C1852">
        <v>5</v>
      </c>
      <c r="D1852">
        <v>18</v>
      </c>
      <c r="E1852">
        <v>16</v>
      </c>
      <c r="G1852" t="s">
        <v>9913</v>
      </c>
      <c r="H1852" t="s">
        <v>6934</v>
      </c>
      <c r="I1852">
        <v>6</v>
      </c>
      <c r="J1852">
        <v>24.7</v>
      </c>
      <c r="K1852">
        <v>20.9</v>
      </c>
    </row>
    <row r="1853" spans="1:11" x14ac:dyDescent="0.35">
      <c r="A1853" t="s">
        <v>2562</v>
      </c>
      <c r="B1853" t="s">
        <v>7</v>
      </c>
      <c r="C1853">
        <v>5</v>
      </c>
      <c r="D1853">
        <v>18</v>
      </c>
      <c r="E1853">
        <v>16</v>
      </c>
      <c r="G1853" t="s">
        <v>10189</v>
      </c>
      <c r="H1853" t="s">
        <v>6934</v>
      </c>
      <c r="I1853">
        <v>6</v>
      </c>
      <c r="J1853">
        <v>24.7</v>
      </c>
      <c r="K1853">
        <v>20.9</v>
      </c>
    </row>
    <row r="1854" spans="1:11" x14ac:dyDescent="0.35">
      <c r="A1854" t="s">
        <v>2563</v>
      </c>
      <c r="B1854" t="s">
        <v>7</v>
      </c>
      <c r="C1854">
        <v>5</v>
      </c>
      <c r="D1854">
        <v>18</v>
      </c>
      <c r="E1854">
        <v>16</v>
      </c>
      <c r="G1854" t="s">
        <v>10376</v>
      </c>
      <c r="H1854" t="s">
        <v>6934</v>
      </c>
      <c r="I1854">
        <v>6</v>
      </c>
      <c r="J1854">
        <v>24.7</v>
      </c>
      <c r="K1854">
        <v>20.9</v>
      </c>
    </row>
    <row r="1855" spans="1:11" x14ac:dyDescent="0.35">
      <c r="A1855" t="s">
        <v>2564</v>
      </c>
      <c r="B1855" t="s">
        <v>7</v>
      </c>
      <c r="C1855">
        <v>5</v>
      </c>
      <c r="D1855">
        <v>18</v>
      </c>
      <c r="E1855">
        <v>16</v>
      </c>
      <c r="G1855" t="s">
        <v>10469</v>
      </c>
      <c r="H1855" t="s">
        <v>6934</v>
      </c>
      <c r="I1855">
        <v>6</v>
      </c>
      <c r="J1855">
        <v>24.7</v>
      </c>
      <c r="K1855">
        <v>20.9</v>
      </c>
    </row>
    <row r="1856" spans="1:11" x14ac:dyDescent="0.35">
      <c r="A1856" t="s">
        <v>2565</v>
      </c>
      <c r="B1856" t="s">
        <v>7</v>
      </c>
      <c r="C1856">
        <v>5</v>
      </c>
      <c r="D1856">
        <v>18</v>
      </c>
      <c r="E1856">
        <v>16</v>
      </c>
      <c r="G1856" t="s">
        <v>7140</v>
      </c>
      <c r="H1856" t="s">
        <v>6934</v>
      </c>
      <c r="I1856">
        <v>6</v>
      </c>
      <c r="J1856">
        <v>24.8</v>
      </c>
      <c r="K1856">
        <v>20.9</v>
      </c>
    </row>
    <row r="1857" spans="1:11" x14ac:dyDescent="0.35">
      <c r="A1857" t="s">
        <v>2567</v>
      </c>
      <c r="B1857" t="s">
        <v>7</v>
      </c>
      <c r="C1857">
        <v>5</v>
      </c>
      <c r="D1857">
        <v>18</v>
      </c>
      <c r="E1857">
        <v>16</v>
      </c>
      <c r="G1857" t="s">
        <v>7545</v>
      </c>
      <c r="H1857" t="s">
        <v>6934</v>
      </c>
      <c r="I1857">
        <v>5</v>
      </c>
      <c r="J1857">
        <v>24.8</v>
      </c>
      <c r="K1857">
        <v>20.9</v>
      </c>
    </row>
    <row r="1858" spans="1:11" x14ac:dyDescent="0.35">
      <c r="A1858" t="s">
        <v>2568</v>
      </c>
      <c r="B1858" t="s">
        <v>7</v>
      </c>
      <c r="C1858">
        <v>5</v>
      </c>
      <c r="D1858">
        <v>18</v>
      </c>
      <c r="E1858">
        <v>16</v>
      </c>
      <c r="G1858" t="s">
        <v>8287</v>
      </c>
      <c r="H1858" t="s">
        <v>6934</v>
      </c>
      <c r="I1858">
        <v>6</v>
      </c>
      <c r="J1858">
        <v>24.8</v>
      </c>
      <c r="K1858">
        <v>20.9</v>
      </c>
    </row>
    <row r="1859" spans="1:11" x14ac:dyDescent="0.35">
      <c r="A1859" t="s">
        <v>2569</v>
      </c>
      <c r="B1859" t="s">
        <v>7</v>
      </c>
      <c r="C1859">
        <v>5</v>
      </c>
      <c r="D1859">
        <v>18</v>
      </c>
      <c r="E1859">
        <v>16</v>
      </c>
      <c r="G1859" t="s">
        <v>8294</v>
      </c>
      <c r="H1859" t="s">
        <v>6934</v>
      </c>
      <c r="I1859">
        <v>5</v>
      </c>
      <c r="J1859">
        <v>24.8</v>
      </c>
      <c r="K1859">
        <v>20.9</v>
      </c>
    </row>
    <row r="1860" spans="1:11" x14ac:dyDescent="0.35">
      <c r="A1860" t="s">
        <v>2571</v>
      </c>
      <c r="B1860" t="s">
        <v>7</v>
      </c>
      <c r="C1860">
        <v>6</v>
      </c>
      <c r="D1860">
        <v>18</v>
      </c>
      <c r="E1860">
        <v>16</v>
      </c>
      <c r="G1860" t="s">
        <v>8351</v>
      </c>
      <c r="H1860" t="s">
        <v>6934</v>
      </c>
      <c r="I1860">
        <v>6</v>
      </c>
      <c r="J1860">
        <v>24.8</v>
      </c>
      <c r="K1860">
        <v>20.9</v>
      </c>
    </row>
    <row r="1861" spans="1:11" x14ac:dyDescent="0.35">
      <c r="A1861" t="s">
        <v>2574</v>
      </c>
      <c r="B1861" t="s">
        <v>7</v>
      </c>
      <c r="C1861">
        <v>6</v>
      </c>
      <c r="D1861">
        <v>18</v>
      </c>
      <c r="E1861">
        <v>16</v>
      </c>
      <c r="G1861" t="s">
        <v>8617</v>
      </c>
      <c r="H1861" t="s">
        <v>6934</v>
      </c>
      <c r="I1861">
        <v>5</v>
      </c>
      <c r="J1861">
        <v>24.8</v>
      </c>
      <c r="K1861">
        <v>20.9</v>
      </c>
    </row>
    <row r="1862" spans="1:11" x14ac:dyDescent="0.35">
      <c r="A1862" t="s">
        <v>2575</v>
      </c>
      <c r="B1862" t="s">
        <v>7</v>
      </c>
      <c r="C1862">
        <v>5</v>
      </c>
      <c r="D1862">
        <v>18</v>
      </c>
      <c r="E1862">
        <v>16</v>
      </c>
      <c r="G1862" t="s">
        <v>8708</v>
      </c>
      <c r="H1862" t="s">
        <v>6934</v>
      </c>
      <c r="I1862">
        <v>4</v>
      </c>
      <c r="J1862">
        <v>24.8</v>
      </c>
      <c r="K1862">
        <v>20.9</v>
      </c>
    </row>
    <row r="1863" spans="1:11" x14ac:dyDescent="0.35">
      <c r="A1863" t="s">
        <v>2576</v>
      </c>
      <c r="B1863" t="s">
        <v>7</v>
      </c>
      <c r="C1863">
        <v>5</v>
      </c>
      <c r="D1863">
        <v>18</v>
      </c>
      <c r="E1863">
        <v>16</v>
      </c>
      <c r="G1863" t="s">
        <v>8991</v>
      </c>
      <c r="H1863" t="s">
        <v>6934</v>
      </c>
      <c r="I1863">
        <v>6</v>
      </c>
      <c r="J1863">
        <v>24.8</v>
      </c>
      <c r="K1863">
        <v>20.9</v>
      </c>
    </row>
    <row r="1864" spans="1:11" x14ac:dyDescent="0.35">
      <c r="A1864" t="s">
        <v>2580</v>
      </c>
      <c r="B1864" t="s">
        <v>7</v>
      </c>
      <c r="C1864">
        <v>5</v>
      </c>
      <c r="D1864">
        <v>18</v>
      </c>
      <c r="E1864">
        <v>16</v>
      </c>
      <c r="G1864" t="s">
        <v>9663</v>
      </c>
      <c r="H1864" t="s">
        <v>6934</v>
      </c>
      <c r="I1864">
        <v>4</v>
      </c>
      <c r="J1864">
        <v>24.8</v>
      </c>
      <c r="K1864">
        <v>20.9</v>
      </c>
    </row>
    <row r="1865" spans="1:11" x14ac:dyDescent="0.35">
      <c r="A1865" t="s">
        <v>2581</v>
      </c>
      <c r="B1865" t="s">
        <v>7</v>
      </c>
      <c r="C1865">
        <v>5</v>
      </c>
      <c r="D1865">
        <v>18</v>
      </c>
      <c r="E1865">
        <v>16</v>
      </c>
      <c r="G1865" t="s">
        <v>9997</v>
      </c>
      <c r="H1865" t="s">
        <v>6934</v>
      </c>
      <c r="I1865">
        <v>6</v>
      </c>
      <c r="J1865">
        <v>24.8</v>
      </c>
      <c r="K1865">
        <v>20.9</v>
      </c>
    </row>
    <row r="1866" spans="1:11" x14ac:dyDescent="0.35">
      <c r="A1866" t="s">
        <v>2583</v>
      </c>
      <c r="B1866" t="s">
        <v>7</v>
      </c>
      <c r="C1866">
        <v>5</v>
      </c>
      <c r="D1866">
        <v>18</v>
      </c>
      <c r="E1866">
        <v>16</v>
      </c>
      <c r="G1866" t="s">
        <v>10049</v>
      </c>
      <c r="H1866" t="s">
        <v>6934</v>
      </c>
      <c r="I1866">
        <v>6</v>
      </c>
      <c r="J1866">
        <v>24.8</v>
      </c>
      <c r="K1866">
        <v>20.9</v>
      </c>
    </row>
    <row r="1867" spans="1:11" x14ac:dyDescent="0.35">
      <c r="A1867" t="s">
        <v>2584</v>
      </c>
      <c r="B1867" t="s">
        <v>7</v>
      </c>
      <c r="C1867">
        <v>5</v>
      </c>
      <c r="D1867">
        <v>18</v>
      </c>
      <c r="E1867">
        <v>16</v>
      </c>
      <c r="G1867" t="s">
        <v>10050</v>
      </c>
      <c r="H1867" t="s">
        <v>6934</v>
      </c>
      <c r="I1867">
        <v>6</v>
      </c>
      <c r="J1867">
        <v>24.8</v>
      </c>
      <c r="K1867">
        <v>20.9</v>
      </c>
    </row>
    <row r="1868" spans="1:11" x14ac:dyDescent="0.35">
      <c r="A1868" t="s">
        <v>2588</v>
      </c>
      <c r="B1868" t="s">
        <v>7</v>
      </c>
      <c r="C1868">
        <v>5</v>
      </c>
      <c r="D1868">
        <v>18</v>
      </c>
      <c r="E1868">
        <v>16</v>
      </c>
      <c r="G1868" t="s">
        <v>10171</v>
      </c>
      <c r="H1868" t="s">
        <v>6934</v>
      </c>
      <c r="I1868">
        <v>4</v>
      </c>
      <c r="J1868">
        <v>24.8</v>
      </c>
      <c r="K1868">
        <v>20.9</v>
      </c>
    </row>
    <row r="1869" spans="1:11" x14ac:dyDescent="0.35">
      <c r="A1869" t="s">
        <v>2589</v>
      </c>
      <c r="B1869" t="s">
        <v>7</v>
      </c>
      <c r="C1869">
        <v>5</v>
      </c>
      <c r="D1869">
        <v>18</v>
      </c>
      <c r="E1869">
        <v>16</v>
      </c>
      <c r="G1869" t="s">
        <v>10357</v>
      </c>
      <c r="H1869" t="s">
        <v>6934</v>
      </c>
      <c r="I1869">
        <v>6</v>
      </c>
      <c r="J1869">
        <v>24.8</v>
      </c>
      <c r="K1869">
        <v>20.9</v>
      </c>
    </row>
    <row r="1870" spans="1:11" x14ac:dyDescent="0.35">
      <c r="A1870" t="s">
        <v>2590</v>
      </c>
      <c r="B1870" t="s">
        <v>7</v>
      </c>
      <c r="C1870">
        <v>5</v>
      </c>
      <c r="D1870">
        <v>18</v>
      </c>
      <c r="E1870">
        <v>16</v>
      </c>
      <c r="G1870" t="s">
        <v>6994</v>
      </c>
      <c r="H1870" t="s">
        <v>6934</v>
      </c>
      <c r="I1870">
        <v>5</v>
      </c>
      <c r="J1870">
        <v>24.9</v>
      </c>
      <c r="K1870">
        <v>20.9</v>
      </c>
    </row>
    <row r="1871" spans="1:11" x14ac:dyDescent="0.35">
      <c r="A1871" t="s">
        <v>2591</v>
      </c>
      <c r="B1871" t="s">
        <v>7</v>
      </c>
      <c r="C1871">
        <v>5</v>
      </c>
      <c r="D1871">
        <v>18</v>
      </c>
      <c r="E1871">
        <v>16</v>
      </c>
      <c r="G1871" t="s">
        <v>7052</v>
      </c>
      <c r="H1871" t="s">
        <v>6934</v>
      </c>
      <c r="I1871">
        <v>5</v>
      </c>
      <c r="J1871">
        <v>24.9</v>
      </c>
      <c r="K1871">
        <v>20.9</v>
      </c>
    </row>
    <row r="1872" spans="1:11" x14ac:dyDescent="0.35">
      <c r="A1872" t="s">
        <v>2595</v>
      </c>
      <c r="B1872" t="s">
        <v>7</v>
      </c>
      <c r="C1872">
        <v>5</v>
      </c>
      <c r="D1872">
        <v>18</v>
      </c>
      <c r="E1872">
        <v>16</v>
      </c>
      <c r="G1872" t="s">
        <v>7123</v>
      </c>
      <c r="H1872" t="s">
        <v>6934</v>
      </c>
      <c r="I1872">
        <v>6</v>
      </c>
      <c r="J1872">
        <v>24.9</v>
      </c>
      <c r="K1872">
        <v>20.9</v>
      </c>
    </row>
    <row r="1873" spans="1:11" x14ac:dyDescent="0.35">
      <c r="A1873" t="s">
        <v>2597</v>
      </c>
      <c r="B1873" t="s">
        <v>7</v>
      </c>
      <c r="C1873">
        <v>5</v>
      </c>
      <c r="D1873">
        <v>18</v>
      </c>
      <c r="E1873">
        <v>16</v>
      </c>
      <c r="G1873" t="s">
        <v>7306</v>
      </c>
      <c r="H1873" t="s">
        <v>6934</v>
      </c>
      <c r="I1873">
        <v>6</v>
      </c>
      <c r="J1873">
        <v>24.9</v>
      </c>
      <c r="K1873">
        <v>20.9</v>
      </c>
    </row>
    <row r="1874" spans="1:11" x14ac:dyDescent="0.35">
      <c r="A1874" t="s">
        <v>2598</v>
      </c>
      <c r="B1874" t="s">
        <v>7</v>
      </c>
      <c r="C1874">
        <v>5</v>
      </c>
      <c r="D1874">
        <v>18</v>
      </c>
      <c r="E1874">
        <v>16</v>
      </c>
      <c r="G1874" t="s">
        <v>8139</v>
      </c>
      <c r="H1874" t="s">
        <v>6934</v>
      </c>
      <c r="I1874">
        <v>6</v>
      </c>
      <c r="J1874">
        <v>24.9</v>
      </c>
      <c r="K1874">
        <v>20.9</v>
      </c>
    </row>
    <row r="1875" spans="1:11" x14ac:dyDescent="0.35">
      <c r="A1875" t="s">
        <v>2600</v>
      </c>
      <c r="B1875" t="s">
        <v>7</v>
      </c>
      <c r="C1875">
        <v>5</v>
      </c>
      <c r="D1875">
        <v>18</v>
      </c>
      <c r="E1875">
        <v>16</v>
      </c>
      <c r="G1875" t="s">
        <v>8412</v>
      </c>
      <c r="H1875" t="s">
        <v>6934</v>
      </c>
      <c r="I1875">
        <v>6</v>
      </c>
      <c r="J1875">
        <v>24.9</v>
      </c>
      <c r="K1875">
        <v>20.9</v>
      </c>
    </row>
    <row r="1876" spans="1:11" x14ac:dyDescent="0.35">
      <c r="A1876" t="s">
        <v>2601</v>
      </c>
      <c r="B1876" t="s">
        <v>7</v>
      </c>
      <c r="C1876">
        <v>6</v>
      </c>
      <c r="D1876">
        <v>18</v>
      </c>
      <c r="E1876">
        <v>16</v>
      </c>
      <c r="G1876" t="s">
        <v>8584</v>
      </c>
      <c r="H1876" t="s">
        <v>6934</v>
      </c>
      <c r="I1876">
        <v>6</v>
      </c>
      <c r="J1876">
        <v>24.9</v>
      </c>
      <c r="K1876">
        <v>20.9</v>
      </c>
    </row>
    <row r="1877" spans="1:11" x14ac:dyDescent="0.35">
      <c r="A1877" t="s">
        <v>2602</v>
      </c>
      <c r="B1877" t="s">
        <v>7</v>
      </c>
      <c r="C1877">
        <v>5</v>
      </c>
      <c r="D1877">
        <v>18</v>
      </c>
      <c r="E1877">
        <v>16</v>
      </c>
      <c r="G1877" t="s">
        <v>9272</v>
      </c>
      <c r="H1877" t="s">
        <v>6934</v>
      </c>
      <c r="I1877">
        <v>4</v>
      </c>
      <c r="J1877">
        <v>24.9</v>
      </c>
      <c r="K1877">
        <v>20.9</v>
      </c>
    </row>
    <row r="1878" spans="1:11" x14ac:dyDescent="0.35">
      <c r="A1878" t="s">
        <v>2603</v>
      </c>
      <c r="B1878" t="s">
        <v>7</v>
      </c>
      <c r="C1878">
        <v>5</v>
      </c>
      <c r="D1878">
        <v>18</v>
      </c>
      <c r="E1878">
        <v>16</v>
      </c>
      <c r="G1878" t="s">
        <v>9571</v>
      </c>
      <c r="H1878" t="s">
        <v>6934</v>
      </c>
      <c r="I1878">
        <v>6</v>
      </c>
      <c r="J1878">
        <v>24.9</v>
      </c>
      <c r="K1878">
        <v>20.9</v>
      </c>
    </row>
    <row r="1879" spans="1:11" x14ac:dyDescent="0.35">
      <c r="A1879" t="s">
        <v>2605</v>
      </c>
      <c r="B1879" t="s">
        <v>7</v>
      </c>
      <c r="C1879">
        <v>5</v>
      </c>
      <c r="D1879">
        <v>18</v>
      </c>
      <c r="E1879">
        <v>16</v>
      </c>
      <c r="G1879" t="s">
        <v>9614</v>
      </c>
      <c r="H1879" t="s">
        <v>6934</v>
      </c>
      <c r="I1879">
        <v>6</v>
      </c>
      <c r="J1879">
        <v>24.9</v>
      </c>
      <c r="K1879">
        <v>20.9</v>
      </c>
    </row>
    <row r="1880" spans="1:11" x14ac:dyDescent="0.35">
      <c r="A1880" t="s">
        <v>2607</v>
      </c>
      <c r="B1880" t="s">
        <v>7</v>
      </c>
      <c r="C1880">
        <v>5</v>
      </c>
      <c r="D1880">
        <v>18</v>
      </c>
      <c r="E1880">
        <v>16</v>
      </c>
      <c r="G1880" t="s">
        <v>9837</v>
      </c>
      <c r="H1880" t="s">
        <v>6934</v>
      </c>
      <c r="I1880" t="s">
        <v>381</v>
      </c>
      <c r="J1880">
        <v>24.9</v>
      </c>
      <c r="K1880">
        <v>20.9</v>
      </c>
    </row>
    <row r="1881" spans="1:11" x14ac:dyDescent="0.35">
      <c r="A1881" t="s">
        <v>2611</v>
      </c>
      <c r="B1881" t="s">
        <v>7</v>
      </c>
      <c r="C1881">
        <v>6</v>
      </c>
      <c r="D1881">
        <v>18</v>
      </c>
      <c r="E1881">
        <v>16</v>
      </c>
      <c r="G1881" t="s">
        <v>10133</v>
      </c>
      <c r="H1881" t="s">
        <v>6934</v>
      </c>
      <c r="I1881" t="s">
        <v>388</v>
      </c>
      <c r="J1881">
        <v>24.9</v>
      </c>
      <c r="K1881">
        <v>20.9</v>
      </c>
    </row>
    <row r="1882" spans="1:11" x14ac:dyDescent="0.35">
      <c r="A1882" t="s">
        <v>2612</v>
      </c>
      <c r="B1882" t="s">
        <v>7</v>
      </c>
      <c r="C1882">
        <v>6</v>
      </c>
      <c r="D1882">
        <v>18</v>
      </c>
      <c r="E1882">
        <v>16</v>
      </c>
      <c r="G1882" t="s">
        <v>10134</v>
      </c>
      <c r="H1882" t="s">
        <v>6934</v>
      </c>
      <c r="I1882">
        <v>6</v>
      </c>
      <c r="J1882">
        <v>24.9</v>
      </c>
      <c r="K1882">
        <v>20.9</v>
      </c>
    </row>
    <row r="1883" spans="1:11" x14ac:dyDescent="0.35">
      <c r="A1883" t="s">
        <v>2613</v>
      </c>
      <c r="B1883" t="s">
        <v>7</v>
      </c>
      <c r="C1883">
        <v>5</v>
      </c>
      <c r="D1883">
        <v>18</v>
      </c>
      <c r="E1883">
        <v>16</v>
      </c>
      <c r="G1883" t="s">
        <v>10165</v>
      </c>
      <c r="H1883" t="s">
        <v>6934</v>
      </c>
      <c r="I1883">
        <v>6</v>
      </c>
      <c r="J1883">
        <v>24.9</v>
      </c>
      <c r="K1883">
        <v>20.9</v>
      </c>
    </row>
    <row r="1884" spans="1:11" x14ac:dyDescent="0.35">
      <c r="A1884" t="s">
        <v>2614</v>
      </c>
      <c r="B1884" t="s">
        <v>7</v>
      </c>
      <c r="C1884">
        <v>6</v>
      </c>
      <c r="D1884">
        <v>18</v>
      </c>
      <c r="E1884">
        <v>16</v>
      </c>
      <c r="G1884" t="s">
        <v>10318</v>
      </c>
      <c r="H1884" t="s">
        <v>6934</v>
      </c>
      <c r="I1884">
        <v>6</v>
      </c>
      <c r="J1884">
        <v>24.9</v>
      </c>
      <c r="K1884">
        <v>20.9</v>
      </c>
    </row>
    <row r="1885" spans="1:11" x14ac:dyDescent="0.35">
      <c r="A1885" t="s">
        <v>2618</v>
      </c>
      <c r="B1885" t="s">
        <v>7</v>
      </c>
      <c r="C1885">
        <v>6</v>
      </c>
      <c r="D1885">
        <v>18</v>
      </c>
      <c r="E1885">
        <v>16</v>
      </c>
      <c r="G1885" t="s">
        <v>10450</v>
      </c>
      <c r="H1885" t="s">
        <v>6934</v>
      </c>
      <c r="I1885">
        <v>4</v>
      </c>
      <c r="J1885">
        <v>24.9</v>
      </c>
      <c r="K1885">
        <v>20.9</v>
      </c>
    </row>
    <row r="1886" spans="1:11" x14ac:dyDescent="0.35">
      <c r="A1886" t="s">
        <v>2621</v>
      </c>
      <c r="B1886" t="s">
        <v>7</v>
      </c>
      <c r="C1886">
        <v>6</v>
      </c>
      <c r="D1886">
        <v>18</v>
      </c>
      <c r="E1886">
        <v>16</v>
      </c>
      <c r="G1886" t="s">
        <v>7077</v>
      </c>
      <c r="H1886" t="s">
        <v>6934</v>
      </c>
      <c r="I1886">
        <v>6</v>
      </c>
      <c r="J1886">
        <v>25</v>
      </c>
      <c r="K1886">
        <v>20.9</v>
      </c>
    </row>
    <row r="1887" spans="1:11" x14ac:dyDescent="0.35">
      <c r="A1887" t="s">
        <v>2623</v>
      </c>
      <c r="B1887" t="s">
        <v>7</v>
      </c>
      <c r="C1887">
        <v>6</v>
      </c>
      <c r="D1887">
        <v>18</v>
      </c>
      <c r="E1887">
        <v>16</v>
      </c>
      <c r="G1887" t="s">
        <v>7089</v>
      </c>
      <c r="H1887" t="s">
        <v>6934</v>
      </c>
      <c r="I1887" t="s">
        <v>388</v>
      </c>
      <c r="J1887">
        <v>25</v>
      </c>
      <c r="K1887">
        <v>20.9</v>
      </c>
    </row>
    <row r="1888" spans="1:11" x14ac:dyDescent="0.35">
      <c r="A1888" t="s">
        <v>2627</v>
      </c>
      <c r="B1888" t="s">
        <v>7</v>
      </c>
      <c r="C1888">
        <v>5</v>
      </c>
      <c r="D1888">
        <v>18</v>
      </c>
      <c r="E1888">
        <v>16</v>
      </c>
      <c r="G1888" t="s">
        <v>7121</v>
      </c>
      <c r="H1888" t="s">
        <v>6934</v>
      </c>
      <c r="I1888">
        <v>6</v>
      </c>
      <c r="J1888">
        <v>25</v>
      </c>
      <c r="K1888">
        <v>20.9</v>
      </c>
    </row>
    <row r="1889" spans="1:11" x14ac:dyDescent="0.35">
      <c r="A1889" t="s">
        <v>2628</v>
      </c>
      <c r="B1889" t="s">
        <v>7</v>
      </c>
      <c r="C1889">
        <v>6</v>
      </c>
      <c r="D1889">
        <v>18</v>
      </c>
      <c r="E1889">
        <v>16</v>
      </c>
      <c r="G1889" t="s">
        <v>7446</v>
      </c>
      <c r="H1889" t="s">
        <v>6934</v>
      </c>
      <c r="I1889">
        <v>5</v>
      </c>
      <c r="J1889">
        <v>25</v>
      </c>
      <c r="K1889">
        <v>20.9</v>
      </c>
    </row>
    <row r="1890" spans="1:11" x14ac:dyDescent="0.35">
      <c r="A1890" t="s">
        <v>2629</v>
      </c>
      <c r="B1890" t="s">
        <v>7</v>
      </c>
      <c r="C1890">
        <v>6</v>
      </c>
      <c r="D1890">
        <v>18</v>
      </c>
      <c r="E1890">
        <v>16</v>
      </c>
      <c r="G1890" t="s">
        <v>7592</v>
      </c>
      <c r="H1890" t="s">
        <v>6934</v>
      </c>
      <c r="I1890">
        <v>6</v>
      </c>
      <c r="J1890">
        <v>25</v>
      </c>
      <c r="K1890">
        <v>20.9</v>
      </c>
    </row>
    <row r="1891" spans="1:11" x14ac:dyDescent="0.35">
      <c r="A1891" t="s">
        <v>2631</v>
      </c>
      <c r="B1891" t="s">
        <v>7</v>
      </c>
      <c r="C1891">
        <v>5</v>
      </c>
      <c r="D1891">
        <v>18</v>
      </c>
      <c r="E1891">
        <v>16</v>
      </c>
      <c r="G1891" t="s">
        <v>8611</v>
      </c>
      <c r="H1891" t="s">
        <v>6934</v>
      </c>
      <c r="I1891">
        <v>6</v>
      </c>
      <c r="J1891">
        <v>25</v>
      </c>
      <c r="K1891">
        <v>20.9</v>
      </c>
    </row>
    <row r="1892" spans="1:11" x14ac:dyDescent="0.35">
      <c r="A1892" t="s">
        <v>2632</v>
      </c>
      <c r="B1892" t="s">
        <v>7</v>
      </c>
      <c r="C1892">
        <v>6</v>
      </c>
      <c r="D1892">
        <v>18</v>
      </c>
      <c r="E1892">
        <v>16</v>
      </c>
      <c r="G1892" t="s">
        <v>8994</v>
      </c>
      <c r="H1892" t="s">
        <v>6934</v>
      </c>
      <c r="I1892">
        <v>6</v>
      </c>
      <c r="J1892">
        <v>25</v>
      </c>
      <c r="K1892">
        <v>20.9</v>
      </c>
    </row>
    <row r="1893" spans="1:11" x14ac:dyDescent="0.35">
      <c r="A1893" t="s">
        <v>2634</v>
      </c>
      <c r="B1893" t="s">
        <v>7</v>
      </c>
      <c r="C1893">
        <v>5</v>
      </c>
      <c r="D1893">
        <v>18</v>
      </c>
      <c r="E1893">
        <v>16</v>
      </c>
      <c r="G1893" t="s">
        <v>9670</v>
      </c>
      <c r="H1893" t="s">
        <v>6934</v>
      </c>
      <c r="I1893">
        <v>5</v>
      </c>
      <c r="J1893">
        <v>25</v>
      </c>
      <c r="K1893">
        <v>20.9</v>
      </c>
    </row>
    <row r="1894" spans="1:11" x14ac:dyDescent="0.35">
      <c r="A1894" t="s">
        <v>2637</v>
      </c>
      <c r="B1894" t="s">
        <v>7</v>
      </c>
      <c r="C1894">
        <v>5</v>
      </c>
      <c r="D1894">
        <v>18</v>
      </c>
      <c r="E1894">
        <v>16</v>
      </c>
      <c r="G1894" t="s">
        <v>9807</v>
      </c>
      <c r="H1894" t="s">
        <v>6934</v>
      </c>
      <c r="I1894">
        <v>6</v>
      </c>
      <c r="J1894">
        <v>25</v>
      </c>
      <c r="K1894">
        <v>20.9</v>
      </c>
    </row>
    <row r="1895" spans="1:11" x14ac:dyDescent="0.35">
      <c r="A1895" t="s">
        <v>2638</v>
      </c>
      <c r="B1895" t="s">
        <v>7</v>
      </c>
      <c r="C1895">
        <v>5</v>
      </c>
      <c r="D1895">
        <v>18</v>
      </c>
      <c r="E1895">
        <v>16</v>
      </c>
      <c r="G1895" t="s">
        <v>9836</v>
      </c>
      <c r="H1895" t="s">
        <v>6934</v>
      </c>
      <c r="I1895" t="s">
        <v>381</v>
      </c>
      <c r="J1895">
        <v>25</v>
      </c>
      <c r="K1895">
        <v>20.9</v>
      </c>
    </row>
    <row r="1896" spans="1:11" x14ac:dyDescent="0.35">
      <c r="A1896" t="s">
        <v>2639</v>
      </c>
      <c r="B1896" t="s">
        <v>7</v>
      </c>
      <c r="C1896">
        <v>5</v>
      </c>
      <c r="D1896">
        <v>18</v>
      </c>
      <c r="E1896">
        <v>16</v>
      </c>
      <c r="G1896" t="s">
        <v>9957</v>
      </c>
      <c r="H1896" t="s">
        <v>6934</v>
      </c>
      <c r="I1896">
        <v>6</v>
      </c>
      <c r="J1896">
        <v>25</v>
      </c>
      <c r="K1896">
        <v>20.9</v>
      </c>
    </row>
    <row r="1897" spans="1:11" x14ac:dyDescent="0.35">
      <c r="A1897" t="s">
        <v>2642</v>
      </c>
      <c r="B1897" t="s">
        <v>7</v>
      </c>
      <c r="C1897">
        <v>5</v>
      </c>
      <c r="D1897">
        <v>18</v>
      </c>
      <c r="E1897">
        <v>16</v>
      </c>
      <c r="G1897" t="s">
        <v>10060</v>
      </c>
      <c r="H1897" t="s">
        <v>6934</v>
      </c>
      <c r="I1897">
        <v>5</v>
      </c>
      <c r="J1897">
        <v>25</v>
      </c>
      <c r="K1897">
        <v>20.9</v>
      </c>
    </row>
    <row r="1898" spans="1:11" x14ac:dyDescent="0.35">
      <c r="A1898" t="s">
        <v>2643</v>
      </c>
      <c r="B1898" t="s">
        <v>7</v>
      </c>
      <c r="C1898">
        <v>5</v>
      </c>
      <c r="D1898">
        <v>18</v>
      </c>
      <c r="E1898">
        <v>16</v>
      </c>
      <c r="G1898" t="s">
        <v>10188</v>
      </c>
      <c r="H1898" t="s">
        <v>6934</v>
      </c>
      <c r="I1898">
        <v>6</v>
      </c>
      <c r="J1898">
        <v>25</v>
      </c>
      <c r="K1898">
        <v>20.9</v>
      </c>
    </row>
    <row r="1899" spans="1:11" x14ac:dyDescent="0.35">
      <c r="A1899" t="s">
        <v>2644</v>
      </c>
      <c r="B1899" t="s">
        <v>7</v>
      </c>
      <c r="C1899">
        <v>5</v>
      </c>
      <c r="D1899">
        <v>18</v>
      </c>
      <c r="E1899">
        <v>16</v>
      </c>
      <c r="G1899" t="s">
        <v>7447</v>
      </c>
      <c r="H1899" t="s">
        <v>6934</v>
      </c>
      <c r="I1899">
        <v>6</v>
      </c>
      <c r="J1899">
        <v>25.1</v>
      </c>
      <c r="K1899">
        <v>20.9</v>
      </c>
    </row>
    <row r="1900" spans="1:11" x14ac:dyDescent="0.35">
      <c r="A1900" t="s">
        <v>2645</v>
      </c>
      <c r="B1900" t="s">
        <v>7</v>
      </c>
      <c r="C1900">
        <v>5</v>
      </c>
      <c r="D1900">
        <v>18</v>
      </c>
      <c r="E1900">
        <v>16</v>
      </c>
      <c r="G1900" t="s">
        <v>8395</v>
      </c>
      <c r="H1900" t="s">
        <v>6934</v>
      </c>
      <c r="I1900">
        <v>6</v>
      </c>
      <c r="J1900">
        <v>25.1</v>
      </c>
      <c r="K1900">
        <v>20.9</v>
      </c>
    </row>
    <row r="1901" spans="1:11" x14ac:dyDescent="0.35">
      <c r="A1901" t="s">
        <v>2646</v>
      </c>
      <c r="B1901" t="s">
        <v>7</v>
      </c>
      <c r="C1901">
        <v>5</v>
      </c>
      <c r="D1901">
        <v>18</v>
      </c>
      <c r="E1901">
        <v>16</v>
      </c>
      <c r="G1901" t="s">
        <v>8609</v>
      </c>
      <c r="H1901" t="s">
        <v>6934</v>
      </c>
      <c r="I1901">
        <v>6</v>
      </c>
      <c r="J1901">
        <v>25.1</v>
      </c>
      <c r="K1901">
        <v>20.9</v>
      </c>
    </row>
    <row r="1902" spans="1:11" x14ac:dyDescent="0.35">
      <c r="A1902" t="s">
        <v>2647</v>
      </c>
      <c r="B1902" t="s">
        <v>7</v>
      </c>
      <c r="C1902">
        <v>5</v>
      </c>
      <c r="D1902">
        <v>18</v>
      </c>
      <c r="E1902">
        <v>16</v>
      </c>
      <c r="G1902" t="s">
        <v>9656</v>
      </c>
      <c r="H1902" t="s">
        <v>6934</v>
      </c>
      <c r="I1902">
        <v>6</v>
      </c>
      <c r="J1902">
        <v>25.1</v>
      </c>
      <c r="K1902">
        <v>20.9</v>
      </c>
    </row>
    <row r="1903" spans="1:11" x14ac:dyDescent="0.35">
      <c r="A1903" t="s">
        <v>2648</v>
      </c>
      <c r="B1903" t="s">
        <v>7</v>
      </c>
      <c r="C1903">
        <v>5</v>
      </c>
      <c r="D1903">
        <v>18</v>
      </c>
      <c r="E1903">
        <v>16</v>
      </c>
      <c r="G1903" t="s">
        <v>9676</v>
      </c>
      <c r="H1903" t="s">
        <v>6934</v>
      </c>
      <c r="I1903">
        <v>5</v>
      </c>
      <c r="J1903">
        <v>25.1</v>
      </c>
      <c r="K1903">
        <v>20.9</v>
      </c>
    </row>
    <row r="1904" spans="1:11" x14ac:dyDescent="0.35">
      <c r="A1904" t="s">
        <v>2649</v>
      </c>
      <c r="B1904" t="s">
        <v>7</v>
      </c>
      <c r="C1904">
        <v>5</v>
      </c>
      <c r="D1904">
        <v>18</v>
      </c>
      <c r="E1904">
        <v>16</v>
      </c>
      <c r="G1904" t="s">
        <v>9811</v>
      </c>
      <c r="H1904" t="s">
        <v>6934</v>
      </c>
      <c r="I1904">
        <v>5</v>
      </c>
      <c r="J1904">
        <v>25.1</v>
      </c>
      <c r="K1904">
        <v>20.9</v>
      </c>
    </row>
    <row r="1905" spans="1:11" x14ac:dyDescent="0.35">
      <c r="A1905" t="s">
        <v>2650</v>
      </c>
      <c r="B1905" t="s">
        <v>7</v>
      </c>
      <c r="C1905">
        <v>6</v>
      </c>
      <c r="D1905">
        <v>18</v>
      </c>
      <c r="E1905">
        <v>16</v>
      </c>
      <c r="G1905" t="s">
        <v>10129</v>
      </c>
      <c r="H1905" t="s">
        <v>6934</v>
      </c>
      <c r="I1905">
        <v>6</v>
      </c>
      <c r="J1905">
        <v>25.1</v>
      </c>
      <c r="K1905">
        <v>20.9</v>
      </c>
    </row>
    <row r="1906" spans="1:11" x14ac:dyDescent="0.35">
      <c r="A1906" t="s">
        <v>2652</v>
      </c>
      <c r="B1906" t="s">
        <v>7</v>
      </c>
      <c r="C1906">
        <v>5</v>
      </c>
      <c r="D1906">
        <v>18</v>
      </c>
      <c r="E1906">
        <v>16</v>
      </c>
      <c r="G1906" t="s">
        <v>10162</v>
      </c>
      <c r="H1906" t="s">
        <v>6934</v>
      </c>
      <c r="I1906">
        <v>6</v>
      </c>
      <c r="J1906">
        <v>25.1</v>
      </c>
      <c r="K1906">
        <v>20.9</v>
      </c>
    </row>
    <row r="1907" spans="1:11" x14ac:dyDescent="0.35">
      <c r="A1907" t="s">
        <v>2656</v>
      </c>
      <c r="B1907" t="s">
        <v>7</v>
      </c>
      <c r="C1907">
        <v>5</v>
      </c>
      <c r="D1907">
        <v>18</v>
      </c>
      <c r="E1907">
        <v>16</v>
      </c>
      <c r="G1907" t="s">
        <v>8656</v>
      </c>
      <c r="H1907" t="s">
        <v>6934</v>
      </c>
      <c r="I1907">
        <v>6</v>
      </c>
      <c r="J1907">
        <v>25.2</v>
      </c>
      <c r="K1907">
        <v>20.9</v>
      </c>
    </row>
    <row r="1908" spans="1:11" x14ac:dyDescent="0.35">
      <c r="A1908" t="s">
        <v>2658</v>
      </c>
      <c r="B1908" t="s">
        <v>7</v>
      </c>
      <c r="C1908">
        <v>5</v>
      </c>
      <c r="D1908">
        <v>18</v>
      </c>
      <c r="E1908">
        <v>16</v>
      </c>
      <c r="G1908" t="s">
        <v>9834</v>
      </c>
      <c r="H1908" t="s">
        <v>6934</v>
      </c>
      <c r="I1908">
        <v>5</v>
      </c>
      <c r="J1908">
        <v>25.2</v>
      </c>
      <c r="K1908">
        <v>20.9</v>
      </c>
    </row>
    <row r="1909" spans="1:11" x14ac:dyDescent="0.35">
      <c r="A1909" t="s">
        <v>2659</v>
      </c>
      <c r="B1909" t="s">
        <v>7</v>
      </c>
      <c r="C1909">
        <v>5</v>
      </c>
      <c r="D1909">
        <v>18</v>
      </c>
      <c r="E1909">
        <v>16</v>
      </c>
      <c r="G1909" t="s">
        <v>7281</v>
      </c>
      <c r="H1909" t="s">
        <v>6934</v>
      </c>
      <c r="I1909">
        <v>6</v>
      </c>
      <c r="J1909">
        <v>25.3</v>
      </c>
      <c r="K1909">
        <v>20.9</v>
      </c>
    </row>
    <row r="1910" spans="1:11" x14ac:dyDescent="0.35">
      <c r="A1910" t="s">
        <v>2665</v>
      </c>
      <c r="B1910" t="s">
        <v>7</v>
      </c>
      <c r="C1910">
        <v>5</v>
      </c>
      <c r="D1910">
        <v>18</v>
      </c>
      <c r="E1910">
        <v>16</v>
      </c>
      <c r="G1910" t="s">
        <v>7899</v>
      </c>
      <c r="H1910" t="s">
        <v>6934</v>
      </c>
      <c r="I1910">
        <v>6</v>
      </c>
      <c r="J1910">
        <v>25.3</v>
      </c>
      <c r="K1910">
        <v>20.9</v>
      </c>
    </row>
    <row r="1911" spans="1:11" x14ac:dyDescent="0.35">
      <c r="A1911" t="s">
        <v>2671</v>
      </c>
      <c r="B1911" t="s">
        <v>7</v>
      </c>
      <c r="C1911">
        <v>6</v>
      </c>
      <c r="D1911">
        <v>18</v>
      </c>
      <c r="E1911">
        <v>16</v>
      </c>
      <c r="G1911" t="s">
        <v>9780</v>
      </c>
      <c r="H1911" t="s">
        <v>6934</v>
      </c>
      <c r="I1911">
        <v>6</v>
      </c>
      <c r="J1911">
        <v>25.3</v>
      </c>
      <c r="K1911">
        <v>20.9</v>
      </c>
    </row>
    <row r="1912" spans="1:11" x14ac:dyDescent="0.35">
      <c r="A1912" t="s">
        <v>2672</v>
      </c>
      <c r="B1912" t="s">
        <v>7</v>
      </c>
      <c r="C1912">
        <v>6</v>
      </c>
      <c r="D1912">
        <v>18</v>
      </c>
      <c r="E1912">
        <v>16</v>
      </c>
      <c r="G1912" t="s">
        <v>9791</v>
      </c>
      <c r="H1912" t="s">
        <v>6934</v>
      </c>
      <c r="I1912">
        <v>6</v>
      </c>
      <c r="J1912">
        <v>25.3</v>
      </c>
      <c r="K1912">
        <v>20.9</v>
      </c>
    </row>
    <row r="1913" spans="1:11" x14ac:dyDescent="0.35">
      <c r="A1913" t="s">
        <v>2673</v>
      </c>
      <c r="B1913" t="s">
        <v>7</v>
      </c>
      <c r="C1913">
        <v>6</v>
      </c>
      <c r="D1913">
        <v>18</v>
      </c>
      <c r="E1913">
        <v>16</v>
      </c>
      <c r="G1913" t="s">
        <v>9898</v>
      </c>
      <c r="H1913" t="s">
        <v>6934</v>
      </c>
      <c r="I1913">
        <v>6</v>
      </c>
      <c r="J1913">
        <v>25.3</v>
      </c>
      <c r="K1913">
        <v>20.9</v>
      </c>
    </row>
    <row r="1914" spans="1:11" x14ac:dyDescent="0.35">
      <c r="A1914" t="s">
        <v>2674</v>
      </c>
      <c r="B1914" t="s">
        <v>7</v>
      </c>
      <c r="C1914">
        <v>6</v>
      </c>
      <c r="D1914">
        <v>18</v>
      </c>
      <c r="E1914">
        <v>16</v>
      </c>
      <c r="G1914" t="s">
        <v>10021</v>
      </c>
      <c r="H1914" t="s">
        <v>6934</v>
      </c>
      <c r="I1914">
        <v>6</v>
      </c>
      <c r="J1914">
        <v>25.3</v>
      </c>
      <c r="K1914">
        <v>20.9</v>
      </c>
    </row>
    <row r="1915" spans="1:11" x14ac:dyDescent="0.35">
      <c r="A1915" t="s">
        <v>2682</v>
      </c>
      <c r="B1915" t="s">
        <v>7</v>
      </c>
      <c r="C1915">
        <v>5</v>
      </c>
      <c r="D1915">
        <v>18</v>
      </c>
      <c r="E1915">
        <v>16</v>
      </c>
      <c r="G1915" t="s">
        <v>10168</v>
      </c>
      <c r="H1915" t="s">
        <v>6934</v>
      </c>
      <c r="I1915">
        <v>6</v>
      </c>
      <c r="J1915">
        <v>25.3</v>
      </c>
      <c r="K1915">
        <v>20.9</v>
      </c>
    </row>
    <row r="1916" spans="1:11" x14ac:dyDescent="0.35">
      <c r="A1916" t="s">
        <v>2688</v>
      </c>
      <c r="B1916" t="s">
        <v>7</v>
      </c>
      <c r="C1916">
        <v>5</v>
      </c>
      <c r="D1916">
        <v>18</v>
      </c>
      <c r="E1916">
        <v>16</v>
      </c>
      <c r="G1916" t="s">
        <v>7079</v>
      </c>
      <c r="H1916" t="s">
        <v>6934</v>
      </c>
      <c r="I1916">
        <v>6</v>
      </c>
      <c r="J1916">
        <v>25.4</v>
      </c>
      <c r="K1916">
        <v>20.9</v>
      </c>
    </row>
    <row r="1917" spans="1:11" x14ac:dyDescent="0.35">
      <c r="A1917" t="s">
        <v>2695</v>
      </c>
      <c r="B1917" t="s">
        <v>7</v>
      </c>
      <c r="C1917">
        <v>5</v>
      </c>
      <c r="D1917">
        <v>18</v>
      </c>
      <c r="E1917">
        <v>16</v>
      </c>
      <c r="G1917" t="s">
        <v>8289</v>
      </c>
      <c r="H1917" t="s">
        <v>6934</v>
      </c>
      <c r="I1917">
        <v>6</v>
      </c>
      <c r="J1917">
        <v>25.4</v>
      </c>
      <c r="K1917">
        <v>20.9</v>
      </c>
    </row>
    <row r="1918" spans="1:11" x14ac:dyDescent="0.35">
      <c r="A1918" t="s">
        <v>2696</v>
      </c>
      <c r="B1918" t="s">
        <v>7</v>
      </c>
      <c r="C1918">
        <v>4</v>
      </c>
      <c r="D1918">
        <v>18</v>
      </c>
      <c r="E1918">
        <v>16</v>
      </c>
      <c r="G1918" t="s">
        <v>8341</v>
      </c>
      <c r="H1918" t="s">
        <v>6934</v>
      </c>
      <c r="I1918">
        <v>7</v>
      </c>
      <c r="J1918">
        <v>25.4</v>
      </c>
      <c r="K1918">
        <v>20.9</v>
      </c>
    </row>
    <row r="1919" spans="1:11" x14ac:dyDescent="0.35">
      <c r="A1919" t="s">
        <v>2697</v>
      </c>
      <c r="B1919" t="s">
        <v>7</v>
      </c>
      <c r="C1919">
        <v>5</v>
      </c>
      <c r="D1919">
        <v>18</v>
      </c>
      <c r="E1919">
        <v>16</v>
      </c>
      <c r="G1919" t="s">
        <v>9799</v>
      </c>
      <c r="H1919" t="s">
        <v>6934</v>
      </c>
      <c r="I1919">
        <v>6</v>
      </c>
      <c r="J1919">
        <v>25.4</v>
      </c>
      <c r="K1919">
        <v>20.9</v>
      </c>
    </row>
    <row r="1920" spans="1:11" x14ac:dyDescent="0.35">
      <c r="A1920" t="s">
        <v>2698</v>
      </c>
      <c r="B1920" t="s">
        <v>7</v>
      </c>
      <c r="C1920">
        <v>5</v>
      </c>
      <c r="D1920">
        <v>18</v>
      </c>
      <c r="E1920">
        <v>16</v>
      </c>
      <c r="G1920" t="s">
        <v>9920</v>
      </c>
      <c r="H1920" t="s">
        <v>6934</v>
      </c>
      <c r="I1920">
        <v>6</v>
      </c>
      <c r="J1920">
        <v>25.4</v>
      </c>
      <c r="K1920">
        <v>20.9</v>
      </c>
    </row>
    <row r="1921" spans="1:11" x14ac:dyDescent="0.35">
      <c r="A1921" t="s">
        <v>2719</v>
      </c>
      <c r="B1921" t="s">
        <v>7</v>
      </c>
      <c r="C1921">
        <v>5</v>
      </c>
      <c r="D1921">
        <v>18</v>
      </c>
      <c r="E1921">
        <v>16</v>
      </c>
      <c r="G1921" t="s">
        <v>8096</v>
      </c>
      <c r="H1921" t="s">
        <v>6934</v>
      </c>
      <c r="I1921">
        <v>4</v>
      </c>
      <c r="J1921">
        <v>25.5</v>
      </c>
      <c r="K1921">
        <v>20.9</v>
      </c>
    </row>
    <row r="1922" spans="1:11" x14ac:dyDescent="0.35">
      <c r="A1922" t="s">
        <v>2720</v>
      </c>
      <c r="B1922" t="s">
        <v>7</v>
      </c>
      <c r="C1922">
        <v>4</v>
      </c>
      <c r="D1922">
        <v>18</v>
      </c>
      <c r="E1922">
        <v>16</v>
      </c>
      <c r="G1922" t="s">
        <v>9969</v>
      </c>
      <c r="H1922" t="s">
        <v>6934</v>
      </c>
      <c r="I1922">
        <v>6</v>
      </c>
      <c r="J1922">
        <v>25.8</v>
      </c>
      <c r="K1922">
        <v>20.9</v>
      </c>
    </row>
    <row r="1923" spans="1:11" x14ac:dyDescent="0.35">
      <c r="A1923" t="s">
        <v>2722</v>
      </c>
      <c r="B1923" t="s">
        <v>7</v>
      </c>
      <c r="C1923">
        <v>5</v>
      </c>
      <c r="D1923">
        <v>18</v>
      </c>
      <c r="E1923">
        <v>16</v>
      </c>
      <c r="G1923" t="s">
        <v>7109</v>
      </c>
      <c r="H1923" t="s">
        <v>6934</v>
      </c>
      <c r="I1923">
        <v>6</v>
      </c>
      <c r="J1923">
        <v>26</v>
      </c>
      <c r="K1923">
        <v>20.9</v>
      </c>
    </row>
    <row r="1924" spans="1:11" x14ac:dyDescent="0.35">
      <c r="A1924" t="s">
        <v>2724</v>
      </c>
      <c r="B1924" t="s">
        <v>7</v>
      </c>
      <c r="C1924">
        <v>5</v>
      </c>
      <c r="D1924">
        <v>18</v>
      </c>
      <c r="E1924">
        <v>16</v>
      </c>
      <c r="G1924" t="s">
        <v>9016</v>
      </c>
      <c r="H1924" t="s">
        <v>6934</v>
      </c>
      <c r="I1924">
        <v>4</v>
      </c>
      <c r="J1924">
        <v>22.2</v>
      </c>
      <c r="K1924">
        <v>21</v>
      </c>
    </row>
    <row r="1925" spans="1:11" x14ac:dyDescent="0.35">
      <c r="A1925" t="s">
        <v>2740</v>
      </c>
      <c r="B1925" t="s">
        <v>7</v>
      </c>
      <c r="C1925">
        <v>6</v>
      </c>
      <c r="D1925">
        <v>18</v>
      </c>
      <c r="E1925">
        <v>16</v>
      </c>
      <c r="G1925" t="s">
        <v>7287</v>
      </c>
      <c r="H1925" t="s">
        <v>6934</v>
      </c>
      <c r="I1925">
        <v>4</v>
      </c>
      <c r="J1925">
        <v>23</v>
      </c>
      <c r="K1925">
        <v>21</v>
      </c>
    </row>
    <row r="1926" spans="1:11" x14ac:dyDescent="0.35">
      <c r="A1926" t="s">
        <v>2743</v>
      </c>
      <c r="B1926" t="s">
        <v>7</v>
      </c>
      <c r="C1926">
        <v>6</v>
      </c>
      <c r="D1926">
        <v>18</v>
      </c>
      <c r="E1926">
        <v>16</v>
      </c>
      <c r="G1926" t="s">
        <v>7670</v>
      </c>
      <c r="H1926" t="s">
        <v>6934</v>
      </c>
      <c r="I1926">
        <v>6</v>
      </c>
      <c r="J1926">
        <v>23</v>
      </c>
      <c r="K1926">
        <v>21</v>
      </c>
    </row>
    <row r="1927" spans="1:11" x14ac:dyDescent="0.35">
      <c r="A1927" t="s">
        <v>2755</v>
      </c>
      <c r="B1927" t="s">
        <v>7</v>
      </c>
      <c r="C1927">
        <v>4</v>
      </c>
      <c r="D1927">
        <v>18</v>
      </c>
      <c r="E1927">
        <v>16</v>
      </c>
      <c r="G1927" t="s">
        <v>7677</v>
      </c>
      <c r="H1927" t="s">
        <v>6934</v>
      </c>
      <c r="I1927">
        <v>6</v>
      </c>
      <c r="J1927">
        <v>23</v>
      </c>
      <c r="K1927">
        <v>21</v>
      </c>
    </row>
    <row r="1928" spans="1:11" x14ac:dyDescent="0.35">
      <c r="A1928" t="s">
        <v>2756</v>
      </c>
      <c r="B1928" t="s">
        <v>7</v>
      </c>
      <c r="C1928">
        <v>4</v>
      </c>
      <c r="D1928">
        <v>18</v>
      </c>
      <c r="E1928">
        <v>16</v>
      </c>
      <c r="G1928" t="s">
        <v>7708</v>
      </c>
      <c r="H1928" t="s">
        <v>6934</v>
      </c>
      <c r="I1928">
        <v>6</v>
      </c>
      <c r="J1928">
        <v>23</v>
      </c>
      <c r="K1928">
        <v>21</v>
      </c>
    </row>
    <row r="1929" spans="1:11" x14ac:dyDescent="0.35">
      <c r="A1929" t="s">
        <v>2759</v>
      </c>
      <c r="B1929" t="s">
        <v>7</v>
      </c>
      <c r="C1929">
        <v>4</v>
      </c>
      <c r="D1929">
        <v>18</v>
      </c>
      <c r="E1929">
        <v>16</v>
      </c>
      <c r="G1929" t="s">
        <v>8278</v>
      </c>
      <c r="H1929" t="s">
        <v>6934</v>
      </c>
      <c r="I1929">
        <v>6</v>
      </c>
      <c r="J1929">
        <v>23</v>
      </c>
      <c r="K1929">
        <v>21</v>
      </c>
    </row>
    <row r="1930" spans="1:11" x14ac:dyDescent="0.35">
      <c r="A1930" t="s">
        <v>2765</v>
      </c>
      <c r="B1930" t="s">
        <v>7</v>
      </c>
      <c r="C1930">
        <v>6</v>
      </c>
      <c r="D1930">
        <v>18</v>
      </c>
      <c r="E1930">
        <v>16</v>
      </c>
      <c r="G1930" t="s">
        <v>9536</v>
      </c>
      <c r="H1930" t="s">
        <v>6934</v>
      </c>
      <c r="I1930">
        <v>5</v>
      </c>
      <c r="J1930">
        <v>23</v>
      </c>
      <c r="K1930">
        <v>21</v>
      </c>
    </row>
    <row r="1931" spans="1:11" x14ac:dyDescent="0.35">
      <c r="A1931" t="s">
        <v>2768</v>
      </c>
      <c r="B1931" t="s">
        <v>7</v>
      </c>
      <c r="C1931">
        <v>4</v>
      </c>
      <c r="D1931">
        <v>18</v>
      </c>
      <c r="E1931">
        <v>16</v>
      </c>
      <c r="G1931" t="s">
        <v>8328</v>
      </c>
      <c r="H1931" t="s">
        <v>6934</v>
      </c>
      <c r="I1931">
        <v>6</v>
      </c>
      <c r="J1931">
        <v>23.3</v>
      </c>
      <c r="K1931">
        <v>21</v>
      </c>
    </row>
    <row r="1932" spans="1:11" x14ac:dyDescent="0.35">
      <c r="A1932" t="s">
        <v>2777</v>
      </c>
      <c r="B1932" t="s">
        <v>7</v>
      </c>
      <c r="C1932">
        <v>6</v>
      </c>
      <c r="D1932">
        <v>18</v>
      </c>
      <c r="E1932">
        <v>16</v>
      </c>
      <c r="G1932" t="s">
        <v>8691</v>
      </c>
      <c r="H1932" t="s">
        <v>6934</v>
      </c>
      <c r="I1932">
        <v>5</v>
      </c>
      <c r="J1932">
        <v>23.3</v>
      </c>
      <c r="K1932">
        <v>21</v>
      </c>
    </row>
    <row r="1933" spans="1:11" x14ac:dyDescent="0.35">
      <c r="A1933" t="s">
        <v>2794</v>
      </c>
      <c r="B1933" t="s">
        <v>7</v>
      </c>
      <c r="C1933">
        <v>6</v>
      </c>
      <c r="D1933">
        <v>18</v>
      </c>
      <c r="E1933">
        <v>16</v>
      </c>
      <c r="G1933" t="s">
        <v>7691</v>
      </c>
      <c r="H1933" t="s">
        <v>6934</v>
      </c>
      <c r="I1933">
        <v>4</v>
      </c>
      <c r="J1933">
        <v>23.5</v>
      </c>
      <c r="K1933">
        <v>21</v>
      </c>
    </row>
    <row r="1934" spans="1:11" x14ac:dyDescent="0.35">
      <c r="A1934" t="s">
        <v>2809</v>
      </c>
      <c r="B1934" t="s">
        <v>7</v>
      </c>
      <c r="C1934">
        <v>5</v>
      </c>
      <c r="D1934">
        <v>18</v>
      </c>
      <c r="E1934">
        <v>16</v>
      </c>
      <c r="G1934" t="s">
        <v>8028</v>
      </c>
      <c r="H1934" t="s">
        <v>6934</v>
      </c>
      <c r="I1934">
        <v>5</v>
      </c>
      <c r="J1934">
        <v>23.5</v>
      </c>
      <c r="K1934">
        <v>21</v>
      </c>
    </row>
    <row r="1935" spans="1:11" x14ac:dyDescent="0.35">
      <c r="A1935" t="s">
        <v>2811</v>
      </c>
      <c r="B1935" t="s">
        <v>7</v>
      </c>
      <c r="C1935" t="s">
        <v>381</v>
      </c>
      <c r="D1935">
        <v>18</v>
      </c>
      <c r="E1935">
        <v>16</v>
      </c>
      <c r="G1935" t="s">
        <v>8512</v>
      </c>
      <c r="H1935" t="s">
        <v>6934</v>
      </c>
      <c r="I1935">
        <v>6</v>
      </c>
      <c r="J1935">
        <v>23.5</v>
      </c>
      <c r="K1935">
        <v>21</v>
      </c>
    </row>
    <row r="1936" spans="1:11" x14ac:dyDescent="0.35">
      <c r="A1936" t="s">
        <v>2982</v>
      </c>
      <c r="B1936" t="s">
        <v>7</v>
      </c>
      <c r="C1936" t="s">
        <v>243</v>
      </c>
      <c r="D1936">
        <v>18</v>
      </c>
      <c r="E1936">
        <v>16</v>
      </c>
      <c r="G1936" t="s">
        <v>9727</v>
      </c>
      <c r="H1936" t="s">
        <v>6934</v>
      </c>
      <c r="I1936">
        <v>6</v>
      </c>
      <c r="J1936">
        <v>23.7</v>
      </c>
      <c r="K1936">
        <v>21</v>
      </c>
    </row>
    <row r="1937" spans="1:11" x14ac:dyDescent="0.35">
      <c r="A1937" t="s">
        <v>3086</v>
      </c>
      <c r="B1937" t="s">
        <v>7</v>
      </c>
      <c r="C1937">
        <v>5</v>
      </c>
      <c r="D1937">
        <v>18</v>
      </c>
      <c r="E1937">
        <v>16</v>
      </c>
      <c r="G1937" t="s">
        <v>7920</v>
      </c>
      <c r="H1937" t="s">
        <v>6934</v>
      </c>
      <c r="I1937">
        <v>6</v>
      </c>
      <c r="J1937">
        <v>23.8</v>
      </c>
      <c r="K1937">
        <v>21</v>
      </c>
    </row>
    <row r="1938" spans="1:11" x14ac:dyDescent="0.35">
      <c r="A1938" t="s">
        <v>3138</v>
      </c>
      <c r="B1938" t="s">
        <v>7</v>
      </c>
      <c r="C1938">
        <v>5</v>
      </c>
      <c r="D1938">
        <v>18</v>
      </c>
      <c r="E1938">
        <v>16</v>
      </c>
      <c r="G1938" t="s">
        <v>7445</v>
      </c>
      <c r="H1938" t="s">
        <v>6934</v>
      </c>
      <c r="I1938">
        <v>6</v>
      </c>
      <c r="J1938">
        <v>23.9</v>
      </c>
      <c r="K1938">
        <v>21</v>
      </c>
    </row>
    <row r="1939" spans="1:11" x14ac:dyDescent="0.35">
      <c r="A1939" t="s">
        <v>3152</v>
      </c>
      <c r="B1939" t="s">
        <v>7</v>
      </c>
      <c r="C1939" t="s">
        <v>243</v>
      </c>
      <c r="D1939">
        <v>18</v>
      </c>
      <c r="E1939">
        <v>16</v>
      </c>
      <c r="G1939" t="s">
        <v>8110</v>
      </c>
      <c r="H1939" t="s">
        <v>6934</v>
      </c>
      <c r="I1939">
        <v>6</v>
      </c>
      <c r="J1939">
        <v>23.9</v>
      </c>
      <c r="K1939">
        <v>21</v>
      </c>
    </row>
    <row r="1940" spans="1:11" x14ac:dyDescent="0.35">
      <c r="A1940" t="s">
        <v>3159</v>
      </c>
      <c r="B1940" t="s">
        <v>7</v>
      </c>
      <c r="C1940">
        <v>4</v>
      </c>
      <c r="D1940">
        <v>18</v>
      </c>
      <c r="E1940">
        <v>16</v>
      </c>
      <c r="G1940" t="s">
        <v>8113</v>
      </c>
      <c r="H1940" t="s">
        <v>6934</v>
      </c>
      <c r="I1940">
        <v>6</v>
      </c>
      <c r="J1940">
        <v>23.9</v>
      </c>
      <c r="K1940">
        <v>21</v>
      </c>
    </row>
    <row r="1941" spans="1:11" x14ac:dyDescent="0.35">
      <c r="A1941" t="s">
        <v>3163</v>
      </c>
      <c r="B1941" t="s">
        <v>7</v>
      </c>
      <c r="C1941">
        <v>5</v>
      </c>
      <c r="D1941">
        <v>18</v>
      </c>
      <c r="E1941">
        <v>16</v>
      </c>
      <c r="G1941" t="s">
        <v>9038</v>
      </c>
      <c r="H1941" t="s">
        <v>6934</v>
      </c>
      <c r="I1941">
        <v>6</v>
      </c>
      <c r="J1941">
        <v>23.9</v>
      </c>
      <c r="K1941">
        <v>21</v>
      </c>
    </row>
    <row r="1942" spans="1:11" x14ac:dyDescent="0.35">
      <c r="A1942" t="s">
        <v>3164</v>
      </c>
      <c r="B1942" t="s">
        <v>7</v>
      </c>
      <c r="C1942">
        <v>5</v>
      </c>
      <c r="D1942">
        <v>18</v>
      </c>
      <c r="E1942">
        <v>16</v>
      </c>
      <c r="G1942" t="s">
        <v>10101</v>
      </c>
      <c r="H1942" t="s">
        <v>6934</v>
      </c>
      <c r="I1942">
        <v>6</v>
      </c>
      <c r="J1942">
        <v>23.9</v>
      </c>
      <c r="K1942">
        <v>21</v>
      </c>
    </row>
    <row r="1943" spans="1:11" x14ac:dyDescent="0.35">
      <c r="A1943" t="s">
        <v>3165</v>
      </c>
      <c r="B1943" t="s">
        <v>7</v>
      </c>
      <c r="C1943">
        <v>5</v>
      </c>
      <c r="D1943">
        <v>18</v>
      </c>
      <c r="E1943">
        <v>16</v>
      </c>
      <c r="G1943" t="s">
        <v>7177</v>
      </c>
      <c r="H1943" t="s">
        <v>6934</v>
      </c>
      <c r="I1943">
        <v>6</v>
      </c>
      <c r="J1943">
        <v>24</v>
      </c>
      <c r="K1943">
        <v>21</v>
      </c>
    </row>
    <row r="1944" spans="1:11" x14ac:dyDescent="0.35">
      <c r="A1944" t="s">
        <v>3166</v>
      </c>
      <c r="B1944" t="s">
        <v>7</v>
      </c>
      <c r="C1944">
        <v>5</v>
      </c>
      <c r="D1944">
        <v>18</v>
      </c>
      <c r="E1944">
        <v>16</v>
      </c>
      <c r="G1944" t="s">
        <v>7179</v>
      </c>
      <c r="H1944" t="s">
        <v>6934</v>
      </c>
      <c r="I1944">
        <v>6</v>
      </c>
      <c r="J1944">
        <v>24</v>
      </c>
      <c r="K1944">
        <v>21</v>
      </c>
    </row>
    <row r="1945" spans="1:11" x14ac:dyDescent="0.35">
      <c r="A1945" t="s">
        <v>3168</v>
      </c>
      <c r="B1945" t="s">
        <v>7</v>
      </c>
      <c r="C1945">
        <v>5</v>
      </c>
      <c r="D1945">
        <v>18</v>
      </c>
      <c r="E1945">
        <v>16</v>
      </c>
      <c r="G1945" t="s">
        <v>7202</v>
      </c>
      <c r="H1945" t="s">
        <v>6934</v>
      </c>
      <c r="I1945">
        <v>6</v>
      </c>
      <c r="J1945">
        <v>24</v>
      </c>
      <c r="K1945">
        <v>21</v>
      </c>
    </row>
    <row r="1946" spans="1:11" x14ac:dyDescent="0.35">
      <c r="A1946" t="s">
        <v>3170</v>
      </c>
      <c r="B1946" t="s">
        <v>7</v>
      </c>
      <c r="C1946">
        <v>5</v>
      </c>
      <c r="D1946">
        <v>18</v>
      </c>
      <c r="E1946">
        <v>16</v>
      </c>
      <c r="G1946" t="s">
        <v>7205</v>
      </c>
      <c r="H1946" t="s">
        <v>6934</v>
      </c>
      <c r="I1946">
        <v>6</v>
      </c>
      <c r="J1946">
        <v>24</v>
      </c>
      <c r="K1946">
        <v>21</v>
      </c>
    </row>
    <row r="1947" spans="1:11" x14ac:dyDescent="0.35">
      <c r="A1947" t="s">
        <v>3171</v>
      </c>
      <c r="B1947" t="s">
        <v>7</v>
      </c>
      <c r="C1947">
        <v>5</v>
      </c>
      <c r="D1947">
        <v>18</v>
      </c>
      <c r="E1947">
        <v>16</v>
      </c>
      <c r="G1947" t="s">
        <v>7218</v>
      </c>
      <c r="H1947" t="s">
        <v>6934</v>
      </c>
      <c r="I1947">
        <v>6</v>
      </c>
      <c r="J1947">
        <v>24</v>
      </c>
      <c r="K1947">
        <v>21</v>
      </c>
    </row>
    <row r="1948" spans="1:11" x14ac:dyDescent="0.35">
      <c r="A1948" t="s">
        <v>3185</v>
      </c>
      <c r="B1948" t="s">
        <v>7</v>
      </c>
      <c r="C1948">
        <v>5</v>
      </c>
      <c r="D1948">
        <v>18</v>
      </c>
      <c r="E1948">
        <v>16</v>
      </c>
      <c r="G1948" t="s">
        <v>7219</v>
      </c>
      <c r="H1948" t="s">
        <v>6934</v>
      </c>
      <c r="I1948">
        <v>6</v>
      </c>
      <c r="J1948">
        <v>24</v>
      </c>
      <c r="K1948">
        <v>21</v>
      </c>
    </row>
    <row r="1949" spans="1:11" x14ac:dyDescent="0.35">
      <c r="A1949" t="s">
        <v>3188</v>
      </c>
      <c r="B1949" t="s">
        <v>7</v>
      </c>
      <c r="C1949">
        <v>5</v>
      </c>
      <c r="D1949">
        <v>18</v>
      </c>
      <c r="E1949">
        <v>16</v>
      </c>
      <c r="G1949" t="s">
        <v>7221</v>
      </c>
      <c r="H1949" t="s">
        <v>6934</v>
      </c>
      <c r="I1949">
        <v>6</v>
      </c>
      <c r="J1949">
        <v>24</v>
      </c>
      <c r="K1949">
        <v>21</v>
      </c>
    </row>
    <row r="1950" spans="1:11" x14ac:dyDescent="0.35">
      <c r="A1950" t="s">
        <v>3192</v>
      </c>
      <c r="B1950" t="s">
        <v>7</v>
      </c>
      <c r="C1950">
        <v>4</v>
      </c>
      <c r="D1950">
        <v>18</v>
      </c>
      <c r="E1950">
        <v>16</v>
      </c>
      <c r="G1950" t="s">
        <v>7225</v>
      </c>
      <c r="H1950" t="s">
        <v>6934</v>
      </c>
      <c r="I1950">
        <v>6</v>
      </c>
      <c r="J1950">
        <v>24</v>
      </c>
      <c r="K1950">
        <v>21</v>
      </c>
    </row>
    <row r="1951" spans="1:11" x14ac:dyDescent="0.35">
      <c r="A1951" t="s">
        <v>3200</v>
      </c>
      <c r="B1951" t="s">
        <v>7</v>
      </c>
      <c r="C1951">
        <v>6</v>
      </c>
      <c r="D1951">
        <v>18</v>
      </c>
      <c r="E1951">
        <v>16</v>
      </c>
      <c r="G1951" t="s">
        <v>7226</v>
      </c>
      <c r="H1951" t="s">
        <v>6934</v>
      </c>
      <c r="I1951">
        <v>6</v>
      </c>
      <c r="J1951">
        <v>24</v>
      </c>
      <c r="K1951">
        <v>21</v>
      </c>
    </row>
    <row r="1952" spans="1:11" x14ac:dyDescent="0.35">
      <c r="A1952" t="s">
        <v>3208</v>
      </c>
      <c r="B1952" t="s">
        <v>7</v>
      </c>
      <c r="C1952">
        <v>5</v>
      </c>
      <c r="D1952">
        <v>18</v>
      </c>
      <c r="E1952">
        <v>16</v>
      </c>
      <c r="G1952" t="s">
        <v>7231</v>
      </c>
      <c r="H1952" t="s">
        <v>6934</v>
      </c>
      <c r="I1952">
        <v>6</v>
      </c>
      <c r="J1952">
        <v>24</v>
      </c>
      <c r="K1952">
        <v>21</v>
      </c>
    </row>
    <row r="1953" spans="1:11" x14ac:dyDescent="0.35">
      <c r="A1953" t="s">
        <v>3209</v>
      </c>
      <c r="B1953" t="s">
        <v>7</v>
      </c>
      <c r="C1953">
        <v>5</v>
      </c>
      <c r="D1953">
        <v>18</v>
      </c>
      <c r="E1953">
        <v>16</v>
      </c>
      <c r="G1953" t="s">
        <v>7234</v>
      </c>
      <c r="H1953" t="s">
        <v>6934</v>
      </c>
      <c r="I1953">
        <v>6</v>
      </c>
      <c r="J1953">
        <v>24</v>
      </c>
      <c r="K1953">
        <v>21</v>
      </c>
    </row>
    <row r="1954" spans="1:11" x14ac:dyDescent="0.35">
      <c r="A1954" t="s">
        <v>3211</v>
      </c>
      <c r="B1954" t="s">
        <v>7</v>
      </c>
      <c r="C1954">
        <v>5</v>
      </c>
      <c r="D1954">
        <v>18</v>
      </c>
      <c r="E1954">
        <v>16</v>
      </c>
      <c r="G1954" t="s">
        <v>7239</v>
      </c>
      <c r="H1954" t="s">
        <v>6934</v>
      </c>
      <c r="I1954">
        <v>6</v>
      </c>
      <c r="J1954">
        <v>24</v>
      </c>
      <c r="K1954">
        <v>21</v>
      </c>
    </row>
    <row r="1955" spans="1:11" x14ac:dyDescent="0.35">
      <c r="A1955" t="s">
        <v>3213</v>
      </c>
      <c r="B1955" t="s">
        <v>7</v>
      </c>
      <c r="C1955">
        <v>6</v>
      </c>
      <c r="D1955">
        <v>18</v>
      </c>
      <c r="E1955">
        <v>16</v>
      </c>
      <c r="G1955" t="s">
        <v>7241</v>
      </c>
      <c r="H1955" t="s">
        <v>6934</v>
      </c>
      <c r="I1955">
        <v>6</v>
      </c>
      <c r="J1955">
        <v>24</v>
      </c>
      <c r="K1955">
        <v>21</v>
      </c>
    </row>
    <row r="1956" spans="1:11" x14ac:dyDescent="0.35">
      <c r="A1956" t="s">
        <v>3218</v>
      </c>
      <c r="B1956" t="s">
        <v>7</v>
      </c>
      <c r="C1956">
        <v>5</v>
      </c>
      <c r="D1956">
        <v>18</v>
      </c>
      <c r="E1956">
        <v>16</v>
      </c>
      <c r="G1956" t="s">
        <v>7242</v>
      </c>
      <c r="H1956" t="s">
        <v>6934</v>
      </c>
      <c r="I1956">
        <v>6</v>
      </c>
      <c r="J1956">
        <v>24</v>
      </c>
      <c r="K1956">
        <v>21</v>
      </c>
    </row>
    <row r="1957" spans="1:11" x14ac:dyDescent="0.35">
      <c r="A1957" t="s">
        <v>3219</v>
      </c>
      <c r="B1957" t="s">
        <v>7</v>
      </c>
      <c r="C1957">
        <v>5</v>
      </c>
      <c r="D1957">
        <v>18</v>
      </c>
      <c r="E1957">
        <v>16</v>
      </c>
      <c r="G1957" t="s">
        <v>7247</v>
      </c>
      <c r="H1957" t="s">
        <v>6934</v>
      </c>
      <c r="I1957">
        <v>5</v>
      </c>
      <c r="J1957">
        <v>24</v>
      </c>
      <c r="K1957">
        <v>21</v>
      </c>
    </row>
    <row r="1958" spans="1:11" x14ac:dyDescent="0.35">
      <c r="A1958" t="s">
        <v>3221</v>
      </c>
      <c r="B1958" t="s">
        <v>7</v>
      </c>
      <c r="C1958">
        <v>5</v>
      </c>
      <c r="D1958">
        <v>18</v>
      </c>
      <c r="E1958">
        <v>16</v>
      </c>
      <c r="G1958" t="s">
        <v>7250</v>
      </c>
      <c r="H1958" t="s">
        <v>6934</v>
      </c>
      <c r="I1958">
        <v>6</v>
      </c>
      <c r="J1958">
        <v>24</v>
      </c>
      <c r="K1958">
        <v>21</v>
      </c>
    </row>
    <row r="1959" spans="1:11" x14ac:dyDescent="0.35">
      <c r="A1959" t="s">
        <v>3230</v>
      </c>
      <c r="B1959" t="s">
        <v>7</v>
      </c>
      <c r="C1959">
        <v>5</v>
      </c>
      <c r="D1959">
        <v>18</v>
      </c>
      <c r="E1959">
        <v>16</v>
      </c>
      <c r="G1959" t="s">
        <v>7288</v>
      </c>
      <c r="H1959" t="s">
        <v>6934</v>
      </c>
      <c r="I1959">
        <v>6</v>
      </c>
      <c r="J1959">
        <v>24</v>
      </c>
      <c r="K1959">
        <v>21</v>
      </c>
    </row>
    <row r="1960" spans="1:11" x14ac:dyDescent="0.35">
      <c r="A1960" t="s">
        <v>3232</v>
      </c>
      <c r="B1960" t="s">
        <v>7</v>
      </c>
      <c r="C1960">
        <v>5</v>
      </c>
      <c r="D1960">
        <v>18</v>
      </c>
      <c r="E1960">
        <v>16</v>
      </c>
      <c r="G1960" t="s">
        <v>7291</v>
      </c>
      <c r="H1960" t="s">
        <v>6934</v>
      </c>
      <c r="I1960">
        <v>6</v>
      </c>
      <c r="J1960">
        <v>24</v>
      </c>
      <c r="K1960">
        <v>21</v>
      </c>
    </row>
    <row r="1961" spans="1:11" x14ac:dyDescent="0.35">
      <c r="A1961" t="s">
        <v>3236</v>
      </c>
      <c r="B1961" t="s">
        <v>7</v>
      </c>
      <c r="C1961">
        <v>5</v>
      </c>
      <c r="D1961">
        <v>18</v>
      </c>
      <c r="E1961">
        <v>16</v>
      </c>
      <c r="G1961" t="s">
        <v>7294</v>
      </c>
      <c r="H1961" t="s">
        <v>6934</v>
      </c>
      <c r="I1961">
        <v>6</v>
      </c>
      <c r="J1961">
        <v>24</v>
      </c>
      <c r="K1961">
        <v>21</v>
      </c>
    </row>
    <row r="1962" spans="1:11" x14ac:dyDescent="0.35">
      <c r="A1962" t="s">
        <v>3239</v>
      </c>
      <c r="B1962" t="s">
        <v>7</v>
      </c>
      <c r="C1962">
        <v>5</v>
      </c>
      <c r="D1962">
        <v>18</v>
      </c>
      <c r="E1962">
        <v>16</v>
      </c>
      <c r="G1962" t="s">
        <v>7298</v>
      </c>
      <c r="H1962" t="s">
        <v>6934</v>
      </c>
      <c r="I1962">
        <v>6</v>
      </c>
      <c r="J1962">
        <v>24</v>
      </c>
      <c r="K1962">
        <v>21</v>
      </c>
    </row>
    <row r="1963" spans="1:11" x14ac:dyDescent="0.35">
      <c r="A1963" t="s">
        <v>3255</v>
      </c>
      <c r="B1963" t="s">
        <v>7</v>
      </c>
      <c r="C1963">
        <v>6</v>
      </c>
      <c r="D1963">
        <v>18</v>
      </c>
      <c r="E1963">
        <v>16</v>
      </c>
      <c r="G1963" t="s">
        <v>7304</v>
      </c>
      <c r="H1963" t="s">
        <v>6934</v>
      </c>
      <c r="I1963">
        <v>6</v>
      </c>
      <c r="J1963">
        <v>24</v>
      </c>
      <c r="K1963">
        <v>21</v>
      </c>
    </row>
    <row r="1964" spans="1:11" x14ac:dyDescent="0.35">
      <c r="A1964" t="s">
        <v>3414</v>
      </c>
      <c r="B1964" t="s">
        <v>7</v>
      </c>
      <c r="C1964">
        <v>5</v>
      </c>
      <c r="D1964">
        <v>18</v>
      </c>
      <c r="E1964">
        <v>16</v>
      </c>
      <c r="G1964" t="s">
        <v>7307</v>
      </c>
      <c r="H1964" t="s">
        <v>6934</v>
      </c>
      <c r="I1964">
        <v>6</v>
      </c>
      <c r="J1964">
        <v>24</v>
      </c>
      <c r="K1964">
        <v>21</v>
      </c>
    </row>
    <row r="1965" spans="1:11" x14ac:dyDescent="0.35">
      <c r="A1965" t="s">
        <v>3508</v>
      </c>
      <c r="B1965" t="s">
        <v>7</v>
      </c>
      <c r="C1965">
        <v>5</v>
      </c>
      <c r="D1965">
        <v>18</v>
      </c>
      <c r="E1965">
        <v>16</v>
      </c>
      <c r="G1965" t="s">
        <v>7309</v>
      </c>
      <c r="H1965" t="s">
        <v>6934</v>
      </c>
      <c r="I1965">
        <v>6</v>
      </c>
      <c r="J1965">
        <v>24</v>
      </c>
      <c r="K1965">
        <v>21</v>
      </c>
    </row>
    <row r="1966" spans="1:11" x14ac:dyDescent="0.35">
      <c r="A1966" t="s">
        <v>3534</v>
      </c>
      <c r="B1966" t="s">
        <v>7</v>
      </c>
      <c r="C1966" t="s">
        <v>1921</v>
      </c>
      <c r="D1966">
        <v>18</v>
      </c>
      <c r="E1966">
        <v>16</v>
      </c>
      <c r="G1966" t="s">
        <v>7313</v>
      </c>
      <c r="H1966" t="s">
        <v>6934</v>
      </c>
      <c r="I1966">
        <v>6</v>
      </c>
      <c r="J1966">
        <v>24</v>
      </c>
      <c r="K1966">
        <v>21</v>
      </c>
    </row>
    <row r="1967" spans="1:11" x14ac:dyDescent="0.35">
      <c r="A1967" t="s">
        <v>3537</v>
      </c>
      <c r="B1967" t="s">
        <v>7</v>
      </c>
      <c r="C1967">
        <v>6</v>
      </c>
      <c r="D1967">
        <v>18</v>
      </c>
      <c r="E1967">
        <v>16</v>
      </c>
      <c r="G1967" t="s">
        <v>7316</v>
      </c>
      <c r="H1967" t="s">
        <v>6934</v>
      </c>
      <c r="I1967">
        <v>6</v>
      </c>
      <c r="J1967">
        <v>24</v>
      </c>
      <c r="K1967">
        <v>21</v>
      </c>
    </row>
    <row r="1968" spans="1:11" x14ac:dyDescent="0.35">
      <c r="A1968" t="s">
        <v>3538</v>
      </c>
      <c r="B1968" t="s">
        <v>7</v>
      </c>
      <c r="C1968">
        <v>5</v>
      </c>
      <c r="D1968">
        <v>18</v>
      </c>
      <c r="E1968">
        <v>16</v>
      </c>
      <c r="G1968" t="s">
        <v>7318</v>
      </c>
      <c r="H1968" t="s">
        <v>6934</v>
      </c>
      <c r="I1968">
        <v>6</v>
      </c>
      <c r="J1968">
        <v>24</v>
      </c>
      <c r="K1968">
        <v>21</v>
      </c>
    </row>
    <row r="1969" spans="1:11" x14ac:dyDescent="0.35">
      <c r="A1969" t="s">
        <v>3543</v>
      </c>
      <c r="B1969" t="s">
        <v>7</v>
      </c>
      <c r="C1969">
        <v>5</v>
      </c>
      <c r="D1969">
        <v>18</v>
      </c>
      <c r="E1969">
        <v>16</v>
      </c>
      <c r="G1969" t="s">
        <v>7329</v>
      </c>
      <c r="H1969" t="s">
        <v>6934</v>
      </c>
      <c r="I1969">
        <v>6</v>
      </c>
      <c r="J1969">
        <v>24</v>
      </c>
      <c r="K1969">
        <v>21</v>
      </c>
    </row>
    <row r="1970" spans="1:11" x14ac:dyDescent="0.35">
      <c r="A1970" t="s">
        <v>3544</v>
      </c>
      <c r="B1970" t="s">
        <v>7</v>
      </c>
      <c r="C1970">
        <v>6</v>
      </c>
      <c r="D1970">
        <v>18</v>
      </c>
      <c r="E1970">
        <v>16</v>
      </c>
      <c r="G1970" t="s">
        <v>7358</v>
      </c>
      <c r="H1970" t="s">
        <v>6934</v>
      </c>
      <c r="I1970">
        <v>5</v>
      </c>
      <c r="J1970">
        <v>24</v>
      </c>
      <c r="K1970">
        <v>21</v>
      </c>
    </row>
    <row r="1971" spans="1:11" x14ac:dyDescent="0.35">
      <c r="A1971" t="s">
        <v>3547</v>
      </c>
      <c r="B1971" t="s">
        <v>7</v>
      </c>
      <c r="C1971">
        <v>5</v>
      </c>
      <c r="D1971">
        <v>18</v>
      </c>
      <c r="E1971">
        <v>16</v>
      </c>
      <c r="G1971" t="s">
        <v>7367</v>
      </c>
      <c r="H1971" t="s">
        <v>6934</v>
      </c>
      <c r="I1971">
        <v>6</v>
      </c>
      <c r="J1971">
        <v>24</v>
      </c>
      <c r="K1971">
        <v>21</v>
      </c>
    </row>
    <row r="1972" spans="1:11" x14ac:dyDescent="0.35">
      <c r="A1972" t="s">
        <v>3548</v>
      </c>
      <c r="B1972" t="s">
        <v>7</v>
      </c>
      <c r="C1972">
        <v>5</v>
      </c>
      <c r="D1972">
        <v>18</v>
      </c>
      <c r="E1972">
        <v>16</v>
      </c>
      <c r="G1972" t="s">
        <v>7368</v>
      </c>
      <c r="H1972" t="s">
        <v>6934</v>
      </c>
      <c r="I1972">
        <v>4</v>
      </c>
      <c r="J1972">
        <v>24</v>
      </c>
      <c r="K1972">
        <v>21</v>
      </c>
    </row>
    <row r="1973" spans="1:11" x14ac:dyDescent="0.35">
      <c r="A1973" t="s">
        <v>3550</v>
      </c>
      <c r="B1973" t="s">
        <v>7</v>
      </c>
      <c r="C1973">
        <v>5</v>
      </c>
      <c r="D1973">
        <v>18</v>
      </c>
      <c r="E1973">
        <v>16</v>
      </c>
      <c r="G1973" t="s">
        <v>7372</v>
      </c>
      <c r="H1973" t="s">
        <v>6934</v>
      </c>
      <c r="I1973">
        <v>5</v>
      </c>
      <c r="J1973">
        <v>24</v>
      </c>
      <c r="K1973">
        <v>21</v>
      </c>
    </row>
    <row r="1974" spans="1:11" x14ac:dyDescent="0.35">
      <c r="A1974" t="s">
        <v>3554</v>
      </c>
      <c r="B1974" t="s">
        <v>7</v>
      </c>
      <c r="C1974">
        <v>6</v>
      </c>
      <c r="D1974">
        <v>18</v>
      </c>
      <c r="E1974">
        <v>16</v>
      </c>
      <c r="G1974" t="s">
        <v>7375</v>
      </c>
      <c r="H1974" t="s">
        <v>6934</v>
      </c>
      <c r="I1974">
        <v>6</v>
      </c>
      <c r="J1974">
        <v>24</v>
      </c>
      <c r="K1974">
        <v>21</v>
      </c>
    </row>
    <row r="1975" spans="1:11" x14ac:dyDescent="0.35">
      <c r="A1975" t="s">
        <v>3556</v>
      </c>
      <c r="B1975" t="s">
        <v>7</v>
      </c>
      <c r="C1975">
        <v>5</v>
      </c>
      <c r="D1975">
        <v>18</v>
      </c>
      <c r="E1975">
        <v>16</v>
      </c>
      <c r="G1975" t="s">
        <v>7378</v>
      </c>
      <c r="H1975" t="s">
        <v>6934</v>
      </c>
      <c r="I1975">
        <v>5</v>
      </c>
      <c r="J1975">
        <v>24</v>
      </c>
      <c r="K1975">
        <v>21</v>
      </c>
    </row>
    <row r="1976" spans="1:11" x14ac:dyDescent="0.35">
      <c r="A1976" t="s">
        <v>3558</v>
      </c>
      <c r="B1976" t="s">
        <v>7</v>
      </c>
      <c r="C1976">
        <v>5</v>
      </c>
      <c r="D1976">
        <v>18</v>
      </c>
      <c r="E1976">
        <v>16</v>
      </c>
      <c r="G1976" t="s">
        <v>7385</v>
      </c>
      <c r="H1976" t="s">
        <v>6934</v>
      </c>
      <c r="I1976">
        <v>6</v>
      </c>
      <c r="J1976">
        <v>24</v>
      </c>
      <c r="K1976">
        <v>21</v>
      </c>
    </row>
    <row r="1977" spans="1:11" x14ac:dyDescent="0.35">
      <c r="A1977" t="s">
        <v>3561</v>
      </c>
      <c r="B1977" t="s">
        <v>7</v>
      </c>
      <c r="C1977">
        <v>5</v>
      </c>
      <c r="D1977">
        <v>18</v>
      </c>
      <c r="E1977">
        <v>16</v>
      </c>
      <c r="G1977" t="s">
        <v>7387</v>
      </c>
      <c r="H1977" t="s">
        <v>6934</v>
      </c>
      <c r="I1977">
        <v>6</v>
      </c>
      <c r="J1977">
        <v>24</v>
      </c>
      <c r="K1977">
        <v>21</v>
      </c>
    </row>
    <row r="1978" spans="1:11" x14ac:dyDescent="0.35">
      <c r="A1978" t="s">
        <v>3568</v>
      </c>
      <c r="B1978" t="s">
        <v>7</v>
      </c>
      <c r="C1978">
        <v>5</v>
      </c>
      <c r="D1978">
        <v>18</v>
      </c>
      <c r="E1978">
        <v>16</v>
      </c>
      <c r="G1978" t="s">
        <v>7388</v>
      </c>
      <c r="H1978" t="s">
        <v>6934</v>
      </c>
      <c r="I1978">
        <v>6</v>
      </c>
      <c r="J1978">
        <v>24</v>
      </c>
      <c r="K1978">
        <v>21</v>
      </c>
    </row>
    <row r="1979" spans="1:11" x14ac:dyDescent="0.35">
      <c r="A1979" t="s">
        <v>3569</v>
      </c>
      <c r="B1979" t="s">
        <v>7</v>
      </c>
      <c r="C1979">
        <v>5</v>
      </c>
      <c r="D1979">
        <v>18</v>
      </c>
      <c r="E1979">
        <v>16</v>
      </c>
      <c r="G1979" t="s">
        <v>7389</v>
      </c>
      <c r="H1979" t="s">
        <v>6934</v>
      </c>
      <c r="I1979">
        <v>6</v>
      </c>
      <c r="J1979">
        <v>24</v>
      </c>
      <c r="K1979">
        <v>21</v>
      </c>
    </row>
    <row r="1980" spans="1:11" x14ac:dyDescent="0.35">
      <c r="A1980" t="s">
        <v>3571</v>
      </c>
      <c r="B1980" t="s">
        <v>7</v>
      </c>
      <c r="C1980">
        <v>6</v>
      </c>
      <c r="D1980">
        <v>18</v>
      </c>
      <c r="E1980">
        <v>16</v>
      </c>
      <c r="G1980" t="s">
        <v>7390</v>
      </c>
      <c r="H1980" t="s">
        <v>6934</v>
      </c>
      <c r="I1980">
        <v>6</v>
      </c>
      <c r="J1980">
        <v>24</v>
      </c>
      <c r="K1980">
        <v>21</v>
      </c>
    </row>
    <row r="1981" spans="1:11" x14ac:dyDescent="0.35">
      <c r="A1981" t="s">
        <v>3572</v>
      </c>
      <c r="B1981" t="s">
        <v>7</v>
      </c>
      <c r="C1981">
        <v>5</v>
      </c>
      <c r="D1981">
        <v>18</v>
      </c>
      <c r="E1981">
        <v>16</v>
      </c>
      <c r="G1981" t="s">
        <v>7391</v>
      </c>
      <c r="H1981" t="s">
        <v>6934</v>
      </c>
      <c r="I1981">
        <v>6</v>
      </c>
      <c r="J1981">
        <v>24</v>
      </c>
      <c r="K1981">
        <v>21</v>
      </c>
    </row>
    <row r="1982" spans="1:11" x14ac:dyDescent="0.35">
      <c r="A1982" t="s">
        <v>3574</v>
      </c>
      <c r="B1982" t="s">
        <v>7</v>
      </c>
      <c r="C1982">
        <v>6</v>
      </c>
      <c r="D1982">
        <v>18</v>
      </c>
      <c r="E1982">
        <v>16</v>
      </c>
      <c r="G1982" t="s">
        <v>7392</v>
      </c>
      <c r="H1982" t="s">
        <v>6934</v>
      </c>
      <c r="I1982">
        <v>6</v>
      </c>
      <c r="J1982">
        <v>24</v>
      </c>
      <c r="K1982">
        <v>21</v>
      </c>
    </row>
    <row r="1983" spans="1:11" x14ac:dyDescent="0.35">
      <c r="A1983" t="s">
        <v>3576</v>
      </c>
      <c r="B1983" t="s">
        <v>7</v>
      </c>
      <c r="C1983">
        <v>5</v>
      </c>
      <c r="D1983">
        <v>18</v>
      </c>
      <c r="E1983">
        <v>16</v>
      </c>
      <c r="G1983" t="s">
        <v>7393</v>
      </c>
      <c r="H1983" t="s">
        <v>6934</v>
      </c>
      <c r="I1983">
        <v>6</v>
      </c>
      <c r="J1983">
        <v>24</v>
      </c>
      <c r="K1983">
        <v>21</v>
      </c>
    </row>
    <row r="1984" spans="1:11" x14ac:dyDescent="0.35">
      <c r="A1984" t="s">
        <v>3577</v>
      </c>
      <c r="B1984" t="s">
        <v>7</v>
      </c>
      <c r="C1984">
        <v>5</v>
      </c>
      <c r="D1984">
        <v>18</v>
      </c>
      <c r="E1984">
        <v>16</v>
      </c>
      <c r="G1984" t="s">
        <v>7415</v>
      </c>
      <c r="H1984" t="s">
        <v>6934</v>
      </c>
      <c r="I1984">
        <v>6</v>
      </c>
      <c r="J1984">
        <v>24</v>
      </c>
      <c r="K1984">
        <v>21</v>
      </c>
    </row>
    <row r="1985" spans="1:11" x14ac:dyDescent="0.35">
      <c r="A1985" t="s">
        <v>3578</v>
      </c>
      <c r="B1985" t="s">
        <v>7</v>
      </c>
      <c r="C1985">
        <v>6</v>
      </c>
      <c r="D1985">
        <v>18</v>
      </c>
      <c r="E1985">
        <v>16</v>
      </c>
      <c r="G1985" t="s">
        <v>7622</v>
      </c>
      <c r="H1985" t="s">
        <v>6934</v>
      </c>
      <c r="I1985">
        <v>6</v>
      </c>
      <c r="J1985">
        <v>24</v>
      </c>
      <c r="K1985">
        <v>21</v>
      </c>
    </row>
    <row r="1986" spans="1:11" x14ac:dyDescent="0.35">
      <c r="A1986" t="s">
        <v>3581</v>
      </c>
      <c r="B1986" t="s">
        <v>7</v>
      </c>
      <c r="C1986">
        <v>5</v>
      </c>
      <c r="D1986">
        <v>18</v>
      </c>
      <c r="E1986">
        <v>16</v>
      </c>
      <c r="G1986" t="s">
        <v>7625</v>
      </c>
      <c r="H1986" t="s">
        <v>6934</v>
      </c>
      <c r="I1986">
        <v>5</v>
      </c>
      <c r="J1986">
        <v>24</v>
      </c>
      <c r="K1986">
        <v>21</v>
      </c>
    </row>
    <row r="1987" spans="1:11" x14ac:dyDescent="0.35">
      <c r="A1987" t="s">
        <v>3584</v>
      </c>
      <c r="B1987" t="s">
        <v>7</v>
      </c>
      <c r="C1987">
        <v>6</v>
      </c>
      <c r="D1987">
        <v>18</v>
      </c>
      <c r="E1987">
        <v>16</v>
      </c>
      <c r="G1987" t="s">
        <v>7675</v>
      </c>
      <c r="H1987" t="s">
        <v>6934</v>
      </c>
      <c r="I1987">
        <v>4</v>
      </c>
      <c r="J1987">
        <v>24</v>
      </c>
      <c r="K1987">
        <v>21</v>
      </c>
    </row>
    <row r="1988" spans="1:11" x14ac:dyDescent="0.35">
      <c r="A1988" t="s">
        <v>3585</v>
      </c>
      <c r="B1988" t="s">
        <v>7</v>
      </c>
      <c r="C1988">
        <v>6</v>
      </c>
      <c r="D1988">
        <v>18</v>
      </c>
      <c r="E1988">
        <v>16</v>
      </c>
      <c r="G1988" t="s">
        <v>7678</v>
      </c>
      <c r="H1988" t="s">
        <v>6934</v>
      </c>
      <c r="I1988">
        <v>6</v>
      </c>
      <c r="J1988">
        <v>24</v>
      </c>
      <c r="K1988">
        <v>21</v>
      </c>
    </row>
    <row r="1989" spans="1:11" x14ac:dyDescent="0.35">
      <c r="A1989" t="s">
        <v>3587</v>
      </c>
      <c r="B1989" t="s">
        <v>7</v>
      </c>
      <c r="C1989">
        <v>5</v>
      </c>
      <c r="D1989">
        <v>18</v>
      </c>
      <c r="E1989">
        <v>16</v>
      </c>
      <c r="G1989" t="s">
        <v>7692</v>
      </c>
      <c r="H1989" t="s">
        <v>6934</v>
      </c>
      <c r="I1989" t="s">
        <v>381</v>
      </c>
      <c r="J1989">
        <v>24</v>
      </c>
      <c r="K1989">
        <v>21</v>
      </c>
    </row>
    <row r="1990" spans="1:11" x14ac:dyDescent="0.35">
      <c r="A1990" t="s">
        <v>3588</v>
      </c>
      <c r="B1990" t="s">
        <v>7</v>
      </c>
      <c r="C1990">
        <v>6</v>
      </c>
      <c r="D1990">
        <v>18</v>
      </c>
      <c r="E1990">
        <v>16</v>
      </c>
      <c r="G1990" t="s">
        <v>7694</v>
      </c>
      <c r="H1990" t="s">
        <v>6934</v>
      </c>
      <c r="I1990">
        <v>6</v>
      </c>
      <c r="J1990">
        <v>24</v>
      </c>
      <c r="K1990">
        <v>21</v>
      </c>
    </row>
    <row r="1991" spans="1:11" x14ac:dyDescent="0.35">
      <c r="A1991" t="s">
        <v>3592</v>
      </c>
      <c r="B1991" t="s">
        <v>7</v>
      </c>
      <c r="C1991">
        <v>5</v>
      </c>
      <c r="D1991">
        <v>18</v>
      </c>
      <c r="E1991">
        <v>16</v>
      </c>
      <c r="G1991" t="s">
        <v>7696</v>
      </c>
      <c r="H1991" t="s">
        <v>6934</v>
      </c>
      <c r="I1991">
        <v>6</v>
      </c>
      <c r="J1991">
        <v>24</v>
      </c>
      <c r="K1991">
        <v>21</v>
      </c>
    </row>
    <row r="1992" spans="1:11" x14ac:dyDescent="0.35">
      <c r="A1992" t="s">
        <v>3596</v>
      </c>
      <c r="B1992" t="s">
        <v>7</v>
      </c>
      <c r="C1992">
        <v>5</v>
      </c>
      <c r="D1992">
        <v>18</v>
      </c>
      <c r="E1992">
        <v>16</v>
      </c>
      <c r="G1992" t="s">
        <v>7697</v>
      </c>
      <c r="H1992" t="s">
        <v>6934</v>
      </c>
      <c r="I1992">
        <v>6</v>
      </c>
      <c r="J1992">
        <v>24</v>
      </c>
      <c r="K1992">
        <v>21</v>
      </c>
    </row>
    <row r="1993" spans="1:11" x14ac:dyDescent="0.35">
      <c r="A1993" t="s">
        <v>3597</v>
      </c>
      <c r="B1993" t="s">
        <v>7</v>
      </c>
      <c r="C1993">
        <v>6</v>
      </c>
      <c r="D1993">
        <v>18</v>
      </c>
      <c r="E1993">
        <v>16</v>
      </c>
      <c r="G1993" t="s">
        <v>7699</v>
      </c>
      <c r="H1993" t="s">
        <v>6934</v>
      </c>
      <c r="I1993">
        <v>6</v>
      </c>
      <c r="J1993">
        <v>24</v>
      </c>
      <c r="K1993">
        <v>21</v>
      </c>
    </row>
    <row r="1994" spans="1:11" x14ac:dyDescent="0.35">
      <c r="A1994" t="s">
        <v>3600</v>
      </c>
      <c r="B1994" t="s">
        <v>7</v>
      </c>
      <c r="C1994">
        <v>5</v>
      </c>
      <c r="D1994">
        <v>18</v>
      </c>
      <c r="E1994">
        <v>16</v>
      </c>
      <c r="G1994" t="s">
        <v>7700</v>
      </c>
      <c r="H1994" t="s">
        <v>6934</v>
      </c>
      <c r="I1994">
        <v>6</v>
      </c>
      <c r="J1994">
        <v>24</v>
      </c>
      <c r="K1994">
        <v>21</v>
      </c>
    </row>
    <row r="1995" spans="1:11" x14ac:dyDescent="0.35">
      <c r="A1995" t="s">
        <v>3603</v>
      </c>
      <c r="B1995" t="s">
        <v>7</v>
      </c>
      <c r="C1995">
        <v>5</v>
      </c>
      <c r="D1995">
        <v>18</v>
      </c>
      <c r="E1995">
        <v>16</v>
      </c>
      <c r="G1995" t="s">
        <v>7705</v>
      </c>
      <c r="H1995" t="s">
        <v>6934</v>
      </c>
      <c r="I1995">
        <v>6</v>
      </c>
      <c r="J1995">
        <v>24</v>
      </c>
      <c r="K1995">
        <v>21</v>
      </c>
    </row>
    <row r="1996" spans="1:11" x14ac:dyDescent="0.35">
      <c r="A1996" t="s">
        <v>3604</v>
      </c>
      <c r="B1996" t="s">
        <v>7</v>
      </c>
      <c r="C1996">
        <v>5</v>
      </c>
      <c r="D1996">
        <v>18</v>
      </c>
      <c r="E1996">
        <v>16</v>
      </c>
      <c r="G1996" t="s">
        <v>7709</v>
      </c>
      <c r="H1996" t="s">
        <v>6934</v>
      </c>
      <c r="I1996">
        <v>6</v>
      </c>
      <c r="J1996">
        <v>24</v>
      </c>
      <c r="K1996">
        <v>21</v>
      </c>
    </row>
    <row r="1997" spans="1:11" x14ac:dyDescent="0.35">
      <c r="A1997" t="s">
        <v>3606</v>
      </c>
      <c r="B1997" t="s">
        <v>7</v>
      </c>
      <c r="C1997">
        <v>5</v>
      </c>
      <c r="D1997">
        <v>18</v>
      </c>
      <c r="E1997">
        <v>16</v>
      </c>
      <c r="G1997" t="s">
        <v>7716</v>
      </c>
      <c r="H1997" t="s">
        <v>6934</v>
      </c>
      <c r="I1997">
        <v>6</v>
      </c>
      <c r="J1997">
        <v>24</v>
      </c>
      <c r="K1997">
        <v>21</v>
      </c>
    </row>
    <row r="1998" spans="1:11" x14ac:dyDescent="0.35">
      <c r="A1998" t="s">
        <v>3608</v>
      </c>
      <c r="B1998" t="s">
        <v>7</v>
      </c>
      <c r="C1998">
        <v>5</v>
      </c>
      <c r="D1998">
        <v>18</v>
      </c>
      <c r="E1998">
        <v>16</v>
      </c>
      <c r="G1998" t="s">
        <v>7717</v>
      </c>
      <c r="H1998" t="s">
        <v>6934</v>
      </c>
      <c r="I1998">
        <v>4</v>
      </c>
      <c r="J1998">
        <v>24</v>
      </c>
      <c r="K1998">
        <v>21</v>
      </c>
    </row>
    <row r="1999" spans="1:11" x14ac:dyDescent="0.35">
      <c r="A1999" t="s">
        <v>3609</v>
      </c>
      <c r="B1999" t="s">
        <v>7</v>
      </c>
      <c r="C1999">
        <v>5</v>
      </c>
      <c r="D1999">
        <v>18</v>
      </c>
      <c r="E1999">
        <v>16</v>
      </c>
      <c r="G1999" t="s">
        <v>7770</v>
      </c>
      <c r="H1999" t="s">
        <v>6934</v>
      </c>
      <c r="I1999">
        <v>4</v>
      </c>
      <c r="J1999">
        <v>24</v>
      </c>
      <c r="K1999">
        <v>21</v>
      </c>
    </row>
    <row r="2000" spans="1:11" x14ac:dyDescent="0.35">
      <c r="A2000" t="s">
        <v>3611</v>
      </c>
      <c r="B2000" t="s">
        <v>7</v>
      </c>
      <c r="C2000">
        <v>5</v>
      </c>
      <c r="D2000">
        <v>18</v>
      </c>
      <c r="E2000">
        <v>16</v>
      </c>
      <c r="G2000" t="s">
        <v>8034</v>
      </c>
      <c r="H2000" t="s">
        <v>6934</v>
      </c>
      <c r="I2000">
        <v>6</v>
      </c>
      <c r="J2000">
        <v>24</v>
      </c>
      <c r="K2000">
        <v>21</v>
      </c>
    </row>
    <row r="2001" spans="1:11" x14ac:dyDescent="0.35">
      <c r="A2001" t="s">
        <v>3612</v>
      </c>
      <c r="B2001" t="s">
        <v>7</v>
      </c>
      <c r="C2001">
        <v>6</v>
      </c>
      <c r="D2001">
        <v>18</v>
      </c>
      <c r="E2001">
        <v>16</v>
      </c>
      <c r="G2001" t="s">
        <v>8135</v>
      </c>
      <c r="H2001" t="s">
        <v>6934</v>
      </c>
      <c r="I2001">
        <v>6</v>
      </c>
      <c r="J2001">
        <v>24</v>
      </c>
      <c r="K2001">
        <v>21</v>
      </c>
    </row>
    <row r="2002" spans="1:11" x14ac:dyDescent="0.35">
      <c r="A2002" t="s">
        <v>3614</v>
      </c>
      <c r="B2002" t="s">
        <v>7</v>
      </c>
      <c r="C2002">
        <v>5</v>
      </c>
      <c r="D2002">
        <v>18</v>
      </c>
      <c r="E2002">
        <v>16</v>
      </c>
      <c r="G2002" t="s">
        <v>8144</v>
      </c>
      <c r="H2002" t="s">
        <v>6934</v>
      </c>
      <c r="I2002">
        <v>4</v>
      </c>
      <c r="J2002">
        <v>24</v>
      </c>
      <c r="K2002">
        <v>21</v>
      </c>
    </row>
    <row r="2003" spans="1:11" x14ac:dyDescent="0.35">
      <c r="A2003" t="s">
        <v>3615</v>
      </c>
      <c r="B2003" t="s">
        <v>7</v>
      </c>
      <c r="C2003">
        <v>4</v>
      </c>
      <c r="D2003">
        <v>18</v>
      </c>
      <c r="E2003">
        <v>16</v>
      </c>
      <c r="G2003" t="s">
        <v>8163</v>
      </c>
      <c r="H2003" t="s">
        <v>6934</v>
      </c>
      <c r="I2003">
        <v>6</v>
      </c>
      <c r="J2003">
        <v>24</v>
      </c>
      <c r="K2003">
        <v>21</v>
      </c>
    </row>
    <row r="2004" spans="1:11" x14ac:dyDescent="0.35">
      <c r="A2004" t="s">
        <v>3616</v>
      </c>
      <c r="B2004" t="s">
        <v>7</v>
      </c>
      <c r="C2004">
        <v>6</v>
      </c>
      <c r="D2004">
        <v>18</v>
      </c>
      <c r="E2004">
        <v>16</v>
      </c>
      <c r="G2004" t="s">
        <v>8168</v>
      </c>
      <c r="H2004" t="s">
        <v>6934</v>
      </c>
      <c r="I2004">
        <v>6</v>
      </c>
      <c r="J2004">
        <v>24</v>
      </c>
      <c r="K2004">
        <v>21</v>
      </c>
    </row>
    <row r="2005" spans="1:11" x14ac:dyDescent="0.35">
      <c r="A2005" t="s">
        <v>3619</v>
      </c>
      <c r="B2005" t="s">
        <v>7</v>
      </c>
      <c r="C2005">
        <v>5</v>
      </c>
      <c r="D2005">
        <v>18</v>
      </c>
      <c r="E2005">
        <v>16</v>
      </c>
      <c r="G2005" t="s">
        <v>8172</v>
      </c>
      <c r="H2005" t="s">
        <v>6934</v>
      </c>
      <c r="I2005">
        <v>5</v>
      </c>
      <c r="J2005">
        <v>24</v>
      </c>
      <c r="K2005">
        <v>21</v>
      </c>
    </row>
    <row r="2006" spans="1:11" x14ac:dyDescent="0.35">
      <c r="A2006" t="s">
        <v>3620</v>
      </c>
      <c r="B2006" t="s">
        <v>7</v>
      </c>
      <c r="C2006">
        <v>5</v>
      </c>
      <c r="D2006">
        <v>18</v>
      </c>
      <c r="E2006">
        <v>16</v>
      </c>
      <c r="G2006" t="s">
        <v>8196</v>
      </c>
      <c r="H2006" t="s">
        <v>6934</v>
      </c>
      <c r="I2006">
        <v>6</v>
      </c>
      <c r="J2006">
        <v>24</v>
      </c>
      <c r="K2006">
        <v>21</v>
      </c>
    </row>
    <row r="2007" spans="1:11" x14ac:dyDescent="0.35">
      <c r="A2007" t="s">
        <v>3621</v>
      </c>
      <c r="B2007" t="s">
        <v>7</v>
      </c>
      <c r="C2007">
        <v>6</v>
      </c>
      <c r="D2007">
        <v>18</v>
      </c>
      <c r="E2007">
        <v>16</v>
      </c>
      <c r="G2007" t="s">
        <v>8212</v>
      </c>
      <c r="H2007" t="s">
        <v>6934</v>
      </c>
      <c r="I2007">
        <v>5</v>
      </c>
      <c r="J2007">
        <v>24</v>
      </c>
      <c r="K2007">
        <v>21</v>
      </c>
    </row>
    <row r="2008" spans="1:11" x14ac:dyDescent="0.35">
      <c r="A2008" t="s">
        <v>3622</v>
      </c>
      <c r="B2008" t="s">
        <v>7</v>
      </c>
      <c r="C2008">
        <v>5</v>
      </c>
      <c r="D2008">
        <v>18</v>
      </c>
      <c r="E2008">
        <v>16</v>
      </c>
      <c r="G2008" t="s">
        <v>8252</v>
      </c>
      <c r="H2008" t="s">
        <v>6934</v>
      </c>
      <c r="I2008">
        <v>6</v>
      </c>
      <c r="J2008">
        <v>24</v>
      </c>
      <c r="K2008">
        <v>21</v>
      </c>
    </row>
    <row r="2009" spans="1:11" x14ac:dyDescent="0.35">
      <c r="A2009" t="s">
        <v>3623</v>
      </c>
      <c r="B2009" t="s">
        <v>7</v>
      </c>
      <c r="C2009">
        <v>6</v>
      </c>
      <c r="D2009">
        <v>18</v>
      </c>
      <c r="E2009">
        <v>16</v>
      </c>
      <c r="G2009" t="s">
        <v>8254</v>
      </c>
      <c r="H2009" t="s">
        <v>6934</v>
      </c>
      <c r="I2009">
        <v>6</v>
      </c>
      <c r="J2009">
        <v>24</v>
      </c>
      <c r="K2009">
        <v>21</v>
      </c>
    </row>
    <row r="2010" spans="1:11" x14ac:dyDescent="0.35">
      <c r="A2010" t="s">
        <v>3625</v>
      </c>
      <c r="B2010" t="s">
        <v>7</v>
      </c>
      <c r="C2010">
        <v>5</v>
      </c>
      <c r="D2010">
        <v>18</v>
      </c>
      <c r="E2010">
        <v>16</v>
      </c>
      <c r="G2010" t="s">
        <v>8255</v>
      </c>
      <c r="H2010" t="s">
        <v>6934</v>
      </c>
      <c r="I2010">
        <v>6</v>
      </c>
      <c r="J2010">
        <v>24</v>
      </c>
      <c r="K2010">
        <v>21</v>
      </c>
    </row>
    <row r="2011" spans="1:11" x14ac:dyDescent="0.35">
      <c r="A2011" t="s">
        <v>3627</v>
      </c>
      <c r="B2011" t="s">
        <v>7</v>
      </c>
      <c r="C2011">
        <v>5</v>
      </c>
      <c r="D2011">
        <v>18</v>
      </c>
      <c r="E2011">
        <v>16</v>
      </c>
      <c r="G2011" t="s">
        <v>8256</v>
      </c>
      <c r="H2011" t="s">
        <v>6934</v>
      </c>
      <c r="I2011">
        <v>4</v>
      </c>
      <c r="J2011">
        <v>24</v>
      </c>
      <c r="K2011">
        <v>21</v>
      </c>
    </row>
    <row r="2012" spans="1:11" x14ac:dyDescent="0.35">
      <c r="A2012" t="s">
        <v>3631</v>
      </c>
      <c r="B2012" t="s">
        <v>7</v>
      </c>
      <c r="C2012">
        <v>5</v>
      </c>
      <c r="D2012">
        <v>18</v>
      </c>
      <c r="E2012">
        <v>16</v>
      </c>
      <c r="G2012" t="s">
        <v>8257</v>
      </c>
      <c r="H2012" t="s">
        <v>6934</v>
      </c>
      <c r="I2012">
        <v>4</v>
      </c>
      <c r="J2012">
        <v>24</v>
      </c>
      <c r="K2012">
        <v>21</v>
      </c>
    </row>
    <row r="2013" spans="1:11" x14ac:dyDescent="0.35">
      <c r="A2013" t="s">
        <v>3632</v>
      </c>
      <c r="B2013" t="s">
        <v>7</v>
      </c>
      <c r="C2013">
        <v>5</v>
      </c>
      <c r="D2013">
        <v>18</v>
      </c>
      <c r="E2013">
        <v>16</v>
      </c>
      <c r="G2013" t="s">
        <v>8450</v>
      </c>
      <c r="H2013" t="s">
        <v>6934</v>
      </c>
      <c r="I2013">
        <v>6</v>
      </c>
      <c r="J2013">
        <v>24</v>
      </c>
      <c r="K2013">
        <v>21</v>
      </c>
    </row>
    <row r="2014" spans="1:11" x14ac:dyDescent="0.35">
      <c r="A2014" t="s">
        <v>3633</v>
      </c>
      <c r="B2014" t="s">
        <v>7</v>
      </c>
      <c r="C2014">
        <v>5</v>
      </c>
      <c r="D2014">
        <v>18</v>
      </c>
      <c r="E2014">
        <v>16</v>
      </c>
      <c r="G2014" t="s">
        <v>8456</v>
      </c>
      <c r="H2014" t="s">
        <v>6934</v>
      </c>
      <c r="I2014">
        <v>5</v>
      </c>
      <c r="J2014">
        <v>24</v>
      </c>
      <c r="K2014">
        <v>21</v>
      </c>
    </row>
    <row r="2015" spans="1:11" x14ac:dyDescent="0.35">
      <c r="A2015" t="s">
        <v>3634</v>
      </c>
      <c r="B2015" t="s">
        <v>7</v>
      </c>
      <c r="C2015">
        <v>5</v>
      </c>
      <c r="D2015">
        <v>18</v>
      </c>
      <c r="E2015">
        <v>16</v>
      </c>
      <c r="G2015" t="s">
        <v>8476</v>
      </c>
      <c r="H2015" t="s">
        <v>6934</v>
      </c>
      <c r="I2015">
        <v>5</v>
      </c>
      <c r="J2015">
        <v>24</v>
      </c>
      <c r="K2015">
        <v>21</v>
      </c>
    </row>
    <row r="2016" spans="1:11" x14ac:dyDescent="0.35">
      <c r="A2016" t="s">
        <v>3635</v>
      </c>
      <c r="B2016" t="s">
        <v>7</v>
      </c>
      <c r="C2016">
        <v>5</v>
      </c>
      <c r="D2016">
        <v>18</v>
      </c>
      <c r="E2016">
        <v>16</v>
      </c>
      <c r="G2016" t="s">
        <v>8748</v>
      </c>
      <c r="H2016" t="s">
        <v>6934</v>
      </c>
      <c r="I2016">
        <v>6</v>
      </c>
      <c r="J2016">
        <v>24</v>
      </c>
      <c r="K2016">
        <v>21</v>
      </c>
    </row>
    <row r="2017" spans="1:11" x14ac:dyDescent="0.35">
      <c r="A2017" t="s">
        <v>3636</v>
      </c>
      <c r="B2017" t="s">
        <v>7</v>
      </c>
      <c r="C2017">
        <v>5</v>
      </c>
      <c r="D2017">
        <v>18</v>
      </c>
      <c r="E2017">
        <v>16</v>
      </c>
      <c r="G2017" t="s">
        <v>8785</v>
      </c>
      <c r="H2017" t="s">
        <v>6934</v>
      </c>
      <c r="I2017">
        <v>6</v>
      </c>
      <c r="J2017">
        <v>24</v>
      </c>
      <c r="K2017">
        <v>21</v>
      </c>
    </row>
    <row r="2018" spans="1:11" x14ac:dyDescent="0.35">
      <c r="A2018" t="s">
        <v>3637</v>
      </c>
      <c r="B2018" t="s">
        <v>7</v>
      </c>
      <c r="C2018">
        <v>5</v>
      </c>
      <c r="D2018">
        <v>18</v>
      </c>
      <c r="E2018">
        <v>16</v>
      </c>
      <c r="G2018" t="s">
        <v>8836</v>
      </c>
      <c r="H2018" t="s">
        <v>6934</v>
      </c>
      <c r="I2018">
        <v>5</v>
      </c>
      <c r="J2018">
        <v>24</v>
      </c>
      <c r="K2018">
        <v>21</v>
      </c>
    </row>
    <row r="2019" spans="1:11" x14ac:dyDescent="0.35">
      <c r="A2019" t="s">
        <v>3638</v>
      </c>
      <c r="B2019" t="s">
        <v>7</v>
      </c>
      <c r="C2019">
        <v>6</v>
      </c>
      <c r="D2019">
        <v>18</v>
      </c>
      <c r="E2019">
        <v>16</v>
      </c>
      <c r="G2019" t="s">
        <v>8838</v>
      </c>
      <c r="H2019" t="s">
        <v>6934</v>
      </c>
      <c r="I2019">
        <v>5</v>
      </c>
      <c r="J2019">
        <v>24</v>
      </c>
      <c r="K2019">
        <v>21</v>
      </c>
    </row>
    <row r="2020" spans="1:11" x14ac:dyDescent="0.35">
      <c r="A2020" t="s">
        <v>3645</v>
      </c>
      <c r="B2020" t="s">
        <v>7</v>
      </c>
      <c r="C2020">
        <v>5</v>
      </c>
      <c r="D2020">
        <v>18</v>
      </c>
      <c r="E2020">
        <v>16</v>
      </c>
      <c r="G2020" t="s">
        <v>8839</v>
      </c>
      <c r="H2020" t="s">
        <v>6934</v>
      </c>
      <c r="I2020">
        <v>5</v>
      </c>
      <c r="J2020">
        <v>24</v>
      </c>
      <c r="K2020">
        <v>21</v>
      </c>
    </row>
    <row r="2021" spans="1:11" x14ac:dyDescent="0.35">
      <c r="A2021" t="s">
        <v>3646</v>
      </c>
      <c r="B2021" t="s">
        <v>7</v>
      </c>
      <c r="C2021">
        <v>5</v>
      </c>
      <c r="D2021">
        <v>18</v>
      </c>
      <c r="E2021">
        <v>16</v>
      </c>
      <c r="G2021" t="s">
        <v>8854</v>
      </c>
      <c r="H2021" t="s">
        <v>6934</v>
      </c>
      <c r="I2021">
        <v>6</v>
      </c>
      <c r="J2021">
        <v>24</v>
      </c>
      <c r="K2021">
        <v>21</v>
      </c>
    </row>
    <row r="2022" spans="1:11" x14ac:dyDescent="0.35">
      <c r="A2022" t="s">
        <v>3648</v>
      </c>
      <c r="B2022" t="s">
        <v>7</v>
      </c>
      <c r="C2022">
        <v>5</v>
      </c>
      <c r="D2022">
        <v>18</v>
      </c>
      <c r="E2022">
        <v>16</v>
      </c>
      <c r="G2022" t="s">
        <v>8867</v>
      </c>
      <c r="H2022" t="s">
        <v>6934</v>
      </c>
      <c r="I2022">
        <v>6</v>
      </c>
      <c r="J2022">
        <v>24</v>
      </c>
      <c r="K2022">
        <v>21</v>
      </c>
    </row>
    <row r="2023" spans="1:11" x14ac:dyDescent="0.35">
      <c r="A2023" t="s">
        <v>3653</v>
      </c>
      <c r="B2023" t="s">
        <v>7</v>
      </c>
      <c r="C2023">
        <v>5</v>
      </c>
      <c r="D2023">
        <v>18</v>
      </c>
      <c r="E2023">
        <v>16</v>
      </c>
      <c r="G2023" t="s">
        <v>8875</v>
      </c>
      <c r="H2023" t="s">
        <v>6934</v>
      </c>
      <c r="I2023">
        <v>6</v>
      </c>
      <c r="J2023">
        <v>24</v>
      </c>
      <c r="K2023">
        <v>21</v>
      </c>
    </row>
    <row r="2024" spans="1:11" x14ac:dyDescent="0.35">
      <c r="A2024" t="s">
        <v>3654</v>
      </c>
      <c r="B2024" t="s">
        <v>7</v>
      </c>
      <c r="C2024">
        <v>5</v>
      </c>
      <c r="D2024">
        <v>18</v>
      </c>
      <c r="E2024">
        <v>16</v>
      </c>
      <c r="G2024" t="s">
        <v>8877</v>
      </c>
      <c r="H2024" t="s">
        <v>6934</v>
      </c>
      <c r="I2024">
        <v>6</v>
      </c>
      <c r="J2024">
        <v>24</v>
      </c>
      <c r="K2024">
        <v>21</v>
      </c>
    </row>
    <row r="2025" spans="1:11" x14ac:dyDescent="0.35">
      <c r="A2025" t="s">
        <v>3655</v>
      </c>
      <c r="B2025" t="s">
        <v>7</v>
      </c>
      <c r="C2025">
        <v>5</v>
      </c>
      <c r="D2025">
        <v>18</v>
      </c>
      <c r="E2025">
        <v>16</v>
      </c>
      <c r="G2025" t="s">
        <v>8885</v>
      </c>
      <c r="H2025" t="s">
        <v>6934</v>
      </c>
      <c r="I2025">
        <v>6</v>
      </c>
      <c r="J2025">
        <v>24</v>
      </c>
      <c r="K2025">
        <v>21</v>
      </c>
    </row>
    <row r="2026" spans="1:11" x14ac:dyDescent="0.35">
      <c r="A2026" t="s">
        <v>3656</v>
      </c>
      <c r="B2026" t="s">
        <v>7</v>
      </c>
      <c r="C2026">
        <v>5</v>
      </c>
      <c r="D2026">
        <v>18</v>
      </c>
      <c r="E2026">
        <v>16</v>
      </c>
      <c r="G2026" t="s">
        <v>8908</v>
      </c>
      <c r="H2026" t="s">
        <v>6934</v>
      </c>
      <c r="I2026">
        <v>5</v>
      </c>
      <c r="J2026">
        <v>24</v>
      </c>
      <c r="K2026">
        <v>21</v>
      </c>
    </row>
    <row r="2027" spans="1:11" x14ac:dyDescent="0.35">
      <c r="A2027" t="s">
        <v>3657</v>
      </c>
      <c r="B2027" t="s">
        <v>7</v>
      </c>
      <c r="C2027">
        <v>5</v>
      </c>
      <c r="D2027">
        <v>18</v>
      </c>
      <c r="E2027">
        <v>16</v>
      </c>
      <c r="G2027" t="s">
        <v>8910</v>
      </c>
      <c r="H2027" t="s">
        <v>6934</v>
      </c>
      <c r="I2027">
        <v>4</v>
      </c>
      <c r="J2027">
        <v>24</v>
      </c>
      <c r="K2027">
        <v>21</v>
      </c>
    </row>
    <row r="2028" spans="1:11" x14ac:dyDescent="0.35">
      <c r="A2028" t="s">
        <v>3658</v>
      </c>
      <c r="B2028" t="s">
        <v>7</v>
      </c>
      <c r="C2028">
        <v>5</v>
      </c>
      <c r="D2028">
        <v>18</v>
      </c>
      <c r="E2028">
        <v>16</v>
      </c>
      <c r="G2028" t="s">
        <v>8914</v>
      </c>
      <c r="H2028" t="s">
        <v>6934</v>
      </c>
      <c r="I2028">
        <v>5</v>
      </c>
      <c r="J2028">
        <v>24</v>
      </c>
      <c r="K2028">
        <v>21</v>
      </c>
    </row>
    <row r="2029" spans="1:11" x14ac:dyDescent="0.35">
      <c r="A2029" t="s">
        <v>3660</v>
      </c>
      <c r="B2029" t="s">
        <v>7</v>
      </c>
      <c r="C2029">
        <v>6</v>
      </c>
      <c r="D2029">
        <v>18</v>
      </c>
      <c r="E2029">
        <v>16</v>
      </c>
      <c r="G2029" t="s">
        <v>8929</v>
      </c>
      <c r="H2029" t="s">
        <v>6934</v>
      </c>
      <c r="I2029">
        <v>6</v>
      </c>
      <c r="J2029">
        <v>24</v>
      </c>
      <c r="K2029">
        <v>21</v>
      </c>
    </row>
    <row r="2030" spans="1:11" x14ac:dyDescent="0.35">
      <c r="A2030" t="s">
        <v>3667</v>
      </c>
      <c r="B2030" t="s">
        <v>7</v>
      </c>
      <c r="C2030">
        <v>5</v>
      </c>
      <c r="D2030">
        <v>18</v>
      </c>
      <c r="E2030">
        <v>16</v>
      </c>
      <c r="G2030" t="s">
        <v>8963</v>
      </c>
      <c r="H2030" t="s">
        <v>6934</v>
      </c>
      <c r="I2030">
        <v>6</v>
      </c>
      <c r="J2030">
        <v>24</v>
      </c>
      <c r="K2030">
        <v>21</v>
      </c>
    </row>
    <row r="2031" spans="1:11" x14ac:dyDescent="0.35">
      <c r="A2031" t="s">
        <v>3668</v>
      </c>
      <c r="B2031" t="s">
        <v>7</v>
      </c>
      <c r="C2031">
        <v>5</v>
      </c>
      <c r="D2031">
        <v>18</v>
      </c>
      <c r="E2031">
        <v>16</v>
      </c>
      <c r="G2031" t="s">
        <v>8964</v>
      </c>
      <c r="H2031" t="s">
        <v>6934</v>
      </c>
      <c r="I2031">
        <v>6</v>
      </c>
      <c r="J2031">
        <v>24</v>
      </c>
      <c r="K2031">
        <v>21</v>
      </c>
    </row>
    <row r="2032" spans="1:11" x14ac:dyDescent="0.35">
      <c r="A2032" t="s">
        <v>3671</v>
      </c>
      <c r="B2032" t="s">
        <v>7</v>
      </c>
      <c r="C2032">
        <v>5</v>
      </c>
      <c r="D2032">
        <v>18</v>
      </c>
      <c r="E2032">
        <v>16</v>
      </c>
      <c r="G2032" t="s">
        <v>8965</v>
      </c>
      <c r="H2032" t="s">
        <v>6934</v>
      </c>
      <c r="I2032">
        <v>6</v>
      </c>
      <c r="J2032">
        <v>24</v>
      </c>
      <c r="K2032">
        <v>21</v>
      </c>
    </row>
    <row r="2033" spans="1:11" x14ac:dyDescent="0.35">
      <c r="A2033" t="s">
        <v>3673</v>
      </c>
      <c r="B2033" t="s">
        <v>7</v>
      </c>
      <c r="C2033">
        <v>5</v>
      </c>
      <c r="D2033">
        <v>18</v>
      </c>
      <c r="E2033">
        <v>16</v>
      </c>
      <c r="G2033" t="s">
        <v>9356</v>
      </c>
      <c r="H2033" t="s">
        <v>6934</v>
      </c>
      <c r="I2033">
        <v>5</v>
      </c>
      <c r="J2033">
        <v>24</v>
      </c>
      <c r="K2033">
        <v>21</v>
      </c>
    </row>
    <row r="2034" spans="1:11" x14ac:dyDescent="0.35">
      <c r="A2034" t="s">
        <v>3674</v>
      </c>
      <c r="B2034" t="s">
        <v>7</v>
      </c>
      <c r="C2034">
        <v>5</v>
      </c>
      <c r="D2034">
        <v>18</v>
      </c>
      <c r="E2034">
        <v>16</v>
      </c>
      <c r="G2034" t="s">
        <v>9380</v>
      </c>
      <c r="H2034" t="s">
        <v>6934</v>
      </c>
      <c r="I2034">
        <v>5</v>
      </c>
      <c r="J2034">
        <v>24</v>
      </c>
      <c r="K2034">
        <v>21</v>
      </c>
    </row>
    <row r="2035" spans="1:11" x14ac:dyDescent="0.35">
      <c r="A2035" t="s">
        <v>3675</v>
      </c>
      <c r="B2035" t="s">
        <v>7</v>
      </c>
      <c r="C2035">
        <v>5</v>
      </c>
      <c r="D2035">
        <v>18</v>
      </c>
      <c r="E2035">
        <v>16</v>
      </c>
      <c r="G2035" t="s">
        <v>9439</v>
      </c>
      <c r="H2035" t="s">
        <v>6934</v>
      </c>
      <c r="I2035">
        <v>5</v>
      </c>
      <c r="J2035">
        <v>24</v>
      </c>
      <c r="K2035">
        <v>21</v>
      </c>
    </row>
    <row r="2036" spans="1:11" x14ac:dyDescent="0.35">
      <c r="A2036" t="s">
        <v>3678</v>
      </c>
      <c r="B2036" t="s">
        <v>7</v>
      </c>
      <c r="C2036">
        <v>5</v>
      </c>
      <c r="D2036">
        <v>18</v>
      </c>
      <c r="E2036">
        <v>16</v>
      </c>
      <c r="G2036" t="s">
        <v>9535</v>
      </c>
      <c r="H2036" t="s">
        <v>6934</v>
      </c>
      <c r="I2036">
        <v>6</v>
      </c>
      <c r="J2036">
        <v>24</v>
      </c>
      <c r="K2036">
        <v>21</v>
      </c>
    </row>
    <row r="2037" spans="1:11" x14ac:dyDescent="0.35">
      <c r="A2037" t="s">
        <v>3679</v>
      </c>
      <c r="B2037" t="s">
        <v>7</v>
      </c>
      <c r="C2037">
        <v>5</v>
      </c>
      <c r="D2037">
        <v>18</v>
      </c>
      <c r="E2037">
        <v>16</v>
      </c>
      <c r="G2037" t="s">
        <v>9538</v>
      </c>
      <c r="H2037" t="s">
        <v>6934</v>
      </c>
      <c r="I2037">
        <v>6</v>
      </c>
      <c r="J2037">
        <v>24</v>
      </c>
      <c r="K2037">
        <v>21</v>
      </c>
    </row>
    <row r="2038" spans="1:11" x14ac:dyDescent="0.35">
      <c r="A2038" t="s">
        <v>3683</v>
      </c>
      <c r="B2038" t="s">
        <v>7</v>
      </c>
      <c r="C2038">
        <v>5</v>
      </c>
      <c r="D2038">
        <v>18</v>
      </c>
      <c r="E2038">
        <v>16</v>
      </c>
      <c r="G2038" t="s">
        <v>9542</v>
      </c>
      <c r="H2038" t="s">
        <v>6934</v>
      </c>
      <c r="I2038">
        <v>6</v>
      </c>
      <c r="J2038">
        <v>24</v>
      </c>
      <c r="K2038">
        <v>21</v>
      </c>
    </row>
    <row r="2039" spans="1:11" x14ac:dyDescent="0.35">
      <c r="A2039" t="s">
        <v>3686</v>
      </c>
      <c r="B2039" t="s">
        <v>7</v>
      </c>
      <c r="C2039">
        <v>5</v>
      </c>
      <c r="D2039">
        <v>18</v>
      </c>
      <c r="E2039">
        <v>16</v>
      </c>
      <c r="G2039" t="s">
        <v>9555</v>
      </c>
      <c r="H2039" t="s">
        <v>6934</v>
      </c>
      <c r="I2039">
        <v>5</v>
      </c>
      <c r="J2039">
        <v>24</v>
      </c>
      <c r="K2039">
        <v>21</v>
      </c>
    </row>
    <row r="2040" spans="1:11" x14ac:dyDescent="0.35">
      <c r="A2040" t="s">
        <v>3687</v>
      </c>
      <c r="B2040" t="s">
        <v>7</v>
      </c>
      <c r="C2040">
        <v>5</v>
      </c>
      <c r="D2040">
        <v>18</v>
      </c>
      <c r="E2040">
        <v>16</v>
      </c>
      <c r="G2040" t="s">
        <v>9844</v>
      </c>
      <c r="H2040" t="s">
        <v>6934</v>
      </c>
      <c r="I2040">
        <v>5</v>
      </c>
      <c r="J2040">
        <v>24</v>
      </c>
      <c r="K2040">
        <v>21</v>
      </c>
    </row>
    <row r="2041" spans="1:11" x14ac:dyDescent="0.35">
      <c r="A2041" t="s">
        <v>3688</v>
      </c>
      <c r="B2041" t="s">
        <v>7</v>
      </c>
      <c r="C2041">
        <v>5</v>
      </c>
      <c r="D2041">
        <v>18</v>
      </c>
      <c r="E2041">
        <v>16</v>
      </c>
      <c r="G2041" t="s">
        <v>9869</v>
      </c>
      <c r="H2041" t="s">
        <v>6934</v>
      </c>
      <c r="I2041">
        <v>6</v>
      </c>
      <c r="J2041">
        <v>24</v>
      </c>
      <c r="K2041">
        <v>21</v>
      </c>
    </row>
    <row r="2042" spans="1:11" x14ac:dyDescent="0.35">
      <c r="A2042" t="s">
        <v>3689</v>
      </c>
      <c r="B2042" t="s">
        <v>7</v>
      </c>
      <c r="C2042">
        <v>5</v>
      </c>
      <c r="D2042">
        <v>18</v>
      </c>
      <c r="E2042">
        <v>16</v>
      </c>
      <c r="G2042" t="s">
        <v>9870</v>
      </c>
      <c r="H2042" t="s">
        <v>6934</v>
      </c>
      <c r="I2042">
        <v>6</v>
      </c>
      <c r="J2042">
        <v>24</v>
      </c>
      <c r="K2042">
        <v>21</v>
      </c>
    </row>
    <row r="2043" spans="1:11" x14ac:dyDescent="0.35">
      <c r="A2043" t="s">
        <v>3691</v>
      </c>
      <c r="B2043" t="s">
        <v>7</v>
      </c>
      <c r="C2043">
        <v>5</v>
      </c>
      <c r="D2043">
        <v>18</v>
      </c>
      <c r="E2043">
        <v>16</v>
      </c>
      <c r="G2043" t="s">
        <v>9871</v>
      </c>
      <c r="H2043" t="s">
        <v>6934</v>
      </c>
      <c r="I2043">
        <v>6</v>
      </c>
      <c r="J2043">
        <v>24</v>
      </c>
      <c r="K2043">
        <v>21</v>
      </c>
    </row>
    <row r="2044" spans="1:11" x14ac:dyDescent="0.35">
      <c r="A2044" t="s">
        <v>3693</v>
      </c>
      <c r="B2044" t="s">
        <v>7</v>
      </c>
      <c r="C2044">
        <v>6</v>
      </c>
      <c r="D2044">
        <v>18</v>
      </c>
      <c r="E2044">
        <v>16</v>
      </c>
      <c r="G2044" t="s">
        <v>9878</v>
      </c>
      <c r="H2044" t="s">
        <v>6934</v>
      </c>
      <c r="I2044">
        <v>4</v>
      </c>
      <c r="J2044">
        <v>24</v>
      </c>
      <c r="K2044">
        <v>21</v>
      </c>
    </row>
    <row r="2045" spans="1:11" x14ac:dyDescent="0.35">
      <c r="A2045" t="s">
        <v>3694</v>
      </c>
      <c r="B2045" t="s">
        <v>7</v>
      </c>
      <c r="C2045">
        <v>5</v>
      </c>
      <c r="D2045">
        <v>18</v>
      </c>
      <c r="E2045">
        <v>16</v>
      </c>
      <c r="G2045" t="s">
        <v>9930</v>
      </c>
      <c r="H2045" t="s">
        <v>6934</v>
      </c>
      <c r="I2045">
        <v>4</v>
      </c>
      <c r="J2045">
        <v>24</v>
      </c>
      <c r="K2045">
        <v>21</v>
      </c>
    </row>
    <row r="2046" spans="1:11" x14ac:dyDescent="0.35">
      <c r="A2046" t="s">
        <v>3695</v>
      </c>
      <c r="B2046" t="s">
        <v>7</v>
      </c>
      <c r="C2046">
        <v>5</v>
      </c>
      <c r="D2046">
        <v>18</v>
      </c>
      <c r="E2046">
        <v>16</v>
      </c>
      <c r="G2046" t="s">
        <v>7753</v>
      </c>
      <c r="H2046" t="s">
        <v>6934</v>
      </c>
      <c r="I2046">
        <v>6</v>
      </c>
      <c r="J2046">
        <v>24.1</v>
      </c>
      <c r="K2046">
        <v>21</v>
      </c>
    </row>
    <row r="2047" spans="1:11" x14ac:dyDescent="0.35">
      <c r="A2047" t="s">
        <v>3696</v>
      </c>
      <c r="B2047" t="s">
        <v>7</v>
      </c>
      <c r="C2047">
        <v>5</v>
      </c>
      <c r="D2047">
        <v>18</v>
      </c>
      <c r="E2047">
        <v>16</v>
      </c>
      <c r="G2047" t="s">
        <v>8112</v>
      </c>
      <c r="H2047" t="s">
        <v>6934</v>
      </c>
      <c r="I2047">
        <v>5</v>
      </c>
      <c r="J2047">
        <v>24.1</v>
      </c>
      <c r="K2047">
        <v>21</v>
      </c>
    </row>
    <row r="2048" spans="1:11" x14ac:dyDescent="0.35">
      <c r="A2048" t="s">
        <v>3699</v>
      </c>
      <c r="B2048" t="s">
        <v>7</v>
      </c>
      <c r="C2048">
        <v>5</v>
      </c>
      <c r="D2048">
        <v>18</v>
      </c>
      <c r="E2048">
        <v>16</v>
      </c>
      <c r="G2048" t="s">
        <v>9248</v>
      </c>
      <c r="H2048" t="s">
        <v>6934</v>
      </c>
      <c r="I2048">
        <v>4</v>
      </c>
      <c r="J2048">
        <v>24.1</v>
      </c>
      <c r="K2048">
        <v>21</v>
      </c>
    </row>
    <row r="2049" spans="1:11" x14ac:dyDescent="0.35">
      <c r="A2049" t="s">
        <v>3700</v>
      </c>
      <c r="B2049" t="s">
        <v>7</v>
      </c>
      <c r="C2049">
        <v>5</v>
      </c>
      <c r="D2049">
        <v>18</v>
      </c>
      <c r="E2049">
        <v>16</v>
      </c>
      <c r="G2049" t="s">
        <v>9582</v>
      </c>
      <c r="H2049" t="s">
        <v>6934</v>
      </c>
      <c r="I2049">
        <v>5</v>
      </c>
      <c r="J2049">
        <v>24.1</v>
      </c>
      <c r="K2049">
        <v>21</v>
      </c>
    </row>
    <row r="2050" spans="1:11" x14ac:dyDescent="0.35">
      <c r="A2050" t="s">
        <v>3701</v>
      </c>
      <c r="B2050" t="s">
        <v>7</v>
      </c>
      <c r="C2050">
        <v>5</v>
      </c>
      <c r="D2050">
        <v>18</v>
      </c>
      <c r="E2050">
        <v>16</v>
      </c>
      <c r="G2050" t="s">
        <v>9699</v>
      </c>
      <c r="H2050" t="s">
        <v>6934</v>
      </c>
      <c r="I2050">
        <v>6</v>
      </c>
      <c r="J2050">
        <v>24.1</v>
      </c>
      <c r="K2050">
        <v>21</v>
      </c>
    </row>
    <row r="2051" spans="1:11" x14ac:dyDescent="0.35">
      <c r="A2051" t="s">
        <v>3703</v>
      </c>
      <c r="B2051" t="s">
        <v>7</v>
      </c>
      <c r="C2051">
        <v>4</v>
      </c>
      <c r="D2051">
        <v>18</v>
      </c>
      <c r="E2051">
        <v>16</v>
      </c>
      <c r="G2051" t="s">
        <v>10304</v>
      </c>
      <c r="H2051" t="s">
        <v>6934</v>
      </c>
      <c r="I2051">
        <v>6</v>
      </c>
      <c r="J2051">
        <v>24.1</v>
      </c>
      <c r="K2051">
        <v>21</v>
      </c>
    </row>
    <row r="2052" spans="1:11" x14ac:dyDescent="0.35">
      <c r="A2052" t="s">
        <v>3705</v>
      </c>
      <c r="B2052" t="s">
        <v>7</v>
      </c>
      <c r="C2052">
        <v>5</v>
      </c>
      <c r="D2052">
        <v>18</v>
      </c>
      <c r="E2052">
        <v>16</v>
      </c>
      <c r="G2052" t="s">
        <v>7092</v>
      </c>
      <c r="H2052" t="s">
        <v>6934</v>
      </c>
      <c r="I2052">
        <v>6</v>
      </c>
      <c r="J2052">
        <v>24.2</v>
      </c>
      <c r="K2052">
        <v>21</v>
      </c>
    </row>
    <row r="2053" spans="1:11" x14ac:dyDescent="0.35">
      <c r="A2053" t="s">
        <v>3706</v>
      </c>
      <c r="B2053" t="s">
        <v>7</v>
      </c>
      <c r="C2053">
        <v>5</v>
      </c>
      <c r="D2053">
        <v>18</v>
      </c>
      <c r="E2053">
        <v>16</v>
      </c>
      <c r="G2053" t="s">
        <v>7396</v>
      </c>
      <c r="H2053" t="s">
        <v>6934</v>
      </c>
      <c r="I2053">
        <v>6</v>
      </c>
      <c r="J2053">
        <v>24.2</v>
      </c>
      <c r="K2053">
        <v>21</v>
      </c>
    </row>
    <row r="2054" spans="1:11" x14ac:dyDescent="0.35">
      <c r="A2054" t="s">
        <v>3707</v>
      </c>
      <c r="B2054" t="s">
        <v>7</v>
      </c>
      <c r="C2054">
        <v>6</v>
      </c>
      <c r="D2054">
        <v>18</v>
      </c>
      <c r="E2054">
        <v>16</v>
      </c>
      <c r="G2054" t="s">
        <v>7561</v>
      </c>
      <c r="H2054" t="s">
        <v>6934</v>
      </c>
      <c r="I2054">
        <v>6</v>
      </c>
      <c r="J2054">
        <v>24.2</v>
      </c>
      <c r="K2054">
        <v>21</v>
      </c>
    </row>
    <row r="2055" spans="1:11" x14ac:dyDescent="0.35">
      <c r="A2055" t="s">
        <v>3708</v>
      </c>
      <c r="B2055" t="s">
        <v>7</v>
      </c>
      <c r="C2055">
        <v>5</v>
      </c>
      <c r="D2055">
        <v>18</v>
      </c>
      <c r="E2055">
        <v>16</v>
      </c>
      <c r="G2055" t="s">
        <v>9114</v>
      </c>
      <c r="H2055" t="s">
        <v>6934</v>
      </c>
      <c r="I2055" t="s">
        <v>7419</v>
      </c>
      <c r="J2055">
        <v>24.2</v>
      </c>
      <c r="K2055">
        <v>21</v>
      </c>
    </row>
    <row r="2056" spans="1:11" x14ac:dyDescent="0.35">
      <c r="A2056" t="s">
        <v>3710</v>
      </c>
      <c r="B2056" t="s">
        <v>7</v>
      </c>
      <c r="C2056">
        <v>5</v>
      </c>
      <c r="D2056">
        <v>18</v>
      </c>
      <c r="E2056">
        <v>16</v>
      </c>
      <c r="G2056" t="s">
        <v>9155</v>
      </c>
      <c r="H2056" t="s">
        <v>6934</v>
      </c>
      <c r="I2056">
        <v>4</v>
      </c>
      <c r="J2056">
        <v>24.2</v>
      </c>
      <c r="K2056">
        <v>21</v>
      </c>
    </row>
    <row r="2057" spans="1:11" x14ac:dyDescent="0.35">
      <c r="A2057" t="s">
        <v>3711</v>
      </c>
      <c r="B2057" t="s">
        <v>7</v>
      </c>
      <c r="C2057">
        <v>5</v>
      </c>
      <c r="D2057">
        <v>18</v>
      </c>
      <c r="E2057">
        <v>16</v>
      </c>
      <c r="G2057" t="s">
        <v>10336</v>
      </c>
      <c r="H2057" t="s">
        <v>6934</v>
      </c>
      <c r="I2057">
        <v>6</v>
      </c>
      <c r="J2057">
        <v>24.2</v>
      </c>
      <c r="K2057">
        <v>21</v>
      </c>
    </row>
    <row r="2058" spans="1:11" x14ac:dyDescent="0.35">
      <c r="A2058" t="s">
        <v>3713</v>
      </c>
      <c r="B2058" t="s">
        <v>7</v>
      </c>
      <c r="C2058">
        <v>5</v>
      </c>
      <c r="D2058">
        <v>18</v>
      </c>
      <c r="E2058">
        <v>16</v>
      </c>
      <c r="G2058" t="s">
        <v>6964</v>
      </c>
      <c r="H2058" t="s">
        <v>6934</v>
      </c>
      <c r="I2058">
        <v>6</v>
      </c>
      <c r="J2058">
        <v>24.3</v>
      </c>
      <c r="K2058">
        <v>21</v>
      </c>
    </row>
    <row r="2059" spans="1:11" x14ac:dyDescent="0.35">
      <c r="A2059" t="s">
        <v>3715</v>
      </c>
      <c r="B2059" t="s">
        <v>7</v>
      </c>
      <c r="C2059">
        <v>5</v>
      </c>
      <c r="D2059">
        <v>18</v>
      </c>
      <c r="E2059">
        <v>16</v>
      </c>
      <c r="G2059" t="s">
        <v>7108</v>
      </c>
      <c r="H2059" t="s">
        <v>6934</v>
      </c>
      <c r="I2059">
        <v>6</v>
      </c>
      <c r="J2059">
        <v>24.3</v>
      </c>
      <c r="K2059">
        <v>21</v>
      </c>
    </row>
    <row r="2060" spans="1:11" x14ac:dyDescent="0.35">
      <c r="A2060" t="s">
        <v>3716</v>
      </c>
      <c r="B2060" t="s">
        <v>7</v>
      </c>
      <c r="C2060">
        <v>5</v>
      </c>
      <c r="D2060">
        <v>18</v>
      </c>
      <c r="E2060">
        <v>16</v>
      </c>
      <c r="G2060" t="s">
        <v>7779</v>
      </c>
      <c r="H2060" t="s">
        <v>6934</v>
      </c>
      <c r="I2060">
        <v>5</v>
      </c>
      <c r="J2060">
        <v>24.3</v>
      </c>
      <c r="K2060">
        <v>21</v>
      </c>
    </row>
    <row r="2061" spans="1:11" x14ac:dyDescent="0.35">
      <c r="A2061" t="s">
        <v>3717</v>
      </c>
      <c r="B2061" t="s">
        <v>7</v>
      </c>
      <c r="C2061">
        <v>5</v>
      </c>
      <c r="D2061">
        <v>18</v>
      </c>
      <c r="E2061">
        <v>16</v>
      </c>
      <c r="G2061" t="s">
        <v>7909</v>
      </c>
      <c r="H2061" t="s">
        <v>6934</v>
      </c>
      <c r="I2061">
        <v>6</v>
      </c>
      <c r="J2061">
        <v>24.3</v>
      </c>
      <c r="K2061">
        <v>21</v>
      </c>
    </row>
    <row r="2062" spans="1:11" x14ac:dyDescent="0.35">
      <c r="A2062" t="s">
        <v>3718</v>
      </c>
      <c r="B2062" t="s">
        <v>7</v>
      </c>
      <c r="C2062">
        <v>5</v>
      </c>
      <c r="D2062">
        <v>18</v>
      </c>
      <c r="E2062">
        <v>16</v>
      </c>
      <c r="G2062" t="s">
        <v>7927</v>
      </c>
      <c r="H2062" t="s">
        <v>6934</v>
      </c>
      <c r="I2062">
        <v>5</v>
      </c>
      <c r="J2062">
        <v>24.3</v>
      </c>
      <c r="K2062">
        <v>21</v>
      </c>
    </row>
    <row r="2063" spans="1:11" x14ac:dyDescent="0.35">
      <c r="A2063" t="s">
        <v>3720</v>
      </c>
      <c r="B2063" t="s">
        <v>7</v>
      </c>
      <c r="C2063">
        <v>6</v>
      </c>
      <c r="D2063">
        <v>18</v>
      </c>
      <c r="E2063">
        <v>16</v>
      </c>
      <c r="G2063" t="s">
        <v>7956</v>
      </c>
      <c r="H2063" t="s">
        <v>6934</v>
      </c>
      <c r="I2063">
        <v>6</v>
      </c>
      <c r="J2063">
        <v>24.3</v>
      </c>
      <c r="K2063">
        <v>21</v>
      </c>
    </row>
    <row r="2064" spans="1:11" x14ac:dyDescent="0.35">
      <c r="A2064" t="s">
        <v>3721</v>
      </c>
      <c r="B2064" t="s">
        <v>7</v>
      </c>
      <c r="C2064">
        <v>5</v>
      </c>
      <c r="D2064">
        <v>18</v>
      </c>
      <c r="E2064">
        <v>16</v>
      </c>
      <c r="G2064" t="s">
        <v>9613</v>
      </c>
      <c r="H2064" t="s">
        <v>6934</v>
      </c>
      <c r="I2064">
        <v>5</v>
      </c>
      <c r="J2064">
        <v>24.3</v>
      </c>
      <c r="K2064">
        <v>21</v>
      </c>
    </row>
    <row r="2065" spans="1:11" x14ac:dyDescent="0.35">
      <c r="A2065" t="s">
        <v>3724</v>
      </c>
      <c r="B2065" t="s">
        <v>7</v>
      </c>
      <c r="C2065">
        <v>5</v>
      </c>
      <c r="D2065">
        <v>18</v>
      </c>
      <c r="E2065">
        <v>16</v>
      </c>
      <c r="G2065" t="s">
        <v>10343</v>
      </c>
      <c r="H2065" t="s">
        <v>6934</v>
      </c>
      <c r="I2065">
        <v>6</v>
      </c>
      <c r="J2065">
        <v>24.3</v>
      </c>
      <c r="K2065">
        <v>21</v>
      </c>
    </row>
    <row r="2066" spans="1:11" x14ac:dyDescent="0.35">
      <c r="A2066" t="s">
        <v>3727</v>
      </c>
      <c r="B2066" t="s">
        <v>7</v>
      </c>
      <c r="C2066">
        <v>5</v>
      </c>
      <c r="D2066">
        <v>18</v>
      </c>
      <c r="E2066">
        <v>16</v>
      </c>
      <c r="G2066" t="s">
        <v>10405</v>
      </c>
      <c r="H2066" t="s">
        <v>6934</v>
      </c>
      <c r="I2066">
        <v>4</v>
      </c>
      <c r="J2066">
        <v>24.3</v>
      </c>
      <c r="K2066">
        <v>21</v>
      </c>
    </row>
    <row r="2067" spans="1:11" x14ac:dyDescent="0.35">
      <c r="A2067" t="s">
        <v>3729</v>
      </c>
      <c r="B2067" t="s">
        <v>7</v>
      </c>
      <c r="C2067">
        <v>5</v>
      </c>
      <c r="D2067">
        <v>18</v>
      </c>
      <c r="E2067">
        <v>16</v>
      </c>
      <c r="G2067" t="s">
        <v>7276</v>
      </c>
      <c r="H2067" t="s">
        <v>6934</v>
      </c>
      <c r="I2067">
        <v>5</v>
      </c>
      <c r="J2067">
        <v>24.4</v>
      </c>
      <c r="K2067">
        <v>21</v>
      </c>
    </row>
    <row r="2068" spans="1:11" x14ac:dyDescent="0.35">
      <c r="A2068" t="s">
        <v>3731</v>
      </c>
      <c r="B2068" t="s">
        <v>7</v>
      </c>
      <c r="C2068">
        <v>5</v>
      </c>
      <c r="D2068">
        <v>18</v>
      </c>
      <c r="E2068">
        <v>16</v>
      </c>
      <c r="G2068" t="s">
        <v>7524</v>
      </c>
      <c r="H2068" t="s">
        <v>6934</v>
      </c>
      <c r="I2068">
        <v>6</v>
      </c>
      <c r="J2068">
        <v>24.4</v>
      </c>
      <c r="K2068">
        <v>21</v>
      </c>
    </row>
    <row r="2069" spans="1:11" x14ac:dyDescent="0.35">
      <c r="A2069" t="s">
        <v>3734</v>
      </c>
      <c r="B2069" t="s">
        <v>7</v>
      </c>
      <c r="C2069">
        <v>5</v>
      </c>
      <c r="D2069">
        <v>18</v>
      </c>
      <c r="E2069">
        <v>16</v>
      </c>
      <c r="G2069" t="s">
        <v>7734</v>
      </c>
      <c r="H2069" t="s">
        <v>6934</v>
      </c>
      <c r="I2069">
        <v>6</v>
      </c>
      <c r="J2069">
        <v>24.4</v>
      </c>
      <c r="K2069">
        <v>21</v>
      </c>
    </row>
    <row r="2070" spans="1:11" x14ac:dyDescent="0.35">
      <c r="A2070" t="s">
        <v>3737</v>
      </c>
      <c r="B2070" t="s">
        <v>7</v>
      </c>
      <c r="C2070">
        <v>6</v>
      </c>
      <c r="D2070">
        <v>18</v>
      </c>
      <c r="E2070">
        <v>16</v>
      </c>
      <c r="G2070" t="s">
        <v>7891</v>
      </c>
      <c r="H2070" t="s">
        <v>6934</v>
      </c>
      <c r="I2070">
        <v>6</v>
      </c>
      <c r="J2070">
        <v>24.4</v>
      </c>
      <c r="K2070">
        <v>21</v>
      </c>
    </row>
    <row r="2071" spans="1:11" x14ac:dyDescent="0.35">
      <c r="A2071" t="s">
        <v>3738</v>
      </c>
      <c r="B2071" t="s">
        <v>7</v>
      </c>
      <c r="C2071">
        <v>5</v>
      </c>
      <c r="D2071">
        <v>18</v>
      </c>
      <c r="E2071">
        <v>16</v>
      </c>
      <c r="G2071" t="s">
        <v>8326</v>
      </c>
      <c r="H2071" t="s">
        <v>6934</v>
      </c>
      <c r="I2071">
        <v>6</v>
      </c>
      <c r="J2071">
        <v>24.4</v>
      </c>
      <c r="K2071">
        <v>21</v>
      </c>
    </row>
    <row r="2072" spans="1:11" x14ac:dyDescent="0.35">
      <c r="A2072" t="s">
        <v>3740</v>
      </c>
      <c r="B2072" t="s">
        <v>7</v>
      </c>
      <c r="C2072">
        <v>5</v>
      </c>
      <c r="D2072">
        <v>18</v>
      </c>
      <c r="E2072">
        <v>16</v>
      </c>
      <c r="G2072" t="s">
        <v>9115</v>
      </c>
      <c r="H2072" t="s">
        <v>6934</v>
      </c>
      <c r="I2072">
        <v>6</v>
      </c>
      <c r="J2072">
        <v>24.4</v>
      </c>
      <c r="K2072">
        <v>21</v>
      </c>
    </row>
    <row r="2073" spans="1:11" x14ac:dyDescent="0.35">
      <c r="A2073" t="s">
        <v>3742</v>
      </c>
      <c r="B2073" t="s">
        <v>7</v>
      </c>
      <c r="C2073">
        <v>5</v>
      </c>
      <c r="D2073">
        <v>18</v>
      </c>
      <c r="E2073">
        <v>16</v>
      </c>
      <c r="G2073" t="s">
        <v>7859</v>
      </c>
      <c r="H2073" t="s">
        <v>6934</v>
      </c>
      <c r="I2073">
        <v>5</v>
      </c>
      <c r="J2073">
        <v>24.5</v>
      </c>
      <c r="K2073">
        <v>21</v>
      </c>
    </row>
    <row r="2074" spans="1:11" x14ac:dyDescent="0.35">
      <c r="A2074" t="s">
        <v>3743</v>
      </c>
      <c r="B2074" t="s">
        <v>7</v>
      </c>
      <c r="C2074">
        <v>6</v>
      </c>
      <c r="D2074">
        <v>18</v>
      </c>
      <c r="E2074">
        <v>16</v>
      </c>
      <c r="G2074" t="s">
        <v>7861</v>
      </c>
      <c r="H2074" t="s">
        <v>6934</v>
      </c>
      <c r="I2074">
        <v>5</v>
      </c>
      <c r="J2074">
        <v>24.5</v>
      </c>
      <c r="K2074">
        <v>21</v>
      </c>
    </row>
    <row r="2075" spans="1:11" x14ac:dyDescent="0.35">
      <c r="A2075" t="s">
        <v>3746</v>
      </c>
      <c r="B2075" t="s">
        <v>7</v>
      </c>
      <c r="C2075">
        <v>5</v>
      </c>
      <c r="D2075">
        <v>18</v>
      </c>
      <c r="E2075">
        <v>16</v>
      </c>
      <c r="G2075" t="s">
        <v>7988</v>
      </c>
      <c r="H2075" t="s">
        <v>6934</v>
      </c>
      <c r="I2075" t="s">
        <v>388</v>
      </c>
      <c r="J2075">
        <v>24.5</v>
      </c>
      <c r="K2075">
        <v>21</v>
      </c>
    </row>
    <row r="2076" spans="1:11" x14ac:dyDescent="0.35">
      <c r="A2076" t="s">
        <v>3747</v>
      </c>
      <c r="B2076" t="s">
        <v>7</v>
      </c>
      <c r="C2076">
        <v>5</v>
      </c>
      <c r="D2076">
        <v>18</v>
      </c>
      <c r="E2076">
        <v>16</v>
      </c>
      <c r="G2076" t="s">
        <v>7991</v>
      </c>
      <c r="H2076" t="s">
        <v>6934</v>
      </c>
      <c r="I2076">
        <v>6</v>
      </c>
      <c r="J2076">
        <v>24.5</v>
      </c>
      <c r="K2076">
        <v>21</v>
      </c>
    </row>
    <row r="2077" spans="1:11" x14ac:dyDescent="0.35">
      <c r="A2077" t="s">
        <v>3749</v>
      </c>
      <c r="B2077" t="s">
        <v>7</v>
      </c>
      <c r="C2077">
        <v>5</v>
      </c>
      <c r="D2077">
        <v>18</v>
      </c>
      <c r="E2077">
        <v>16</v>
      </c>
      <c r="G2077" t="s">
        <v>7993</v>
      </c>
      <c r="H2077" t="s">
        <v>6934</v>
      </c>
      <c r="I2077" t="s">
        <v>388</v>
      </c>
      <c r="J2077">
        <v>24.5</v>
      </c>
      <c r="K2077">
        <v>21</v>
      </c>
    </row>
    <row r="2078" spans="1:11" x14ac:dyDescent="0.35">
      <c r="A2078" t="s">
        <v>3752</v>
      </c>
      <c r="B2078" t="s">
        <v>7</v>
      </c>
      <c r="C2078">
        <v>5</v>
      </c>
      <c r="D2078">
        <v>18</v>
      </c>
      <c r="E2078">
        <v>16</v>
      </c>
      <c r="G2078" t="s">
        <v>7999</v>
      </c>
      <c r="H2078" t="s">
        <v>6934</v>
      </c>
      <c r="I2078">
        <v>6</v>
      </c>
      <c r="J2078">
        <v>24.5</v>
      </c>
      <c r="K2078">
        <v>21</v>
      </c>
    </row>
    <row r="2079" spans="1:11" x14ac:dyDescent="0.35">
      <c r="A2079" t="s">
        <v>3754</v>
      </c>
      <c r="B2079" t="s">
        <v>7</v>
      </c>
      <c r="C2079">
        <v>5</v>
      </c>
      <c r="D2079">
        <v>18</v>
      </c>
      <c r="E2079">
        <v>16</v>
      </c>
      <c r="G2079" t="s">
        <v>8027</v>
      </c>
      <c r="H2079" t="s">
        <v>6934</v>
      </c>
      <c r="I2079">
        <v>6</v>
      </c>
      <c r="J2079">
        <v>24.5</v>
      </c>
      <c r="K2079">
        <v>21</v>
      </c>
    </row>
    <row r="2080" spans="1:11" x14ac:dyDescent="0.35">
      <c r="A2080" t="s">
        <v>3755</v>
      </c>
      <c r="B2080" t="s">
        <v>7</v>
      </c>
      <c r="C2080">
        <v>5</v>
      </c>
      <c r="D2080">
        <v>18</v>
      </c>
      <c r="E2080">
        <v>16</v>
      </c>
      <c r="G2080" t="s">
        <v>9075</v>
      </c>
      <c r="H2080" t="s">
        <v>6934</v>
      </c>
      <c r="I2080">
        <v>5</v>
      </c>
      <c r="J2080">
        <v>24.5</v>
      </c>
      <c r="K2080">
        <v>21</v>
      </c>
    </row>
    <row r="2081" spans="1:11" x14ac:dyDescent="0.35">
      <c r="A2081" t="s">
        <v>3756</v>
      </c>
      <c r="B2081" t="s">
        <v>7</v>
      </c>
      <c r="C2081">
        <v>5</v>
      </c>
      <c r="D2081">
        <v>18</v>
      </c>
      <c r="E2081">
        <v>16</v>
      </c>
      <c r="G2081" t="s">
        <v>9720</v>
      </c>
      <c r="H2081" t="s">
        <v>6934</v>
      </c>
      <c r="I2081">
        <v>6</v>
      </c>
      <c r="J2081">
        <v>24.5</v>
      </c>
      <c r="K2081">
        <v>21</v>
      </c>
    </row>
    <row r="2082" spans="1:11" x14ac:dyDescent="0.35">
      <c r="A2082" t="s">
        <v>3758</v>
      </c>
      <c r="B2082" t="s">
        <v>7</v>
      </c>
      <c r="C2082">
        <v>5</v>
      </c>
      <c r="D2082">
        <v>18</v>
      </c>
      <c r="E2082">
        <v>16</v>
      </c>
      <c r="G2082" t="s">
        <v>9818</v>
      </c>
      <c r="H2082" t="s">
        <v>6934</v>
      </c>
      <c r="I2082">
        <v>6</v>
      </c>
      <c r="J2082">
        <v>24.5</v>
      </c>
      <c r="K2082">
        <v>21</v>
      </c>
    </row>
    <row r="2083" spans="1:11" x14ac:dyDescent="0.35">
      <c r="A2083" t="s">
        <v>3761</v>
      </c>
      <c r="B2083" t="s">
        <v>7</v>
      </c>
      <c r="C2083">
        <v>5</v>
      </c>
      <c r="D2083">
        <v>18</v>
      </c>
      <c r="E2083">
        <v>16</v>
      </c>
      <c r="G2083" t="s">
        <v>7084</v>
      </c>
      <c r="H2083" t="s">
        <v>6934</v>
      </c>
      <c r="I2083">
        <v>6</v>
      </c>
      <c r="J2083">
        <v>24.6</v>
      </c>
      <c r="K2083">
        <v>21</v>
      </c>
    </row>
    <row r="2084" spans="1:11" x14ac:dyDescent="0.35">
      <c r="A2084" t="s">
        <v>3763</v>
      </c>
      <c r="B2084" t="s">
        <v>7</v>
      </c>
      <c r="C2084">
        <v>5</v>
      </c>
      <c r="D2084">
        <v>18</v>
      </c>
      <c r="E2084">
        <v>16</v>
      </c>
      <c r="G2084" t="s">
        <v>7262</v>
      </c>
      <c r="H2084" t="s">
        <v>6934</v>
      </c>
      <c r="I2084" t="s">
        <v>1506</v>
      </c>
      <c r="J2084">
        <v>24.6</v>
      </c>
      <c r="K2084">
        <v>21</v>
      </c>
    </row>
    <row r="2085" spans="1:11" x14ac:dyDescent="0.35">
      <c r="A2085" t="s">
        <v>3767</v>
      </c>
      <c r="B2085" t="s">
        <v>7</v>
      </c>
      <c r="C2085">
        <v>6</v>
      </c>
      <c r="D2085">
        <v>18</v>
      </c>
      <c r="E2085">
        <v>16</v>
      </c>
      <c r="G2085" t="s">
        <v>7264</v>
      </c>
      <c r="H2085" t="s">
        <v>6934</v>
      </c>
      <c r="I2085">
        <v>6</v>
      </c>
      <c r="J2085">
        <v>24.6</v>
      </c>
      <c r="K2085">
        <v>21</v>
      </c>
    </row>
    <row r="2086" spans="1:11" x14ac:dyDescent="0.35">
      <c r="A2086" t="s">
        <v>3772</v>
      </c>
      <c r="B2086" t="s">
        <v>7</v>
      </c>
      <c r="C2086">
        <v>5</v>
      </c>
      <c r="D2086">
        <v>18</v>
      </c>
      <c r="E2086">
        <v>16</v>
      </c>
      <c r="G2086" t="s">
        <v>7451</v>
      </c>
      <c r="H2086" t="s">
        <v>6934</v>
      </c>
      <c r="I2086">
        <v>5</v>
      </c>
      <c r="J2086">
        <v>24.6</v>
      </c>
      <c r="K2086">
        <v>21</v>
      </c>
    </row>
    <row r="2087" spans="1:11" x14ac:dyDescent="0.35">
      <c r="A2087" t="s">
        <v>3777</v>
      </c>
      <c r="B2087" t="s">
        <v>7</v>
      </c>
      <c r="C2087">
        <v>5</v>
      </c>
      <c r="D2087">
        <v>18</v>
      </c>
      <c r="E2087">
        <v>16</v>
      </c>
      <c r="G2087" t="s">
        <v>7517</v>
      </c>
      <c r="H2087" t="s">
        <v>6934</v>
      </c>
      <c r="I2087">
        <v>5</v>
      </c>
      <c r="J2087">
        <v>24.6</v>
      </c>
      <c r="K2087">
        <v>21</v>
      </c>
    </row>
    <row r="2088" spans="1:11" x14ac:dyDescent="0.35">
      <c r="A2088" t="s">
        <v>3779</v>
      </c>
      <c r="B2088" t="s">
        <v>7</v>
      </c>
      <c r="C2088">
        <v>5</v>
      </c>
      <c r="D2088">
        <v>18</v>
      </c>
      <c r="E2088">
        <v>16</v>
      </c>
      <c r="G2088" t="s">
        <v>7922</v>
      </c>
      <c r="H2088" t="s">
        <v>6934</v>
      </c>
      <c r="I2088">
        <v>5</v>
      </c>
      <c r="J2088">
        <v>24.6</v>
      </c>
      <c r="K2088">
        <v>21</v>
      </c>
    </row>
    <row r="2089" spans="1:11" x14ac:dyDescent="0.35">
      <c r="A2089" t="s">
        <v>3783</v>
      </c>
      <c r="B2089" t="s">
        <v>7</v>
      </c>
      <c r="C2089">
        <v>5</v>
      </c>
      <c r="D2089">
        <v>18</v>
      </c>
      <c r="E2089">
        <v>16</v>
      </c>
      <c r="G2089" t="s">
        <v>8115</v>
      </c>
      <c r="H2089" t="s">
        <v>6934</v>
      </c>
      <c r="I2089">
        <v>6</v>
      </c>
      <c r="J2089">
        <v>24.6</v>
      </c>
      <c r="K2089">
        <v>21</v>
      </c>
    </row>
    <row r="2090" spans="1:11" x14ac:dyDescent="0.35">
      <c r="A2090" t="s">
        <v>3785</v>
      </c>
      <c r="B2090" t="s">
        <v>7</v>
      </c>
      <c r="C2090">
        <v>5</v>
      </c>
      <c r="D2090">
        <v>18</v>
      </c>
      <c r="E2090">
        <v>16</v>
      </c>
      <c r="G2090" t="s">
        <v>9331</v>
      </c>
      <c r="H2090" t="s">
        <v>6934</v>
      </c>
      <c r="I2090">
        <v>5</v>
      </c>
      <c r="J2090">
        <v>24.6</v>
      </c>
      <c r="K2090">
        <v>21</v>
      </c>
    </row>
    <row r="2091" spans="1:11" x14ac:dyDescent="0.35">
      <c r="A2091" t="s">
        <v>3786</v>
      </c>
      <c r="B2091" t="s">
        <v>7</v>
      </c>
      <c r="C2091">
        <v>5</v>
      </c>
      <c r="D2091">
        <v>18</v>
      </c>
      <c r="E2091">
        <v>16</v>
      </c>
      <c r="G2091" t="s">
        <v>9603</v>
      </c>
      <c r="H2091" t="s">
        <v>6934</v>
      </c>
      <c r="I2091">
        <v>5</v>
      </c>
      <c r="J2091">
        <v>24.6</v>
      </c>
      <c r="K2091">
        <v>21</v>
      </c>
    </row>
    <row r="2092" spans="1:11" x14ac:dyDescent="0.35">
      <c r="A2092" t="s">
        <v>3791</v>
      </c>
      <c r="B2092" t="s">
        <v>7</v>
      </c>
      <c r="C2092">
        <v>5</v>
      </c>
      <c r="D2092">
        <v>18</v>
      </c>
      <c r="E2092">
        <v>16</v>
      </c>
      <c r="G2092" t="s">
        <v>9861</v>
      </c>
      <c r="H2092" t="s">
        <v>6934</v>
      </c>
      <c r="I2092">
        <v>6</v>
      </c>
      <c r="J2092">
        <v>24.6</v>
      </c>
      <c r="K2092">
        <v>21</v>
      </c>
    </row>
    <row r="2093" spans="1:11" x14ac:dyDescent="0.35">
      <c r="A2093" t="s">
        <v>3793</v>
      </c>
      <c r="B2093" t="s">
        <v>7</v>
      </c>
      <c r="C2093">
        <v>5</v>
      </c>
      <c r="D2093">
        <v>18</v>
      </c>
      <c r="E2093">
        <v>16</v>
      </c>
      <c r="G2093" t="s">
        <v>7100</v>
      </c>
      <c r="H2093" t="s">
        <v>6934</v>
      </c>
      <c r="I2093">
        <v>6</v>
      </c>
      <c r="J2093">
        <v>24.7</v>
      </c>
      <c r="K2093">
        <v>21</v>
      </c>
    </row>
    <row r="2094" spans="1:11" x14ac:dyDescent="0.35">
      <c r="A2094" t="s">
        <v>3794</v>
      </c>
      <c r="B2094" t="s">
        <v>7</v>
      </c>
      <c r="C2094">
        <v>5</v>
      </c>
      <c r="D2094">
        <v>18</v>
      </c>
      <c r="E2094">
        <v>16</v>
      </c>
      <c r="G2094" t="s">
        <v>7508</v>
      </c>
      <c r="H2094" t="s">
        <v>6934</v>
      </c>
      <c r="I2094">
        <v>6</v>
      </c>
      <c r="J2094">
        <v>24.7</v>
      </c>
      <c r="K2094">
        <v>21</v>
      </c>
    </row>
    <row r="2095" spans="1:11" x14ac:dyDescent="0.35">
      <c r="A2095" t="s">
        <v>3800</v>
      </c>
      <c r="B2095" t="s">
        <v>7</v>
      </c>
      <c r="C2095">
        <v>5</v>
      </c>
      <c r="D2095">
        <v>18</v>
      </c>
      <c r="E2095">
        <v>16</v>
      </c>
      <c r="G2095" t="s">
        <v>7685</v>
      </c>
      <c r="H2095" t="s">
        <v>6934</v>
      </c>
      <c r="I2095">
        <v>6</v>
      </c>
      <c r="J2095">
        <v>24.7</v>
      </c>
      <c r="K2095">
        <v>21</v>
      </c>
    </row>
    <row r="2096" spans="1:11" x14ac:dyDescent="0.35">
      <c r="A2096" t="s">
        <v>3801</v>
      </c>
      <c r="B2096" t="s">
        <v>7</v>
      </c>
      <c r="C2096">
        <v>5</v>
      </c>
      <c r="D2096">
        <v>18</v>
      </c>
      <c r="E2096">
        <v>16</v>
      </c>
      <c r="G2096" t="s">
        <v>9711</v>
      </c>
      <c r="H2096" t="s">
        <v>6934</v>
      </c>
      <c r="I2096">
        <v>4</v>
      </c>
      <c r="J2096">
        <v>24.7</v>
      </c>
      <c r="K2096">
        <v>21</v>
      </c>
    </row>
    <row r="2097" spans="1:11" x14ac:dyDescent="0.35">
      <c r="A2097" t="s">
        <v>3814</v>
      </c>
      <c r="B2097" t="s">
        <v>7</v>
      </c>
      <c r="C2097">
        <v>5</v>
      </c>
      <c r="D2097">
        <v>18</v>
      </c>
      <c r="E2097">
        <v>16</v>
      </c>
      <c r="G2097" t="s">
        <v>9785</v>
      </c>
      <c r="H2097" t="s">
        <v>6934</v>
      </c>
      <c r="I2097">
        <v>5</v>
      </c>
      <c r="J2097">
        <v>24.7</v>
      </c>
      <c r="K2097">
        <v>21</v>
      </c>
    </row>
    <row r="2098" spans="1:11" x14ac:dyDescent="0.35">
      <c r="A2098" t="s">
        <v>3816</v>
      </c>
      <c r="B2098" t="s">
        <v>7</v>
      </c>
      <c r="C2098">
        <v>5</v>
      </c>
      <c r="D2098">
        <v>18</v>
      </c>
      <c r="E2098">
        <v>16</v>
      </c>
      <c r="G2098" t="s">
        <v>9926</v>
      </c>
      <c r="H2098" t="s">
        <v>6934</v>
      </c>
      <c r="I2098" t="s">
        <v>1506</v>
      </c>
      <c r="J2098">
        <v>24.7</v>
      </c>
      <c r="K2098">
        <v>21</v>
      </c>
    </row>
    <row r="2099" spans="1:11" x14ac:dyDescent="0.35">
      <c r="A2099" t="s">
        <v>3817</v>
      </c>
      <c r="B2099" t="s">
        <v>7</v>
      </c>
      <c r="C2099">
        <v>5</v>
      </c>
      <c r="D2099">
        <v>18</v>
      </c>
      <c r="E2099">
        <v>16</v>
      </c>
      <c r="G2099" t="s">
        <v>9950</v>
      </c>
      <c r="H2099" t="s">
        <v>6934</v>
      </c>
      <c r="I2099">
        <v>6</v>
      </c>
      <c r="J2099">
        <v>24.7</v>
      </c>
      <c r="K2099">
        <v>21</v>
      </c>
    </row>
    <row r="2100" spans="1:11" x14ac:dyDescent="0.35">
      <c r="A2100" t="s">
        <v>3818</v>
      </c>
      <c r="B2100" t="s">
        <v>7</v>
      </c>
      <c r="C2100">
        <v>5</v>
      </c>
      <c r="D2100">
        <v>18</v>
      </c>
      <c r="E2100">
        <v>16</v>
      </c>
      <c r="G2100" t="s">
        <v>10146</v>
      </c>
      <c r="H2100" t="s">
        <v>6934</v>
      </c>
      <c r="I2100">
        <v>6</v>
      </c>
      <c r="J2100">
        <v>24.7</v>
      </c>
      <c r="K2100">
        <v>21</v>
      </c>
    </row>
    <row r="2101" spans="1:11" x14ac:dyDescent="0.35">
      <c r="A2101" t="s">
        <v>3825</v>
      </c>
      <c r="B2101" t="s">
        <v>7</v>
      </c>
      <c r="C2101">
        <v>6</v>
      </c>
      <c r="D2101">
        <v>18</v>
      </c>
      <c r="E2101">
        <v>16</v>
      </c>
      <c r="G2101" t="s">
        <v>10206</v>
      </c>
      <c r="H2101" t="s">
        <v>6934</v>
      </c>
      <c r="I2101">
        <v>6</v>
      </c>
      <c r="J2101">
        <v>24.7</v>
      </c>
      <c r="K2101">
        <v>21</v>
      </c>
    </row>
    <row r="2102" spans="1:11" x14ac:dyDescent="0.35">
      <c r="A2102" t="s">
        <v>3826</v>
      </c>
      <c r="B2102" t="s">
        <v>7</v>
      </c>
      <c r="C2102">
        <v>5</v>
      </c>
      <c r="D2102">
        <v>18</v>
      </c>
      <c r="E2102">
        <v>16</v>
      </c>
      <c r="G2102" t="s">
        <v>8518</v>
      </c>
      <c r="H2102" t="s">
        <v>6934</v>
      </c>
      <c r="I2102">
        <v>6</v>
      </c>
      <c r="J2102">
        <v>24.75</v>
      </c>
      <c r="K2102">
        <v>21</v>
      </c>
    </row>
    <row r="2103" spans="1:11" x14ac:dyDescent="0.35">
      <c r="A2103" t="s">
        <v>3828</v>
      </c>
      <c r="B2103" t="s">
        <v>7</v>
      </c>
      <c r="C2103">
        <v>5</v>
      </c>
      <c r="D2103">
        <v>18</v>
      </c>
      <c r="E2103">
        <v>16</v>
      </c>
      <c r="G2103" t="s">
        <v>7097</v>
      </c>
      <c r="H2103" t="s">
        <v>6934</v>
      </c>
      <c r="I2103">
        <v>5</v>
      </c>
      <c r="J2103">
        <v>24.8</v>
      </c>
      <c r="K2103">
        <v>21</v>
      </c>
    </row>
    <row r="2104" spans="1:11" x14ac:dyDescent="0.35">
      <c r="A2104" t="s">
        <v>3829</v>
      </c>
      <c r="B2104" t="s">
        <v>7</v>
      </c>
      <c r="C2104">
        <v>5</v>
      </c>
      <c r="D2104">
        <v>18</v>
      </c>
      <c r="E2104">
        <v>16</v>
      </c>
      <c r="G2104" t="s">
        <v>7119</v>
      </c>
      <c r="H2104" t="s">
        <v>6934</v>
      </c>
      <c r="I2104">
        <v>5</v>
      </c>
      <c r="J2104">
        <v>24.8</v>
      </c>
      <c r="K2104">
        <v>21</v>
      </c>
    </row>
    <row r="2105" spans="1:11" x14ac:dyDescent="0.35">
      <c r="A2105" t="s">
        <v>3831</v>
      </c>
      <c r="B2105" t="s">
        <v>7</v>
      </c>
      <c r="C2105">
        <v>5</v>
      </c>
      <c r="D2105">
        <v>18</v>
      </c>
      <c r="E2105">
        <v>16</v>
      </c>
      <c r="G2105" t="s">
        <v>7555</v>
      </c>
      <c r="H2105" t="s">
        <v>6934</v>
      </c>
      <c r="I2105">
        <v>6</v>
      </c>
      <c r="J2105">
        <v>24.8</v>
      </c>
      <c r="K2105">
        <v>21</v>
      </c>
    </row>
    <row r="2106" spans="1:11" x14ac:dyDescent="0.35">
      <c r="A2106" t="s">
        <v>3833</v>
      </c>
      <c r="B2106" t="s">
        <v>7</v>
      </c>
      <c r="C2106">
        <v>5</v>
      </c>
      <c r="D2106">
        <v>18</v>
      </c>
      <c r="E2106">
        <v>16</v>
      </c>
      <c r="G2106" t="s">
        <v>8968</v>
      </c>
      <c r="H2106" t="s">
        <v>6934</v>
      </c>
      <c r="I2106">
        <v>5</v>
      </c>
      <c r="J2106">
        <v>24.8</v>
      </c>
      <c r="K2106">
        <v>21</v>
      </c>
    </row>
    <row r="2107" spans="1:11" x14ac:dyDescent="0.35">
      <c r="A2107" t="s">
        <v>3834</v>
      </c>
      <c r="B2107" t="s">
        <v>7</v>
      </c>
      <c r="C2107">
        <v>5</v>
      </c>
      <c r="D2107">
        <v>18</v>
      </c>
      <c r="E2107">
        <v>16</v>
      </c>
      <c r="G2107" t="s">
        <v>9177</v>
      </c>
      <c r="H2107" t="s">
        <v>6934</v>
      </c>
      <c r="I2107" t="s">
        <v>388</v>
      </c>
      <c r="J2107">
        <v>24.8</v>
      </c>
      <c r="K2107">
        <v>21</v>
      </c>
    </row>
    <row r="2108" spans="1:11" x14ac:dyDescent="0.35">
      <c r="A2108" t="s">
        <v>3835</v>
      </c>
      <c r="B2108" t="s">
        <v>7</v>
      </c>
      <c r="C2108">
        <v>5</v>
      </c>
      <c r="D2108">
        <v>18</v>
      </c>
      <c r="E2108">
        <v>16</v>
      </c>
      <c r="G2108" t="s">
        <v>9263</v>
      </c>
      <c r="H2108" t="s">
        <v>6934</v>
      </c>
      <c r="I2108">
        <v>5</v>
      </c>
      <c r="J2108">
        <v>24.8</v>
      </c>
      <c r="K2108">
        <v>21</v>
      </c>
    </row>
    <row r="2109" spans="1:11" x14ac:dyDescent="0.35">
      <c r="A2109" t="s">
        <v>3836</v>
      </c>
      <c r="B2109" t="s">
        <v>7</v>
      </c>
      <c r="C2109">
        <v>5</v>
      </c>
      <c r="D2109">
        <v>18</v>
      </c>
      <c r="E2109">
        <v>16</v>
      </c>
      <c r="G2109" t="s">
        <v>9978</v>
      </c>
      <c r="H2109" t="s">
        <v>6934</v>
      </c>
      <c r="I2109">
        <v>6</v>
      </c>
      <c r="J2109">
        <v>24.8</v>
      </c>
      <c r="K2109">
        <v>21</v>
      </c>
    </row>
    <row r="2110" spans="1:11" x14ac:dyDescent="0.35">
      <c r="A2110" t="s">
        <v>3840</v>
      </c>
      <c r="B2110" t="s">
        <v>7</v>
      </c>
      <c r="C2110">
        <v>5</v>
      </c>
      <c r="D2110">
        <v>18</v>
      </c>
      <c r="E2110">
        <v>16</v>
      </c>
      <c r="G2110" t="s">
        <v>10123</v>
      </c>
      <c r="H2110" t="s">
        <v>6934</v>
      </c>
      <c r="I2110">
        <v>6</v>
      </c>
      <c r="J2110">
        <v>24.8</v>
      </c>
      <c r="K2110">
        <v>21</v>
      </c>
    </row>
    <row r="2111" spans="1:11" x14ac:dyDescent="0.35">
      <c r="A2111" t="s">
        <v>3846</v>
      </c>
      <c r="B2111" t="s">
        <v>7</v>
      </c>
      <c r="C2111">
        <v>5</v>
      </c>
      <c r="D2111">
        <v>18</v>
      </c>
      <c r="E2111">
        <v>16</v>
      </c>
      <c r="G2111" t="s">
        <v>7169</v>
      </c>
      <c r="H2111" t="s">
        <v>6934</v>
      </c>
      <c r="I2111">
        <v>6</v>
      </c>
      <c r="J2111">
        <v>24.9</v>
      </c>
      <c r="K2111">
        <v>21</v>
      </c>
    </row>
    <row r="2112" spans="1:11" x14ac:dyDescent="0.35">
      <c r="A2112" t="s">
        <v>3850</v>
      </c>
      <c r="B2112" t="s">
        <v>7</v>
      </c>
      <c r="C2112">
        <v>5</v>
      </c>
      <c r="D2112">
        <v>18</v>
      </c>
      <c r="E2112">
        <v>16</v>
      </c>
      <c r="G2112" t="s">
        <v>8393</v>
      </c>
      <c r="H2112" t="s">
        <v>6934</v>
      </c>
      <c r="I2112">
        <v>6</v>
      </c>
      <c r="J2112">
        <v>24.9</v>
      </c>
      <c r="K2112">
        <v>21</v>
      </c>
    </row>
    <row r="2113" spans="1:11" x14ac:dyDescent="0.35">
      <c r="A2113" t="s">
        <v>3851</v>
      </c>
      <c r="B2113" t="s">
        <v>7</v>
      </c>
      <c r="C2113">
        <v>5</v>
      </c>
      <c r="D2113">
        <v>18</v>
      </c>
      <c r="E2113">
        <v>16</v>
      </c>
      <c r="G2113" t="s">
        <v>8549</v>
      </c>
      <c r="H2113" t="s">
        <v>6934</v>
      </c>
      <c r="I2113">
        <v>6</v>
      </c>
      <c r="J2113">
        <v>24.9</v>
      </c>
      <c r="K2113">
        <v>21</v>
      </c>
    </row>
    <row r="2114" spans="1:11" x14ac:dyDescent="0.35">
      <c r="A2114" t="s">
        <v>3853</v>
      </c>
      <c r="B2114" t="s">
        <v>7</v>
      </c>
      <c r="C2114">
        <v>6</v>
      </c>
      <c r="D2114">
        <v>18</v>
      </c>
      <c r="E2114">
        <v>16</v>
      </c>
      <c r="G2114" t="s">
        <v>8578</v>
      </c>
      <c r="H2114" t="s">
        <v>6934</v>
      </c>
      <c r="I2114">
        <v>6</v>
      </c>
      <c r="J2114">
        <v>24.9</v>
      </c>
      <c r="K2114">
        <v>21</v>
      </c>
    </row>
    <row r="2115" spans="1:11" x14ac:dyDescent="0.35">
      <c r="A2115" t="s">
        <v>3854</v>
      </c>
      <c r="B2115" t="s">
        <v>7</v>
      </c>
      <c r="C2115">
        <v>5</v>
      </c>
      <c r="D2115">
        <v>18</v>
      </c>
      <c r="E2115">
        <v>16</v>
      </c>
      <c r="G2115" t="s">
        <v>8659</v>
      </c>
      <c r="H2115" t="s">
        <v>6934</v>
      </c>
      <c r="I2115">
        <v>6</v>
      </c>
      <c r="J2115">
        <v>24.9</v>
      </c>
      <c r="K2115">
        <v>21</v>
      </c>
    </row>
    <row r="2116" spans="1:11" x14ac:dyDescent="0.35">
      <c r="A2116" t="s">
        <v>3856</v>
      </c>
      <c r="B2116" t="s">
        <v>7</v>
      </c>
      <c r="C2116">
        <v>5</v>
      </c>
      <c r="D2116">
        <v>18</v>
      </c>
      <c r="E2116">
        <v>16</v>
      </c>
      <c r="G2116" t="s">
        <v>9316</v>
      </c>
      <c r="H2116" t="s">
        <v>6934</v>
      </c>
      <c r="I2116">
        <v>6</v>
      </c>
      <c r="J2116">
        <v>24.9</v>
      </c>
      <c r="K2116">
        <v>21</v>
      </c>
    </row>
    <row r="2117" spans="1:11" x14ac:dyDescent="0.35">
      <c r="A2117" t="s">
        <v>3857</v>
      </c>
      <c r="B2117" t="s">
        <v>7</v>
      </c>
      <c r="C2117">
        <v>5</v>
      </c>
      <c r="D2117">
        <v>18</v>
      </c>
      <c r="E2117">
        <v>16</v>
      </c>
      <c r="G2117" t="s">
        <v>9775</v>
      </c>
      <c r="H2117" t="s">
        <v>6934</v>
      </c>
      <c r="I2117">
        <v>6</v>
      </c>
      <c r="J2117">
        <v>24.9</v>
      </c>
      <c r="K2117">
        <v>21</v>
      </c>
    </row>
    <row r="2118" spans="1:11" x14ac:dyDescent="0.35">
      <c r="A2118" t="s">
        <v>3859</v>
      </c>
      <c r="B2118" t="s">
        <v>7</v>
      </c>
      <c r="C2118">
        <v>6</v>
      </c>
      <c r="D2118">
        <v>18</v>
      </c>
      <c r="E2118">
        <v>16</v>
      </c>
      <c r="G2118" t="s">
        <v>9974</v>
      </c>
      <c r="H2118" t="s">
        <v>6934</v>
      </c>
      <c r="I2118">
        <v>6</v>
      </c>
      <c r="J2118">
        <v>24.9</v>
      </c>
      <c r="K2118">
        <v>21</v>
      </c>
    </row>
    <row r="2119" spans="1:11" x14ac:dyDescent="0.35">
      <c r="A2119" t="s">
        <v>3861</v>
      </c>
      <c r="B2119" t="s">
        <v>7</v>
      </c>
      <c r="C2119">
        <v>5</v>
      </c>
      <c r="D2119">
        <v>18</v>
      </c>
      <c r="E2119">
        <v>16</v>
      </c>
      <c r="G2119" t="s">
        <v>10203</v>
      </c>
      <c r="H2119" t="s">
        <v>6934</v>
      </c>
      <c r="I2119">
        <v>6</v>
      </c>
      <c r="J2119">
        <v>24.9</v>
      </c>
      <c r="K2119">
        <v>21</v>
      </c>
    </row>
    <row r="2120" spans="1:11" x14ac:dyDescent="0.35">
      <c r="A2120" t="s">
        <v>3862</v>
      </c>
      <c r="B2120" t="s">
        <v>7</v>
      </c>
      <c r="C2120">
        <v>5</v>
      </c>
      <c r="D2120">
        <v>18</v>
      </c>
      <c r="E2120">
        <v>16</v>
      </c>
      <c r="G2120" t="s">
        <v>6972</v>
      </c>
      <c r="H2120" t="s">
        <v>6934</v>
      </c>
      <c r="I2120">
        <v>6</v>
      </c>
      <c r="J2120">
        <v>25</v>
      </c>
      <c r="K2120">
        <v>21</v>
      </c>
    </row>
    <row r="2121" spans="1:11" x14ac:dyDescent="0.35">
      <c r="A2121" t="s">
        <v>3863</v>
      </c>
      <c r="B2121" t="s">
        <v>7</v>
      </c>
      <c r="C2121">
        <v>5</v>
      </c>
      <c r="D2121">
        <v>18</v>
      </c>
      <c r="E2121">
        <v>16</v>
      </c>
      <c r="G2121" t="s">
        <v>6992</v>
      </c>
      <c r="H2121" t="s">
        <v>6934</v>
      </c>
      <c r="I2121">
        <v>6</v>
      </c>
      <c r="J2121">
        <v>25</v>
      </c>
      <c r="K2121">
        <v>21</v>
      </c>
    </row>
    <row r="2122" spans="1:11" x14ac:dyDescent="0.35">
      <c r="A2122" t="s">
        <v>3867</v>
      </c>
      <c r="B2122" t="s">
        <v>7</v>
      </c>
      <c r="C2122">
        <v>5</v>
      </c>
      <c r="D2122">
        <v>18</v>
      </c>
      <c r="E2122">
        <v>16</v>
      </c>
      <c r="G2122" t="s">
        <v>7176</v>
      </c>
      <c r="H2122" t="s">
        <v>6934</v>
      </c>
      <c r="I2122">
        <v>5</v>
      </c>
      <c r="J2122">
        <v>25</v>
      </c>
      <c r="K2122">
        <v>21</v>
      </c>
    </row>
    <row r="2123" spans="1:11" x14ac:dyDescent="0.35">
      <c r="A2123" t="s">
        <v>3868</v>
      </c>
      <c r="B2123" t="s">
        <v>7</v>
      </c>
      <c r="C2123">
        <v>5</v>
      </c>
      <c r="D2123">
        <v>18</v>
      </c>
      <c r="E2123">
        <v>16</v>
      </c>
      <c r="G2123" t="s">
        <v>7188</v>
      </c>
      <c r="H2123" t="s">
        <v>6934</v>
      </c>
      <c r="I2123">
        <v>6</v>
      </c>
      <c r="J2123">
        <v>25</v>
      </c>
      <c r="K2123">
        <v>21</v>
      </c>
    </row>
    <row r="2124" spans="1:11" x14ac:dyDescent="0.35">
      <c r="A2124" t="s">
        <v>3869</v>
      </c>
      <c r="B2124" t="s">
        <v>7</v>
      </c>
      <c r="C2124">
        <v>5</v>
      </c>
      <c r="D2124">
        <v>18</v>
      </c>
      <c r="E2124">
        <v>16</v>
      </c>
      <c r="G2124" t="s">
        <v>7198</v>
      </c>
      <c r="H2124" t="s">
        <v>6934</v>
      </c>
      <c r="I2124">
        <v>5</v>
      </c>
      <c r="J2124">
        <v>25</v>
      </c>
      <c r="K2124">
        <v>21</v>
      </c>
    </row>
    <row r="2125" spans="1:11" x14ac:dyDescent="0.35">
      <c r="A2125" t="s">
        <v>3870</v>
      </c>
      <c r="B2125" t="s">
        <v>7</v>
      </c>
      <c r="C2125">
        <v>5</v>
      </c>
      <c r="D2125">
        <v>18</v>
      </c>
      <c r="E2125">
        <v>16</v>
      </c>
      <c r="G2125" t="s">
        <v>7229</v>
      </c>
      <c r="H2125" t="s">
        <v>6934</v>
      </c>
      <c r="I2125">
        <v>6</v>
      </c>
      <c r="J2125">
        <v>25</v>
      </c>
      <c r="K2125">
        <v>21</v>
      </c>
    </row>
    <row r="2126" spans="1:11" x14ac:dyDescent="0.35">
      <c r="A2126" t="s">
        <v>3871</v>
      </c>
      <c r="B2126" t="s">
        <v>7</v>
      </c>
      <c r="C2126">
        <v>5</v>
      </c>
      <c r="D2126">
        <v>18</v>
      </c>
      <c r="E2126">
        <v>16</v>
      </c>
      <c r="G2126" t="s">
        <v>7233</v>
      </c>
      <c r="H2126" t="s">
        <v>6934</v>
      </c>
      <c r="I2126">
        <v>5</v>
      </c>
      <c r="J2126">
        <v>25</v>
      </c>
      <c r="K2126">
        <v>21</v>
      </c>
    </row>
    <row r="2127" spans="1:11" x14ac:dyDescent="0.35">
      <c r="A2127" t="s">
        <v>3872</v>
      </c>
      <c r="B2127" t="s">
        <v>7</v>
      </c>
      <c r="C2127">
        <v>5</v>
      </c>
      <c r="D2127">
        <v>18</v>
      </c>
      <c r="E2127">
        <v>16</v>
      </c>
      <c r="G2127" t="s">
        <v>7235</v>
      </c>
      <c r="H2127" t="s">
        <v>6934</v>
      </c>
      <c r="I2127">
        <v>6</v>
      </c>
      <c r="J2127">
        <v>25</v>
      </c>
      <c r="K2127">
        <v>21</v>
      </c>
    </row>
    <row r="2128" spans="1:11" x14ac:dyDescent="0.35">
      <c r="A2128" t="s">
        <v>3873</v>
      </c>
      <c r="B2128" t="s">
        <v>7</v>
      </c>
      <c r="C2128">
        <v>5</v>
      </c>
      <c r="D2128">
        <v>18</v>
      </c>
      <c r="E2128">
        <v>16</v>
      </c>
      <c r="G2128" t="s">
        <v>7267</v>
      </c>
      <c r="H2128" t="s">
        <v>6934</v>
      </c>
      <c r="I2128">
        <v>6</v>
      </c>
      <c r="J2128">
        <v>25</v>
      </c>
      <c r="K2128">
        <v>21</v>
      </c>
    </row>
    <row r="2129" spans="1:11" x14ac:dyDescent="0.35">
      <c r="A2129" t="s">
        <v>3874</v>
      </c>
      <c r="B2129" t="s">
        <v>7</v>
      </c>
      <c r="C2129">
        <v>5</v>
      </c>
      <c r="D2129">
        <v>18</v>
      </c>
      <c r="E2129">
        <v>16</v>
      </c>
      <c r="G2129" t="s">
        <v>7301</v>
      </c>
      <c r="H2129" t="s">
        <v>6934</v>
      </c>
      <c r="I2129">
        <v>6</v>
      </c>
      <c r="J2129">
        <v>25</v>
      </c>
      <c r="K2129">
        <v>21</v>
      </c>
    </row>
    <row r="2130" spans="1:11" x14ac:dyDescent="0.35">
      <c r="A2130" t="s">
        <v>3875</v>
      </c>
      <c r="B2130" t="s">
        <v>7</v>
      </c>
      <c r="C2130">
        <v>5</v>
      </c>
      <c r="D2130">
        <v>18</v>
      </c>
      <c r="E2130">
        <v>16</v>
      </c>
      <c r="G2130" t="s">
        <v>7311</v>
      </c>
      <c r="H2130" t="s">
        <v>6934</v>
      </c>
      <c r="I2130">
        <v>6</v>
      </c>
      <c r="J2130">
        <v>25</v>
      </c>
      <c r="K2130">
        <v>21</v>
      </c>
    </row>
    <row r="2131" spans="1:11" x14ac:dyDescent="0.35">
      <c r="A2131" t="s">
        <v>3876</v>
      </c>
      <c r="B2131" t="s">
        <v>7</v>
      </c>
      <c r="C2131">
        <v>5</v>
      </c>
      <c r="D2131">
        <v>18</v>
      </c>
      <c r="E2131">
        <v>16</v>
      </c>
      <c r="G2131" t="s">
        <v>7312</v>
      </c>
      <c r="H2131" t="s">
        <v>6934</v>
      </c>
      <c r="I2131">
        <v>6</v>
      </c>
      <c r="J2131">
        <v>25</v>
      </c>
      <c r="K2131">
        <v>21</v>
      </c>
    </row>
    <row r="2132" spans="1:11" x14ac:dyDescent="0.35">
      <c r="A2132" t="s">
        <v>3878</v>
      </c>
      <c r="B2132" t="s">
        <v>7</v>
      </c>
      <c r="C2132">
        <v>5</v>
      </c>
      <c r="D2132">
        <v>18</v>
      </c>
      <c r="E2132">
        <v>16</v>
      </c>
      <c r="G2132" t="s">
        <v>7325</v>
      </c>
      <c r="H2132" t="s">
        <v>6934</v>
      </c>
      <c r="I2132">
        <v>6</v>
      </c>
      <c r="J2132">
        <v>25</v>
      </c>
      <c r="K2132">
        <v>21</v>
      </c>
    </row>
    <row r="2133" spans="1:11" x14ac:dyDescent="0.35">
      <c r="A2133" t="s">
        <v>3879</v>
      </c>
      <c r="B2133" t="s">
        <v>7</v>
      </c>
      <c r="C2133">
        <v>5</v>
      </c>
      <c r="D2133">
        <v>18</v>
      </c>
      <c r="E2133">
        <v>16</v>
      </c>
      <c r="G2133" t="s">
        <v>7327</v>
      </c>
      <c r="H2133" t="s">
        <v>6934</v>
      </c>
      <c r="I2133">
        <v>6</v>
      </c>
      <c r="J2133">
        <v>25</v>
      </c>
      <c r="K2133">
        <v>21</v>
      </c>
    </row>
    <row r="2134" spans="1:11" x14ac:dyDescent="0.35">
      <c r="A2134" t="s">
        <v>3881</v>
      </c>
      <c r="B2134" t="s">
        <v>7</v>
      </c>
      <c r="C2134">
        <v>5</v>
      </c>
      <c r="D2134">
        <v>18</v>
      </c>
      <c r="E2134">
        <v>16</v>
      </c>
      <c r="G2134" t="s">
        <v>7328</v>
      </c>
      <c r="H2134" t="s">
        <v>6934</v>
      </c>
      <c r="I2134">
        <v>6</v>
      </c>
      <c r="J2134">
        <v>25</v>
      </c>
      <c r="K2134">
        <v>21</v>
      </c>
    </row>
    <row r="2135" spans="1:11" x14ac:dyDescent="0.35">
      <c r="A2135" t="s">
        <v>3882</v>
      </c>
      <c r="B2135" t="s">
        <v>7</v>
      </c>
      <c r="C2135">
        <v>5</v>
      </c>
      <c r="D2135">
        <v>18</v>
      </c>
      <c r="E2135">
        <v>16</v>
      </c>
      <c r="G2135" t="s">
        <v>7356</v>
      </c>
      <c r="H2135" t="s">
        <v>6934</v>
      </c>
      <c r="I2135">
        <v>6</v>
      </c>
      <c r="J2135">
        <v>25</v>
      </c>
      <c r="K2135">
        <v>21</v>
      </c>
    </row>
    <row r="2136" spans="1:11" x14ac:dyDescent="0.35">
      <c r="A2136" t="s">
        <v>3883</v>
      </c>
      <c r="B2136" t="s">
        <v>7</v>
      </c>
      <c r="C2136">
        <v>5</v>
      </c>
      <c r="D2136">
        <v>18</v>
      </c>
      <c r="E2136">
        <v>16</v>
      </c>
      <c r="G2136" t="s">
        <v>7357</v>
      </c>
      <c r="H2136" t="s">
        <v>6934</v>
      </c>
      <c r="I2136">
        <v>5</v>
      </c>
      <c r="J2136">
        <v>25</v>
      </c>
      <c r="K2136">
        <v>21</v>
      </c>
    </row>
    <row r="2137" spans="1:11" x14ac:dyDescent="0.35">
      <c r="A2137" t="s">
        <v>3885</v>
      </c>
      <c r="B2137" t="s">
        <v>7</v>
      </c>
      <c r="C2137">
        <v>5</v>
      </c>
      <c r="D2137">
        <v>18</v>
      </c>
      <c r="E2137">
        <v>16</v>
      </c>
      <c r="G2137" t="s">
        <v>7359</v>
      </c>
      <c r="H2137" t="s">
        <v>6934</v>
      </c>
      <c r="I2137">
        <v>5</v>
      </c>
      <c r="J2137">
        <v>25</v>
      </c>
      <c r="K2137">
        <v>21</v>
      </c>
    </row>
    <row r="2138" spans="1:11" x14ac:dyDescent="0.35">
      <c r="A2138" t="s">
        <v>3895</v>
      </c>
      <c r="B2138" t="s">
        <v>7</v>
      </c>
      <c r="C2138">
        <v>5</v>
      </c>
      <c r="D2138">
        <v>18</v>
      </c>
      <c r="E2138">
        <v>16</v>
      </c>
      <c r="G2138" t="s">
        <v>7360</v>
      </c>
      <c r="H2138" t="s">
        <v>6934</v>
      </c>
      <c r="I2138">
        <v>6</v>
      </c>
      <c r="J2138">
        <v>25</v>
      </c>
      <c r="K2138">
        <v>21</v>
      </c>
    </row>
    <row r="2139" spans="1:11" x14ac:dyDescent="0.35">
      <c r="A2139" t="s">
        <v>3896</v>
      </c>
      <c r="B2139" t="s">
        <v>7</v>
      </c>
      <c r="C2139">
        <v>5</v>
      </c>
      <c r="D2139">
        <v>18</v>
      </c>
      <c r="E2139">
        <v>16</v>
      </c>
      <c r="G2139" t="s">
        <v>7361</v>
      </c>
      <c r="H2139" t="s">
        <v>6934</v>
      </c>
      <c r="I2139">
        <v>6</v>
      </c>
      <c r="J2139">
        <v>25</v>
      </c>
      <c r="K2139">
        <v>21</v>
      </c>
    </row>
    <row r="2140" spans="1:11" x14ac:dyDescent="0.35">
      <c r="A2140" t="s">
        <v>3897</v>
      </c>
      <c r="B2140" t="s">
        <v>7</v>
      </c>
      <c r="C2140">
        <v>5</v>
      </c>
      <c r="D2140">
        <v>18</v>
      </c>
      <c r="E2140">
        <v>16</v>
      </c>
      <c r="G2140" t="s">
        <v>7362</v>
      </c>
      <c r="H2140" t="s">
        <v>6934</v>
      </c>
      <c r="I2140">
        <v>6</v>
      </c>
      <c r="J2140">
        <v>25</v>
      </c>
      <c r="K2140">
        <v>21</v>
      </c>
    </row>
    <row r="2141" spans="1:11" x14ac:dyDescent="0.35">
      <c r="A2141" t="s">
        <v>3901</v>
      </c>
      <c r="B2141" t="s">
        <v>7</v>
      </c>
      <c r="C2141">
        <v>5</v>
      </c>
      <c r="D2141">
        <v>18</v>
      </c>
      <c r="E2141">
        <v>16</v>
      </c>
      <c r="G2141" t="s">
        <v>7363</v>
      </c>
      <c r="H2141" t="s">
        <v>6934</v>
      </c>
      <c r="I2141">
        <v>6</v>
      </c>
      <c r="J2141">
        <v>25</v>
      </c>
      <c r="K2141">
        <v>21</v>
      </c>
    </row>
    <row r="2142" spans="1:11" x14ac:dyDescent="0.35">
      <c r="A2142" t="s">
        <v>3904</v>
      </c>
      <c r="B2142" t="s">
        <v>7</v>
      </c>
      <c r="C2142">
        <v>6</v>
      </c>
      <c r="D2142">
        <v>18</v>
      </c>
      <c r="E2142">
        <v>16</v>
      </c>
      <c r="G2142" t="s">
        <v>7364</v>
      </c>
      <c r="H2142" t="s">
        <v>6934</v>
      </c>
      <c r="I2142">
        <v>4</v>
      </c>
      <c r="J2142">
        <v>25</v>
      </c>
      <c r="K2142">
        <v>21</v>
      </c>
    </row>
    <row r="2143" spans="1:11" x14ac:dyDescent="0.35">
      <c r="A2143" t="s">
        <v>3905</v>
      </c>
      <c r="B2143" t="s">
        <v>7</v>
      </c>
      <c r="C2143">
        <v>5</v>
      </c>
      <c r="D2143">
        <v>18</v>
      </c>
      <c r="E2143">
        <v>16</v>
      </c>
      <c r="G2143" t="s">
        <v>7365</v>
      </c>
      <c r="H2143" t="s">
        <v>6934</v>
      </c>
      <c r="I2143">
        <v>6</v>
      </c>
      <c r="J2143">
        <v>25</v>
      </c>
      <c r="K2143">
        <v>21</v>
      </c>
    </row>
    <row r="2144" spans="1:11" x14ac:dyDescent="0.35">
      <c r="A2144" t="s">
        <v>3907</v>
      </c>
      <c r="B2144" t="s">
        <v>7</v>
      </c>
      <c r="C2144">
        <v>5</v>
      </c>
      <c r="D2144">
        <v>18</v>
      </c>
      <c r="E2144">
        <v>16</v>
      </c>
      <c r="G2144" t="s">
        <v>7369</v>
      </c>
      <c r="H2144" t="s">
        <v>6934</v>
      </c>
      <c r="I2144">
        <v>6</v>
      </c>
      <c r="J2144">
        <v>25</v>
      </c>
      <c r="K2144">
        <v>21</v>
      </c>
    </row>
    <row r="2145" spans="1:11" x14ac:dyDescent="0.35">
      <c r="A2145" t="s">
        <v>3909</v>
      </c>
      <c r="B2145" t="s">
        <v>7</v>
      </c>
      <c r="C2145">
        <v>5</v>
      </c>
      <c r="D2145">
        <v>18</v>
      </c>
      <c r="E2145">
        <v>16</v>
      </c>
      <c r="G2145" t="s">
        <v>7373</v>
      </c>
      <c r="H2145" t="s">
        <v>6934</v>
      </c>
      <c r="I2145">
        <v>6</v>
      </c>
      <c r="J2145">
        <v>25</v>
      </c>
      <c r="K2145">
        <v>21</v>
      </c>
    </row>
    <row r="2146" spans="1:11" x14ac:dyDescent="0.35">
      <c r="A2146" t="s">
        <v>3912</v>
      </c>
      <c r="B2146" t="s">
        <v>7</v>
      </c>
      <c r="C2146">
        <v>5</v>
      </c>
      <c r="D2146">
        <v>18</v>
      </c>
      <c r="E2146">
        <v>16</v>
      </c>
      <c r="G2146" t="s">
        <v>7379</v>
      </c>
      <c r="H2146" t="s">
        <v>6934</v>
      </c>
      <c r="I2146">
        <v>6</v>
      </c>
      <c r="J2146">
        <v>25</v>
      </c>
      <c r="K2146">
        <v>21</v>
      </c>
    </row>
    <row r="2147" spans="1:11" x14ac:dyDescent="0.35">
      <c r="A2147" t="s">
        <v>3913</v>
      </c>
      <c r="B2147" t="s">
        <v>7</v>
      </c>
      <c r="C2147">
        <v>5</v>
      </c>
      <c r="D2147">
        <v>18</v>
      </c>
      <c r="E2147">
        <v>16</v>
      </c>
      <c r="G2147" t="s">
        <v>7382</v>
      </c>
      <c r="H2147" t="s">
        <v>6934</v>
      </c>
      <c r="I2147">
        <v>6</v>
      </c>
      <c r="J2147">
        <v>25</v>
      </c>
      <c r="K2147">
        <v>21</v>
      </c>
    </row>
    <row r="2148" spans="1:11" x14ac:dyDescent="0.35">
      <c r="A2148" t="s">
        <v>3914</v>
      </c>
      <c r="B2148" t="s">
        <v>7</v>
      </c>
      <c r="C2148">
        <v>5</v>
      </c>
      <c r="D2148">
        <v>18</v>
      </c>
      <c r="E2148">
        <v>16</v>
      </c>
      <c r="G2148" t="s">
        <v>7383</v>
      </c>
      <c r="H2148" t="s">
        <v>6934</v>
      </c>
      <c r="I2148">
        <v>6</v>
      </c>
      <c r="J2148">
        <v>25</v>
      </c>
      <c r="K2148">
        <v>21</v>
      </c>
    </row>
    <row r="2149" spans="1:11" x14ac:dyDescent="0.35">
      <c r="A2149" t="s">
        <v>3915</v>
      </c>
      <c r="B2149" t="s">
        <v>7</v>
      </c>
      <c r="C2149">
        <v>5</v>
      </c>
      <c r="D2149">
        <v>18</v>
      </c>
      <c r="E2149">
        <v>16</v>
      </c>
      <c r="G2149" t="s">
        <v>7384</v>
      </c>
      <c r="H2149" t="s">
        <v>6934</v>
      </c>
      <c r="I2149">
        <v>6</v>
      </c>
      <c r="J2149">
        <v>25</v>
      </c>
      <c r="K2149">
        <v>21</v>
      </c>
    </row>
    <row r="2150" spans="1:11" x14ac:dyDescent="0.35">
      <c r="A2150" t="s">
        <v>3916</v>
      </c>
      <c r="B2150" t="s">
        <v>7</v>
      </c>
      <c r="C2150">
        <v>5</v>
      </c>
      <c r="D2150">
        <v>18</v>
      </c>
      <c r="E2150">
        <v>16</v>
      </c>
      <c r="G2150" t="s">
        <v>7386</v>
      </c>
      <c r="H2150" t="s">
        <v>6934</v>
      </c>
      <c r="I2150">
        <v>6</v>
      </c>
      <c r="J2150">
        <v>25</v>
      </c>
      <c r="K2150">
        <v>21</v>
      </c>
    </row>
    <row r="2151" spans="1:11" x14ac:dyDescent="0.35">
      <c r="A2151" t="s">
        <v>3917</v>
      </c>
      <c r="B2151" t="s">
        <v>7</v>
      </c>
      <c r="C2151">
        <v>5</v>
      </c>
      <c r="D2151">
        <v>18</v>
      </c>
      <c r="E2151">
        <v>16</v>
      </c>
      <c r="G2151" t="s">
        <v>7527</v>
      </c>
      <c r="H2151" t="s">
        <v>6934</v>
      </c>
      <c r="I2151">
        <v>5</v>
      </c>
      <c r="J2151">
        <v>25</v>
      </c>
      <c r="K2151">
        <v>21</v>
      </c>
    </row>
    <row r="2152" spans="1:11" x14ac:dyDescent="0.35">
      <c r="A2152" t="s">
        <v>3918</v>
      </c>
      <c r="B2152" t="s">
        <v>7</v>
      </c>
      <c r="C2152">
        <v>5</v>
      </c>
      <c r="D2152">
        <v>18</v>
      </c>
      <c r="E2152">
        <v>16</v>
      </c>
      <c r="G2152" t="s">
        <v>7649</v>
      </c>
      <c r="H2152" t="s">
        <v>6934</v>
      </c>
      <c r="I2152">
        <v>5</v>
      </c>
      <c r="J2152">
        <v>25</v>
      </c>
      <c r="K2152">
        <v>21</v>
      </c>
    </row>
    <row r="2153" spans="1:11" x14ac:dyDescent="0.35">
      <c r="A2153" t="s">
        <v>3921</v>
      </c>
      <c r="B2153" t="s">
        <v>7</v>
      </c>
      <c r="C2153">
        <v>5</v>
      </c>
      <c r="D2153">
        <v>18</v>
      </c>
      <c r="E2153">
        <v>16</v>
      </c>
      <c r="G2153" t="s">
        <v>7672</v>
      </c>
      <c r="H2153" t="s">
        <v>6934</v>
      </c>
      <c r="I2153">
        <v>6</v>
      </c>
      <c r="J2153">
        <v>25</v>
      </c>
      <c r="K2153">
        <v>21</v>
      </c>
    </row>
    <row r="2154" spans="1:11" x14ac:dyDescent="0.35">
      <c r="A2154" t="s">
        <v>3924</v>
      </c>
      <c r="B2154" t="s">
        <v>7</v>
      </c>
      <c r="C2154">
        <v>5</v>
      </c>
      <c r="D2154">
        <v>18</v>
      </c>
      <c r="E2154">
        <v>16</v>
      </c>
      <c r="G2154" t="s">
        <v>7698</v>
      </c>
      <c r="H2154" t="s">
        <v>6934</v>
      </c>
      <c r="I2154">
        <v>5</v>
      </c>
      <c r="J2154">
        <v>25</v>
      </c>
      <c r="K2154">
        <v>21</v>
      </c>
    </row>
    <row r="2155" spans="1:11" x14ac:dyDescent="0.35">
      <c r="A2155" t="s">
        <v>3929</v>
      </c>
      <c r="B2155" t="s">
        <v>7</v>
      </c>
      <c r="C2155">
        <v>5</v>
      </c>
      <c r="D2155">
        <v>18</v>
      </c>
      <c r="E2155">
        <v>16</v>
      </c>
      <c r="G2155" t="s">
        <v>7710</v>
      </c>
      <c r="H2155" t="s">
        <v>6934</v>
      </c>
      <c r="I2155">
        <v>6</v>
      </c>
      <c r="J2155">
        <v>25</v>
      </c>
      <c r="K2155">
        <v>21</v>
      </c>
    </row>
    <row r="2156" spans="1:11" x14ac:dyDescent="0.35">
      <c r="A2156" t="s">
        <v>3930</v>
      </c>
      <c r="B2156" t="s">
        <v>7</v>
      </c>
      <c r="C2156">
        <v>5</v>
      </c>
      <c r="D2156">
        <v>18</v>
      </c>
      <c r="E2156">
        <v>16</v>
      </c>
      <c r="G2156" t="s">
        <v>7712</v>
      </c>
      <c r="H2156" t="s">
        <v>6934</v>
      </c>
      <c r="I2156">
        <v>6</v>
      </c>
      <c r="J2156">
        <v>25</v>
      </c>
      <c r="K2156">
        <v>21</v>
      </c>
    </row>
    <row r="2157" spans="1:11" x14ac:dyDescent="0.35">
      <c r="A2157" t="s">
        <v>3932</v>
      </c>
      <c r="B2157" t="s">
        <v>7</v>
      </c>
      <c r="C2157">
        <v>5</v>
      </c>
      <c r="D2157">
        <v>18</v>
      </c>
      <c r="E2157">
        <v>16</v>
      </c>
      <c r="G2157" t="s">
        <v>7714</v>
      </c>
      <c r="H2157" t="s">
        <v>6934</v>
      </c>
      <c r="I2157">
        <v>4</v>
      </c>
      <c r="J2157">
        <v>25</v>
      </c>
      <c r="K2157">
        <v>21</v>
      </c>
    </row>
    <row r="2158" spans="1:11" x14ac:dyDescent="0.35">
      <c r="A2158" t="s">
        <v>3933</v>
      </c>
      <c r="B2158" t="s">
        <v>7</v>
      </c>
      <c r="C2158">
        <v>6</v>
      </c>
      <c r="D2158">
        <v>18</v>
      </c>
      <c r="E2158">
        <v>16</v>
      </c>
      <c r="G2158" t="s">
        <v>7718</v>
      </c>
      <c r="H2158" t="s">
        <v>6934</v>
      </c>
      <c r="I2158">
        <v>6</v>
      </c>
      <c r="J2158">
        <v>25</v>
      </c>
      <c r="K2158">
        <v>21</v>
      </c>
    </row>
    <row r="2159" spans="1:11" x14ac:dyDescent="0.35">
      <c r="A2159" t="s">
        <v>3934</v>
      </c>
      <c r="B2159" t="s">
        <v>7</v>
      </c>
      <c r="C2159">
        <v>5</v>
      </c>
      <c r="D2159">
        <v>18</v>
      </c>
      <c r="E2159">
        <v>16</v>
      </c>
      <c r="G2159" t="s">
        <v>7719</v>
      </c>
      <c r="H2159" t="s">
        <v>6934</v>
      </c>
      <c r="I2159">
        <v>6</v>
      </c>
      <c r="J2159">
        <v>25</v>
      </c>
      <c r="K2159">
        <v>21</v>
      </c>
    </row>
    <row r="2160" spans="1:11" x14ac:dyDescent="0.35">
      <c r="A2160" t="s">
        <v>3936</v>
      </c>
      <c r="B2160" t="s">
        <v>7</v>
      </c>
      <c r="C2160">
        <v>6</v>
      </c>
      <c r="D2160">
        <v>18</v>
      </c>
      <c r="E2160">
        <v>16</v>
      </c>
      <c r="G2160" t="s">
        <v>7772</v>
      </c>
      <c r="H2160" t="s">
        <v>6934</v>
      </c>
      <c r="I2160" t="s">
        <v>381</v>
      </c>
      <c r="J2160">
        <v>25</v>
      </c>
      <c r="K2160">
        <v>21</v>
      </c>
    </row>
    <row r="2161" spans="1:11" x14ac:dyDescent="0.35">
      <c r="A2161" t="s">
        <v>3937</v>
      </c>
      <c r="B2161" t="s">
        <v>7</v>
      </c>
      <c r="C2161">
        <v>6</v>
      </c>
      <c r="D2161">
        <v>18</v>
      </c>
      <c r="E2161">
        <v>16</v>
      </c>
      <c r="G2161" t="s">
        <v>7788</v>
      </c>
      <c r="H2161" t="s">
        <v>6934</v>
      </c>
      <c r="I2161">
        <v>6</v>
      </c>
      <c r="J2161">
        <v>25</v>
      </c>
      <c r="K2161">
        <v>21</v>
      </c>
    </row>
    <row r="2162" spans="1:11" x14ac:dyDescent="0.35">
      <c r="A2162" t="s">
        <v>3938</v>
      </c>
      <c r="B2162" t="s">
        <v>7</v>
      </c>
      <c r="C2162">
        <v>5</v>
      </c>
      <c r="D2162">
        <v>18</v>
      </c>
      <c r="E2162">
        <v>16</v>
      </c>
      <c r="G2162" t="s">
        <v>7797</v>
      </c>
      <c r="H2162" t="s">
        <v>6934</v>
      </c>
      <c r="I2162">
        <v>5</v>
      </c>
      <c r="J2162">
        <v>25</v>
      </c>
      <c r="K2162">
        <v>21</v>
      </c>
    </row>
    <row r="2163" spans="1:11" x14ac:dyDescent="0.35">
      <c r="A2163" t="s">
        <v>3942</v>
      </c>
      <c r="B2163" t="s">
        <v>7</v>
      </c>
      <c r="C2163">
        <v>5</v>
      </c>
      <c r="D2163">
        <v>18</v>
      </c>
      <c r="E2163">
        <v>16</v>
      </c>
      <c r="G2163" t="s">
        <v>7933</v>
      </c>
      <c r="H2163" t="s">
        <v>6934</v>
      </c>
      <c r="I2163">
        <v>5</v>
      </c>
      <c r="J2163">
        <v>25</v>
      </c>
      <c r="K2163">
        <v>21</v>
      </c>
    </row>
    <row r="2164" spans="1:11" x14ac:dyDescent="0.35">
      <c r="A2164" t="s">
        <v>3944</v>
      </c>
      <c r="B2164" t="s">
        <v>7</v>
      </c>
      <c r="C2164">
        <v>5</v>
      </c>
      <c r="D2164">
        <v>18</v>
      </c>
      <c r="E2164">
        <v>16</v>
      </c>
      <c r="G2164" t="s">
        <v>7939</v>
      </c>
      <c r="H2164" t="s">
        <v>6934</v>
      </c>
      <c r="I2164">
        <v>6</v>
      </c>
      <c r="J2164">
        <v>25</v>
      </c>
      <c r="K2164">
        <v>21</v>
      </c>
    </row>
    <row r="2165" spans="1:11" x14ac:dyDescent="0.35">
      <c r="A2165" t="s">
        <v>3945</v>
      </c>
      <c r="B2165" t="s">
        <v>7</v>
      </c>
      <c r="C2165">
        <v>5</v>
      </c>
      <c r="D2165">
        <v>18</v>
      </c>
      <c r="E2165">
        <v>16</v>
      </c>
      <c r="G2165" t="s">
        <v>7979</v>
      </c>
      <c r="H2165" t="s">
        <v>6934</v>
      </c>
      <c r="I2165">
        <v>6</v>
      </c>
      <c r="J2165">
        <v>25</v>
      </c>
      <c r="K2165">
        <v>21</v>
      </c>
    </row>
    <row r="2166" spans="1:11" x14ac:dyDescent="0.35">
      <c r="A2166" t="s">
        <v>3950</v>
      </c>
      <c r="B2166" t="s">
        <v>7</v>
      </c>
      <c r="C2166">
        <v>6</v>
      </c>
      <c r="D2166">
        <v>18</v>
      </c>
      <c r="E2166">
        <v>16</v>
      </c>
      <c r="G2166" t="s">
        <v>7982</v>
      </c>
      <c r="H2166" t="s">
        <v>6934</v>
      </c>
      <c r="I2166">
        <v>5</v>
      </c>
      <c r="J2166">
        <v>25</v>
      </c>
      <c r="K2166">
        <v>21</v>
      </c>
    </row>
    <row r="2167" spans="1:11" x14ac:dyDescent="0.35">
      <c r="A2167" t="s">
        <v>3952</v>
      </c>
      <c r="B2167" t="s">
        <v>7</v>
      </c>
      <c r="C2167">
        <v>6</v>
      </c>
      <c r="D2167">
        <v>18</v>
      </c>
      <c r="E2167">
        <v>16</v>
      </c>
      <c r="G2167" t="s">
        <v>8037</v>
      </c>
      <c r="H2167" t="s">
        <v>6934</v>
      </c>
      <c r="I2167">
        <v>6</v>
      </c>
      <c r="J2167">
        <v>25</v>
      </c>
      <c r="K2167">
        <v>21</v>
      </c>
    </row>
    <row r="2168" spans="1:11" x14ac:dyDescent="0.35">
      <c r="A2168" t="s">
        <v>3953</v>
      </c>
      <c r="B2168" t="s">
        <v>7</v>
      </c>
      <c r="C2168">
        <v>5</v>
      </c>
      <c r="D2168">
        <v>18</v>
      </c>
      <c r="E2168">
        <v>16</v>
      </c>
      <c r="G2168" t="s">
        <v>8047</v>
      </c>
      <c r="H2168" t="s">
        <v>6934</v>
      </c>
      <c r="I2168">
        <v>6</v>
      </c>
      <c r="J2168">
        <v>25</v>
      </c>
      <c r="K2168">
        <v>21</v>
      </c>
    </row>
    <row r="2169" spans="1:11" x14ac:dyDescent="0.35">
      <c r="A2169" t="s">
        <v>3954</v>
      </c>
      <c r="B2169" t="s">
        <v>7</v>
      </c>
      <c r="C2169">
        <v>5</v>
      </c>
      <c r="D2169">
        <v>18</v>
      </c>
      <c r="E2169">
        <v>16</v>
      </c>
      <c r="G2169" t="s">
        <v>8052</v>
      </c>
      <c r="H2169" t="s">
        <v>6934</v>
      </c>
      <c r="I2169">
        <v>6</v>
      </c>
      <c r="J2169">
        <v>25</v>
      </c>
      <c r="K2169">
        <v>21</v>
      </c>
    </row>
    <row r="2170" spans="1:11" x14ac:dyDescent="0.35">
      <c r="A2170" t="s">
        <v>3956</v>
      </c>
      <c r="B2170" t="s">
        <v>7</v>
      </c>
      <c r="C2170">
        <v>5</v>
      </c>
      <c r="D2170">
        <v>18</v>
      </c>
      <c r="E2170">
        <v>16</v>
      </c>
      <c r="G2170" t="s">
        <v>8055</v>
      </c>
      <c r="H2170" t="s">
        <v>6934</v>
      </c>
      <c r="I2170">
        <v>6</v>
      </c>
      <c r="J2170">
        <v>25</v>
      </c>
      <c r="K2170">
        <v>21</v>
      </c>
    </row>
    <row r="2171" spans="1:11" x14ac:dyDescent="0.35">
      <c r="A2171" t="s">
        <v>3958</v>
      </c>
      <c r="B2171" t="s">
        <v>7</v>
      </c>
      <c r="C2171">
        <v>5</v>
      </c>
      <c r="D2171">
        <v>18</v>
      </c>
      <c r="E2171">
        <v>16</v>
      </c>
      <c r="G2171" t="s">
        <v>8136</v>
      </c>
      <c r="H2171" t="s">
        <v>6934</v>
      </c>
      <c r="I2171">
        <v>6</v>
      </c>
      <c r="J2171">
        <v>25</v>
      </c>
      <c r="K2171">
        <v>21</v>
      </c>
    </row>
    <row r="2172" spans="1:11" x14ac:dyDescent="0.35">
      <c r="A2172" t="s">
        <v>3966</v>
      </c>
      <c r="B2172" t="s">
        <v>7</v>
      </c>
      <c r="C2172">
        <v>5</v>
      </c>
      <c r="D2172">
        <v>18</v>
      </c>
      <c r="E2172">
        <v>16</v>
      </c>
      <c r="G2172" t="s">
        <v>8141</v>
      </c>
      <c r="H2172" t="s">
        <v>6934</v>
      </c>
      <c r="I2172">
        <v>6</v>
      </c>
      <c r="J2172">
        <v>25</v>
      </c>
      <c r="K2172">
        <v>21</v>
      </c>
    </row>
    <row r="2173" spans="1:11" x14ac:dyDescent="0.35">
      <c r="A2173" t="s">
        <v>3967</v>
      </c>
      <c r="B2173" t="s">
        <v>7</v>
      </c>
      <c r="C2173">
        <v>5</v>
      </c>
      <c r="D2173">
        <v>18</v>
      </c>
      <c r="E2173">
        <v>16</v>
      </c>
      <c r="G2173" t="s">
        <v>8142</v>
      </c>
      <c r="H2173" t="s">
        <v>6934</v>
      </c>
      <c r="I2173">
        <v>6</v>
      </c>
      <c r="J2173">
        <v>25</v>
      </c>
      <c r="K2173">
        <v>21</v>
      </c>
    </row>
    <row r="2174" spans="1:11" x14ac:dyDescent="0.35">
      <c r="A2174" t="s">
        <v>3968</v>
      </c>
      <c r="B2174" t="s">
        <v>7</v>
      </c>
      <c r="C2174">
        <v>5</v>
      </c>
      <c r="D2174">
        <v>18</v>
      </c>
      <c r="E2174">
        <v>16</v>
      </c>
      <c r="G2174" t="s">
        <v>8145</v>
      </c>
      <c r="H2174" t="s">
        <v>6934</v>
      </c>
      <c r="I2174">
        <v>6</v>
      </c>
      <c r="J2174">
        <v>25</v>
      </c>
      <c r="K2174">
        <v>21</v>
      </c>
    </row>
    <row r="2175" spans="1:11" x14ac:dyDescent="0.35">
      <c r="A2175" t="s">
        <v>3973</v>
      </c>
      <c r="B2175" t="s">
        <v>7</v>
      </c>
      <c r="C2175">
        <v>5</v>
      </c>
      <c r="D2175">
        <v>18</v>
      </c>
      <c r="E2175">
        <v>16</v>
      </c>
      <c r="G2175" t="s">
        <v>8156</v>
      </c>
      <c r="H2175" t="s">
        <v>6934</v>
      </c>
      <c r="I2175">
        <v>6</v>
      </c>
      <c r="J2175">
        <v>25</v>
      </c>
      <c r="K2175">
        <v>21</v>
      </c>
    </row>
    <row r="2176" spans="1:11" x14ac:dyDescent="0.35">
      <c r="A2176" t="s">
        <v>3977</v>
      </c>
      <c r="B2176" t="s">
        <v>7</v>
      </c>
      <c r="C2176">
        <v>5</v>
      </c>
      <c r="D2176">
        <v>18</v>
      </c>
      <c r="E2176">
        <v>16</v>
      </c>
      <c r="G2176" t="s">
        <v>8191</v>
      </c>
      <c r="H2176" t="s">
        <v>6934</v>
      </c>
      <c r="I2176">
        <v>5</v>
      </c>
      <c r="J2176">
        <v>25</v>
      </c>
      <c r="K2176">
        <v>21</v>
      </c>
    </row>
    <row r="2177" spans="1:11" x14ac:dyDescent="0.35">
      <c r="A2177" t="s">
        <v>3979</v>
      </c>
      <c r="B2177" t="s">
        <v>7</v>
      </c>
      <c r="C2177">
        <v>5</v>
      </c>
      <c r="D2177">
        <v>18</v>
      </c>
      <c r="E2177">
        <v>16</v>
      </c>
      <c r="G2177" t="s">
        <v>8203</v>
      </c>
      <c r="H2177" t="s">
        <v>6934</v>
      </c>
      <c r="I2177">
        <v>5</v>
      </c>
      <c r="J2177">
        <v>25</v>
      </c>
      <c r="K2177">
        <v>21</v>
      </c>
    </row>
    <row r="2178" spans="1:11" x14ac:dyDescent="0.35">
      <c r="A2178" t="s">
        <v>3983</v>
      </c>
      <c r="B2178" t="s">
        <v>7</v>
      </c>
      <c r="C2178">
        <v>6</v>
      </c>
      <c r="D2178">
        <v>18</v>
      </c>
      <c r="E2178">
        <v>16</v>
      </c>
      <c r="G2178" t="s">
        <v>8204</v>
      </c>
      <c r="H2178" t="s">
        <v>6934</v>
      </c>
      <c r="I2178">
        <v>5</v>
      </c>
      <c r="J2178">
        <v>25</v>
      </c>
      <c r="K2178">
        <v>21</v>
      </c>
    </row>
    <row r="2179" spans="1:11" x14ac:dyDescent="0.35">
      <c r="A2179" t="s">
        <v>3984</v>
      </c>
      <c r="B2179" t="s">
        <v>7</v>
      </c>
      <c r="C2179">
        <v>5</v>
      </c>
      <c r="D2179">
        <v>18</v>
      </c>
      <c r="E2179">
        <v>16</v>
      </c>
      <c r="G2179" t="s">
        <v>8206</v>
      </c>
      <c r="H2179" t="s">
        <v>6934</v>
      </c>
      <c r="I2179">
        <v>5</v>
      </c>
      <c r="J2179">
        <v>25</v>
      </c>
      <c r="K2179">
        <v>21</v>
      </c>
    </row>
    <row r="2180" spans="1:11" x14ac:dyDescent="0.35">
      <c r="A2180" t="s">
        <v>3985</v>
      </c>
      <c r="B2180" t="s">
        <v>7</v>
      </c>
      <c r="C2180">
        <v>6</v>
      </c>
      <c r="D2180">
        <v>18</v>
      </c>
      <c r="E2180">
        <v>16</v>
      </c>
      <c r="G2180" t="s">
        <v>8208</v>
      </c>
      <c r="H2180" t="s">
        <v>6934</v>
      </c>
      <c r="I2180">
        <v>6</v>
      </c>
      <c r="J2180">
        <v>25</v>
      </c>
      <c r="K2180">
        <v>21</v>
      </c>
    </row>
    <row r="2181" spans="1:11" x14ac:dyDescent="0.35">
      <c r="A2181" t="s">
        <v>3986</v>
      </c>
      <c r="B2181" t="s">
        <v>7</v>
      </c>
      <c r="C2181">
        <v>5</v>
      </c>
      <c r="D2181">
        <v>18</v>
      </c>
      <c r="E2181">
        <v>16</v>
      </c>
      <c r="G2181" t="s">
        <v>8225</v>
      </c>
      <c r="H2181" t="s">
        <v>6934</v>
      </c>
      <c r="I2181">
        <v>5</v>
      </c>
      <c r="J2181">
        <v>25</v>
      </c>
      <c r="K2181">
        <v>21</v>
      </c>
    </row>
    <row r="2182" spans="1:11" x14ac:dyDescent="0.35">
      <c r="A2182" t="s">
        <v>3987</v>
      </c>
      <c r="B2182" t="s">
        <v>7</v>
      </c>
      <c r="C2182">
        <v>6</v>
      </c>
      <c r="D2182">
        <v>18</v>
      </c>
      <c r="E2182">
        <v>16</v>
      </c>
      <c r="G2182" t="s">
        <v>8226</v>
      </c>
      <c r="H2182" t="s">
        <v>6934</v>
      </c>
      <c r="I2182">
        <v>5</v>
      </c>
      <c r="J2182">
        <v>25</v>
      </c>
      <c r="K2182">
        <v>21</v>
      </c>
    </row>
    <row r="2183" spans="1:11" x14ac:dyDescent="0.35">
      <c r="A2183" t="s">
        <v>3990</v>
      </c>
      <c r="B2183" t="s">
        <v>7</v>
      </c>
      <c r="C2183">
        <v>5</v>
      </c>
      <c r="D2183">
        <v>18</v>
      </c>
      <c r="E2183">
        <v>16</v>
      </c>
      <c r="G2183" t="s">
        <v>8230</v>
      </c>
      <c r="H2183" t="s">
        <v>6934</v>
      </c>
      <c r="I2183">
        <v>6</v>
      </c>
      <c r="J2183">
        <v>25</v>
      </c>
      <c r="K2183">
        <v>21</v>
      </c>
    </row>
    <row r="2184" spans="1:11" x14ac:dyDescent="0.35">
      <c r="A2184" t="s">
        <v>3994</v>
      </c>
      <c r="B2184" t="s">
        <v>7</v>
      </c>
      <c r="C2184">
        <v>5</v>
      </c>
      <c r="D2184">
        <v>18</v>
      </c>
      <c r="E2184">
        <v>16</v>
      </c>
      <c r="G2184" t="s">
        <v>8238</v>
      </c>
      <c r="H2184" t="s">
        <v>6934</v>
      </c>
      <c r="I2184">
        <v>4</v>
      </c>
      <c r="J2184">
        <v>25</v>
      </c>
      <c r="K2184">
        <v>21</v>
      </c>
    </row>
    <row r="2185" spans="1:11" x14ac:dyDescent="0.35">
      <c r="A2185" t="s">
        <v>4000</v>
      </c>
      <c r="B2185" t="s">
        <v>7</v>
      </c>
      <c r="C2185">
        <v>5</v>
      </c>
      <c r="D2185">
        <v>18</v>
      </c>
      <c r="E2185">
        <v>16</v>
      </c>
      <c r="G2185" t="s">
        <v>8240</v>
      </c>
      <c r="H2185" t="s">
        <v>6934</v>
      </c>
      <c r="I2185">
        <v>4</v>
      </c>
      <c r="J2185">
        <v>25</v>
      </c>
      <c r="K2185">
        <v>21</v>
      </c>
    </row>
    <row r="2186" spans="1:11" x14ac:dyDescent="0.35">
      <c r="A2186" t="s">
        <v>4001</v>
      </c>
      <c r="B2186" t="s">
        <v>7</v>
      </c>
      <c r="C2186">
        <v>5</v>
      </c>
      <c r="D2186">
        <v>18</v>
      </c>
      <c r="E2186">
        <v>16</v>
      </c>
      <c r="G2186" t="s">
        <v>8241</v>
      </c>
      <c r="H2186" t="s">
        <v>6934</v>
      </c>
      <c r="I2186">
        <v>4</v>
      </c>
      <c r="J2186">
        <v>25</v>
      </c>
      <c r="K2186">
        <v>21</v>
      </c>
    </row>
    <row r="2187" spans="1:11" x14ac:dyDescent="0.35">
      <c r="A2187" t="s">
        <v>4004</v>
      </c>
      <c r="B2187" t="s">
        <v>7</v>
      </c>
      <c r="C2187">
        <v>5</v>
      </c>
      <c r="D2187">
        <v>18</v>
      </c>
      <c r="E2187">
        <v>16</v>
      </c>
      <c r="G2187" t="s">
        <v>8242</v>
      </c>
      <c r="H2187" t="s">
        <v>6934</v>
      </c>
      <c r="I2187">
        <v>6</v>
      </c>
      <c r="J2187">
        <v>25</v>
      </c>
      <c r="K2187">
        <v>21</v>
      </c>
    </row>
    <row r="2188" spans="1:11" x14ac:dyDescent="0.35">
      <c r="A2188" t="s">
        <v>4007</v>
      </c>
      <c r="B2188" t="s">
        <v>7</v>
      </c>
      <c r="C2188">
        <v>5</v>
      </c>
      <c r="D2188">
        <v>18</v>
      </c>
      <c r="E2188">
        <v>16</v>
      </c>
      <c r="G2188" t="s">
        <v>8243</v>
      </c>
      <c r="H2188" t="s">
        <v>6934</v>
      </c>
      <c r="I2188">
        <v>5</v>
      </c>
      <c r="J2188">
        <v>25</v>
      </c>
      <c r="K2188">
        <v>21</v>
      </c>
    </row>
    <row r="2189" spans="1:11" x14ac:dyDescent="0.35">
      <c r="A2189" t="s">
        <v>4008</v>
      </c>
      <c r="B2189" t="s">
        <v>7</v>
      </c>
      <c r="C2189">
        <v>5</v>
      </c>
      <c r="D2189">
        <v>18</v>
      </c>
      <c r="E2189">
        <v>16</v>
      </c>
      <c r="G2189" t="s">
        <v>8245</v>
      </c>
      <c r="H2189" t="s">
        <v>6934</v>
      </c>
      <c r="I2189">
        <v>5</v>
      </c>
      <c r="J2189">
        <v>25</v>
      </c>
      <c r="K2189">
        <v>21</v>
      </c>
    </row>
    <row r="2190" spans="1:11" x14ac:dyDescent="0.35">
      <c r="A2190" t="s">
        <v>4010</v>
      </c>
      <c r="B2190" t="s">
        <v>7</v>
      </c>
      <c r="C2190">
        <v>5</v>
      </c>
      <c r="D2190">
        <v>18</v>
      </c>
      <c r="E2190">
        <v>16</v>
      </c>
      <c r="G2190" t="s">
        <v>8247</v>
      </c>
      <c r="H2190" t="s">
        <v>6934</v>
      </c>
      <c r="I2190">
        <v>4</v>
      </c>
      <c r="J2190">
        <v>25</v>
      </c>
      <c r="K2190">
        <v>21</v>
      </c>
    </row>
    <row r="2191" spans="1:11" x14ac:dyDescent="0.35">
      <c r="A2191" t="s">
        <v>4012</v>
      </c>
      <c r="B2191" t="s">
        <v>7</v>
      </c>
      <c r="C2191">
        <v>5</v>
      </c>
      <c r="D2191">
        <v>18</v>
      </c>
      <c r="E2191">
        <v>16</v>
      </c>
      <c r="G2191" t="s">
        <v>8248</v>
      </c>
      <c r="H2191" t="s">
        <v>6934</v>
      </c>
      <c r="I2191">
        <v>5</v>
      </c>
      <c r="J2191">
        <v>25</v>
      </c>
      <c r="K2191">
        <v>21</v>
      </c>
    </row>
    <row r="2192" spans="1:11" x14ac:dyDescent="0.35">
      <c r="A2192" t="s">
        <v>4017</v>
      </c>
      <c r="B2192" t="s">
        <v>7</v>
      </c>
      <c r="C2192">
        <v>6</v>
      </c>
      <c r="D2192">
        <v>18</v>
      </c>
      <c r="E2192">
        <v>16</v>
      </c>
      <c r="G2192" t="s">
        <v>8259</v>
      </c>
      <c r="H2192" t="s">
        <v>6934</v>
      </c>
      <c r="I2192">
        <v>5</v>
      </c>
      <c r="J2192">
        <v>25</v>
      </c>
      <c r="K2192">
        <v>21</v>
      </c>
    </row>
    <row r="2193" spans="1:11" x14ac:dyDescent="0.35">
      <c r="A2193" t="s">
        <v>4019</v>
      </c>
      <c r="B2193" t="s">
        <v>7</v>
      </c>
      <c r="C2193">
        <v>5</v>
      </c>
      <c r="D2193">
        <v>18</v>
      </c>
      <c r="E2193">
        <v>16</v>
      </c>
      <c r="G2193" t="s">
        <v>8260</v>
      </c>
      <c r="H2193" t="s">
        <v>6934</v>
      </c>
      <c r="I2193">
        <v>4</v>
      </c>
      <c r="J2193">
        <v>25</v>
      </c>
      <c r="K2193">
        <v>21</v>
      </c>
    </row>
    <row r="2194" spans="1:11" x14ac:dyDescent="0.35">
      <c r="A2194" t="s">
        <v>4022</v>
      </c>
      <c r="B2194" t="s">
        <v>7</v>
      </c>
      <c r="C2194">
        <v>5</v>
      </c>
      <c r="D2194">
        <v>18</v>
      </c>
      <c r="E2194">
        <v>16</v>
      </c>
      <c r="G2194" t="s">
        <v>8261</v>
      </c>
      <c r="H2194" t="s">
        <v>6934</v>
      </c>
      <c r="I2194">
        <v>6</v>
      </c>
      <c r="J2194">
        <v>25</v>
      </c>
      <c r="K2194">
        <v>21</v>
      </c>
    </row>
    <row r="2195" spans="1:11" x14ac:dyDescent="0.35">
      <c r="A2195" t="s">
        <v>4023</v>
      </c>
      <c r="B2195" t="s">
        <v>7</v>
      </c>
      <c r="C2195">
        <v>5</v>
      </c>
      <c r="D2195">
        <v>18</v>
      </c>
      <c r="E2195">
        <v>16</v>
      </c>
      <c r="G2195" t="s">
        <v>8262</v>
      </c>
      <c r="H2195" t="s">
        <v>6934</v>
      </c>
      <c r="I2195">
        <v>5</v>
      </c>
      <c r="J2195">
        <v>25</v>
      </c>
      <c r="K2195">
        <v>21</v>
      </c>
    </row>
    <row r="2196" spans="1:11" x14ac:dyDescent="0.35">
      <c r="A2196" t="s">
        <v>4024</v>
      </c>
      <c r="B2196" t="s">
        <v>7</v>
      </c>
      <c r="C2196">
        <v>6</v>
      </c>
      <c r="D2196">
        <v>18</v>
      </c>
      <c r="E2196">
        <v>16</v>
      </c>
      <c r="G2196" t="s">
        <v>8264</v>
      </c>
      <c r="H2196" t="s">
        <v>6934</v>
      </c>
      <c r="I2196">
        <v>5</v>
      </c>
      <c r="J2196">
        <v>25</v>
      </c>
      <c r="K2196">
        <v>21</v>
      </c>
    </row>
    <row r="2197" spans="1:11" x14ac:dyDescent="0.35">
      <c r="A2197" t="s">
        <v>4025</v>
      </c>
      <c r="B2197" t="s">
        <v>7</v>
      </c>
      <c r="C2197">
        <v>5</v>
      </c>
      <c r="D2197">
        <v>18</v>
      </c>
      <c r="E2197">
        <v>16</v>
      </c>
      <c r="G2197" t="s">
        <v>8349</v>
      </c>
      <c r="H2197" t="s">
        <v>6934</v>
      </c>
      <c r="I2197">
        <v>6</v>
      </c>
      <c r="J2197">
        <v>25</v>
      </c>
      <c r="K2197">
        <v>21</v>
      </c>
    </row>
    <row r="2198" spans="1:11" x14ac:dyDescent="0.35">
      <c r="A2198" t="s">
        <v>4026</v>
      </c>
      <c r="B2198" t="s">
        <v>7</v>
      </c>
      <c r="C2198">
        <v>5</v>
      </c>
      <c r="D2198">
        <v>18</v>
      </c>
      <c r="E2198">
        <v>16</v>
      </c>
      <c r="G2198" t="s">
        <v>8376</v>
      </c>
      <c r="H2198" t="s">
        <v>6934</v>
      </c>
      <c r="I2198">
        <v>6</v>
      </c>
      <c r="J2198">
        <v>25</v>
      </c>
      <c r="K2198">
        <v>21</v>
      </c>
    </row>
    <row r="2199" spans="1:11" x14ac:dyDescent="0.35">
      <c r="A2199" t="s">
        <v>4027</v>
      </c>
      <c r="B2199" t="s">
        <v>7</v>
      </c>
      <c r="C2199">
        <v>5</v>
      </c>
      <c r="D2199">
        <v>18</v>
      </c>
      <c r="E2199">
        <v>16</v>
      </c>
      <c r="G2199" t="s">
        <v>8397</v>
      </c>
      <c r="H2199" t="s">
        <v>6934</v>
      </c>
      <c r="I2199">
        <v>6</v>
      </c>
      <c r="J2199">
        <v>25</v>
      </c>
      <c r="K2199">
        <v>21</v>
      </c>
    </row>
    <row r="2200" spans="1:11" x14ac:dyDescent="0.35">
      <c r="A2200" t="s">
        <v>4033</v>
      </c>
      <c r="B2200" t="s">
        <v>7</v>
      </c>
      <c r="C2200">
        <v>5</v>
      </c>
      <c r="D2200">
        <v>18</v>
      </c>
      <c r="E2200">
        <v>16</v>
      </c>
      <c r="G2200" t="s">
        <v>8399</v>
      </c>
      <c r="H2200" t="s">
        <v>6934</v>
      </c>
      <c r="I2200">
        <v>6</v>
      </c>
      <c r="J2200">
        <v>25</v>
      </c>
      <c r="K2200">
        <v>21</v>
      </c>
    </row>
    <row r="2201" spans="1:11" x14ac:dyDescent="0.35">
      <c r="A2201" t="s">
        <v>4034</v>
      </c>
      <c r="B2201" t="s">
        <v>7</v>
      </c>
      <c r="C2201">
        <v>6</v>
      </c>
      <c r="D2201">
        <v>18</v>
      </c>
      <c r="E2201">
        <v>16</v>
      </c>
      <c r="G2201" t="s">
        <v>8401</v>
      </c>
      <c r="H2201" t="s">
        <v>6934</v>
      </c>
      <c r="I2201">
        <v>6</v>
      </c>
      <c r="J2201">
        <v>25</v>
      </c>
      <c r="K2201">
        <v>21</v>
      </c>
    </row>
    <row r="2202" spans="1:11" x14ac:dyDescent="0.35">
      <c r="A2202" t="s">
        <v>4035</v>
      </c>
      <c r="B2202" t="s">
        <v>7</v>
      </c>
      <c r="C2202">
        <v>5</v>
      </c>
      <c r="D2202">
        <v>18</v>
      </c>
      <c r="E2202">
        <v>16</v>
      </c>
      <c r="G2202" t="s">
        <v>8409</v>
      </c>
      <c r="H2202" t="s">
        <v>6934</v>
      </c>
      <c r="I2202">
        <v>5</v>
      </c>
      <c r="J2202">
        <v>25</v>
      </c>
      <c r="K2202">
        <v>21</v>
      </c>
    </row>
    <row r="2203" spans="1:11" x14ac:dyDescent="0.35">
      <c r="A2203" t="s">
        <v>4036</v>
      </c>
      <c r="B2203" t="s">
        <v>7</v>
      </c>
      <c r="C2203">
        <v>5</v>
      </c>
      <c r="D2203">
        <v>18</v>
      </c>
      <c r="E2203">
        <v>16</v>
      </c>
      <c r="G2203" t="s">
        <v>8411</v>
      </c>
      <c r="H2203" t="s">
        <v>6934</v>
      </c>
      <c r="I2203">
        <v>6</v>
      </c>
      <c r="J2203">
        <v>25</v>
      </c>
      <c r="K2203">
        <v>21</v>
      </c>
    </row>
    <row r="2204" spans="1:11" x14ac:dyDescent="0.35">
      <c r="A2204" t="s">
        <v>4037</v>
      </c>
      <c r="B2204" t="s">
        <v>7</v>
      </c>
      <c r="C2204">
        <v>5</v>
      </c>
      <c r="D2204">
        <v>18</v>
      </c>
      <c r="E2204">
        <v>16</v>
      </c>
      <c r="G2204" t="s">
        <v>8414</v>
      </c>
      <c r="H2204" t="s">
        <v>6934</v>
      </c>
      <c r="I2204">
        <v>6</v>
      </c>
      <c r="J2204">
        <v>25</v>
      </c>
      <c r="K2204">
        <v>21</v>
      </c>
    </row>
    <row r="2205" spans="1:11" x14ac:dyDescent="0.35">
      <c r="A2205" t="s">
        <v>4038</v>
      </c>
      <c r="B2205" t="s">
        <v>7</v>
      </c>
      <c r="C2205">
        <v>5</v>
      </c>
      <c r="D2205">
        <v>18</v>
      </c>
      <c r="E2205">
        <v>16</v>
      </c>
      <c r="G2205" t="s">
        <v>8426</v>
      </c>
      <c r="H2205" t="s">
        <v>6934</v>
      </c>
      <c r="I2205">
        <v>5</v>
      </c>
      <c r="J2205">
        <v>25</v>
      </c>
      <c r="K2205">
        <v>21</v>
      </c>
    </row>
    <row r="2206" spans="1:11" x14ac:dyDescent="0.35">
      <c r="A2206" t="s">
        <v>4039</v>
      </c>
      <c r="B2206" t="s">
        <v>7</v>
      </c>
      <c r="C2206">
        <v>5</v>
      </c>
      <c r="D2206">
        <v>18</v>
      </c>
      <c r="E2206">
        <v>16</v>
      </c>
      <c r="G2206" t="s">
        <v>8427</v>
      </c>
      <c r="H2206" t="s">
        <v>6934</v>
      </c>
      <c r="I2206">
        <v>5</v>
      </c>
      <c r="J2206">
        <v>25</v>
      </c>
      <c r="K2206">
        <v>21</v>
      </c>
    </row>
    <row r="2207" spans="1:11" x14ac:dyDescent="0.35">
      <c r="A2207" t="s">
        <v>4040</v>
      </c>
      <c r="B2207" t="s">
        <v>7</v>
      </c>
      <c r="C2207">
        <v>6</v>
      </c>
      <c r="D2207">
        <v>18</v>
      </c>
      <c r="E2207">
        <v>16</v>
      </c>
      <c r="G2207" t="s">
        <v>8428</v>
      </c>
      <c r="H2207" t="s">
        <v>6934</v>
      </c>
      <c r="I2207">
        <v>6</v>
      </c>
      <c r="J2207">
        <v>25</v>
      </c>
      <c r="K2207">
        <v>21</v>
      </c>
    </row>
    <row r="2208" spans="1:11" x14ac:dyDescent="0.35">
      <c r="A2208" t="s">
        <v>4042</v>
      </c>
      <c r="B2208" t="s">
        <v>7</v>
      </c>
      <c r="C2208">
        <v>6</v>
      </c>
      <c r="D2208">
        <v>18</v>
      </c>
      <c r="E2208">
        <v>16</v>
      </c>
      <c r="G2208" t="s">
        <v>8435</v>
      </c>
      <c r="H2208" t="s">
        <v>6934</v>
      </c>
      <c r="I2208">
        <v>6</v>
      </c>
      <c r="J2208">
        <v>25</v>
      </c>
      <c r="K2208">
        <v>21</v>
      </c>
    </row>
    <row r="2209" spans="1:11" x14ac:dyDescent="0.35">
      <c r="A2209" t="s">
        <v>4043</v>
      </c>
      <c r="B2209" t="s">
        <v>7</v>
      </c>
      <c r="C2209">
        <v>5</v>
      </c>
      <c r="D2209">
        <v>18</v>
      </c>
      <c r="E2209">
        <v>16</v>
      </c>
      <c r="G2209" t="s">
        <v>8439</v>
      </c>
      <c r="H2209" t="s">
        <v>6934</v>
      </c>
      <c r="I2209">
        <v>5</v>
      </c>
      <c r="J2209">
        <v>25</v>
      </c>
      <c r="K2209">
        <v>21</v>
      </c>
    </row>
    <row r="2210" spans="1:11" x14ac:dyDescent="0.35">
      <c r="A2210" t="s">
        <v>4044</v>
      </c>
      <c r="B2210" t="s">
        <v>7</v>
      </c>
      <c r="C2210">
        <v>5</v>
      </c>
      <c r="D2210">
        <v>18</v>
      </c>
      <c r="E2210">
        <v>16</v>
      </c>
      <c r="G2210" t="s">
        <v>8443</v>
      </c>
      <c r="H2210" t="s">
        <v>6934</v>
      </c>
      <c r="I2210">
        <v>5</v>
      </c>
      <c r="J2210">
        <v>25</v>
      </c>
      <c r="K2210">
        <v>21</v>
      </c>
    </row>
    <row r="2211" spans="1:11" x14ac:dyDescent="0.35">
      <c r="A2211" t="s">
        <v>4045</v>
      </c>
      <c r="B2211" t="s">
        <v>7</v>
      </c>
      <c r="C2211">
        <v>5</v>
      </c>
      <c r="D2211">
        <v>18</v>
      </c>
      <c r="E2211">
        <v>16</v>
      </c>
      <c r="G2211" t="s">
        <v>8445</v>
      </c>
      <c r="H2211" t="s">
        <v>6934</v>
      </c>
      <c r="I2211">
        <v>5</v>
      </c>
      <c r="J2211">
        <v>25</v>
      </c>
      <c r="K2211">
        <v>21</v>
      </c>
    </row>
    <row r="2212" spans="1:11" x14ac:dyDescent="0.35">
      <c r="A2212" t="s">
        <v>4047</v>
      </c>
      <c r="B2212" t="s">
        <v>7</v>
      </c>
      <c r="C2212">
        <v>5</v>
      </c>
      <c r="D2212">
        <v>18</v>
      </c>
      <c r="E2212">
        <v>16</v>
      </c>
      <c r="G2212" t="s">
        <v>8454</v>
      </c>
      <c r="H2212" t="s">
        <v>6934</v>
      </c>
      <c r="I2212">
        <v>6</v>
      </c>
      <c r="J2212">
        <v>25</v>
      </c>
      <c r="K2212">
        <v>21</v>
      </c>
    </row>
    <row r="2213" spans="1:11" x14ac:dyDescent="0.35">
      <c r="A2213" t="s">
        <v>4048</v>
      </c>
      <c r="B2213" t="s">
        <v>7</v>
      </c>
      <c r="C2213">
        <v>5</v>
      </c>
      <c r="D2213">
        <v>18</v>
      </c>
      <c r="E2213">
        <v>16</v>
      </c>
      <c r="G2213" t="s">
        <v>8461</v>
      </c>
      <c r="H2213" t="s">
        <v>6934</v>
      </c>
      <c r="I2213">
        <v>6</v>
      </c>
      <c r="J2213">
        <v>25</v>
      </c>
      <c r="K2213">
        <v>21</v>
      </c>
    </row>
    <row r="2214" spans="1:11" x14ac:dyDescent="0.35">
      <c r="A2214" t="s">
        <v>4049</v>
      </c>
      <c r="B2214" t="s">
        <v>7</v>
      </c>
      <c r="C2214">
        <v>5</v>
      </c>
      <c r="D2214">
        <v>18</v>
      </c>
      <c r="E2214">
        <v>16</v>
      </c>
      <c r="G2214" t="s">
        <v>8462</v>
      </c>
      <c r="H2214" t="s">
        <v>6934</v>
      </c>
      <c r="I2214">
        <v>6</v>
      </c>
      <c r="J2214">
        <v>25</v>
      </c>
      <c r="K2214">
        <v>21</v>
      </c>
    </row>
    <row r="2215" spans="1:11" x14ac:dyDescent="0.35">
      <c r="A2215" t="s">
        <v>4050</v>
      </c>
      <c r="B2215" t="s">
        <v>7</v>
      </c>
      <c r="C2215">
        <v>5</v>
      </c>
      <c r="D2215">
        <v>18</v>
      </c>
      <c r="E2215">
        <v>16</v>
      </c>
      <c r="G2215" t="s">
        <v>8468</v>
      </c>
      <c r="H2215" t="s">
        <v>6934</v>
      </c>
      <c r="I2215">
        <v>6</v>
      </c>
      <c r="J2215">
        <v>25</v>
      </c>
      <c r="K2215">
        <v>21</v>
      </c>
    </row>
    <row r="2216" spans="1:11" x14ac:dyDescent="0.35">
      <c r="A2216" t="s">
        <v>4051</v>
      </c>
      <c r="B2216" t="s">
        <v>7</v>
      </c>
      <c r="C2216">
        <v>5</v>
      </c>
      <c r="D2216">
        <v>18</v>
      </c>
      <c r="E2216">
        <v>16</v>
      </c>
      <c r="G2216" t="s">
        <v>8469</v>
      </c>
      <c r="H2216" t="s">
        <v>6934</v>
      </c>
      <c r="I2216">
        <v>5</v>
      </c>
      <c r="J2216">
        <v>25</v>
      </c>
      <c r="K2216">
        <v>21</v>
      </c>
    </row>
    <row r="2217" spans="1:11" x14ac:dyDescent="0.35">
      <c r="A2217" t="s">
        <v>4052</v>
      </c>
      <c r="B2217" t="s">
        <v>7</v>
      </c>
      <c r="C2217">
        <v>5</v>
      </c>
      <c r="D2217">
        <v>18</v>
      </c>
      <c r="E2217">
        <v>16</v>
      </c>
      <c r="G2217" t="s">
        <v>8470</v>
      </c>
      <c r="H2217" t="s">
        <v>6934</v>
      </c>
      <c r="I2217">
        <v>6</v>
      </c>
      <c r="J2217">
        <v>25</v>
      </c>
      <c r="K2217">
        <v>21</v>
      </c>
    </row>
    <row r="2218" spans="1:11" x14ac:dyDescent="0.35">
      <c r="A2218" t="s">
        <v>4055</v>
      </c>
      <c r="B2218" t="s">
        <v>7</v>
      </c>
      <c r="C2218">
        <v>5</v>
      </c>
      <c r="D2218">
        <v>18</v>
      </c>
      <c r="E2218">
        <v>16</v>
      </c>
      <c r="G2218" t="s">
        <v>8471</v>
      </c>
      <c r="H2218" t="s">
        <v>6934</v>
      </c>
      <c r="I2218">
        <v>6</v>
      </c>
      <c r="J2218">
        <v>25</v>
      </c>
      <c r="K2218">
        <v>21</v>
      </c>
    </row>
    <row r="2219" spans="1:11" x14ac:dyDescent="0.35">
      <c r="A2219" t="s">
        <v>4057</v>
      </c>
      <c r="B2219" t="s">
        <v>7</v>
      </c>
      <c r="C2219">
        <v>5</v>
      </c>
      <c r="D2219">
        <v>18</v>
      </c>
      <c r="E2219">
        <v>16</v>
      </c>
      <c r="G2219" t="s">
        <v>8473</v>
      </c>
      <c r="H2219" t="s">
        <v>6934</v>
      </c>
      <c r="I2219">
        <v>6</v>
      </c>
      <c r="J2219">
        <v>25</v>
      </c>
      <c r="K2219">
        <v>21</v>
      </c>
    </row>
    <row r="2220" spans="1:11" x14ac:dyDescent="0.35">
      <c r="A2220" t="s">
        <v>4058</v>
      </c>
      <c r="B2220" t="s">
        <v>7</v>
      </c>
      <c r="C2220">
        <v>5</v>
      </c>
      <c r="D2220">
        <v>18</v>
      </c>
      <c r="E2220">
        <v>16</v>
      </c>
      <c r="G2220" t="s">
        <v>8478</v>
      </c>
      <c r="H2220" t="s">
        <v>6934</v>
      </c>
      <c r="I2220">
        <v>5</v>
      </c>
      <c r="J2220">
        <v>25</v>
      </c>
      <c r="K2220">
        <v>21</v>
      </c>
    </row>
    <row r="2221" spans="1:11" x14ac:dyDescent="0.35">
      <c r="A2221" t="s">
        <v>4059</v>
      </c>
      <c r="B2221" t="s">
        <v>7</v>
      </c>
      <c r="C2221">
        <v>5</v>
      </c>
      <c r="D2221">
        <v>18</v>
      </c>
      <c r="E2221">
        <v>16</v>
      </c>
      <c r="G2221" t="s">
        <v>8480</v>
      </c>
      <c r="H2221" t="s">
        <v>6934</v>
      </c>
      <c r="I2221">
        <v>5</v>
      </c>
      <c r="J2221">
        <v>25</v>
      </c>
      <c r="K2221">
        <v>21</v>
      </c>
    </row>
    <row r="2222" spans="1:11" x14ac:dyDescent="0.35">
      <c r="A2222" t="s">
        <v>4060</v>
      </c>
      <c r="B2222" t="s">
        <v>7</v>
      </c>
      <c r="C2222">
        <v>5</v>
      </c>
      <c r="D2222">
        <v>18</v>
      </c>
      <c r="E2222">
        <v>16</v>
      </c>
      <c r="G2222" t="s">
        <v>8576</v>
      </c>
      <c r="H2222" t="s">
        <v>6934</v>
      </c>
      <c r="I2222">
        <v>4</v>
      </c>
      <c r="J2222">
        <v>25</v>
      </c>
      <c r="K2222">
        <v>21</v>
      </c>
    </row>
    <row r="2223" spans="1:11" x14ac:dyDescent="0.35">
      <c r="A2223" t="s">
        <v>4061</v>
      </c>
      <c r="B2223" t="s">
        <v>7</v>
      </c>
      <c r="C2223">
        <v>6</v>
      </c>
      <c r="D2223">
        <v>18</v>
      </c>
      <c r="E2223">
        <v>16</v>
      </c>
      <c r="G2223" t="s">
        <v>8637</v>
      </c>
      <c r="H2223" t="s">
        <v>6934</v>
      </c>
      <c r="I2223">
        <v>6</v>
      </c>
      <c r="J2223">
        <v>25</v>
      </c>
      <c r="K2223">
        <v>21</v>
      </c>
    </row>
    <row r="2224" spans="1:11" x14ac:dyDescent="0.35">
      <c r="A2224" t="s">
        <v>4062</v>
      </c>
      <c r="B2224" t="s">
        <v>7</v>
      </c>
      <c r="C2224">
        <v>5</v>
      </c>
      <c r="D2224">
        <v>18</v>
      </c>
      <c r="E2224">
        <v>16</v>
      </c>
      <c r="G2224" t="s">
        <v>8640</v>
      </c>
      <c r="H2224" t="s">
        <v>6934</v>
      </c>
      <c r="I2224">
        <v>6</v>
      </c>
      <c r="J2224">
        <v>25</v>
      </c>
      <c r="K2224">
        <v>21</v>
      </c>
    </row>
    <row r="2225" spans="1:11" x14ac:dyDescent="0.35">
      <c r="A2225" t="s">
        <v>4063</v>
      </c>
      <c r="B2225" t="s">
        <v>7</v>
      </c>
      <c r="C2225">
        <v>5</v>
      </c>
      <c r="D2225">
        <v>18</v>
      </c>
      <c r="E2225">
        <v>16</v>
      </c>
      <c r="G2225" t="s">
        <v>8756</v>
      </c>
      <c r="H2225" t="s">
        <v>6934</v>
      </c>
      <c r="I2225">
        <v>6</v>
      </c>
      <c r="J2225">
        <v>25</v>
      </c>
      <c r="K2225">
        <v>21</v>
      </c>
    </row>
    <row r="2226" spans="1:11" x14ac:dyDescent="0.35">
      <c r="A2226" t="s">
        <v>4064</v>
      </c>
      <c r="B2226" t="s">
        <v>7</v>
      </c>
      <c r="C2226">
        <v>4</v>
      </c>
      <c r="D2226">
        <v>18</v>
      </c>
      <c r="E2226">
        <v>16</v>
      </c>
      <c r="G2226" t="s">
        <v>8757</v>
      </c>
      <c r="H2226" t="s">
        <v>6934</v>
      </c>
      <c r="I2226">
        <v>4</v>
      </c>
      <c r="J2226">
        <v>25</v>
      </c>
      <c r="K2226">
        <v>21</v>
      </c>
    </row>
    <row r="2227" spans="1:11" x14ac:dyDescent="0.35">
      <c r="A2227" t="s">
        <v>4065</v>
      </c>
      <c r="B2227" t="s">
        <v>7</v>
      </c>
      <c r="C2227">
        <v>4</v>
      </c>
      <c r="D2227">
        <v>18</v>
      </c>
      <c r="E2227">
        <v>16</v>
      </c>
      <c r="G2227" t="s">
        <v>8770</v>
      </c>
      <c r="H2227" t="s">
        <v>6934</v>
      </c>
      <c r="I2227">
        <v>5</v>
      </c>
      <c r="J2227">
        <v>25</v>
      </c>
      <c r="K2227">
        <v>21</v>
      </c>
    </row>
    <row r="2228" spans="1:11" x14ac:dyDescent="0.35">
      <c r="A2228" t="s">
        <v>4066</v>
      </c>
      <c r="B2228" t="s">
        <v>7</v>
      </c>
      <c r="C2228">
        <v>5</v>
      </c>
      <c r="D2228">
        <v>18</v>
      </c>
      <c r="E2228">
        <v>16</v>
      </c>
      <c r="G2228" t="s">
        <v>8776</v>
      </c>
      <c r="H2228" t="s">
        <v>6934</v>
      </c>
      <c r="I2228">
        <v>6</v>
      </c>
      <c r="J2228">
        <v>25</v>
      </c>
      <c r="K2228">
        <v>21</v>
      </c>
    </row>
    <row r="2229" spans="1:11" x14ac:dyDescent="0.35">
      <c r="A2229" t="s">
        <v>4067</v>
      </c>
      <c r="B2229" t="s">
        <v>7</v>
      </c>
      <c r="C2229">
        <v>5</v>
      </c>
      <c r="D2229">
        <v>18</v>
      </c>
      <c r="E2229">
        <v>16</v>
      </c>
      <c r="G2229" t="s">
        <v>8777</v>
      </c>
      <c r="H2229" t="s">
        <v>6934</v>
      </c>
      <c r="I2229">
        <v>6</v>
      </c>
      <c r="J2229">
        <v>25</v>
      </c>
      <c r="K2229">
        <v>21</v>
      </c>
    </row>
    <row r="2230" spans="1:11" x14ac:dyDescent="0.35">
      <c r="A2230" t="s">
        <v>4068</v>
      </c>
      <c r="B2230" t="s">
        <v>7</v>
      </c>
      <c r="C2230">
        <v>5</v>
      </c>
      <c r="D2230">
        <v>18</v>
      </c>
      <c r="E2230">
        <v>16</v>
      </c>
      <c r="G2230" t="s">
        <v>8778</v>
      </c>
      <c r="H2230" t="s">
        <v>6934</v>
      </c>
      <c r="I2230">
        <v>6</v>
      </c>
      <c r="J2230">
        <v>25</v>
      </c>
      <c r="K2230">
        <v>21</v>
      </c>
    </row>
    <row r="2231" spans="1:11" x14ac:dyDescent="0.35">
      <c r="A2231" t="s">
        <v>4070</v>
      </c>
      <c r="B2231" t="s">
        <v>7</v>
      </c>
      <c r="C2231">
        <v>5</v>
      </c>
      <c r="D2231">
        <v>18</v>
      </c>
      <c r="E2231">
        <v>16</v>
      </c>
      <c r="G2231" t="s">
        <v>8779</v>
      </c>
      <c r="H2231" t="s">
        <v>6934</v>
      </c>
      <c r="I2231">
        <v>6</v>
      </c>
      <c r="J2231">
        <v>25</v>
      </c>
      <c r="K2231">
        <v>21</v>
      </c>
    </row>
    <row r="2232" spans="1:11" x14ac:dyDescent="0.35">
      <c r="A2232" t="s">
        <v>4071</v>
      </c>
      <c r="B2232" t="s">
        <v>7</v>
      </c>
      <c r="C2232">
        <v>6</v>
      </c>
      <c r="D2232">
        <v>18</v>
      </c>
      <c r="E2232">
        <v>16</v>
      </c>
      <c r="G2232" t="s">
        <v>8786</v>
      </c>
      <c r="H2232" t="s">
        <v>6934</v>
      </c>
      <c r="I2232">
        <v>6</v>
      </c>
      <c r="J2232">
        <v>25</v>
      </c>
      <c r="K2232">
        <v>21</v>
      </c>
    </row>
    <row r="2233" spans="1:11" x14ac:dyDescent="0.35">
      <c r="A2233" t="s">
        <v>4072</v>
      </c>
      <c r="B2233" t="s">
        <v>7</v>
      </c>
      <c r="C2233">
        <v>5</v>
      </c>
      <c r="D2233">
        <v>18</v>
      </c>
      <c r="E2233">
        <v>16</v>
      </c>
      <c r="G2233" t="s">
        <v>8788</v>
      </c>
      <c r="H2233" t="s">
        <v>6934</v>
      </c>
      <c r="I2233">
        <v>5</v>
      </c>
      <c r="J2233">
        <v>25</v>
      </c>
      <c r="K2233">
        <v>21</v>
      </c>
    </row>
    <row r="2234" spans="1:11" x14ac:dyDescent="0.35">
      <c r="A2234" t="s">
        <v>4074</v>
      </c>
      <c r="B2234" t="s">
        <v>7</v>
      </c>
      <c r="C2234">
        <v>5</v>
      </c>
      <c r="D2234">
        <v>18</v>
      </c>
      <c r="E2234">
        <v>16</v>
      </c>
      <c r="G2234" t="s">
        <v>8797</v>
      </c>
      <c r="H2234" t="s">
        <v>6934</v>
      </c>
      <c r="I2234">
        <v>5</v>
      </c>
      <c r="J2234">
        <v>25</v>
      </c>
      <c r="K2234">
        <v>21</v>
      </c>
    </row>
    <row r="2235" spans="1:11" x14ac:dyDescent="0.35">
      <c r="A2235" t="s">
        <v>4076</v>
      </c>
      <c r="B2235" t="s">
        <v>7</v>
      </c>
      <c r="C2235">
        <v>5</v>
      </c>
      <c r="D2235">
        <v>18</v>
      </c>
      <c r="E2235">
        <v>16</v>
      </c>
      <c r="G2235" t="s">
        <v>8801</v>
      </c>
      <c r="H2235" t="s">
        <v>6934</v>
      </c>
      <c r="I2235">
        <v>5</v>
      </c>
      <c r="J2235">
        <v>25</v>
      </c>
      <c r="K2235">
        <v>21</v>
      </c>
    </row>
    <row r="2236" spans="1:11" x14ac:dyDescent="0.35">
      <c r="A2236" t="s">
        <v>4077</v>
      </c>
      <c r="B2236" t="s">
        <v>7</v>
      </c>
      <c r="C2236">
        <v>5</v>
      </c>
      <c r="D2236">
        <v>18</v>
      </c>
      <c r="E2236">
        <v>16</v>
      </c>
      <c r="G2236" t="s">
        <v>8822</v>
      </c>
      <c r="H2236" t="s">
        <v>6934</v>
      </c>
      <c r="I2236">
        <v>5</v>
      </c>
      <c r="J2236">
        <v>25</v>
      </c>
      <c r="K2236">
        <v>21</v>
      </c>
    </row>
    <row r="2237" spans="1:11" x14ac:dyDescent="0.35">
      <c r="A2237" t="s">
        <v>4078</v>
      </c>
      <c r="B2237" t="s">
        <v>7</v>
      </c>
      <c r="C2237">
        <v>5</v>
      </c>
      <c r="D2237">
        <v>18</v>
      </c>
      <c r="E2237">
        <v>16</v>
      </c>
      <c r="G2237" t="s">
        <v>8837</v>
      </c>
      <c r="H2237" t="s">
        <v>6934</v>
      </c>
      <c r="I2237">
        <v>5</v>
      </c>
      <c r="J2237">
        <v>25</v>
      </c>
      <c r="K2237">
        <v>21</v>
      </c>
    </row>
    <row r="2238" spans="1:11" x14ac:dyDescent="0.35">
      <c r="A2238" t="s">
        <v>4079</v>
      </c>
      <c r="B2238" t="s">
        <v>7</v>
      </c>
      <c r="C2238">
        <v>5</v>
      </c>
      <c r="D2238">
        <v>18</v>
      </c>
      <c r="E2238">
        <v>16</v>
      </c>
      <c r="G2238" t="s">
        <v>8843</v>
      </c>
      <c r="H2238" t="s">
        <v>6934</v>
      </c>
      <c r="I2238">
        <v>5</v>
      </c>
      <c r="J2238">
        <v>25</v>
      </c>
      <c r="K2238">
        <v>21</v>
      </c>
    </row>
    <row r="2239" spans="1:11" x14ac:dyDescent="0.35">
      <c r="A2239" t="s">
        <v>4080</v>
      </c>
      <c r="B2239" t="s">
        <v>7</v>
      </c>
      <c r="C2239">
        <v>5</v>
      </c>
      <c r="D2239">
        <v>18</v>
      </c>
      <c r="E2239">
        <v>16</v>
      </c>
      <c r="G2239" t="s">
        <v>8849</v>
      </c>
      <c r="H2239" t="s">
        <v>6934</v>
      </c>
      <c r="I2239">
        <v>5</v>
      </c>
      <c r="J2239">
        <v>25</v>
      </c>
      <c r="K2239">
        <v>21</v>
      </c>
    </row>
    <row r="2240" spans="1:11" x14ac:dyDescent="0.35">
      <c r="A2240" t="s">
        <v>4081</v>
      </c>
      <c r="B2240" t="s">
        <v>7</v>
      </c>
      <c r="C2240">
        <v>5</v>
      </c>
      <c r="D2240">
        <v>18</v>
      </c>
      <c r="E2240">
        <v>16</v>
      </c>
      <c r="G2240" t="s">
        <v>8851</v>
      </c>
      <c r="H2240" t="s">
        <v>6934</v>
      </c>
      <c r="I2240">
        <v>6</v>
      </c>
      <c r="J2240">
        <v>25</v>
      </c>
      <c r="K2240">
        <v>21</v>
      </c>
    </row>
    <row r="2241" spans="1:11" x14ac:dyDescent="0.35">
      <c r="A2241" t="s">
        <v>4084</v>
      </c>
      <c r="B2241" t="s">
        <v>7</v>
      </c>
      <c r="C2241">
        <v>5</v>
      </c>
      <c r="D2241">
        <v>18</v>
      </c>
      <c r="E2241">
        <v>16</v>
      </c>
      <c r="G2241" t="s">
        <v>8859</v>
      </c>
      <c r="H2241" t="s">
        <v>6934</v>
      </c>
      <c r="I2241">
        <v>6</v>
      </c>
      <c r="J2241">
        <v>25</v>
      </c>
      <c r="K2241">
        <v>21</v>
      </c>
    </row>
    <row r="2242" spans="1:11" x14ac:dyDescent="0.35">
      <c r="A2242" t="s">
        <v>4085</v>
      </c>
      <c r="B2242" t="s">
        <v>7</v>
      </c>
      <c r="C2242">
        <v>5</v>
      </c>
      <c r="D2242">
        <v>18</v>
      </c>
      <c r="E2242">
        <v>16</v>
      </c>
      <c r="G2242" t="s">
        <v>8861</v>
      </c>
      <c r="H2242" t="s">
        <v>6934</v>
      </c>
      <c r="I2242">
        <v>6</v>
      </c>
      <c r="J2242">
        <v>25</v>
      </c>
      <c r="K2242">
        <v>21</v>
      </c>
    </row>
    <row r="2243" spans="1:11" x14ac:dyDescent="0.35">
      <c r="A2243" t="s">
        <v>4086</v>
      </c>
      <c r="B2243" t="s">
        <v>7</v>
      </c>
      <c r="C2243">
        <v>5</v>
      </c>
      <c r="D2243">
        <v>18</v>
      </c>
      <c r="E2243">
        <v>16</v>
      </c>
      <c r="G2243" t="s">
        <v>8862</v>
      </c>
      <c r="H2243" t="s">
        <v>6934</v>
      </c>
      <c r="I2243">
        <v>6</v>
      </c>
      <c r="J2243">
        <v>25</v>
      </c>
      <c r="K2243">
        <v>21</v>
      </c>
    </row>
    <row r="2244" spans="1:11" x14ac:dyDescent="0.35">
      <c r="A2244" t="s">
        <v>4087</v>
      </c>
      <c r="B2244" t="s">
        <v>7</v>
      </c>
      <c r="C2244">
        <v>5</v>
      </c>
      <c r="D2244">
        <v>18</v>
      </c>
      <c r="E2244">
        <v>16</v>
      </c>
      <c r="G2244" t="s">
        <v>8864</v>
      </c>
      <c r="H2244" t="s">
        <v>6934</v>
      </c>
      <c r="I2244">
        <v>6</v>
      </c>
      <c r="J2244">
        <v>25</v>
      </c>
      <c r="K2244">
        <v>21</v>
      </c>
    </row>
    <row r="2245" spans="1:11" x14ac:dyDescent="0.35">
      <c r="A2245" t="s">
        <v>4088</v>
      </c>
      <c r="B2245" t="s">
        <v>7</v>
      </c>
      <c r="C2245">
        <v>5</v>
      </c>
      <c r="D2245">
        <v>18</v>
      </c>
      <c r="E2245">
        <v>16</v>
      </c>
      <c r="G2245" t="s">
        <v>8865</v>
      </c>
      <c r="H2245" t="s">
        <v>6934</v>
      </c>
      <c r="I2245">
        <v>6</v>
      </c>
      <c r="J2245">
        <v>25</v>
      </c>
      <c r="K2245">
        <v>21</v>
      </c>
    </row>
    <row r="2246" spans="1:11" x14ac:dyDescent="0.35">
      <c r="A2246" t="s">
        <v>4090</v>
      </c>
      <c r="B2246" t="s">
        <v>7</v>
      </c>
      <c r="C2246">
        <v>5</v>
      </c>
      <c r="D2246">
        <v>18</v>
      </c>
      <c r="E2246">
        <v>16</v>
      </c>
      <c r="G2246" t="s">
        <v>8866</v>
      </c>
      <c r="H2246" t="s">
        <v>6934</v>
      </c>
      <c r="I2246">
        <v>6</v>
      </c>
      <c r="J2246">
        <v>25</v>
      </c>
      <c r="K2246">
        <v>21</v>
      </c>
    </row>
    <row r="2247" spans="1:11" x14ac:dyDescent="0.35">
      <c r="A2247" t="s">
        <v>4091</v>
      </c>
      <c r="B2247" t="s">
        <v>7</v>
      </c>
      <c r="C2247">
        <v>5</v>
      </c>
      <c r="D2247">
        <v>18</v>
      </c>
      <c r="E2247">
        <v>16</v>
      </c>
      <c r="G2247" t="s">
        <v>8868</v>
      </c>
      <c r="H2247" t="s">
        <v>6934</v>
      </c>
      <c r="I2247">
        <v>6</v>
      </c>
      <c r="J2247">
        <v>25</v>
      </c>
      <c r="K2247">
        <v>21</v>
      </c>
    </row>
    <row r="2248" spans="1:11" x14ac:dyDescent="0.35">
      <c r="A2248" t="s">
        <v>4092</v>
      </c>
      <c r="B2248" t="s">
        <v>7</v>
      </c>
      <c r="C2248">
        <v>5</v>
      </c>
      <c r="D2248">
        <v>18</v>
      </c>
      <c r="E2248">
        <v>16</v>
      </c>
      <c r="G2248" t="s">
        <v>8869</v>
      </c>
      <c r="H2248" t="s">
        <v>6934</v>
      </c>
      <c r="I2248">
        <v>6</v>
      </c>
      <c r="J2248">
        <v>25</v>
      </c>
      <c r="K2248">
        <v>21</v>
      </c>
    </row>
    <row r="2249" spans="1:11" x14ac:dyDescent="0.35">
      <c r="A2249" t="s">
        <v>4096</v>
      </c>
      <c r="B2249" t="s">
        <v>7</v>
      </c>
      <c r="C2249">
        <v>5</v>
      </c>
      <c r="D2249">
        <v>18</v>
      </c>
      <c r="E2249">
        <v>16</v>
      </c>
      <c r="G2249" t="s">
        <v>8872</v>
      </c>
      <c r="H2249" t="s">
        <v>6934</v>
      </c>
      <c r="I2249">
        <v>6</v>
      </c>
      <c r="J2249">
        <v>25</v>
      </c>
      <c r="K2249">
        <v>21</v>
      </c>
    </row>
    <row r="2250" spans="1:11" x14ac:dyDescent="0.35">
      <c r="A2250" t="s">
        <v>4099</v>
      </c>
      <c r="B2250" t="s">
        <v>7</v>
      </c>
      <c r="C2250">
        <v>5</v>
      </c>
      <c r="D2250">
        <v>18</v>
      </c>
      <c r="E2250">
        <v>16</v>
      </c>
      <c r="G2250" t="s">
        <v>8880</v>
      </c>
      <c r="H2250" t="s">
        <v>6934</v>
      </c>
      <c r="I2250">
        <v>5</v>
      </c>
      <c r="J2250">
        <v>25</v>
      </c>
      <c r="K2250">
        <v>21</v>
      </c>
    </row>
    <row r="2251" spans="1:11" x14ac:dyDescent="0.35">
      <c r="A2251" t="s">
        <v>4100</v>
      </c>
      <c r="B2251" t="s">
        <v>7</v>
      </c>
      <c r="C2251">
        <v>5</v>
      </c>
      <c r="D2251">
        <v>18</v>
      </c>
      <c r="E2251">
        <v>16</v>
      </c>
      <c r="G2251" t="s">
        <v>8888</v>
      </c>
      <c r="H2251" t="s">
        <v>6934</v>
      </c>
      <c r="I2251">
        <v>6</v>
      </c>
      <c r="J2251">
        <v>25</v>
      </c>
      <c r="K2251">
        <v>21</v>
      </c>
    </row>
    <row r="2252" spans="1:11" x14ac:dyDescent="0.35">
      <c r="A2252" t="s">
        <v>4103</v>
      </c>
      <c r="B2252" t="s">
        <v>7</v>
      </c>
      <c r="C2252">
        <v>5</v>
      </c>
      <c r="D2252">
        <v>18</v>
      </c>
      <c r="E2252">
        <v>16</v>
      </c>
      <c r="G2252" t="s">
        <v>8892</v>
      </c>
      <c r="H2252" t="s">
        <v>6934</v>
      </c>
      <c r="I2252">
        <v>5</v>
      </c>
      <c r="J2252">
        <v>25</v>
      </c>
      <c r="K2252">
        <v>21</v>
      </c>
    </row>
    <row r="2253" spans="1:11" x14ac:dyDescent="0.35">
      <c r="A2253" t="s">
        <v>4104</v>
      </c>
      <c r="B2253" t="s">
        <v>7</v>
      </c>
      <c r="C2253">
        <v>5</v>
      </c>
      <c r="D2253">
        <v>18</v>
      </c>
      <c r="E2253">
        <v>16</v>
      </c>
      <c r="G2253" t="s">
        <v>8903</v>
      </c>
      <c r="H2253" t="s">
        <v>6934</v>
      </c>
      <c r="I2253">
        <v>6</v>
      </c>
      <c r="J2253">
        <v>25</v>
      </c>
      <c r="K2253">
        <v>21</v>
      </c>
    </row>
    <row r="2254" spans="1:11" x14ac:dyDescent="0.35">
      <c r="A2254" t="s">
        <v>4107</v>
      </c>
      <c r="B2254" t="s">
        <v>7</v>
      </c>
      <c r="C2254">
        <v>5</v>
      </c>
      <c r="D2254">
        <v>18</v>
      </c>
      <c r="E2254">
        <v>16</v>
      </c>
      <c r="G2254" t="s">
        <v>8925</v>
      </c>
      <c r="H2254" t="s">
        <v>6934</v>
      </c>
      <c r="I2254">
        <v>5</v>
      </c>
      <c r="J2254">
        <v>25</v>
      </c>
      <c r="K2254">
        <v>21</v>
      </c>
    </row>
    <row r="2255" spans="1:11" x14ac:dyDescent="0.35">
      <c r="A2255" t="s">
        <v>4108</v>
      </c>
      <c r="B2255" t="s">
        <v>7</v>
      </c>
      <c r="C2255">
        <v>5</v>
      </c>
      <c r="D2255">
        <v>18</v>
      </c>
      <c r="E2255">
        <v>16</v>
      </c>
      <c r="G2255" t="s">
        <v>8969</v>
      </c>
      <c r="H2255" t="s">
        <v>6934</v>
      </c>
      <c r="I2255" t="s">
        <v>388</v>
      </c>
      <c r="J2255">
        <v>25</v>
      </c>
      <c r="K2255">
        <v>21</v>
      </c>
    </row>
    <row r="2256" spans="1:11" x14ac:dyDescent="0.35">
      <c r="A2256" t="s">
        <v>4109</v>
      </c>
      <c r="B2256" t="s">
        <v>7</v>
      </c>
      <c r="C2256">
        <v>5</v>
      </c>
      <c r="D2256">
        <v>18</v>
      </c>
      <c r="E2256">
        <v>16</v>
      </c>
      <c r="G2256" t="s">
        <v>9028</v>
      </c>
      <c r="H2256" t="s">
        <v>6934</v>
      </c>
      <c r="I2256" t="s">
        <v>388</v>
      </c>
      <c r="J2256">
        <v>25</v>
      </c>
      <c r="K2256">
        <v>21</v>
      </c>
    </row>
    <row r="2257" spans="1:11" x14ac:dyDescent="0.35">
      <c r="A2257" t="s">
        <v>4110</v>
      </c>
      <c r="B2257" t="s">
        <v>7</v>
      </c>
      <c r="C2257">
        <v>5</v>
      </c>
      <c r="D2257">
        <v>18</v>
      </c>
      <c r="E2257">
        <v>16</v>
      </c>
      <c r="G2257" t="s">
        <v>9121</v>
      </c>
      <c r="H2257" t="s">
        <v>6934</v>
      </c>
      <c r="I2257" t="s">
        <v>381</v>
      </c>
      <c r="J2257">
        <v>25</v>
      </c>
      <c r="K2257">
        <v>21</v>
      </c>
    </row>
    <row r="2258" spans="1:11" x14ac:dyDescent="0.35">
      <c r="A2258" t="s">
        <v>4111</v>
      </c>
      <c r="B2258" t="s">
        <v>7</v>
      </c>
      <c r="C2258">
        <v>5</v>
      </c>
      <c r="D2258">
        <v>18</v>
      </c>
      <c r="E2258">
        <v>16</v>
      </c>
      <c r="G2258" t="s">
        <v>9162</v>
      </c>
      <c r="H2258" t="s">
        <v>6934</v>
      </c>
      <c r="I2258">
        <v>6</v>
      </c>
      <c r="J2258">
        <v>25</v>
      </c>
      <c r="K2258">
        <v>21</v>
      </c>
    </row>
    <row r="2259" spans="1:11" x14ac:dyDescent="0.35">
      <c r="A2259" t="s">
        <v>4112</v>
      </c>
      <c r="B2259" t="s">
        <v>7</v>
      </c>
      <c r="C2259">
        <v>5</v>
      </c>
      <c r="D2259">
        <v>18</v>
      </c>
      <c r="E2259">
        <v>16</v>
      </c>
      <c r="G2259" t="s">
        <v>9164</v>
      </c>
      <c r="H2259" t="s">
        <v>6934</v>
      </c>
      <c r="I2259">
        <v>6</v>
      </c>
      <c r="J2259">
        <v>25</v>
      </c>
      <c r="K2259">
        <v>21</v>
      </c>
    </row>
    <row r="2260" spans="1:11" x14ac:dyDescent="0.35">
      <c r="A2260" t="s">
        <v>4113</v>
      </c>
      <c r="B2260" t="s">
        <v>7</v>
      </c>
      <c r="C2260">
        <v>5</v>
      </c>
      <c r="D2260">
        <v>18</v>
      </c>
      <c r="E2260">
        <v>16</v>
      </c>
      <c r="G2260" t="s">
        <v>9165</v>
      </c>
      <c r="H2260" t="s">
        <v>6934</v>
      </c>
      <c r="I2260">
        <v>6</v>
      </c>
      <c r="J2260">
        <v>25</v>
      </c>
      <c r="K2260">
        <v>21</v>
      </c>
    </row>
    <row r="2261" spans="1:11" x14ac:dyDescent="0.35">
      <c r="A2261" t="s">
        <v>4118</v>
      </c>
      <c r="B2261" t="s">
        <v>7</v>
      </c>
      <c r="C2261">
        <v>6</v>
      </c>
      <c r="D2261">
        <v>18</v>
      </c>
      <c r="E2261">
        <v>16</v>
      </c>
      <c r="G2261" t="s">
        <v>9166</v>
      </c>
      <c r="H2261" t="s">
        <v>6934</v>
      </c>
      <c r="I2261">
        <v>6</v>
      </c>
      <c r="J2261">
        <v>25</v>
      </c>
      <c r="K2261">
        <v>21</v>
      </c>
    </row>
    <row r="2262" spans="1:11" x14ac:dyDescent="0.35">
      <c r="A2262" t="s">
        <v>4119</v>
      </c>
      <c r="B2262" t="s">
        <v>7</v>
      </c>
      <c r="C2262">
        <v>6</v>
      </c>
      <c r="D2262">
        <v>18</v>
      </c>
      <c r="E2262">
        <v>16</v>
      </c>
      <c r="G2262" t="s">
        <v>9167</v>
      </c>
      <c r="H2262" t="s">
        <v>6934</v>
      </c>
      <c r="I2262">
        <v>6</v>
      </c>
      <c r="J2262">
        <v>25</v>
      </c>
      <c r="K2262">
        <v>21</v>
      </c>
    </row>
    <row r="2263" spans="1:11" x14ac:dyDescent="0.35">
      <c r="A2263" t="s">
        <v>4120</v>
      </c>
      <c r="B2263" t="s">
        <v>7</v>
      </c>
      <c r="C2263">
        <v>5</v>
      </c>
      <c r="D2263">
        <v>18</v>
      </c>
      <c r="E2263">
        <v>16</v>
      </c>
      <c r="G2263" t="s">
        <v>9168</v>
      </c>
      <c r="H2263" t="s">
        <v>6934</v>
      </c>
      <c r="I2263">
        <v>6</v>
      </c>
      <c r="J2263">
        <v>25</v>
      </c>
      <c r="K2263">
        <v>21</v>
      </c>
    </row>
    <row r="2264" spans="1:11" x14ac:dyDescent="0.35">
      <c r="A2264" t="s">
        <v>4121</v>
      </c>
      <c r="B2264" t="s">
        <v>7</v>
      </c>
      <c r="C2264">
        <v>6</v>
      </c>
      <c r="D2264">
        <v>18</v>
      </c>
      <c r="E2264">
        <v>16</v>
      </c>
      <c r="G2264" t="s">
        <v>9169</v>
      </c>
      <c r="H2264" t="s">
        <v>6934</v>
      </c>
      <c r="I2264">
        <v>6</v>
      </c>
      <c r="J2264">
        <v>25</v>
      </c>
      <c r="K2264">
        <v>21</v>
      </c>
    </row>
    <row r="2265" spans="1:11" x14ac:dyDescent="0.35">
      <c r="A2265" t="s">
        <v>4122</v>
      </c>
      <c r="B2265" t="s">
        <v>7</v>
      </c>
      <c r="C2265">
        <v>5</v>
      </c>
      <c r="D2265">
        <v>18</v>
      </c>
      <c r="E2265">
        <v>16</v>
      </c>
      <c r="G2265" t="s">
        <v>9325</v>
      </c>
      <c r="H2265" t="s">
        <v>6934</v>
      </c>
      <c r="I2265">
        <v>6</v>
      </c>
      <c r="J2265">
        <v>25</v>
      </c>
      <c r="K2265">
        <v>21</v>
      </c>
    </row>
    <row r="2266" spans="1:11" x14ac:dyDescent="0.35">
      <c r="A2266" t="s">
        <v>4127</v>
      </c>
      <c r="B2266" t="s">
        <v>7</v>
      </c>
      <c r="C2266">
        <v>5</v>
      </c>
      <c r="D2266">
        <v>18</v>
      </c>
      <c r="E2266">
        <v>16</v>
      </c>
      <c r="G2266" t="s">
        <v>9341</v>
      </c>
      <c r="H2266" t="s">
        <v>6934</v>
      </c>
      <c r="I2266">
        <v>5</v>
      </c>
      <c r="J2266">
        <v>25</v>
      </c>
      <c r="K2266">
        <v>21</v>
      </c>
    </row>
    <row r="2267" spans="1:11" x14ac:dyDescent="0.35">
      <c r="A2267" t="s">
        <v>4128</v>
      </c>
      <c r="B2267" t="s">
        <v>7</v>
      </c>
      <c r="C2267">
        <v>6</v>
      </c>
      <c r="D2267">
        <v>18</v>
      </c>
      <c r="E2267">
        <v>16</v>
      </c>
      <c r="G2267" t="s">
        <v>9342</v>
      </c>
      <c r="H2267" t="s">
        <v>6934</v>
      </c>
      <c r="I2267">
        <v>6</v>
      </c>
      <c r="J2267">
        <v>25</v>
      </c>
      <c r="K2267">
        <v>21</v>
      </c>
    </row>
    <row r="2268" spans="1:11" x14ac:dyDescent="0.35">
      <c r="A2268" t="s">
        <v>4132</v>
      </c>
      <c r="B2268" t="s">
        <v>7</v>
      </c>
      <c r="C2268">
        <v>4</v>
      </c>
      <c r="D2268">
        <v>18</v>
      </c>
      <c r="E2268">
        <v>16</v>
      </c>
      <c r="G2268" t="s">
        <v>9355</v>
      </c>
      <c r="H2268" t="s">
        <v>6934</v>
      </c>
      <c r="I2268">
        <v>6</v>
      </c>
      <c r="J2268">
        <v>25</v>
      </c>
      <c r="K2268">
        <v>21</v>
      </c>
    </row>
    <row r="2269" spans="1:11" x14ac:dyDescent="0.35">
      <c r="A2269" t="s">
        <v>4135</v>
      </c>
      <c r="B2269" t="s">
        <v>7</v>
      </c>
      <c r="C2269">
        <v>5</v>
      </c>
      <c r="D2269">
        <v>18</v>
      </c>
      <c r="E2269">
        <v>16</v>
      </c>
      <c r="G2269" t="s">
        <v>9358</v>
      </c>
      <c r="H2269" t="s">
        <v>6934</v>
      </c>
      <c r="I2269">
        <v>5</v>
      </c>
      <c r="J2269">
        <v>25</v>
      </c>
      <c r="K2269">
        <v>21</v>
      </c>
    </row>
    <row r="2270" spans="1:11" x14ac:dyDescent="0.35">
      <c r="A2270" t="s">
        <v>4138</v>
      </c>
      <c r="B2270" t="s">
        <v>7</v>
      </c>
      <c r="C2270">
        <v>5</v>
      </c>
      <c r="D2270">
        <v>18</v>
      </c>
      <c r="E2270">
        <v>16</v>
      </c>
      <c r="G2270" t="s">
        <v>9371</v>
      </c>
      <c r="H2270" t="s">
        <v>6934</v>
      </c>
      <c r="I2270">
        <v>4</v>
      </c>
      <c r="J2270">
        <v>25</v>
      </c>
      <c r="K2270">
        <v>21</v>
      </c>
    </row>
    <row r="2271" spans="1:11" x14ac:dyDescent="0.35">
      <c r="A2271" t="s">
        <v>4139</v>
      </c>
      <c r="B2271" t="s">
        <v>7</v>
      </c>
      <c r="C2271">
        <v>5</v>
      </c>
      <c r="D2271">
        <v>18</v>
      </c>
      <c r="E2271">
        <v>16</v>
      </c>
      <c r="G2271" t="s">
        <v>9376</v>
      </c>
      <c r="H2271" t="s">
        <v>6934</v>
      </c>
      <c r="I2271">
        <v>6</v>
      </c>
      <c r="J2271">
        <v>25</v>
      </c>
      <c r="K2271">
        <v>21</v>
      </c>
    </row>
    <row r="2272" spans="1:11" x14ac:dyDescent="0.35">
      <c r="A2272" t="s">
        <v>4141</v>
      </c>
      <c r="B2272" t="s">
        <v>7</v>
      </c>
      <c r="C2272">
        <v>5</v>
      </c>
      <c r="D2272">
        <v>18</v>
      </c>
      <c r="E2272">
        <v>16</v>
      </c>
      <c r="G2272" t="s">
        <v>9382</v>
      </c>
      <c r="H2272" t="s">
        <v>6934</v>
      </c>
      <c r="I2272">
        <v>6</v>
      </c>
      <c r="J2272">
        <v>25</v>
      </c>
      <c r="K2272">
        <v>21</v>
      </c>
    </row>
    <row r="2273" spans="1:11" x14ac:dyDescent="0.35">
      <c r="A2273" t="s">
        <v>4143</v>
      </c>
      <c r="B2273" t="s">
        <v>7</v>
      </c>
      <c r="C2273">
        <v>6</v>
      </c>
      <c r="D2273">
        <v>18</v>
      </c>
      <c r="E2273">
        <v>16</v>
      </c>
      <c r="G2273" t="s">
        <v>9401</v>
      </c>
      <c r="H2273" t="s">
        <v>6934</v>
      </c>
      <c r="I2273">
        <v>5</v>
      </c>
      <c r="J2273">
        <v>25</v>
      </c>
      <c r="K2273">
        <v>21</v>
      </c>
    </row>
    <row r="2274" spans="1:11" x14ac:dyDescent="0.35">
      <c r="A2274" t="s">
        <v>4145</v>
      </c>
      <c r="B2274" t="s">
        <v>7</v>
      </c>
      <c r="C2274">
        <v>5</v>
      </c>
      <c r="D2274">
        <v>18</v>
      </c>
      <c r="E2274">
        <v>16</v>
      </c>
      <c r="G2274" t="s">
        <v>9402</v>
      </c>
      <c r="H2274" t="s">
        <v>6934</v>
      </c>
      <c r="I2274">
        <v>5</v>
      </c>
      <c r="J2274">
        <v>25</v>
      </c>
      <c r="K2274">
        <v>21</v>
      </c>
    </row>
    <row r="2275" spans="1:11" x14ac:dyDescent="0.35">
      <c r="A2275" t="s">
        <v>4146</v>
      </c>
      <c r="B2275" t="s">
        <v>7</v>
      </c>
      <c r="C2275">
        <v>5</v>
      </c>
      <c r="D2275">
        <v>18</v>
      </c>
      <c r="E2275">
        <v>16</v>
      </c>
      <c r="G2275" t="s">
        <v>9406</v>
      </c>
      <c r="H2275" t="s">
        <v>6934</v>
      </c>
      <c r="I2275">
        <v>5</v>
      </c>
      <c r="J2275">
        <v>25</v>
      </c>
      <c r="K2275">
        <v>21</v>
      </c>
    </row>
    <row r="2276" spans="1:11" x14ac:dyDescent="0.35">
      <c r="A2276" t="s">
        <v>4148</v>
      </c>
      <c r="B2276" t="s">
        <v>7</v>
      </c>
      <c r="C2276">
        <v>5</v>
      </c>
      <c r="D2276">
        <v>18</v>
      </c>
      <c r="E2276">
        <v>16</v>
      </c>
      <c r="G2276" t="s">
        <v>9408</v>
      </c>
      <c r="H2276" t="s">
        <v>6934</v>
      </c>
      <c r="I2276">
        <v>6</v>
      </c>
      <c r="J2276">
        <v>25</v>
      </c>
      <c r="K2276">
        <v>21</v>
      </c>
    </row>
    <row r="2277" spans="1:11" x14ac:dyDescent="0.35">
      <c r="A2277" t="s">
        <v>4149</v>
      </c>
      <c r="B2277" t="s">
        <v>7</v>
      </c>
      <c r="C2277">
        <v>5</v>
      </c>
      <c r="D2277">
        <v>18</v>
      </c>
      <c r="E2277">
        <v>16</v>
      </c>
      <c r="G2277" t="s">
        <v>9411</v>
      </c>
      <c r="H2277" t="s">
        <v>6934</v>
      </c>
      <c r="I2277">
        <v>6</v>
      </c>
      <c r="J2277">
        <v>25</v>
      </c>
      <c r="K2277">
        <v>21</v>
      </c>
    </row>
    <row r="2278" spans="1:11" x14ac:dyDescent="0.35">
      <c r="A2278" t="s">
        <v>4153</v>
      </c>
      <c r="B2278" t="s">
        <v>7</v>
      </c>
      <c r="C2278">
        <v>5</v>
      </c>
      <c r="D2278">
        <v>18</v>
      </c>
      <c r="E2278">
        <v>16</v>
      </c>
      <c r="G2278" t="s">
        <v>9413</v>
      </c>
      <c r="H2278" t="s">
        <v>6934</v>
      </c>
      <c r="I2278">
        <v>5</v>
      </c>
      <c r="J2278">
        <v>25</v>
      </c>
      <c r="K2278">
        <v>21</v>
      </c>
    </row>
    <row r="2279" spans="1:11" x14ac:dyDescent="0.35">
      <c r="A2279" t="s">
        <v>4154</v>
      </c>
      <c r="B2279" t="s">
        <v>7</v>
      </c>
      <c r="C2279">
        <v>5</v>
      </c>
      <c r="D2279">
        <v>18</v>
      </c>
      <c r="E2279">
        <v>16</v>
      </c>
      <c r="G2279" t="s">
        <v>9418</v>
      </c>
      <c r="H2279" t="s">
        <v>6934</v>
      </c>
      <c r="I2279">
        <v>5</v>
      </c>
      <c r="J2279">
        <v>25</v>
      </c>
      <c r="K2279">
        <v>21</v>
      </c>
    </row>
    <row r="2280" spans="1:11" x14ac:dyDescent="0.35">
      <c r="A2280" t="s">
        <v>4155</v>
      </c>
      <c r="B2280" t="s">
        <v>7</v>
      </c>
      <c r="C2280">
        <v>5</v>
      </c>
      <c r="D2280">
        <v>18</v>
      </c>
      <c r="E2280">
        <v>16</v>
      </c>
      <c r="G2280" t="s">
        <v>9422</v>
      </c>
      <c r="H2280" t="s">
        <v>6934</v>
      </c>
      <c r="I2280">
        <v>5</v>
      </c>
      <c r="J2280">
        <v>25</v>
      </c>
      <c r="K2280">
        <v>21</v>
      </c>
    </row>
    <row r="2281" spans="1:11" x14ac:dyDescent="0.35">
      <c r="A2281" t="s">
        <v>4157</v>
      </c>
      <c r="B2281" t="s">
        <v>7</v>
      </c>
      <c r="C2281">
        <v>6</v>
      </c>
      <c r="D2281">
        <v>18</v>
      </c>
      <c r="E2281">
        <v>16</v>
      </c>
      <c r="G2281" t="s">
        <v>9423</v>
      </c>
      <c r="H2281" t="s">
        <v>6934</v>
      </c>
      <c r="I2281">
        <v>5</v>
      </c>
      <c r="J2281">
        <v>25</v>
      </c>
      <c r="K2281">
        <v>21</v>
      </c>
    </row>
    <row r="2282" spans="1:11" x14ac:dyDescent="0.35">
      <c r="A2282" t="s">
        <v>4162</v>
      </c>
      <c r="B2282" t="s">
        <v>7</v>
      </c>
      <c r="C2282">
        <v>6</v>
      </c>
      <c r="D2282">
        <v>18</v>
      </c>
      <c r="E2282">
        <v>16</v>
      </c>
      <c r="G2282" t="s">
        <v>9428</v>
      </c>
      <c r="H2282" t="s">
        <v>6934</v>
      </c>
      <c r="I2282">
        <v>5</v>
      </c>
      <c r="J2282">
        <v>25</v>
      </c>
      <c r="K2282">
        <v>21</v>
      </c>
    </row>
    <row r="2283" spans="1:11" x14ac:dyDescent="0.35">
      <c r="A2283" t="s">
        <v>4163</v>
      </c>
      <c r="B2283" t="s">
        <v>7</v>
      </c>
      <c r="C2283">
        <v>6</v>
      </c>
      <c r="D2283">
        <v>18</v>
      </c>
      <c r="E2283">
        <v>16</v>
      </c>
      <c r="G2283" t="s">
        <v>9430</v>
      </c>
      <c r="H2283" t="s">
        <v>6934</v>
      </c>
      <c r="I2283">
        <v>5</v>
      </c>
      <c r="J2283">
        <v>25</v>
      </c>
      <c r="K2283">
        <v>21</v>
      </c>
    </row>
    <row r="2284" spans="1:11" x14ac:dyDescent="0.35">
      <c r="A2284" t="s">
        <v>4164</v>
      </c>
      <c r="B2284" t="s">
        <v>7</v>
      </c>
      <c r="C2284">
        <v>5</v>
      </c>
      <c r="D2284">
        <v>18</v>
      </c>
      <c r="E2284">
        <v>16</v>
      </c>
      <c r="G2284" t="s">
        <v>9431</v>
      </c>
      <c r="H2284" t="s">
        <v>6934</v>
      </c>
      <c r="I2284">
        <v>5</v>
      </c>
      <c r="J2284">
        <v>25</v>
      </c>
      <c r="K2284">
        <v>21</v>
      </c>
    </row>
    <row r="2285" spans="1:11" x14ac:dyDescent="0.35">
      <c r="A2285" t="s">
        <v>4167</v>
      </c>
      <c r="B2285" t="s">
        <v>7</v>
      </c>
      <c r="C2285">
        <v>5</v>
      </c>
      <c r="D2285">
        <v>18</v>
      </c>
      <c r="E2285">
        <v>16</v>
      </c>
      <c r="G2285" t="s">
        <v>9435</v>
      </c>
      <c r="H2285" t="s">
        <v>6934</v>
      </c>
      <c r="I2285">
        <v>5</v>
      </c>
      <c r="J2285">
        <v>25</v>
      </c>
      <c r="K2285">
        <v>21</v>
      </c>
    </row>
    <row r="2286" spans="1:11" x14ac:dyDescent="0.35">
      <c r="A2286" t="s">
        <v>4169</v>
      </c>
      <c r="B2286" t="s">
        <v>7</v>
      </c>
      <c r="C2286">
        <v>5</v>
      </c>
      <c r="D2286">
        <v>18</v>
      </c>
      <c r="E2286">
        <v>16</v>
      </c>
      <c r="G2286" t="s">
        <v>9441</v>
      </c>
      <c r="H2286" t="s">
        <v>6934</v>
      </c>
      <c r="I2286">
        <v>5</v>
      </c>
      <c r="J2286">
        <v>25</v>
      </c>
      <c r="K2286">
        <v>21</v>
      </c>
    </row>
    <row r="2287" spans="1:11" x14ac:dyDescent="0.35">
      <c r="A2287" t="s">
        <v>4171</v>
      </c>
      <c r="B2287" t="s">
        <v>7</v>
      </c>
      <c r="C2287">
        <v>5</v>
      </c>
      <c r="D2287">
        <v>18</v>
      </c>
      <c r="E2287">
        <v>16</v>
      </c>
      <c r="G2287" t="s">
        <v>9445</v>
      </c>
      <c r="H2287" t="s">
        <v>6934</v>
      </c>
      <c r="I2287">
        <v>6</v>
      </c>
      <c r="J2287">
        <v>25</v>
      </c>
      <c r="K2287">
        <v>21</v>
      </c>
    </row>
    <row r="2288" spans="1:11" x14ac:dyDescent="0.35">
      <c r="A2288" t="s">
        <v>4172</v>
      </c>
      <c r="B2288" t="s">
        <v>7</v>
      </c>
      <c r="C2288">
        <v>6</v>
      </c>
      <c r="D2288">
        <v>18</v>
      </c>
      <c r="E2288">
        <v>16</v>
      </c>
      <c r="G2288" t="s">
        <v>9471</v>
      </c>
      <c r="H2288" t="s">
        <v>6934</v>
      </c>
      <c r="I2288">
        <v>5</v>
      </c>
      <c r="J2288">
        <v>25</v>
      </c>
      <c r="K2288">
        <v>21</v>
      </c>
    </row>
    <row r="2289" spans="1:11" x14ac:dyDescent="0.35">
      <c r="A2289" t="s">
        <v>4176</v>
      </c>
      <c r="B2289" t="s">
        <v>7</v>
      </c>
      <c r="C2289">
        <v>5</v>
      </c>
      <c r="D2289">
        <v>18</v>
      </c>
      <c r="E2289">
        <v>16</v>
      </c>
      <c r="G2289" t="s">
        <v>9493</v>
      </c>
      <c r="H2289" t="s">
        <v>6934</v>
      </c>
      <c r="I2289">
        <v>5</v>
      </c>
      <c r="J2289">
        <v>25</v>
      </c>
      <c r="K2289">
        <v>21</v>
      </c>
    </row>
    <row r="2290" spans="1:11" x14ac:dyDescent="0.35">
      <c r="A2290" t="s">
        <v>4178</v>
      </c>
      <c r="B2290" t="s">
        <v>7</v>
      </c>
      <c r="C2290">
        <v>5</v>
      </c>
      <c r="D2290">
        <v>18</v>
      </c>
      <c r="E2290">
        <v>16</v>
      </c>
      <c r="G2290" t="s">
        <v>9494</v>
      </c>
      <c r="H2290" t="s">
        <v>6934</v>
      </c>
      <c r="I2290">
        <v>6</v>
      </c>
      <c r="J2290">
        <v>25</v>
      </c>
      <c r="K2290">
        <v>21</v>
      </c>
    </row>
    <row r="2291" spans="1:11" x14ac:dyDescent="0.35">
      <c r="A2291" t="s">
        <v>4182</v>
      </c>
      <c r="B2291" t="s">
        <v>7</v>
      </c>
      <c r="C2291">
        <v>6</v>
      </c>
      <c r="D2291">
        <v>18</v>
      </c>
      <c r="E2291">
        <v>16</v>
      </c>
      <c r="G2291" t="s">
        <v>9495</v>
      </c>
      <c r="H2291" t="s">
        <v>6934</v>
      </c>
      <c r="I2291">
        <v>5</v>
      </c>
      <c r="J2291">
        <v>25</v>
      </c>
      <c r="K2291">
        <v>21</v>
      </c>
    </row>
    <row r="2292" spans="1:11" x14ac:dyDescent="0.35">
      <c r="A2292" t="s">
        <v>4183</v>
      </c>
      <c r="B2292" t="s">
        <v>7</v>
      </c>
      <c r="C2292">
        <v>6</v>
      </c>
      <c r="D2292">
        <v>18</v>
      </c>
      <c r="E2292">
        <v>16</v>
      </c>
      <c r="G2292" t="s">
        <v>9501</v>
      </c>
      <c r="H2292" t="s">
        <v>6934</v>
      </c>
      <c r="I2292">
        <v>5</v>
      </c>
      <c r="J2292">
        <v>25</v>
      </c>
      <c r="K2292">
        <v>21</v>
      </c>
    </row>
    <row r="2293" spans="1:11" x14ac:dyDescent="0.35">
      <c r="A2293" t="s">
        <v>4184</v>
      </c>
      <c r="B2293" t="s">
        <v>7</v>
      </c>
      <c r="C2293">
        <v>5</v>
      </c>
      <c r="D2293">
        <v>18</v>
      </c>
      <c r="E2293">
        <v>16</v>
      </c>
      <c r="G2293" t="s">
        <v>9502</v>
      </c>
      <c r="H2293" t="s">
        <v>6934</v>
      </c>
      <c r="I2293">
        <v>4</v>
      </c>
      <c r="J2293">
        <v>25</v>
      </c>
      <c r="K2293">
        <v>21</v>
      </c>
    </row>
    <row r="2294" spans="1:11" x14ac:dyDescent="0.35">
      <c r="A2294" t="s">
        <v>4185</v>
      </c>
      <c r="B2294" t="s">
        <v>7</v>
      </c>
      <c r="C2294">
        <v>5</v>
      </c>
      <c r="D2294">
        <v>18</v>
      </c>
      <c r="E2294">
        <v>16</v>
      </c>
      <c r="G2294" t="s">
        <v>9503</v>
      </c>
      <c r="H2294" t="s">
        <v>6934</v>
      </c>
      <c r="I2294">
        <v>5</v>
      </c>
      <c r="J2294">
        <v>25</v>
      </c>
      <c r="K2294">
        <v>21</v>
      </c>
    </row>
    <row r="2295" spans="1:11" x14ac:dyDescent="0.35">
      <c r="A2295" t="s">
        <v>4187</v>
      </c>
      <c r="B2295" t="s">
        <v>7</v>
      </c>
      <c r="C2295">
        <v>4</v>
      </c>
      <c r="D2295">
        <v>18</v>
      </c>
      <c r="E2295">
        <v>16</v>
      </c>
      <c r="G2295" t="s">
        <v>9504</v>
      </c>
      <c r="H2295" t="s">
        <v>6934</v>
      </c>
      <c r="I2295">
        <v>5</v>
      </c>
      <c r="J2295">
        <v>25</v>
      </c>
      <c r="K2295">
        <v>21</v>
      </c>
    </row>
    <row r="2296" spans="1:11" x14ac:dyDescent="0.35">
      <c r="A2296" t="s">
        <v>4188</v>
      </c>
      <c r="B2296" t="s">
        <v>7</v>
      </c>
      <c r="C2296">
        <v>6</v>
      </c>
      <c r="D2296">
        <v>18</v>
      </c>
      <c r="E2296">
        <v>16</v>
      </c>
      <c r="G2296" t="s">
        <v>9505</v>
      </c>
      <c r="H2296" t="s">
        <v>6934</v>
      </c>
      <c r="I2296">
        <v>5</v>
      </c>
      <c r="J2296">
        <v>25</v>
      </c>
      <c r="K2296">
        <v>21</v>
      </c>
    </row>
    <row r="2297" spans="1:11" x14ac:dyDescent="0.35">
      <c r="A2297" t="s">
        <v>4190</v>
      </c>
      <c r="B2297" t="s">
        <v>7</v>
      </c>
      <c r="C2297">
        <v>6</v>
      </c>
      <c r="D2297">
        <v>18</v>
      </c>
      <c r="E2297">
        <v>16</v>
      </c>
      <c r="G2297" t="s">
        <v>9512</v>
      </c>
      <c r="H2297" t="s">
        <v>6934</v>
      </c>
      <c r="I2297">
        <v>6</v>
      </c>
      <c r="J2297">
        <v>25</v>
      </c>
      <c r="K2297">
        <v>21</v>
      </c>
    </row>
    <row r="2298" spans="1:11" x14ac:dyDescent="0.35">
      <c r="A2298" t="s">
        <v>4194</v>
      </c>
      <c r="B2298" t="s">
        <v>7</v>
      </c>
      <c r="C2298">
        <v>6</v>
      </c>
      <c r="D2298">
        <v>18</v>
      </c>
      <c r="E2298">
        <v>16</v>
      </c>
      <c r="G2298" t="s">
        <v>9516</v>
      </c>
      <c r="H2298" t="s">
        <v>6934</v>
      </c>
      <c r="I2298">
        <v>5</v>
      </c>
      <c r="J2298">
        <v>25</v>
      </c>
      <c r="K2298">
        <v>21</v>
      </c>
    </row>
    <row r="2299" spans="1:11" x14ac:dyDescent="0.35">
      <c r="A2299" t="s">
        <v>4199</v>
      </c>
      <c r="B2299" t="s">
        <v>7</v>
      </c>
      <c r="C2299">
        <v>5</v>
      </c>
      <c r="D2299">
        <v>18</v>
      </c>
      <c r="E2299">
        <v>16</v>
      </c>
      <c r="G2299" t="s">
        <v>9517</v>
      </c>
      <c r="H2299" t="s">
        <v>6934</v>
      </c>
      <c r="I2299">
        <v>5</v>
      </c>
      <c r="J2299">
        <v>25</v>
      </c>
      <c r="K2299">
        <v>21</v>
      </c>
    </row>
    <row r="2300" spans="1:11" x14ac:dyDescent="0.35">
      <c r="A2300" t="s">
        <v>4200</v>
      </c>
      <c r="B2300" t="s">
        <v>7</v>
      </c>
      <c r="C2300">
        <v>5</v>
      </c>
      <c r="D2300">
        <v>18</v>
      </c>
      <c r="E2300">
        <v>16</v>
      </c>
      <c r="G2300" t="s">
        <v>9519</v>
      </c>
      <c r="H2300" t="s">
        <v>6934</v>
      </c>
      <c r="I2300">
        <v>6</v>
      </c>
      <c r="J2300">
        <v>25</v>
      </c>
      <c r="K2300">
        <v>21</v>
      </c>
    </row>
    <row r="2301" spans="1:11" x14ac:dyDescent="0.35">
      <c r="A2301" t="s">
        <v>4204</v>
      </c>
      <c r="B2301" t="s">
        <v>7</v>
      </c>
      <c r="C2301">
        <v>5</v>
      </c>
      <c r="D2301">
        <v>18</v>
      </c>
      <c r="E2301">
        <v>16</v>
      </c>
      <c r="G2301" t="s">
        <v>9522</v>
      </c>
      <c r="H2301" t="s">
        <v>6934</v>
      </c>
      <c r="I2301">
        <v>5</v>
      </c>
      <c r="J2301">
        <v>25</v>
      </c>
      <c r="K2301">
        <v>21</v>
      </c>
    </row>
    <row r="2302" spans="1:11" x14ac:dyDescent="0.35">
      <c r="A2302" t="s">
        <v>4207</v>
      </c>
      <c r="B2302" t="s">
        <v>7</v>
      </c>
      <c r="C2302">
        <v>5</v>
      </c>
      <c r="D2302">
        <v>18</v>
      </c>
      <c r="E2302">
        <v>16</v>
      </c>
      <c r="G2302" t="s">
        <v>9526</v>
      </c>
      <c r="H2302" t="s">
        <v>6934</v>
      </c>
      <c r="I2302">
        <v>6</v>
      </c>
      <c r="J2302">
        <v>25</v>
      </c>
      <c r="K2302">
        <v>21</v>
      </c>
    </row>
    <row r="2303" spans="1:11" x14ac:dyDescent="0.35">
      <c r="A2303" t="s">
        <v>4209</v>
      </c>
      <c r="B2303" t="s">
        <v>7</v>
      </c>
      <c r="C2303">
        <v>6</v>
      </c>
      <c r="D2303">
        <v>18</v>
      </c>
      <c r="E2303">
        <v>16</v>
      </c>
      <c r="G2303" t="s">
        <v>9528</v>
      </c>
      <c r="H2303" t="s">
        <v>6934</v>
      </c>
      <c r="I2303">
        <v>5</v>
      </c>
      <c r="J2303">
        <v>25</v>
      </c>
      <c r="K2303">
        <v>21</v>
      </c>
    </row>
    <row r="2304" spans="1:11" x14ac:dyDescent="0.35">
      <c r="A2304" t="s">
        <v>4211</v>
      </c>
      <c r="B2304" t="s">
        <v>7</v>
      </c>
      <c r="C2304">
        <v>5</v>
      </c>
      <c r="D2304">
        <v>18</v>
      </c>
      <c r="E2304">
        <v>16</v>
      </c>
      <c r="G2304" t="s">
        <v>9539</v>
      </c>
      <c r="H2304" t="s">
        <v>6934</v>
      </c>
      <c r="I2304">
        <v>5</v>
      </c>
      <c r="J2304">
        <v>25</v>
      </c>
      <c r="K2304">
        <v>21</v>
      </c>
    </row>
    <row r="2305" spans="1:11" x14ac:dyDescent="0.35">
      <c r="A2305" t="s">
        <v>4212</v>
      </c>
      <c r="B2305" t="s">
        <v>7</v>
      </c>
      <c r="C2305">
        <v>6</v>
      </c>
      <c r="D2305">
        <v>18</v>
      </c>
      <c r="E2305">
        <v>16</v>
      </c>
      <c r="G2305" t="s">
        <v>9541</v>
      </c>
      <c r="H2305" t="s">
        <v>6934</v>
      </c>
      <c r="I2305">
        <v>6</v>
      </c>
      <c r="J2305">
        <v>25</v>
      </c>
      <c r="K2305">
        <v>21</v>
      </c>
    </row>
    <row r="2306" spans="1:11" x14ac:dyDescent="0.35">
      <c r="A2306" t="s">
        <v>4214</v>
      </c>
      <c r="B2306" t="s">
        <v>7</v>
      </c>
      <c r="C2306">
        <v>5</v>
      </c>
      <c r="D2306">
        <v>18</v>
      </c>
      <c r="E2306">
        <v>16</v>
      </c>
      <c r="G2306" t="s">
        <v>9547</v>
      </c>
      <c r="H2306" t="s">
        <v>6934</v>
      </c>
      <c r="I2306">
        <v>4</v>
      </c>
      <c r="J2306">
        <v>25</v>
      </c>
      <c r="K2306">
        <v>21</v>
      </c>
    </row>
    <row r="2307" spans="1:11" x14ac:dyDescent="0.35">
      <c r="A2307" t="s">
        <v>4215</v>
      </c>
      <c r="B2307" t="s">
        <v>7</v>
      </c>
      <c r="C2307">
        <v>6</v>
      </c>
      <c r="D2307">
        <v>18</v>
      </c>
      <c r="E2307">
        <v>16</v>
      </c>
      <c r="G2307" t="s">
        <v>9548</v>
      </c>
      <c r="H2307" t="s">
        <v>6934</v>
      </c>
      <c r="I2307">
        <v>5</v>
      </c>
      <c r="J2307">
        <v>25</v>
      </c>
      <c r="K2307">
        <v>21</v>
      </c>
    </row>
    <row r="2308" spans="1:11" x14ac:dyDescent="0.35">
      <c r="A2308" t="s">
        <v>4216</v>
      </c>
      <c r="B2308" t="s">
        <v>7</v>
      </c>
      <c r="C2308">
        <v>5</v>
      </c>
      <c r="D2308">
        <v>18</v>
      </c>
      <c r="E2308">
        <v>16</v>
      </c>
      <c r="G2308" t="s">
        <v>9552</v>
      </c>
      <c r="H2308" t="s">
        <v>6934</v>
      </c>
      <c r="I2308">
        <v>4</v>
      </c>
      <c r="J2308">
        <v>25</v>
      </c>
      <c r="K2308">
        <v>21</v>
      </c>
    </row>
    <row r="2309" spans="1:11" x14ac:dyDescent="0.35">
      <c r="A2309" t="s">
        <v>4217</v>
      </c>
      <c r="B2309" t="s">
        <v>7</v>
      </c>
      <c r="C2309">
        <v>5</v>
      </c>
      <c r="D2309">
        <v>18</v>
      </c>
      <c r="E2309">
        <v>16</v>
      </c>
      <c r="G2309" t="s">
        <v>9630</v>
      </c>
      <c r="H2309" t="s">
        <v>6934</v>
      </c>
      <c r="I2309">
        <v>5</v>
      </c>
      <c r="J2309">
        <v>25</v>
      </c>
      <c r="K2309">
        <v>21</v>
      </c>
    </row>
    <row r="2310" spans="1:11" x14ac:dyDescent="0.35">
      <c r="A2310" t="s">
        <v>4220</v>
      </c>
      <c r="B2310" t="s">
        <v>7</v>
      </c>
      <c r="C2310">
        <v>6</v>
      </c>
      <c r="D2310">
        <v>18</v>
      </c>
      <c r="E2310">
        <v>16</v>
      </c>
      <c r="G2310" t="s">
        <v>9631</v>
      </c>
      <c r="H2310" t="s">
        <v>6934</v>
      </c>
      <c r="I2310">
        <v>6</v>
      </c>
      <c r="J2310">
        <v>25</v>
      </c>
      <c r="K2310">
        <v>21</v>
      </c>
    </row>
    <row r="2311" spans="1:11" x14ac:dyDescent="0.35">
      <c r="A2311" t="s">
        <v>4221</v>
      </c>
      <c r="B2311" t="s">
        <v>7</v>
      </c>
      <c r="C2311">
        <v>5</v>
      </c>
      <c r="D2311">
        <v>18</v>
      </c>
      <c r="E2311">
        <v>16</v>
      </c>
      <c r="G2311" t="s">
        <v>9638</v>
      </c>
      <c r="H2311" t="s">
        <v>6934</v>
      </c>
      <c r="I2311">
        <v>5</v>
      </c>
      <c r="J2311">
        <v>25</v>
      </c>
      <c r="K2311">
        <v>21</v>
      </c>
    </row>
    <row r="2312" spans="1:11" x14ac:dyDescent="0.35">
      <c r="A2312" t="s">
        <v>4223</v>
      </c>
      <c r="B2312" t="s">
        <v>7</v>
      </c>
      <c r="C2312">
        <v>5</v>
      </c>
      <c r="D2312">
        <v>18</v>
      </c>
      <c r="E2312">
        <v>16</v>
      </c>
      <c r="G2312" t="s">
        <v>9641</v>
      </c>
      <c r="H2312" t="s">
        <v>6934</v>
      </c>
      <c r="I2312">
        <v>6</v>
      </c>
      <c r="J2312">
        <v>25</v>
      </c>
      <c r="K2312">
        <v>21</v>
      </c>
    </row>
    <row r="2313" spans="1:11" x14ac:dyDescent="0.35">
      <c r="A2313" t="s">
        <v>4224</v>
      </c>
      <c r="B2313" t="s">
        <v>7</v>
      </c>
      <c r="C2313">
        <v>4</v>
      </c>
      <c r="D2313">
        <v>18</v>
      </c>
      <c r="E2313">
        <v>16</v>
      </c>
      <c r="G2313" t="s">
        <v>9642</v>
      </c>
      <c r="H2313" t="s">
        <v>6934</v>
      </c>
      <c r="I2313">
        <v>6</v>
      </c>
      <c r="J2313">
        <v>25</v>
      </c>
      <c r="K2313">
        <v>21</v>
      </c>
    </row>
    <row r="2314" spans="1:11" x14ac:dyDescent="0.35">
      <c r="A2314" t="s">
        <v>4227</v>
      </c>
      <c r="B2314" t="s">
        <v>7</v>
      </c>
      <c r="C2314">
        <v>5</v>
      </c>
      <c r="D2314">
        <v>18</v>
      </c>
      <c r="E2314">
        <v>16</v>
      </c>
      <c r="G2314" t="s">
        <v>9658</v>
      </c>
      <c r="H2314" t="s">
        <v>6934</v>
      </c>
      <c r="I2314" t="s">
        <v>7419</v>
      </c>
      <c r="J2314">
        <v>25</v>
      </c>
      <c r="K2314">
        <v>21</v>
      </c>
    </row>
    <row r="2315" spans="1:11" x14ac:dyDescent="0.35">
      <c r="A2315" t="s">
        <v>4228</v>
      </c>
      <c r="B2315" t="s">
        <v>7</v>
      </c>
      <c r="C2315">
        <v>5</v>
      </c>
      <c r="D2315">
        <v>18</v>
      </c>
      <c r="E2315">
        <v>16</v>
      </c>
      <c r="G2315" t="s">
        <v>9786</v>
      </c>
      <c r="H2315" t="s">
        <v>6934</v>
      </c>
      <c r="I2315">
        <v>4</v>
      </c>
      <c r="J2315">
        <v>25</v>
      </c>
      <c r="K2315">
        <v>21</v>
      </c>
    </row>
    <row r="2316" spans="1:11" x14ac:dyDescent="0.35">
      <c r="A2316" t="s">
        <v>4230</v>
      </c>
      <c r="B2316" t="s">
        <v>7</v>
      </c>
      <c r="C2316">
        <v>5</v>
      </c>
      <c r="D2316">
        <v>18</v>
      </c>
      <c r="E2316">
        <v>16</v>
      </c>
      <c r="G2316" t="s">
        <v>9814</v>
      </c>
      <c r="H2316" t="s">
        <v>6934</v>
      </c>
      <c r="I2316">
        <v>4</v>
      </c>
      <c r="J2316">
        <v>25</v>
      </c>
      <c r="K2316">
        <v>21</v>
      </c>
    </row>
    <row r="2317" spans="1:11" x14ac:dyDescent="0.35">
      <c r="A2317" t="s">
        <v>4231</v>
      </c>
      <c r="B2317" t="s">
        <v>7</v>
      </c>
      <c r="C2317">
        <v>5</v>
      </c>
      <c r="D2317">
        <v>18</v>
      </c>
      <c r="E2317">
        <v>16</v>
      </c>
      <c r="G2317" t="s">
        <v>9815</v>
      </c>
      <c r="H2317" t="s">
        <v>6934</v>
      </c>
      <c r="I2317">
        <v>6</v>
      </c>
      <c r="J2317">
        <v>25</v>
      </c>
      <c r="K2317">
        <v>21</v>
      </c>
    </row>
    <row r="2318" spans="1:11" x14ac:dyDescent="0.35">
      <c r="A2318" t="s">
        <v>4236</v>
      </c>
      <c r="B2318" t="s">
        <v>7</v>
      </c>
      <c r="C2318">
        <v>5</v>
      </c>
      <c r="D2318">
        <v>18</v>
      </c>
      <c r="E2318">
        <v>16</v>
      </c>
      <c r="G2318" t="s">
        <v>9816</v>
      </c>
      <c r="H2318" t="s">
        <v>6934</v>
      </c>
      <c r="I2318">
        <v>6</v>
      </c>
      <c r="J2318">
        <v>25</v>
      </c>
      <c r="K2318">
        <v>21</v>
      </c>
    </row>
    <row r="2319" spans="1:11" x14ac:dyDescent="0.35">
      <c r="A2319" t="s">
        <v>4239</v>
      </c>
      <c r="B2319" t="s">
        <v>7</v>
      </c>
      <c r="C2319">
        <v>5</v>
      </c>
      <c r="D2319">
        <v>18</v>
      </c>
      <c r="E2319">
        <v>16</v>
      </c>
      <c r="G2319" t="s">
        <v>9873</v>
      </c>
      <c r="H2319" t="s">
        <v>6934</v>
      </c>
      <c r="I2319">
        <v>5</v>
      </c>
      <c r="J2319">
        <v>25</v>
      </c>
      <c r="K2319">
        <v>21</v>
      </c>
    </row>
    <row r="2320" spans="1:11" x14ac:dyDescent="0.35">
      <c r="A2320" t="s">
        <v>4242</v>
      </c>
      <c r="B2320" t="s">
        <v>7</v>
      </c>
      <c r="C2320">
        <v>6</v>
      </c>
      <c r="D2320">
        <v>18</v>
      </c>
      <c r="E2320">
        <v>16</v>
      </c>
      <c r="G2320" t="s">
        <v>9874</v>
      </c>
      <c r="H2320" t="s">
        <v>6934</v>
      </c>
      <c r="I2320">
        <v>6</v>
      </c>
      <c r="J2320">
        <v>25</v>
      </c>
      <c r="K2320">
        <v>21</v>
      </c>
    </row>
    <row r="2321" spans="1:11" x14ac:dyDescent="0.35">
      <c r="A2321" t="s">
        <v>4244</v>
      </c>
      <c r="B2321" t="s">
        <v>7</v>
      </c>
      <c r="C2321">
        <v>5</v>
      </c>
      <c r="D2321">
        <v>18</v>
      </c>
      <c r="E2321">
        <v>16</v>
      </c>
      <c r="G2321" t="s">
        <v>9929</v>
      </c>
      <c r="H2321" t="s">
        <v>6934</v>
      </c>
      <c r="I2321">
        <v>6</v>
      </c>
      <c r="J2321">
        <v>25</v>
      </c>
      <c r="K2321">
        <v>21</v>
      </c>
    </row>
    <row r="2322" spans="1:11" x14ac:dyDescent="0.35">
      <c r="A2322" t="s">
        <v>4245</v>
      </c>
      <c r="B2322" t="s">
        <v>7</v>
      </c>
      <c r="C2322">
        <v>5</v>
      </c>
      <c r="D2322">
        <v>18</v>
      </c>
      <c r="E2322">
        <v>16</v>
      </c>
      <c r="G2322" t="s">
        <v>9932</v>
      </c>
      <c r="H2322" t="s">
        <v>6934</v>
      </c>
      <c r="I2322">
        <v>5</v>
      </c>
      <c r="J2322">
        <v>25</v>
      </c>
      <c r="K2322">
        <v>21</v>
      </c>
    </row>
    <row r="2323" spans="1:11" x14ac:dyDescent="0.35">
      <c r="A2323" t="s">
        <v>4247</v>
      </c>
      <c r="B2323" t="s">
        <v>7</v>
      </c>
      <c r="C2323">
        <v>6</v>
      </c>
      <c r="D2323">
        <v>18</v>
      </c>
      <c r="E2323">
        <v>16</v>
      </c>
      <c r="G2323" t="s">
        <v>10147</v>
      </c>
      <c r="H2323" t="s">
        <v>6934</v>
      </c>
      <c r="I2323">
        <v>6</v>
      </c>
      <c r="J2323">
        <v>25</v>
      </c>
      <c r="K2323">
        <v>21</v>
      </c>
    </row>
    <row r="2324" spans="1:11" x14ac:dyDescent="0.35">
      <c r="A2324" t="s">
        <v>4249</v>
      </c>
      <c r="B2324" t="s">
        <v>7</v>
      </c>
      <c r="C2324">
        <v>5</v>
      </c>
      <c r="D2324">
        <v>18</v>
      </c>
      <c r="E2324">
        <v>16</v>
      </c>
      <c r="G2324" t="s">
        <v>10187</v>
      </c>
      <c r="H2324" t="s">
        <v>6934</v>
      </c>
      <c r="I2324">
        <v>6</v>
      </c>
      <c r="J2324">
        <v>25</v>
      </c>
      <c r="K2324">
        <v>21</v>
      </c>
    </row>
    <row r="2325" spans="1:11" x14ac:dyDescent="0.35">
      <c r="A2325" t="s">
        <v>4255</v>
      </c>
      <c r="B2325" t="s">
        <v>7</v>
      </c>
      <c r="C2325">
        <v>5</v>
      </c>
      <c r="D2325">
        <v>18</v>
      </c>
      <c r="E2325">
        <v>16</v>
      </c>
      <c r="G2325" t="s">
        <v>8581</v>
      </c>
      <c r="H2325" t="s">
        <v>6934</v>
      </c>
      <c r="I2325" t="s">
        <v>381</v>
      </c>
      <c r="J2325">
        <v>25.1</v>
      </c>
      <c r="K2325">
        <v>21</v>
      </c>
    </row>
    <row r="2326" spans="1:11" x14ac:dyDescent="0.35">
      <c r="A2326" t="s">
        <v>4262</v>
      </c>
      <c r="B2326" t="s">
        <v>7</v>
      </c>
      <c r="C2326">
        <v>6</v>
      </c>
      <c r="D2326">
        <v>18</v>
      </c>
      <c r="E2326">
        <v>16</v>
      </c>
      <c r="G2326" t="s">
        <v>8711</v>
      </c>
      <c r="H2326" t="s">
        <v>6934</v>
      </c>
      <c r="I2326">
        <v>6</v>
      </c>
      <c r="J2326">
        <v>25.1</v>
      </c>
      <c r="K2326">
        <v>21</v>
      </c>
    </row>
    <row r="2327" spans="1:11" x14ac:dyDescent="0.35">
      <c r="A2327" t="s">
        <v>4265</v>
      </c>
      <c r="B2327" t="s">
        <v>7</v>
      </c>
      <c r="C2327">
        <v>5</v>
      </c>
      <c r="D2327">
        <v>18</v>
      </c>
      <c r="E2327">
        <v>16</v>
      </c>
      <c r="G2327" t="s">
        <v>8997</v>
      </c>
      <c r="H2327" t="s">
        <v>6934</v>
      </c>
      <c r="I2327">
        <v>6</v>
      </c>
      <c r="J2327">
        <v>25.1</v>
      </c>
      <c r="K2327">
        <v>21</v>
      </c>
    </row>
    <row r="2328" spans="1:11" x14ac:dyDescent="0.35">
      <c r="A2328" t="s">
        <v>4266</v>
      </c>
      <c r="B2328" t="s">
        <v>7</v>
      </c>
      <c r="C2328">
        <v>5</v>
      </c>
      <c r="D2328">
        <v>18</v>
      </c>
      <c r="E2328">
        <v>16</v>
      </c>
      <c r="G2328" t="s">
        <v>9086</v>
      </c>
      <c r="H2328" t="s">
        <v>6934</v>
      </c>
      <c r="I2328">
        <v>5</v>
      </c>
      <c r="J2328">
        <v>25.1</v>
      </c>
      <c r="K2328">
        <v>21</v>
      </c>
    </row>
    <row r="2329" spans="1:11" x14ac:dyDescent="0.35">
      <c r="A2329" t="s">
        <v>4269</v>
      </c>
      <c r="B2329" t="s">
        <v>7</v>
      </c>
      <c r="C2329">
        <v>6</v>
      </c>
      <c r="D2329">
        <v>18</v>
      </c>
      <c r="E2329">
        <v>16</v>
      </c>
      <c r="G2329" t="s">
        <v>10417</v>
      </c>
      <c r="H2329" t="s">
        <v>6934</v>
      </c>
      <c r="I2329">
        <v>6</v>
      </c>
      <c r="J2329">
        <v>25.1</v>
      </c>
      <c r="K2329">
        <v>21</v>
      </c>
    </row>
    <row r="2330" spans="1:11" x14ac:dyDescent="0.35">
      <c r="A2330" t="s">
        <v>4270</v>
      </c>
      <c r="B2330" t="s">
        <v>7</v>
      </c>
      <c r="C2330">
        <v>5</v>
      </c>
      <c r="D2330">
        <v>18</v>
      </c>
      <c r="E2330">
        <v>16</v>
      </c>
      <c r="G2330" t="s">
        <v>10442</v>
      </c>
      <c r="H2330" t="s">
        <v>6934</v>
      </c>
      <c r="I2330">
        <v>6</v>
      </c>
      <c r="J2330">
        <v>25.1</v>
      </c>
      <c r="K2330">
        <v>21</v>
      </c>
    </row>
    <row r="2331" spans="1:11" x14ac:dyDescent="0.35">
      <c r="A2331" t="s">
        <v>4275</v>
      </c>
      <c r="B2331" t="s">
        <v>7</v>
      </c>
      <c r="C2331">
        <v>5</v>
      </c>
      <c r="D2331">
        <v>18</v>
      </c>
      <c r="E2331">
        <v>16</v>
      </c>
      <c r="G2331" t="s">
        <v>8521</v>
      </c>
      <c r="H2331" t="s">
        <v>6934</v>
      </c>
      <c r="I2331">
        <v>6</v>
      </c>
      <c r="J2331">
        <v>25.2</v>
      </c>
      <c r="K2331">
        <v>21</v>
      </c>
    </row>
    <row r="2332" spans="1:11" x14ac:dyDescent="0.35">
      <c r="A2332" t="s">
        <v>4276</v>
      </c>
      <c r="B2332" t="s">
        <v>7</v>
      </c>
      <c r="C2332">
        <v>5</v>
      </c>
      <c r="D2332">
        <v>18</v>
      </c>
      <c r="E2332">
        <v>16</v>
      </c>
      <c r="G2332" t="s">
        <v>10070</v>
      </c>
      <c r="H2332" t="s">
        <v>6934</v>
      </c>
      <c r="I2332">
        <v>5</v>
      </c>
      <c r="J2332">
        <v>25.2</v>
      </c>
      <c r="K2332">
        <v>21</v>
      </c>
    </row>
    <row r="2333" spans="1:11" x14ac:dyDescent="0.35">
      <c r="A2333" t="s">
        <v>4278</v>
      </c>
      <c r="B2333" t="s">
        <v>7</v>
      </c>
      <c r="C2333">
        <v>5</v>
      </c>
      <c r="D2333">
        <v>18</v>
      </c>
      <c r="E2333">
        <v>16</v>
      </c>
      <c r="G2333" t="s">
        <v>10144</v>
      </c>
      <c r="H2333" t="s">
        <v>6934</v>
      </c>
      <c r="I2333">
        <v>5</v>
      </c>
      <c r="J2333">
        <v>25.2</v>
      </c>
      <c r="K2333">
        <v>21</v>
      </c>
    </row>
    <row r="2334" spans="1:11" x14ac:dyDescent="0.35">
      <c r="A2334" t="s">
        <v>4279</v>
      </c>
      <c r="B2334" t="s">
        <v>7</v>
      </c>
      <c r="C2334">
        <v>5</v>
      </c>
      <c r="D2334">
        <v>18</v>
      </c>
      <c r="E2334">
        <v>16</v>
      </c>
      <c r="G2334" t="s">
        <v>8276</v>
      </c>
      <c r="H2334" t="s">
        <v>6934</v>
      </c>
      <c r="I2334">
        <v>6</v>
      </c>
      <c r="J2334">
        <v>25.3</v>
      </c>
      <c r="K2334">
        <v>21</v>
      </c>
    </row>
    <row r="2335" spans="1:11" x14ac:dyDescent="0.35">
      <c r="A2335" t="s">
        <v>4281</v>
      </c>
      <c r="B2335" t="s">
        <v>7</v>
      </c>
      <c r="C2335">
        <v>6</v>
      </c>
      <c r="D2335">
        <v>18</v>
      </c>
      <c r="E2335">
        <v>16</v>
      </c>
      <c r="G2335" t="s">
        <v>10157</v>
      </c>
      <c r="H2335" t="s">
        <v>6934</v>
      </c>
      <c r="I2335">
        <v>5</v>
      </c>
      <c r="J2335">
        <v>25.3</v>
      </c>
      <c r="K2335">
        <v>21</v>
      </c>
    </row>
    <row r="2336" spans="1:11" x14ac:dyDescent="0.35">
      <c r="A2336" t="s">
        <v>4282</v>
      </c>
      <c r="B2336" t="s">
        <v>7</v>
      </c>
      <c r="C2336">
        <v>5</v>
      </c>
      <c r="D2336">
        <v>18</v>
      </c>
      <c r="E2336">
        <v>16</v>
      </c>
      <c r="G2336" t="s">
        <v>10308</v>
      </c>
      <c r="H2336" t="s">
        <v>6934</v>
      </c>
      <c r="I2336">
        <v>4</v>
      </c>
      <c r="J2336">
        <v>25.3</v>
      </c>
      <c r="K2336">
        <v>21</v>
      </c>
    </row>
    <row r="2337" spans="1:11" x14ac:dyDescent="0.35">
      <c r="A2337" t="s">
        <v>4285</v>
      </c>
      <c r="B2337" t="s">
        <v>7</v>
      </c>
      <c r="C2337">
        <v>5</v>
      </c>
      <c r="D2337">
        <v>18</v>
      </c>
      <c r="E2337">
        <v>16</v>
      </c>
      <c r="G2337" t="s">
        <v>10377</v>
      </c>
      <c r="H2337" t="s">
        <v>6934</v>
      </c>
      <c r="I2337">
        <v>6</v>
      </c>
      <c r="J2337">
        <v>25.3</v>
      </c>
      <c r="K2337">
        <v>21</v>
      </c>
    </row>
    <row r="2338" spans="1:11" x14ac:dyDescent="0.35">
      <c r="A2338" t="s">
        <v>4286</v>
      </c>
      <c r="B2338" t="s">
        <v>7</v>
      </c>
      <c r="C2338">
        <v>5</v>
      </c>
      <c r="D2338">
        <v>18</v>
      </c>
      <c r="E2338">
        <v>16</v>
      </c>
      <c r="G2338" t="s">
        <v>7655</v>
      </c>
      <c r="H2338" t="s">
        <v>6934</v>
      </c>
      <c r="I2338">
        <v>5</v>
      </c>
      <c r="J2338">
        <v>25.4</v>
      </c>
      <c r="K2338">
        <v>21</v>
      </c>
    </row>
    <row r="2339" spans="1:11" x14ac:dyDescent="0.35">
      <c r="A2339" t="s">
        <v>4287</v>
      </c>
      <c r="B2339" t="s">
        <v>7</v>
      </c>
      <c r="C2339">
        <v>5</v>
      </c>
      <c r="D2339">
        <v>18</v>
      </c>
      <c r="E2339">
        <v>16</v>
      </c>
      <c r="G2339" t="s">
        <v>8723</v>
      </c>
      <c r="H2339" t="s">
        <v>6934</v>
      </c>
      <c r="I2339">
        <v>5</v>
      </c>
      <c r="J2339">
        <v>25.4</v>
      </c>
      <c r="K2339">
        <v>21</v>
      </c>
    </row>
    <row r="2340" spans="1:11" x14ac:dyDescent="0.35">
      <c r="A2340" t="s">
        <v>4288</v>
      </c>
      <c r="B2340" t="s">
        <v>7</v>
      </c>
      <c r="C2340">
        <v>5</v>
      </c>
      <c r="D2340">
        <v>18</v>
      </c>
      <c r="E2340">
        <v>16</v>
      </c>
      <c r="G2340" t="s">
        <v>9128</v>
      </c>
      <c r="H2340" t="s">
        <v>6934</v>
      </c>
      <c r="I2340" t="s">
        <v>7419</v>
      </c>
      <c r="J2340">
        <v>25.4</v>
      </c>
      <c r="K2340">
        <v>21</v>
      </c>
    </row>
    <row r="2341" spans="1:11" x14ac:dyDescent="0.35">
      <c r="A2341" t="s">
        <v>4289</v>
      </c>
      <c r="B2341" t="s">
        <v>7</v>
      </c>
      <c r="C2341">
        <v>5</v>
      </c>
      <c r="D2341">
        <v>18</v>
      </c>
      <c r="E2341">
        <v>16</v>
      </c>
      <c r="G2341" t="s">
        <v>9586</v>
      </c>
      <c r="H2341" t="s">
        <v>6934</v>
      </c>
      <c r="I2341">
        <v>5</v>
      </c>
      <c r="J2341">
        <v>25.4</v>
      </c>
      <c r="K2341">
        <v>21</v>
      </c>
    </row>
    <row r="2342" spans="1:11" x14ac:dyDescent="0.35">
      <c r="A2342" t="s">
        <v>4290</v>
      </c>
      <c r="B2342" t="s">
        <v>7</v>
      </c>
      <c r="C2342">
        <v>5</v>
      </c>
      <c r="D2342">
        <v>18</v>
      </c>
      <c r="E2342">
        <v>16</v>
      </c>
      <c r="G2342" t="s">
        <v>10181</v>
      </c>
      <c r="H2342" t="s">
        <v>6934</v>
      </c>
      <c r="I2342">
        <v>6</v>
      </c>
      <c r="J2342">
        <v>25.4</v>
      </c>
      <c r="K2342">
        <v>21</v>
      </c>
    </row>
    <row r="2343" spans="1:11" x14ac:dyDescent="0.35">
      <c r="A2343" t="s">
        <v>4291</v>
      </c>
      <c r="B2343" t="s">
        <v>7</v>
      </c>
      <c r="C2343">
        <v>5</v>
      </c>
      <c r="D2343">
        <v>18</v>
      </c>
      <c r="E2343">
        <v>16</v>
      </c>
      <c r="G2343" t="s">
        <v>7426</v>
      </c>
      <c r="H2343" t="s">
        <v>6934</v>
      </c>
      <c r="I2343">
        <v>6</v>
      </c>
      <c r="J2343">
        <v>25.5</v>
      </c>
      <c r="K2343">
        <v>21</v>
      </c>
    </row>
    <row r="2344" spans="1:11" x14ac:dyDescent="0.35">
      <c r="A2344" t="s">
        <v>4292</v>
      </c>
      <c r="B2344" t="s">
        <v>7</v>
      </c>
      <c r="C2344">
        <v>6</v>
      </c>
      <c r="D2344">
        <v>18</v>
      </c>
      <c r="E2344">
        <v>16</v>
      </c>
      <c r="G2344" t="s">
        <v>7862</v>
      </c>
      <c r="H2344" t="s">
        <v>6934</v>
      </c>
      <c r="I2344" t="s">
        <v>381</v>
      </c>
      <c r="J2344">
        <v>25.5</v>
      </c>
      <c r="K2344">
        <v>21</v>
      </c>
    </row>
    <row r="2345" spans="1:11" x14ac:dyDescent="0.35">
      <c r="A2345" t="s">
        <v>4293</v>
      </c>
      <c r="B2345" t="s">
        <v>7</v>
      </c>
      <c r="C2345">
        <v>5</v>
      </c>
      <c r="D2345">
        <v>18</v>
      </c>
      <c r="E2345">
        <v>16</v>
      </c>
      <c r="G2345" t="s">
        <v>7871</v>
      </c>
      <c r="H2345" t="s">
        <v>6934</v>
      </c>
      <c r="I2345" t="s">
        <v>388</v>
      </c>
      <c r="J2345">
        <v>25.5</v>
      </c>
      <c r="K2345">
        <v>21</v>
      </c>
    </row>
    <row r="2346" spans="1:11" x14ac:dyDescent="0.35">
      <c r="A2346" t="s">
        <v>4294</v>
      </c>
      <c r="B2346" t="s">
        <v>7</v>
      </c>
      <c r="C2346">
        <v>5</v>
      </c>
      <c r="D2346">
        <v>18</v>
      </c>
      <c r="E2346">
        <v>16</v>
      </c>
      <c r="G2346" t="s">
        <v>7936</v>
      </c>
      <c r="H2346" t="s">
        <v>6934</v>
      </c>
      <c r="I2346">
        <v>6</v>
      </c>
      <c r="J2346">
        <v>25.5</v>
      </c>
      <c r="K2346">
        <v>21</v>
      </c>
    </row>
    <row r="2347" spans="1:11" x14ac:dyDescent="0.35">
      <c r="A2347" t="s">
        <v>4296</v>
      </c>
      <c r="B2347" t="s">
        <v>7</v>
      </c>
      <c r="C2347">
        <v>6</v>
      </c>
      <c r="D2347">
        <v>18</v>
      </c>
      <c r="E2347">
        <v>16</v>
      </c>
      <c r="G2347" t="s">
        <v>7995</v>
      </c>
      <c r="H2347" t="s">
        <v>6934</v>
      </c>
      <c r="I2347">
        <v>6</v>
      </c>
      <c r="J2347">
        <v>25.5</v>
      </c>
      <c r="K2347">
        <v>21</v>
      </c>
    </row>
    <row r="2348" spans="1:11" x14ac:dyDescent="0.35">
      <c r="A2348" t="s">
        <v>4297</v>
      </c>
      <c r="B2348" t="s">
        <v>7</v>
      </c>
      <c r="C2348">
        <v>6</v>
      </c>
      <c r="D2348">
        <v>18</v>
      </c>
      <c r="E2348">
        <v>16</v>
      </c>
      <c r="G2348" t="s">
        <v>8038</v>
      </c>
      <c r="H2348" t="s">
        <v>6934</v>
      </c>
      <c r="I2348">
        <v>6</v>
      </c>
      <c r="J2348">
        <v>25.5</v>
      </c>
      <c r="K2348">
        <v>21</v>
      </c>
    </row>
    <row r="2349" spans="1:11" x14ac:dyDescent="0.35">
      <c r="A2349" t="s">
        <v>4298</v>
      </c>
      <c r="B2349" t="s">
        <v>7</v>
      </c>
      <c r="C2349">
        <v>5</v>
      </c>
      <c r="D2349">
        <v>18</v>
      </c>
      <c r="E2349">
        <v>16</v>
      </c>
      <c r="G2349" t="s">
        <v>8043</v>
      </c>
      <c r="H2349" t="s">
        <v>6934</v>
      </c>
      <c r="I2349">
        <v>6</v>
      </c>
      <c r="J2349">
        <v>25.5</v>
      </c>
      <c r="K2349">
        <v>21</v>
      </c>
    </row>
    <row r="2350" spans="1:11" x14ac:dyDescent="0.35">
      <c r="A2350" t="s">
        <v>4301</v>
      </c>
      <c r="B2350" t="s">
        <v>7</v>
      </c>
      <c r="C2350">
        <v>5</v>
      </c>
      <c r="D2350">
        <v>18</v>
      </c>
      <c r="E2350">
        <v>16</v>
      </c>
      <c r="G2350" t="s">
        <v>8647</v>
      </c>
      <c r="H2350" t="s">
        <v>6934</v>
      </c>
      <c r="I2350">
        <v>6</v>
      </c>
      <c r="J2350">
        <v>25.5</v>
      </c>
      <c r="K2350">
        <v>21</v>
      </c>
    </row>
    <row r="2351" spans="1:11" x14ac:dyDescent="0.35">
      <c r="A2351" t="s">
        <v>4304</v>
      </c>
      <c r="B2351" t="s">
        <v>7</v>
      </c>
      <c r="C2351">
        <v>6</v>
      </c>
      <c r="D2351">
        <v>18</v>
      </c>
      <c r="E2351">
        <v>16</v>
      </c>
      <c r="G2351" t="s">
        <v>9029</v>
      </c>
      <c r="H2351" t="s">
        <v>6934</v>
      </c>
      <c r="I2351">
        <v>6</v>
      </c>
      <c r="J2351">
        <v>25.5</v>
      </c>
      <c r="K2351">
        <v>21</v>
      </c>
    </row>
    <row r="2352" spans="1:11" x14ac:dyDescent="0.35">
      <c r="A2352" t="s">
        <v>4305</v>
      </c>
      <c r="B2352" t="s">
        <v>7</v>
      </c>
      <c r="C2352">
        <v>6</v>
      </c>
      <c r="D2352">
        <v>18</v>
      </c>
      <c r="E2352">
        <v>16</v>
      </c>
      <c r="G2352" t="s">
        <v>9042</v>
      </c>
      <c r="H2352" t="s">
        <v>6934</v>
      </c>
      <c r="I2352">
        <v>5</v>
      </c>
      <c r="J2352">
        <v>25.5</v>
      </c>
      <c r="K2352">
        <v>21</v>
      </c>
    </row>
    <row r="2353" spans="1:11" x14ac:dyDescent="0.35">
      <c r="A2353" t="s">
        <v>4306</v>
      </c>
      <c r="B2353" t="s">
        <v>7</v>
      </c>
      <c r="C2353">
        <v>6</v>
      </c>
      <c r="D2353">
        <v>18</v>
      </c>
      <c r="E2353">
        <v>16</v>
      </c>
      <c r="G2353" t="s">
        <v>9065</v>
      </c>
      <c r="H2353" t="s">
        <v>6934</v>
      </c>
      <c r="I2353" t="s">
        <v>388</v>
      </c>
      <c r="J2353">
        <v>25.5</v>
      </c>
      <c r="K2353">
        <v>21</v>
      </c>
    </row>
    <row r="2354" spans="1:11" x14ac:dyDescent="0.35">
      <c r="A2354" t="s">
        <v>4308</v>
      </c>
      <c r="B2354" t="s">
        <v>7</v>
      </c>
      <c r="C2354">
        <v>5</v>
      </c>
      <c r="D2354">
        <v>18</v>
      </c>
      <c r="E2354">
        <v>16</v>
      </c>
      <c r="G2354" t="s">
        <v>9266</v>
      </c>
      <c r="H2354" t="s">
        <v>6934</v>
      </c>
      <c r="I2354">
        <v>6</v>
      </c>
      <c r="J2354">
        <v>25.5</v>
      </c>
      <c r="K2354">
        <v>21</v>
      </c>
    </row>
    <row r="2355" spans="1:11" x14ac:dyDescent="0.35">
      <c r="A2355" t="s">
        <v>4309</v>
      </c>
      <c r="B2355" t="s">
        <v>7</v>
      </c>
      <c r="C2355">
        <v>5</v>
      </c>
      <c r="D2355">
        <v>18</v>
      </c>
      <c r="E2355">
        <v>16</v>
      </c>
      <c r="G2355" t="s">
        <v>9668</v>
      </c>
      <c r="H2355" t="s">
        <v>6934</v>
      </c>
      <c r="I2355">
        <v>5</v>
      </c>
      <c r="J2355">
        <v>25.5</v>
      </c>
      <c r="K2355">
        <v>21</v>
      </c>
    </row>
    <row r="2356" spans="1:11" x14ac:dyDescent="0.35">
      <c r="A2356" t="s">
        <v>4310</v>
      </c>
      <c r="B2356" t="s">
        <v>7</v>
      </c>
      <c r="C2356">
        <v>5</v>
      </c>
      <c r="D2356">
        <v>18</v>
      </c>
      <c r="E2356">
        <v>16</v>
      </c>
      <c r="G2356" t="s">
        <v>9717</v>
      </c>
      <c r="H2356" t="s">
        <v>6934</v>
      </c>
      <c r="I2356">
        <v>6</v>
      </c>
      <c r="J2356">
        <v>25.5</v>
      </c>
      <c r="K2356">
        <v>21</v>
      </c>
    </row>
    <row r="2357" spans="1:11" x14ac:dyDescent="0.35">
      <c r="A2357" t="s">
        <v>4312</v>
      </c>
      <c r="B2357" t="s">
        <v>7</v>
      </c>
      <c r="C2357">
        <v>5</v>
      </c>
      <c r="D2357">
        <v>18</v>
      </c>
      <c r="E2357">
        <v>16</v>
      </c>
      <c r="G2357" t="s">
        <v>9563</v>
      </c>
      <c r="H2357" t="s">
        <v>6934</v>
      </c>
      <c r="I2357">
        <v>6</v>
      </c>
      <c r="J2357">
        <v>25.6</v>
      </c>
      <c r="K2357">
        <v>21</v>
      </c>
    </row>
    <row r="2358" spans="1:11" x14ac:dyDescent="0.35">
      <c r="A2358" t="s">
        <v>4316</v>
      </c>
      <c r="B2358" t="s">
        <v>7</v>
      </c>
      <c r="C2358">
        <v>5</v>
      </c>
      <c r="D2358">
        <v>18</v>
      </c>
      <c r="E2358">
        <v>16</v>
      </c>
      <c r="G2358" t="s">
        <v>9616</v>
      </c>
      <c r="H2358" t="s">
        <v>6934</v>
      </c>
      <c r="I2358" t="s">
        <v>388</v>
      </c>
      <c r="J2358">
        <v>25.6</v>
      </c>
      <c r="K2358">
        <v>21</v>
      </c>
    </row>
    <row r="2359" spans="1:11" x14ac:dyDescent="0.35">
      <c r="A2359" t="s">
        <v>4317</v>
      </c>
      <c r="B2359" t="s">
        <v>7</v>
      </c>
      <c r="C2359">
        <v>5</v>
      </c>
      <c r="D2359">
        <v>18</v>
      </c>
      <c r="E2359">
        <v>16</v>
      </c>
      <c r="G2359" t="s">
        <v>9673</v>
      </c>
      <c r="H2359" t="s">
        <v>6934</v>
      </c>
      <c r="I2359">
        <v>4</v>
      </c>
      <c r="J2359">
        <v>25.6</v>
      </c>
      <c r="K2359">
        <v>21</v>
      </c>
    </row>
    <row r="2360" spans="1:11" x14ac:dyDescent="0.35">
      <c r="A2360" t="s">
        <v>4318</v>
      </c>
      <c r="B2360" t="s">
        <v>7</v>
      </c>
      <c r="C2360">
        <v>5</v>
      </c>
      <c r="D2360">
        <v>18</v>
      </c>
      <c r="E2360">
        <v>16</v>
      </c>
      <c r="G2360" t="s">
        <v>8095</v>
      </c>
      <c r="H2360" t="s">
        <v>6934</v>
      </c>
      <c r="I2360">
        <v>6</v>
      </c>
      <c r="J2360">
        <v>25.7</v>
      </c>
      <c r="K2360">
        <v>21</v>
      </c>
    </row>
    <row r="2361" spans="1:11" x14ac:dyDescent="0.35">
      <c r="A2361" t="s">
        <v>4321</v>
      </c>
      <c r="B2361" t="s">
        <v>7</v>
      </c>
      <c r="C2361">
        <v>5</v>
      </c>
      <c r="D2361">
        <v>18</v>
      </c>
      <c r="E2361">
        <v>16</v>
      </c>
      <c r="G2361" t="s">
        <v>7436</v>
      </c>
      <c r="H2361" t="s">
        <v>6934</v>
      </c>
      <c r="I2361">
        <v>6</v>
      </c>
      <c r="J2361">
        <v>25.8</v>
      </c>
      <c r="K2361">
        <v>21</v>
      </c>
    </row>
    <row r="2362" spans="1:11" x14ac:dyDescent="0.35">
      <c r="A2362" t="s">
        <v>4322</v>
      </c>
      <c r="B2362" t="s">
        <v>7</v>
      </c>
      <c r="C2362">
        <v>5</v>
      </c>
      <c r="D2362">
        <v>18</v>
      </c>
      <c r="E2362">
        <v>16</v>
      </c>
      <c r="G2362" t="s">
        <v>9867</v>
      </c>
      <c r="H2362" t="s">
        <v>6934</v>
      </c>
      <c r="I2362">
        <v>6</v>
      </c>
      <c r="J2362">
        <v>25.8</v>
      </c>
      <c r="K2362">
        <v>21</v>
      </c>
    </row>
    <row r="2363" spans="1:11" x14ac:dyDescent="0.35">
      <c r="A2363" t="s">
        <v>4325</v>
      </c>
      <c r="B2363" t="s">
        <v>7</v>
      </c>
      <c r="C2363">
        <v>6</v>
      </c>
      <c r="D2363">
        <v>18</v>
      </c>
      <c r="E2363">
        <v>16</v>
      </c>
      <c r="G2363" t="s">
        <v>7633</v>
      </c>
      <c r="H2363" t="s">
        <v>6934</v>
      </c>
      <c r="I2363" t="s">
        <v>381</v>
      </c>
      <c r="J2363">
        <v>26</v>
      </c>
      <c r="K2363">
        <v>21</v>
      </c>
    </row>
    <row r="2364" spans="1:11" x14ac:dyDescent="0.35">
      <c r="A2364" t="s">
        <v>4326</v>
      </c>
      <c r="B2364" t="s">
        <v>7</v>
      </c>
      <c r="C2364">
        <v>5</v>
      </c>
      <c r="D2364">
        <v>18</v>
      </c>
      <c r="E2364">
        <v>16</v>
      </c>
      <c r="G2364" t="s">
        <v>8232</v>
      </c>
      <c r="H2364" t="s">
        <v>6934</v>
      </c>
      <c r="I2364">
        <v>5</v>
      </c>
      <c r="J2364">
        <v>26</v>
      </c>
      <c r="K2364">
        <v>21</v>
      </c>
    </row>
    <row r="2365" spans="1:11" x14ac:dyDescent="0.35">
      <c r="A2365" t="s">
        <v>4328</v>
      </c>
      <c r="B2365" t="s">
        <v>7</v>
      </c>
      <c r="C2365">
        <v>6</v>
      </c>
      <c r="D2365">
        <v>18</v>
      </c>
      <c r="E2365">
        <v>16</v>
      </c>
      <c r="G2365" t="s">
        <v>8302</v>
      </c>
      <c r="H2365" t="s">
        <v>6934</v>
      </c>
      <c r="I2365">
        <v>4</v>
      </c>
      <c r="J2365">
        <v>26</v>
      </c>
      <c r="K2365">
        <v>21</v>
      </c>
    </row>
    <row r="2366" spans="1:11" x14ac:dyDescent="0.35">
      <c r="A2366" t="s">
        <v>4329</v>
      </c>
      <c r="B2366" t="s">
        <v>7</v>
      </c>
      <c r="C2366">
        <v>5</v>
      </c>
      <c r="D2366">
        <v>18</v>
      </c>
      <c r="E2366">
        <v>16</v>
      </c>
      <c r="G2366" t="s">
        <v>8309</v>
      </c>
      <c r="H2366" t="s">
        <v>6934</v>
      </c>
      <c r="I2366">
        <v>6</v>
      </c>
      <c r="J2366">
        <v>26</v>
      </c>
      <c r="K2366">
        <v>21</v>
      </c>
    </row>
    <row r="2367" spans="1:11" x14ac:dyDescent="0.35">
      <c r="A2367" t="s">
        <v>4330</v>
      </c>
      <c r="B2367" t="s">
        <v>7</v>
      </c>
      <c r="C2367">
        <v>6</v>
      </c>
      <c r="D2367">
        <v>18</v>
      </c>
      <c r="E2367">
        <v>16</v>
      </c>
      <c r="G2367" t="s">
        <v>8402</v>
      </c>
      <c r="H2367" t="s">
        <v>6934</v>
      </c>
      <c r="I2367">
        <v>6</v>
      </c>
      <c r="J2367">
        <v>26</v>
      </c>
      <c r="K2367">
        <v>21</v>
      </c>
    </row>
    <row r="2368" spans="1:11" x14ac:dyDescent="0.35">
      <c r="A2368" t="s">
        <v>4332</v>
      </c>
      <c r="B2368" t="s">
        <v>7</v>
      </c>
      <c r="C2368">
        <v>5</v>
      </c>
      <c r="D2368">
        <v>18</v>
      </c>
      <c r="E2368">
        <v>16</v>
      </c>
      <c r="G2368" t="s">
        <v>8410</v>
      </c>
      <c r="H2368" t="s">
        <v>6934</v>
      </c>
      <c r="I2368">
        <v>4</v>
      </c>
      <c r="J2368">
        <v>26</v>
      </c>
      <c r="K2368">
        <v>21</v>
      </c>
    </row>
    <row r="2369" spans="1:11" x14ac:dyDescent="0.35">
      <c r="A2369" t="s">
        <v>4336</v>
      </c>
      <c r="B2369" t="s">
        <v>7</v>
      </c>
      <c r="C2369">
        <v>5</v>
      </c>
      <c r="D2369">
        <v>18</v>
      </c>
      <c r="E2369">
        <v>16</v>
      </c>
      <c r="G2369" t="s">
        <v>8796</v>
      </c>
      <c r="H2369" t="s">
        <v>6934</v>
      </c>
      <c r="I2369">
        <v>6</v>
      </c>
      <c r="J2369">
        <v>26</v>
      </c>
      <c r="K2369">
        <v>21</v>
      </c>
    </row>
    <row r="2370" spans="1:11" x14ac:dyDescent="0.35">
      <c r="A2370" t="s">
        <v>4338</v>
      </c>
      <c r="B2370" t="s">
        <v>7</v>
      </c>
      <c r="C2370">
        <v>4</v>
      </c>
      <c r="D2370">
        <v>18</v>
      </c>
      <c r="E2370">
        <v>16</v>
      </c>
      <c r="G2370" t="s">
        <v>9061</v>
      </c>
      <c r="H2370" t="s">
        <v>6934</v>
      </c>
      <c r="I2370">
        <v>6</v>
      </c>
      <c r="J2370">
        <v>26</v>
      </c>
      <c r="K2370">
        <v>21</v>
      </c>
    </row>
    <row r="2371" spans="1:11" x14ac:dyDescent="0.35">
      <c r="A2371" t="s">
        <v>4341</v>
      </c>
      <c r="B2371" t="s">
        <v>7</v>
      </c>
      <c r="C2371">
        <v>5</v>
      </c>
      <c r="D2371">
        <v>18</v>
      </c>
      <c r="E2371">
        <v>16</v>
      </c>
      <c r="G2371" t="s">
        <v>9403</v>
      </c>
      <c r="H2371" t="s">
        <v>6934</v>
      </c>
      <c r="I2371">
        <v>5</v>
      </c>
      <c r="J2371">
        <v>26</v>
      </c>
      <c r="K2371">
        <v>21</v>
      </c>
    </row>
    <row r="2372" spans="1:11" x14ac:dyDescent="0.35">
      <c r="A2372" t="s">
        <v>4343</v>
      </c>
      <c r="B2372" t="s">
        <v>7</v>
      </c>
      <c r="C2372">
        <v>5</v>
      </c>
      <c r="D2372">
        <v>18</v>
      </c>
      <c r="E2372">
        <v>16</v>
      </c>
      <c r="G2372" t="s">
        <v>9464</v>
      </c>
      <c r="H2372" t="s">
        <v>6934</v>
      </c>
      <c r="I2372">
        <v>5</v>
      </c>
      <c r="J2372">
        <v>26</v>
      </c>
      <c r="K2372">
        <v>21</v>
      </c>
    </row>
    <row r="2373" spans="1:11" x14ac:dyDescent="0.35">
      <c r="A2373" t="s">
        <v>4345</v>
      </c>
      <c r="B2373" t="s">
        <v>7</v>
      </c>
      <c r="C2373">
        <v>6</v>
      </c>
      <c r="D2373">
        <v>18</v>
      </c>
      <c r="E2373">
        <v>16</v>
      </c>
      <c r="G2373" t="s">
        <v>9465</v>
      </c>
      <c r="H2373" t="s">
        <v>6934</v>
      </c>
      <c r="I2373">
        <v>5</v>
      </c>
      <c r="J2373">
        <v>26</v>
      </c>
      <c r="K2373">
        <v>21</v>
      </c>
    </row>
    <row r="2374" spans="1:11" x14ac:dyDescent="0.35">
      <c r="A2374" t="s">
        <v>4352</v>
      </c>
      <c r="B2374" t="s">
        <v>7</v>
      </c>
      <c r="C2374">
        <v>5</v>
      </c>
      <c r="D2374">
        <v>18</v>
      </c>
      <c r="E2374">
        <v>16</v>
      </c>
      <c r="G2374" t="s">
        <v>9466</v>
      </c>
      <c r="H2374" t="s">
        <v>6934</v>
      </c>
      <c r="I2374">
        <v>5</v>
      </c>
      <c r="J2374">
        <v>26</v>
      </c>
      <c r="K2374">
        <v>21</v>
      </c>
    </row>
    <row r="2375" spans="1:11" x14ac:dyDescent="0.35">
      <c r="A2375" t="s">
        <v>4353</v>
      </c>
      <c r="B2375" t="s">
        <v>7</v>
      </c>
      <c r="C2375">
        <v>5</v>
      </c>
      <c r="D2375">
        <v>18</v>
      </c>
      <c r="E2375">
        <v>16</v>
      </c>
      <c r="G2375" t="s">
        <v>9467</v>
      </c>
      <c r="H2375" t="s">
        <v>6934</v>
      </c>
      <c r="I2375">
        <v>5</v>
      </c>
      <c r="J2375">
        <v>26</v>
      </c>
      <c r="K2375">
        <v>21</v>
      </c>
    </row>
    <row r="2376" spans="1:11" x14ac:dyDescent="0.35">
      <c r="A2376" t="s">
        <v>4354</v>
      </c>
      <c r="B2376" t="s">
        <v>7</v>
      </c>
      <c r="C2376">
        <v>6</v>
      </c>
      <c r="D2376">
        <v>18</v>
      </c>
      <c r="E2376">
        <v>16</v>
      </c>
      <c r="G2376" t="s">
        <v>9469</v>
      </c>
      <c r="H2376" t="s">
        <v>6934</v>
      </c>
      <c r="I2376">
        <v>5</v>
      </c>
      <c r="J2376">
        <v>26</v>
      </c>
      <c r="K2376">
        <v>21</v>
      </c>
    </row>
    <row r="2377" spans="1:11" x14ac:dyDescent="0.35">
      <c r="A2377" t="s">
        <v>4356</v>
      </c>
      <c r="B2377" t="s">
        <v>7</v>
      </c>
      <c r="C2377">
        <v>5</v>
      </c>
      <c r="D2377">
        <v>18</v>
      </c>
      <c r="E2377">
        <v>16</v>
      </c>
      <c r="G2377" t="s">
        <v>9472</v>
      </c>
      <c r="H2377" t="s">
        <v>6934</v>
      </c>
      <c r="I2377">
        <v>5</v>
      </c>
      <c r="J2377">
        <v>26</v>
      </c>
      <c r="K2377">
        <v>21</v>
      </c>
    </row>
    <row r="2378" spans="1:11" x14ac:dyDescent="0.35">
      <c r="A2378" t="s">
        <v>4358</v>
      </c>
      <c r="B2378" t="s">
        <v>7</v>
      </c>
      <c r="C2378">
        <v>5</v>
      </c>
      <c r="D2378">
        <v>18</v>
      </c>
      <c r="E2378">
        <v>16</v>
      </c>
      <c r="G2378" t="s">
        <v>9496</v>
      </c>
      <c r="H2378" t="s">
        <v>6934</v>
      </c>
      <c r="I2378">
        <v>5</v>
      </c>
      <c r="J2378">
        <v>26</v>
      </c>
      <c r="K2378">
        <v>21</v>
      </c>
    </row>
    <row r="2379" spans="1:11" x14ac:dyDescent="0.35">
      <c r="A2379" t="s">
        <v>4361</v>
      </c>
      <c r="B2379" t="s">
        <v>7</v>
      </c>
      <c r="C2379">
        <v>5</v>
      </c>
      <c r="D2379">
        <v>18</v>
      </c>
      <c r="E2379">
        <v>16</v>
      </c>
      <c r="G2379" t="s">
        <v>9497</v>
      </c>
      <c r="H2379" t="s">
        <v>6934</v>
      </c>
      <c r="I2379">
        <v>5</v>
      </c>
      <c r="J2379">
        <v>26</v>
      </c>
      <c r="K2379">
        <v>21</v>
      </c>
    </row>
    <row r="2380" spans="1:11" x14ac:dyDescent="0.35">
      <c r="A2380" t="s">
        <v>4362</v>
      </c>
      <c r="B2380" t="s">
        <v>7</v>
      </c>
      <c r="C2380">
        <v>5</v>
      </c>
      <c r="D2380">
        <v>18</v>
      </c>
      <c r="E2380">
        <v>16</v>
      </c>
      <c r="G2380" t="s">
        <v>9499</v>
      </c>
      <c r="H2380" t="s">
        <v>6934</v>
      </c>
      <c r="I2380">
        <v>5</v>
      </c>
      <c r="J2380">
        <v>26</v>
      </c>
      <c r="K2380">
        <v>21</v>
      </c>
    </row>
    <row r="2381" spans="1:11" x14ac:dyDescent="0.35">
      <c r="A2381" t="s">
        <v>4363</v>
      </c>
      <c r="B2381" t="s">
        <v>7</v>
      </c>
      <c r="C2381">
        <v>5</v>
      </c>
      <c r="D2381">
        <v>18</v>
      </c>
      <c r="E2381">
        <v>16</v>
      </c>
      <c r="G2381" t="s">
        <v>9500</v>
      </c>
      <c r="H2381" t="s">
        <v>6934</v>
      </c>
      <c r="I2381">
        <v>5</v>
      </c>
      <c r="J2381">
        <v>26</v>
      </c>
      <c r="K2381">
        <v>21</v>
      </c>
    </row>
    <row r="2382" spans="1:11" x14ac:dyDescent="0.35">
      <c r="A2382" t="s">
        <v>4366</v>
      </c>
      <c r="B2382" t="s">
        <v>7</v>
      </c>
      <c r="C2382">
        <v>6</v>
      </c>
      <c r="D2382">
        <v>18</v>
      </c>
      <c r="E2382">
        <v>16</v>
      </c>
      <c r="G2382" t="s">
        <v>9508</v>
      </c>
      <c r="H2382" t="s">
        <v>6934</v>
      </c>
      <c r="I2382">
        <v>5</v>
      </c>
      <c r="J2382">
        <v>26</v>
      </c>
      <c r="K2382">
        <v>21</v>
      </c>
    </row>
    <row r="2383" spans="1:11" x14ac:dyDescent="0.35">
      <c r="A2383" t="s">
        <v>4372</v>
      </c>
      <c r="B2383" t="s">
        <v>7</v>
      </c>
      <c r="C2383">
        <v>5</v>
      </c>
      <c r="D2383">
        <v>18</v>
      </c>
      <c r="E2383">
        <v>16</v>
      </c>
      <c r="G2383" t="s">
        <v>9509</v>
      </c>
      <c r="H2383" t="s">
        <v>6934</v>
      </c>
      <c r="I2383">
        <v>5</v>
      </c>
      <c r="J2383">
        <v>26</v>
      </c>
      <c r="K2383">
        <v>21</v>
      </c>
    </row>
    <row r="2384" spans="1:11" x14ac:dyDescent="0.35">
      <c r="A2384" t="s">
        <v>4373</v>
      </c>
      <c r="B2384" t="s">
        <v>7</v>
      </c>
      <c r="C2384">
        <v>5</v>
      </c>
      <c r="D2384">
        <v>18</v>
      </c>
      <c r="E2384">
        <v>16</v>
      </c>
      <c r="G2384" t="s">
        <v>9518</v>
      </c>
      <c r="H2384" t="s">
        <v>6934</v>
      </c>
      <c r="I2384">
        <v>5</v>
      </c>
      <c r="J2384">
        <v>26</v>
      </c>
      <c r="K2384">
        <v>21</v>
      </c>
    </row>
    <row r="2385" spans="1:11" x14ac:dyDescent="0.35">
      <c r="A2385" t="s">
        <v>4377</v>
      </c>
      <c r="B2385" t="s">
        <v>7</v>
      </c>
      <c r="C2385">
        <v>5</v>
      </c>
      <c r="D2385">
        <v>18</v>
      </c>
      <c r="E2385">
        <v>16</v>
      </c>
      <c r="G2385" t="s">
        <v>9933</v>
      </c>
      <c r="H2385" t="s">
        <v>6934</v>
      </c>
      <c r="I2385">
        <v>5</v>
      </c>
      <c r="J2385">
        <v>26</v>
      </c>
      <c r="K2385">
        <v>21</v>
      </c>
    </row>
    <row r="2386" spans="1:11" x14ac:dyDescent="0.35">
      <c r="A2386" t="s">
        <v>4378</v>
      </c>
      <c r="B2386" t="s">
        <v>7</v>
      </c>
      <c r="C2386">
        <v>4</v>
      </c>
      <c r="D2386">
        <v>18</v>
      </c>
      <c r="E2386">
        <v>16</v>
      </c>
      <c r="G2386" t="s">
        <v>9936</v>
      </c>
      <c r="H2386" t="s">
        <v>6934</v>
      </c>
      <c r="I2386">
        <v>5</v>
      </c>
      <c r="J2386">
        <v>26</v>
      </c>
      <c r="K2386">
        <v>21</v>
      </c>
    </row>
    <row r="2387" spans="1:11" x14ac:dyDescent="0.35">
      <c r="A2387" t="s">
        <v>4379</v>
      </c>
      <c r="B2387" t="s">
        <v>7</v>
      </c>
      <c r="C2387">
        <v>5</v>
      </c>
      <c r="D2387">
        <v>18</v>
      </c>
      <c r="E2387">
        <v>16</v>
      </c>
      <c r="G2387" t="s">
        <v>8736</v>
      </c>
      <c r="H2387" t="s">
        <v>6934</v>
      </c>
      <c r="I2387">
        <v>6</v>
      </c>
      <c r="J2387">
        <v>26.2</v>
      </c>
      <c r="K2387">
        <v>21</v>
      </c>
    </row>
    <row r="2388" spans="1:11" x14ac:dyDescent="0.35">
      <c r="A2388" t="s">
        <v>4380</v>
      </c>
      <c r="B2388" t="s">
        <v>7</v>
      </c>
      <c r="C2388">
        <v>6</v>
      </c>
      <c r="D2388">
        <v>18</v>
      </c>
      <c r="E2388">
        <v>16</v>
      </c>
      <c r="G2388" t="s">
        <v>8962</v>
      </c>
      <c r="H2388" t="s">
        <v>6934</v>
      </c>
      <c r="I2388" t="s">
        <v>4444</v>
      </c>
      <c r="J2388">
        <v>24.88</v>
      </c>
      <c r="K2388">
        <v>21.07</v>
      </c>
    </row>
    <row r="2389" spans="1:11" x14ac:dyDescent="0.35">
      <c r="A2389" t="s">
        <v>4381</v>
      </c>
      <c r="B2389" t="s">
        <v>7</v>
      </c>
      <c r="C2389">
        <v>5</v>
      </c>
      <c r="D2389">
        <v>18</v>
      </c>
      <c r="E2389">
        <v>16</v>
      </c>
      <c r="G2389" t="s">
        <v>8694</v>
      </c>
      <c r="H2389" t="s">
        <v>6934</v>
      </c>
      <c r="I2389">
        <v>6</v>
      </c>
      <c r="J2389">
        <v>23.3</v>
      </c>
      <c r="K2389">
        <v>21.1</v>
      </c>
    </row>
    <row r="2390" spans="1:11" x14ac:dyDescent="0.35">
      <c r="A2390" t="s">
        <v>4382</v>
      </c>
      <c r="B2390" t="s">
        <v>7</v>
      </c>
      <c r="C2390">
        <v>6</v>
      </c>
      <c r="D2390">
        <v>18</v>
      </c>
      <c r="E2390">
        <v>16</v>
      </c>
      <c r="G2390" t="s">
        <v>7751</v>
      </c>
      <c r="H2390" t="s">
        <v>6934</v>
      </c>
      <c r="I2390">
        <v>6</v>
      </c>
      <c r="J2390">
        <v>23.8</v>
      </c>
      <c r="K2390">
        <v>21.1</v>
      </c>
    </row>
    <row r="2391" spans="1:11" x14ac:dyDescent="0.35">
      <c r="A2391" t="s">
        <v>4383</v>
      </c>
      <c r="B2391" t="s">
        <v>7</v>
      </c>
      <c r="C2391">
        <v>5</v>
      </c>
      <c r="D2391">
        <v>18</v>
      </c>
      <c r="E2391">
        <v>16</v>
      </c>
      <c r="G2391" t="s">
        <v>8092</v>
      </c>
      <c r="H2391" t="s">
        <v>6934</v>
      </c>
      <c r="I2391">
        <v>5</v>
      </c>
      <c r="J2391">
        <v>23.9</v>
      </c>
      <c r="K2391">
        <v>21.1</v>
      </c>
    </row>
    <row r="2392" spans="1:11" x14ac:dyDescent="0.35">
      <c r="A2392" t="s">
        <v>4384</v>
      </c>
      <c r="B2392" t="s">
        <v>7</v>
      </c>
      <c r="C2392">
        <v>5</v>
      </c>
      <c r="D2392">
        <v>18</v>
      </c>
      <c r="E2392">
        <v>16</v>
      </c>
      <c r="G2392" t="s">
        <v>9044</v>
      </c>
      <c r="H2392" t="s">
        <v>6934</v>
      </c>
      <c r="I2392" t="s">
        <v>381</v>
      </c>
      <c r="J2392">
        <v>24</v>
      </c>
      <c r="K2392">
        <v>21.1</v>
      </c>
    </row>
    <row r="2393" spans="1:11" x14ac:dyDescent="0.35">
      <c r="A2393" t="s">
        <v>4386</v>
      </c>
      <c r="B2393" t="s">
        <v>7</v>
      </c>
      <c r="C2393">
        <v>5</v>
      </c>
      <c r="D2393">
        <v>18</v>
      </c>
      <c r="E2393">
        <v>16</v>
      </c>
      <c r="G2393" t="s">
        <v>7069</v>
      </c>
      <c r="H2393" t="s">
        <v>6934</v>
      </c>
      <c r="I2393">
        <v>5</v>
      </c>
      <c r="J2393">
        <v>24.2</v>
      </c>
      <c r="K2393">
        <v>21.1</v>
      </c>
    </row>
    <row r="2394" spans="1:11" x14ac:dyDescent="0.35">
      <c r="A2394" t="s">
        <v>4387</v>
      </c>
      <c r="B2394" t="s">
        <v>7</v>
      </c>
      <c r="C2394">
        <v>5</v>
      </c>
      <c r="D2394">
        <v>18</v>
      </c>
      <c r="E2394">
        <v>16</v>
      </c>
      <c r="G2394" t="s">
        <v>9620</v>
      </c>
      <c r="H2394" t="s">
        <v>6934</v>
      </c>
      <c r="I2394">
        <v>5</v>
      </c>
      <c r="J2394">
        <v>24.2</v>
      </c>
      <c r="K2394">
        <v>21.1</v>
      </c>
    </row>
    <row r="2395" spans="1:11" x14ac:dyDescent="0.35">
      <c r="A2395" t="s">
        <v>4388</v>
      </c>
      <c r="B2395" t="s">
        <v>7</v>
      </c>
      <c r="C2395">
        <v>5</v>
      </c>
      <c r="D2395">
        <v>18</v>
      </c>
      <c r="E2395">
        <v>16</v>
      </c>
      <c r="G2395" t="s">
        <v>9765</v>
      </c>
      <c r="H2395" t="s">
        <v>6934</v>
      </c>
      <c r="I2395">
        <v>6</v>
      </c>
      <c r="J2395">
        <v>24.2</v>
      </c>
      <c r="K2395">
        <v>21.1</v>
      </c>
    </row>
    <row r="2396" spans="1:11" x14ac:dyDescent="0.35">
      <c r="A2396" t="s">
        <v>4390</v>
      </c>
      <c r="B2396" t="s">
        <v>7</v>
      </c>
      <c r="C2396">
        <v>5</v>
      </c>
      <c r="D2396">
        <v>18</v>
      </c>
      <c r="E2396">
        <v>16</v>
      </c>
      <c r="G2396" t="s">
        <v>9891</v>
      </c>
      <c r="H2396" t="s">
        <v>6934</v>
      </c>
      <c r="I2396">
        <v>4</v>
      </c>
      <c r="J2396">
        <v>24.2</v>
      </c>
      <c r="K2396">
        <v>21.1</v>
      </c>
    </row>
    <row r="2397" spans="1:11" x14ac:dyDescent="0.35">
      <c r="A2397" t="s">
        <v>4391</v>
      </c>
      <c r="B2397" t="s">
        <v>7</v>
      </c>
      <c r="C2397">
        <v>5</v>
      </c>
      <c r="D2397">
        <v>18</v>
      </c>
      <c r="E2397">
        <v>16</v>
      </c>
      <c r="G2397" t="s">
        <v>8101</v>
      </c>
      <c r="H2397" t="s">
        <v>6934</v>
      </c>
      <c r="I2397">
        <v>5</v>
      </c>
      <c r="J2397">
        <v>24.4</v>
      </c>
      <c r="K2397">
        <v>21.1</v>
      </c>
    </row>
    <row r="2398" spans="1:11" x14ac:dyDescent="0.35">
      <c r="A2398" t="s">
        <v>4392</v>
      </c>
      <c r="B2398" t="s">
        <v>7</v>
      </c>
      <c r="C2398">
        <v>5</v>
      </c>
      <c r="D2398">
        <v>18</v>
      </c>
      <c r="E2398">
        <v>16</v>
      </c>
      <c r="G2398" t="s">
        <v>9593</v>
      </c>
      <c r="H2398" t="s">
        <v>6934</v>
      </c>
      <c r="I2398">
        <v>5</v>
      </c>
      <c r="J2398">
        <v>24.4</v>
      </c>
      <c r="K2398">
        <v>21.1</v>
      </c>
    </row>
    <row r="2399" spans="1:11" x14ac:dyDescent="0.35">
      <c r="A2399" t="s">
        <v>4395</v>
      </c>
      <c r="B2399" t="s">
        <v>7</v>
      </c>
      <c r="C2399">
        <v>5</v>
      </c>
      <c r="D2399">
        <v>18</v>
      </c>
      <c r="E2399">
        <v>16</v>
      </c>
      <c r="G2399" t="s">
        <v>9826</v>
      </c>
      <c r="H2399" t="s">
        <v>6934</v>
      </c>
      <c r="I2399">
        <v>5</v>
      </c>
      <c r="J2399">
        <v>24.4</v>
      </c>
      <c r="K2399">
        <v>21.1</v>
      </c>
    </row>
    <row r="2400" spans="1:11" x14ac:dyDescent="0.35">
      <c r="A2400" t="s">
        <v>4396</v>
      </c>
      <c r="B2400" t="s">
        <v>7</v>
      </c>
      <c r="C2400">
        <v>5</v>
      </c>
      <c r="D2400">
        <v>18</v>
      </c>
      <c r="E2400">
        <v>16</v>
      </c>
      <c r="G2400" t="s">
        <v>7532</v>
      </c>
      <c r="H2400" t="s">
        <v>6934</v>
      </c>
      <c r="I2400">
        <v>5</v>
      </c>
      <c r="J2400">
        <v>24.5</v>
      </c>
      <c r="K2400">
        <v>21.1</v>
      </c>
    </row>
    <row r="2401" spans="1:11" x14ac:dyDescent="0.35">
      <c r="A2401" t="s">
        <v>4397</v>
      </c>
      <c r="B2401" t="s">
        <v>7</v>
      </c>
      <c r="C2401">
        <v>5</v>
      </c>
      <c r="D2401">
        <v>18</v>
      </c>
      <c r="E2401">
        <v>16</v>
      </c>
      <c r="G2401" t="s">
        <v>7883</v>
      </c>
      <c r="H2401" t="s">
        <v>6934</v>
      </c>
      <c r="I2401">
        <v>6</v>
      </c>
      <c r="J2401">
        <v>24.5</v>
      </c>
      <c r="K2401">
        <v>21.1</v>
      </c>
    </row>
    <row r="2402" spans="1:11" x14ac:dyDescent="0.35">
      <c r="A2402" t="s">
        <v>4399</v>
      </c>
      <c r="B2402" t="s">
        <v>7</v>
      </c>
      <c r="C2402">
        <v>5</v>
      </c>
      <c r="D2402">
        <v>18</v>
      </c>
      <c r="E2402">
        <v>16</v>
      </c>
      <c r="G2402" t="s">
        <v>7900</v>
      </c>
      <c r="H2402" t="s">
        <v>6934</v>
      </c>
      <c r="I2402">
        <v>6</v>
      </c>
      <c r="J2402">
        <v>24.5</v>
      </c>
      <c r="K2402">
        <v>21.1</v>
      </c>
    </row>
    <row r="2403" spans="1:11" x14ac:dyDescent="0.35">
      <c r="A2403" t="s">
        <v>4400</v>
      </c>
      <c r="B2403" t="s">
        <v>7</v>
      </c>
      <c r="C2403">
        <v>5</v>
      </c>
      <c r="D2403">
        <v>18</v>
      </c>
      <c r="E2403">
        <v>16</v>
      </c>
      <c r="G2403" t="s">
        <v>8357</v>
      </c>
      <c r="H2403" t="s">
        <v>6934</v>
      </c>
      <c r="I2403">
        <v>6</v>
      </c>
      <c r="J2403">
        <v>24.5</v>
      </c>
      <c r="K2403">
        <v>21.1</v>
      </c>
    </row>
    <row r="2404" spans="1:11" x14ac:dyDescent="0.35">
      <c r="A2404" t="s">
        <v>4401</v>
      </c>
      <c r="B2404" t="s">
        <v>7</v>
      </c>
      <c r="C2404">
        <v>5</v>
      </c>
      <c r="D2404">
        <v>18</v>
      </c>
      <c r="E2404">
        <v>16</v>
      </c>
      <c r="G2404" t="s">
        <v>8482</v>
      </c>
      <c r="H2404" t="s">
        <v>6934</v>
      </c>
      <c r="I2404">
        <v>5</v>
      </c>
      <c r="J2404">
        <v>24.5</v>
      </c>
      <c r="K2404">
        <v>21.1</v>
      </c>
    </row>
    <row r="2405" spans="1:11" x14ac:dyDescent="0.35">
      <c r="A2405" t="s">
        <v>4405</v>
      </c>
      <c r="B2405" t="s">
        <v>7</v>
      </c>
      <c r="C2405">
        <v>5</v>
      </c>
      <c r="D2405">
        <v>18</v>
      </c>
      <c r="E2405">
        <v>16</v>
      </c>
      <c r="G2405" t="s">
        <v>9073</v>
      </c>
      <c r="H2405" t="s">
        <v>6934</v>
      </c>
      <c r="I2405" t="s">
        <v>381</v>
      </c>
      <c r="J2405">
        <v>24.5</v>
      </c>
      <c r="K2405">
        <v>21.1</v>
      </c>
    </row>
    <row r="2406" spans="1:11" x14ac:dyDescent="0.35">
      <c r="A2406" t="s">
        <v>4406</v>
      </c>
      <c r="B2406" t="s">
        <v>7</v>
      </c>
      <c r="C2406">
        <v>5</v>
      </c>
      <c r="D2406">
        <v>18</v>
      </c>
      <c r="E2406">
        <v>16</v>
      </c>
      <c r="G2406" t="s">
        <v>9317</v>
      </c>
      <c r="H2406" t="s">
        <v>6934</v>
      </c>
      <c r="I2406">
        <v>6</v>
      </c>
      <c r="J2406">
        <v>24.5</v>
      </c>
      <c r="K2406">
        <v>21.1</v>
      </c>
    </row>
    <row r="2407" spans="1:11" x14ac:dyDescent="0.35">
      <c r="A2407" t="s">
        <v>4408</v>
      </c>
      <c r="B2407" t="s">
        <v>7</v>
      </c>
      <c r="C2407">
        <v>6</v>
      </c>
      <c r="D2407">
        <v>18</v>
      </c>
      <c r="E2407">
        <v>16</v>
      </c>
      <c r="G2407" t="s">
        <v>9460</v>
      </c>
      <c r="H2407" t="s">
        <v>6934</v>
      </c>
      <c r="I2407">
        <v>5</v>
      </c>
      <c r="J2407">
        <v>24.5</v>
      </c>
      <c r="K2407">
        <v>21.1</v>
      </c>
    </row>
    <row r="2408" spans="1:11" x14ac:dyDescent="0.35">
      <c r="A2408" t="s">
        <v>4409</v>
      </c>
      <c r="B2408" t="s">
        <v>7</v>
      </c>
      <c r="C2408">
        <v>5</v>
      </c>
      <c r="D2408">
        <v>18</v>
      </c>
      <c r="E2408">
        <v>16</v>
      </c>
      <c r="G2408" t="s">
        <v>10373</v>
      </c>
      <c r="H2408" t="s">
        <v>6934</v>
      </c>
      <c r="I2408">
        <v>6</v>
      </c>
      <c r="J2408">
        <v>24.5</v>
      </c>
      <c r="K2408">
        <v>21.1</v>
      </c>
    </row>
    <row r="2409" spans="1:11" x14ac:dyDescent="0.35">
      <c r="A2409" t="s">
        <v>4412</v>
      </c>
      <c r="B2409" t="s">
        <v>7</v>
      </c>
      <c r="C2409">
        <v>5</v>
      </c>
      <c r="D2409">
        <v>18</v>
      </c>
      <c r="E2409">
        <v>16</v>
      </c>
      <c r="G2409" t="s">
        <v>6937</v>
      </c>
      <c r="H2409" t="s">
        <v>6934</v>
      </c>
      <c r="I2409">
        <v>6</v>
      </c>
      <c r="J2409">
        <v>24.6</v>
      </c>
      <c r="K2409">
        <v>21.1</v>
      </c>
    </row>
    <row r="2410" spans="1:11" x14ac:dyDescent="0.35">
      <c r="A2410" t="s">
        <v>4418</v>
      </c>
      <c r="B2410" t="s">
        <v>7</v>
      </c>
      <c r="C2410">
        <v>5</v>
      </c>
      <c r="D2410">
        <v>18</v>
      </c>
      <c r="E2410">
        <v>16</v>
      </c>
      <c r="G2410" t="s">
        <v>7094</v>
      </c>
      <c r="H2410" t="s">
        <v>6934</v>
      </c>
      <c r="I2410">
        <v>5</v>
      </c>
      <c r="J2410">
        <v>24.6</v>
      </c>
      <c r="K2410">
        <v>21.1</v>
      </c>
    </row>
    <row r="2411" spans="1:11" x14ac:dyDescent="0.35">
      <c r="A2411" t="s">
        <v>4425</v>
      </c>
      <c r="B2411" t="s">
        <v>7</v>
      </c>
      <c r="C2411">
        <v>5</v>
      </c>
      <c r="D2411">
        <v>18</v>
      </c>
      <c r="E2411">
        <v>16</v>
      </c>
      <c r="G2411" t="s">
        <v>8132</v>
      </c>
      <c r="H2411" t="s">
        <v>6934</v>
      </c>
      <c r="I2411">
        <v>5</v>
      </c>
      <c r="J2411">
        <v>24.6</v>
      </c>
      <c r="K2411">
        <v>21.1</v>
      </c>
    </row>
    <row r="2412" spans="1:11" x14ac:dyDescent="0.35">
      <c r="A2412" t="s">
        <v>4427</v>
      </c>
      <c r="B2412" t="s">
        <v>7</v>
      </c>
      <c r="C2412">
        <v>5</v>
      </c>
      <c r="D2412">
        <v>18</v>
      </c>
      <c r="E2412">
        <v>16</v>
      </c>
      <c r="G2412" t="s">
        <v>8574</v>
      </c>
      <c r="H2412" t="s">
        <v>6934</v>
      </c>
      <c r="I2412">
        <v>6</v>
      </c>
      <c r="J2412">
        <v>24.6</v>
      </c>
      <c r="K2412">
        <v>21.1</v>
      </c>
    </row>
    <row r="2413" spans="1:11" x14ac:dyDescent="0.35">
      <c r="A2413" t="s">
        <v>4437</v>
      </c>
      <c r="B2413" t="s">
        <v>7</v>
      </c>
      <c r="C2413">
        <v>5</v>
      </c>
      <c r="D2413">
        <v>18</v>
      </c>
      <c r="E2413">
        <v>16</v>
      </c>
      <c r="G2413" t="s">
        <v>8592</v>
      </c>
      <c r="H2413" t="s">
        <v>6934</v>
      </c>
      <c r="I2413">
        <v>6</v>
      </c>
      <c r="J2413">
        <v>24.6</v>
      </c>
      <c r="K2413">
        <v>21.1</v>
      </c>
    </row>
    <row r="2414" spans="1:11" x14ac:dyDescent="0.35">
      <c r="A2414" t="s">
        <v>4439</v>
      </c>
      <c r="B2414" t="s">
        <v>7</v>
      </c>
      <c r="C2414">
        <v>5</v>
      </c>
      <c r="D2414">
        <v>18</v>
      </c>
      <c r="E2414">
        <v>16</v>
      </c>
      <c r="G2414" t="s">
        <v>8989</v>
      </c>
      <c r="H2414" t="s">
        <v>6934</v>
      </c>
      <c r="I2414">
        <v>6</v>
      </c>
      <c r="J2414">
        <v>24.6</v>
      </c>
      <c r="K2414">
        <v>21.1</v>
      </c>
    </row>
    <row r="2415" spans="1:11" x14ac:dyDescent="0.35">
      <c r="A2415" t="s">
        <v>4446</v>
      </c>
      <c r="B2415" t="s">
        <v>7</v>
      </c>
      <c r="C2415">
        <v>6</v>
      </c>
      <c r="D2415">
        <v>18</v>
      </c>
      <c r="E2415">
        <v>16</v>
      </c>
      <c r="G2415" t="s">
        <v>9339</v>
      </c>
      <c r="H2415" t="s">
        <v>6934</v>
      </c>
      <c r="I2415">
        <v>6</v>
      </c>
      <c r="J2415">
        <v>24.6</v>
      </c>
      <c r="K2415">
        <v>21.1</v>
      </c>
    </row>
    <row r="2416" spans="1:11" x14ac:dyDescent="0.35">
      <c r="A2416" t="s">
        <v>4452</v>
      </c>
      <c r="B2416" t="s">
        <v>7</v>
      </c>
      <c r="C2416">
        <v>4</v>
      </c>
      <c r="D2416">
        <v>18</v>
      </c>
      <c r="E2416">
        <v>16</v>
      </c>
      <c r="G2416" t="s">
        <v>9599</v>
      </c>
      <c r="H2416" t="s">
        <v>6934</v>
      </c>
      <c r="I2416">
        <v>6</v>
      </c>
      <c r="J2416">
        <v>24.6</v>
      </c>
      <c r="K2416">
        <v>21.1</v>
      </c>
    </row>
    <row r="2417" spans="1:11" x14ac:dyDescent="0.35">
      <c r="A2417" t="s">
        <v>4453</v>
      </c>
      <c r="B2417" t="s">
        <v>7</v>
      </c>
      <c r="C2417">
        <v>4</v>
      </c>
      <c r="D2417">
        <v>18</v>
      </c>
      <c r="E2417">
        <v>16</v>
      </c>
      <c r="G2417" t="s">
        <v>10337</v>
      </c>
      <c r="H2417" t="s">
        <v>6934</v>
      </c>
      <c r="I2417">
        <v>6</v>
      </c>
      <c r="J2417">
        <v>24.6</v>
      </c>
      <c r="K2417">
        <v>21.1</v>
      </c>
    </row>
    <row r="2418" spans="1:11" x14ac:dyDescent="0.35">
      <c r="A2418" t="s">
        <v>4454</v>
      </c>
      <c r="B2418" t="s">
        <v>7</v>
      </c>
      <c r="C2418">
        <v>5</v>
      </c>
      <c r="D2418">
        <v>18</v>
      </c>
      <c r="E2418">
        <v>16</v>
      </c>
      <c r="G2418" t="s">
        <v>10473</v>
      </c>
      <c r="H2418" t="s">
        <v>6934</v>
      </c>
      <c r="I2418">
        <v>5</v>
      </c>
      <c r="J2418">
        <v>24.6</v>
      </c>
      <c r="K2418">
        <v>21.1</v>
      </c>
    </row>
    <row r="2419" spans="1:11" x14ac:dyDescent="0.35">
      <c r="A2419" t="s">
        <v>4458</v>
      </c>
      <c r="B2419" t="s">
        <v>7</v>
      </c>
      <c r="C2419">
        <v>5</v>
      </c>
      <c r="D2419">
        <v>18</v>
      </c>
      <c r="E2419">
        <v>16</v>
      </c>
      <c r="G2419" t="s">
        <v>7047</v>
      </c>
      <c r="H2419" t="s">
        <v>6934</v>
      </c>
      <c r="I2419">
        <v>6</v>
      </c>
      <c r="J2419">
        <v>24.7</v>
      </c>
      <c r="K2419">
        <v>21.1</v>
      </c>
    </row>
    <row r="2420" spans="1:11" x14ac:dyDescent="0.35">
      <c r="A2420" t="s">
        <v>4460</v>
      </c>
      <c r="B2420" t="s">
        <v>7</v>
      </c>
      <c r="C2420">
        <v>5</v>
      </c>
      <c r="D2420">
        <v>18</v>
      </c>
      <c r="E2420">
        <v>16</v>
      </c>
      <c r="G2420" t="s">
        <v>7518</v>
      </c>
      <c r="H2420" t="s">
        <v>6934</v>
      </c>
      <c r="I2420">
        <v>6</v>
      </c>
      <c r="J2420">
        <v>24.7</v>
      </c>
      <c r="K2420">
        <v>21.1</v>
      </c>
    </row>
    <row r="2421" spans="1:11" x14ac:dyDescent="0.35">
      <c r="A2421" t="s">
        <v>4462</v>
      </c>
      <c r="B2421" t="s">
        <v>7</v>
      </c>
      <c r="C2421">
        <v>5</v>
      </c>
      <c r="D2421">
        <v>18</v>
      </c>
      <c r="E2421">
        <v>16</v>
      </c>
      <c r="G2421" t="s">
        <v>9088</v>
      </c>
      <c r="H2421" t="s">
        <v>6934</v>
      </c>
      <c r="I2421">
        <v>5</v>
      </c>
      <c r="J2421">
        <v>24.7</v>
      </c>
      <c r="K2421">
        <v>21.1</v>
      </c>
    </row>
    <row r="2422" spans="1:11" x14ac:dyDescent="0.35">
      <c r="A2422" t="s">
        <v>4465</v>
      </c>
      <c r="B2422" t="s">
        <v>7</v>
      </c>
      <c r="C2422">
        <v>6</v>
      </c>
      <c r="D2422">
        <v>18</v>
      </c>
      <c r="E2422">
        <v>16</v>
      </c>
      <c r="G2422" t="s">
        <v>9286</v>
      </c>
      <c r="H2422" t="s">
        <v>6934</v>
      </c>
      <c r="I2422">
        <v>6</v>
      </c>
      <c r="J2422">
        <v>24.7</v>
      </c>
      <c r="K2422">
        <v>21.1</v>
      </c>
    </row>
    <row r="2423" spans="1:11" x14ac:dyDescent="0.35">
      <c r="A2423" t="s">
        <v>4467</v>
      </c>
      <c r="B2423" t="s">
        <v>7</v>
      </c>
      <c r="C2423">
        <v>6</v>
      </c>
      <c r="D2423">
        <v>18</v>
      </c>
      <c r="E2423">
        <v>16</v>
      </c>
      <c r="G2423" t="s">
        <v>10131</v>
      </c>
      <c r="H2423" t="s">
        <v>6934</v>
      </c>
      <c r="I2423">
        <v>6</v>
      </c>
      <c r="J2423">
        <v>24.7</v>
      </c>
      <c r="K2423">
        <v>21.1</v>
      </c>
    </row>
    <row r="2424" spans="1:11" x14ac:dyDescent="0.35">
      <c r="A2424" t="s">
        <v>4468</v>
      </c>
      <c r="B2424" t="s">
        <v>7</v>
      </c>
      <c r="C2424">
        <v>5</v>
      </c>
      <c r="D2424">
        <v>18</v>
      </c>
      <c r="E2424">
        <v>16</v>
      </c>
      <c r="G2424" t="s">
        <v>10195</v>
      </c>
      <c r="H2424" t="s">
        <v>6934</v>
      </c>
      <c r="I2424">
        <v>6</v>
      </c>
      <c r="J2424">
        <v>24.7</v>
      </c>
      <c r="K2424">
        <v>21.1</v>
      </c>
    </row>
    <row r="2425" spans="1:11" x14ac:dyDescent="0.35">
      <c r="A2425" t="s">
        <v>4469</v>
      </c>
      <c r="B2425" t="s">
        <v>7</v>
      </c>
      <c r="C2425">
        <v>5</v>
      </c>
      <c r="D2425">
        <v>18</v>
      </c>
      <c r="E2425">
        <v>16</v>
      </c>
      <c r="G2425" t="s">
        <v>10349</v>
      </c>
      <c r="H2425" t="s">
        <v>6934</v>
      </c>
      <c r="I2425">
        <v>6</v>
      </c>
      <c r="J2425">
        <v>24.7</v>
      </c>
      <c r="K2425">
        <v>21.1</v>
      </c>
    </row>
    <row r="2426" spans="1:11" x14ac:dyDescent="0.35">
      <c r="A2426" t="s">
        <v>4474</v>
      </c>
      <c r="B2426" t="s">
        <v>7</v>
      </c>
      <c r="C2426">
        <v>5</v>
      </c>
      <c r="D2426">
        <v>18</v>
      </c>
      <c r="E2426">
        <v>16</v>
      </c>
      <c r="G2426" t="s">
        <v>10437</v>
      </c>
      <c r="H2426" t="s">
        <v>6934</v>
      </c>
      <c r="I2426">
        <v>6</v>
      </c>
      <c r="J2426">
        <v>24.7</v>
      </c>
      <c r="K2426">
        <v>21.1</v>
      </c>
    </row>
    <row r="2427" spans="1:11" x14ac:dyDescent="0.35">
      <c r="A2427" t="s">
        <v>4478</v>
      </c>
      <c r="B2427" t="s">
        <v>7</v>
      </c>
      <c r="C2427">
        <v>4</v>
      </c>
      <c r="D2427">
        <v>18</v>
      </c>
      <c r="E2427">
        <v>16</v>
      </c>
      <c r="G2427" t="s">
        <v>7662</v>
      </c>
      <c r="H2427" t="s">
        <v>6934</v>
      </c>
      <c r="I2427">
        <v>6</v>
      </c>
      <c r="J2427">
        <v>24.8</v>
      </c>
      <c r="K2427">
        <v>21.1</v>
      </c>
    </row>
    <row r="2428" spans="1:11" x14ac:dyDescent="0.35">
      <c r="A2428" t="s">
        <v>4480</v>
      </c>
      <c r="B2428" t="s">
        <v>7</v>
      </c>
      <c r="C2428">
        <v>6</v>
      </c>
      <c r="D2428">
        <v>18</v>
      </c>
      <c r="E2428">
        <v>16</v>
      </c>
      <c r="G2428" t="s">
        <v>7884</v>
      </c>
      <c r="H2428" t="s">
        <v>6934</v>
      </c>
      <c r="I2428">
        <v>5</v>
      </c>
      <c r="J2428">
        <v>24.8</v>
      </c>
      <c r="K2428">
        <v>21.1</v>
      </c>
    </row>
    <row r="2429" spans="1:11" x14ac:dyDescent="0.35">
      <c r="A2429" t="s">
        <v>4486</v>
      </c>
      <c r="B2429" t="s">
        <v>7</v>
      </c>
      <c r="C2429">
        <v>6</v>
      </c>
      <c r="D2429">
        <v>18</v>
      </c>
      <c r="E2429">
        <v>16</v>
      </c>
      <c r="G2429" t="s">
        <v>7895</v>
      </c>
      <c r="H2429" t="s">
        <v>6934</v>
      </c>
      <c r="I2429">
        <v>7</v>
      </c>
      <c r="J2429">
        <v>24.8</v>
      </c>
      <c r="K2429">
        <v>21.1</v>
      </c>
    </row>
    <row r="2430" spans="1:11" x14ac:dyDescent="0.35">
      <c r="A2430" t="s">
        <v>4492</v>
      </c>
      <c r="B2430" t="s">
        <v>7</v>
      </c>
      <c r="C2430">
        <v>5</v>
      </c>
      <c r="D2430">
        <v>18</v>
      </c>
      <c r="E2430">
        <v>16</v>
      </c>
      <c r="G2430" t="s">
        <v>8347</v>
      </c>
      <c r="H2430" t="s">
        <v>6934</v>
      </c>
      <c r="I2430">
        <v>6</v>
      </c>
      <c r="J2430">
        <v>24.8</v>
      </c>
      <c r="K2430">
        <v>21.1</v>
      </c>
    </row>
    <row r="2431" spans="1:11" x14ac:dyDescent="0.35">
      <c r="A2431" t="s">
        <v>4497</v>
      </c>
      <c r="B2431" t="s">
        <v>7</v>
      </c>
      <c r="C2431">
        <v>5</v>
      </c>
      <c r="D2431">
        <v>18</v>
      </c>
      <c r="E2431">
        <v>16</v>
      </c>
      <c r="G2431" t="s">
        <v>8532</v>
      </c>
      <c r="H2431" t="s">
        <v>6934</v>
      </c>
      <c r="I2431">
        <v>6</v>
      </c>
      <c r="J2431">
        <v>24.8</v>
      </c>
      <c r="K2431">
        <v>21.1</v>
      </c>
    </row>
    <row r="2432" spans="1:11" x14ac:dyDescent="0.35">
      <c r="A2432" t="s">
        <v>4504</v>
      </c>
      <c r="B2432" t="s">
        <v>7</v>
      </c>
      <c r="C2432">
        <v>5</v>
      </c>
      <c r="D2432">
        <v>18</v>
      </c>
      <c r="E2432">
        <v>16</v>
      </c>
      <c r="G2432" t="s">
        <v>8558</v>
      </c>
      <c r="H2432" t="s">
        <v>6934</v>
      </c>
      <c r="I2432">
        <v>6</v>
      </c>
      <c r="J2432">
        <v>24.8</v>
      </c>
      <c r="K2432">
        <v>21.1</v>
      </c>
    </row>
    <row r="2433" spans="1:11" x14ac:dyDescent="0.35">
      <c r="A2433" t="s">
        <v>4558</v>
      </c>
      <c r="B2433" t="s">
        <v>7</v>
      </c>
      <c r="C2433">
        <v>5</v>
      </c>
      <c r="D2433">
        <v>18</v>
      </c>
      <c r="E2433">
        <v>16</v>
      </c>
      <c r="G2433" t="s">
        <v>8596</v>
      </c>
      <c r="H2433" t="s">
        <v>6934</v>
      </c>
      <c r="I2433">
        <v>4</v>
      </c>
      <c r="J2433">
        <v>24.8</v>
      </c>
      <c r="K2433">
        <v>21.1</v>
      </c>
    </row>
    <row r="2434" spans="1:11" x14ac:dyDescent="0.35">
      <c r="A2434" t="s">
        <v>4713</v>
      </c>
      <c r="B2434" t="s">
        <v>7</v>
      </c>
      <c r="C2434">
        <v>5</v>
      </c>
      <c r="D2434">
        <v>18</v>
      </c>
      <c r="E2434">
        <v>16</v>
      </c>
      <c r="G2434" t="s">
        <v>9302</v>
      </c>
      <c r="H2434" t="s">
        <v>6934</v>
      </c>
      <c r="I2434">
        <v>6</v>
      </c>
      <c r="J2434">
        <v>24.8</v>
      </c>
      <c r="K2434">
        <v>21.1</v>
      </c>
    </row>
    <row r="2435" spans="1:11" x14ac:dyDescent="0.35">
      <c r="A2435" t="s">
        <v>4730</v>
      </c>
      <c r="B2435" t="s">
        <v>7</v>
      </c>
      <c r="C2435">
        <v>5</v>
      </c>
      <c r="D2435">
        <v>18</v>
      </c>
      <c r="E2435">
        <v>16</v>
      </c>
      <c r="G2435" t="s">
        <v>9975</v>
      </c>
      <c r="H2435" t="s">
        <v>6934</v>
      </c>
      <c r="I2435">
        <v>6</v>
      </c>
      <c r="J2435">
        <v>24.8</v>
      </c>
      <c r="K2435">
        <v>21.1</v>
      </c>
    </row>
    <row r="2436" spans="1:11" x14ac:dyDescent="0.35">
      <c r="A2436" t="s">
        <v>4758</v>
      </c>
      <c r="B2436" t="s">
        <v>7</v>
      </c>
      <c r="C2436" t="s">
        <v>388</v>
      </c>
      <c r="D2436">
        <v>18</v>
      </c>
      <c r="E2436">
        <v>16</v>
      </c>
      <c r="G2436" t="s">
        <v>9995</v>
      </c>
      <c r="H2436" t="s">
        <v>6934</v>
      </c>
      <c r="I2436">
        <v>6</v>
      </c>
      <c r="J2436">
        <v>24.8</v>
      </c>
      <c r="K2436">
        <v>21.1</v>
      </c>
    </row>
    <row r="2437" spans="1:11" x14ac:dyDescent="0.35">
      <c r="A2437" t="s">
        <v>4762</v>
      </c>
      <c r="B2437" t="s">
        <v>7</v>
      </c>
      <c r="C2437">
        <v>5</v>
      </c>
      <c r="D2437">
        <v>18</v>
      </c>
      <c r="E2437">
        <v>16</v>
      </c>
      <c r="G2437" t="s">
        <v>10381</v>
      </c>
      <c r="H2437" t="s">
        <v>6934</v>
      </c>
      <c r="I2437">
        <v>6</v>
      </c>
      <c r="J2437">
        <v>24.8</v>
      </c>
      <c r="K2437">
        <v>21.1</v>
      </c>
    </row>
    <row r="2438" spans="1:11" x14ac:dyDescent="0.35">
      <c r="A2438" t="s">
        <v>4848</v>
      </c>
      <c r="B2438" t="s">
        <v>7</v>
      </c>
      <c r="C2438" t="s">
        <v>4645</v>
      </c>
      <c r="D2438">
        <v>18</v>
      </c>
      <c r="E2438">
        <v>16</v>
      </c>
      <c r="G2438" t="s">
        <v>10414</v>
      </c>
      <c r="H2438" t="s">
        <v>6934</v>
      </c>
      <c r="I2438">
        <v>6</v>
      </c>
      <c r="J2438">
        <v>24.8</v>
      </c>
      <c r="K2438">
        <v>21.1</v>
      </c>
    </row>
    <row r="2439" spans="1:11" x14ac:dyDescent="0.35">
      <c r="A2439" t="s">
        <v>4866</v>
      </c>
      <c r="B2439" t="s">
        <v>7</v>
      </c>
      <c r="C2439">
        <v>5</v>
      </c>
      <c r="D2439">
        <v>18</v>
      </c>
      <c r="E2439">
        <v>16</v>
      </c>
      <c r="G2439" t="s">
        <v>10439</v>
      </c>
      <c r="H2439" t="s">
        <v>6934</v>
      </c>
      <c r="I2439">
        <v>5</v>
      </c>
      <c r="J2439">
        <v>24.8</v>
      </c>
      <c r="K2439">
        <v>21.1</v>
      </c>
    </row>
    <row r="2440" spans="1:11" x14ac:dyDescent="0.35">
      <c r="A2440" t="s">
        <v>4867</v>
      </c>
      <c r="B2440" t="s">
        <v>7</v>
      </c>
      <c r="C2440">
        <v>4</v>
      </c>
      <c r="D2440">
        <v>18</v>
      </c>
      <c r="E2440">
        <v>16</v>
      </c>
      <c r="G2440" t="s">
        <v>7540</v>
      </c>
      <c r="H2440" t="s">
        <v>6934</v>
      </c>
      <c r="I2440">
        <v>6</v>
      </c>
      <c r="J2440">
        <v>24.9</v>
      </c>
      <c r="K2440">
        <v>21.1</v>
      </c>
    </row>
    <row r="2441" spans="1:11" x14ac:dyDescent="0.35">
      <c r="A2441" t="s">
        <v>4878</v>
      </c>
      <c r="B2441" t="s">
        <v>7</v>
      </c>
      <c r="C2441">
        <v>5</v>
      </c>
      <c r="D2441">
        <v>18</v>
      </c>
      <c r="E2441">
        <v>16</v>
      </c>
      <c r="G2441" t="s">
        <v>8658</v>
      </c>
      <c r="H2441" t="s">
        <v>6934</v>
      </c>
      <c r="I2441">
        <v>5</v>
      </c>
      <c r="J2441">
        <v>24.9</v>
      </c>
      <c r="K2441">
        <v>21.1</v>
      </c>
    </row>
    <row r="2442" spans="1:11" x14ac:dyDescent="0.35">
      <c r="A2442" t="s">
        <v>4879</v>
      </c>
      <c r="B2442" t="s">
        <v>7</v>
      </c>
      <c r="C2442">
        <v>5</v>
      </c>
      <c r="D2442">
        <v>18</v>
      </c>
      <c r="E2442">
        <v>16</v>
      </c>
      <c r="G2442" t="s">
        <v>9721</v>
      </c>
      <c r="H2442" t="s">
        <v>6934</v>
      </c>
      <c r="I2442">
        <v>6</v>
      </c>
      <c r="J2442">
        <v>24.9</v>
      </c>
      <c r="K2442">
        <v>21.1</v>
      </c>
    </row>
    <row r="2443" spans="1:11" x14ac:dyDescent="0.35">
      <c r="A2443" t="s">
        <v>4880</v>
      </c>
      <c r="B2443" t="s">
        <v>7</v>
      </c>
      <c r="C2443">
        <v>5</v>
      </c>
      <c r="D2443">
        <v>18</v>
      </c>
      <c r="E2443">
        <v>16</v>
      </c>
      <c r="G2443" t="s">
        <v>9907</v>
      </c>
      <c r="H2443" t="s">
        <v>6934</v>
      </c>
      <c r="I2443">
        <v>6</v>
      </c>
      <c r="J2443">
        <v>24.9</v>
      </c>
      <c r="K2443">
        <v>21.1</v>
      </c>
    </row>
    <row r="2444" spans="1:11" x14ac:dyDescent="0.35">
      <c r="A2444" t="s">
        <v>4883</v>
      </c>
      <c r="B2444" t="s">
        <v>7</v>
      </c>
      <c r="C2444">
        <v>5</v>
      </c>
      <c r="D2444">
        <v>18</v>
      </c>
      <c r="E2444">
        <v>16</v>
      </c>
      <c r="G2444" t="s">
        <v>7277</v>
      </c>
      <c r="H2444" t="s">
        <v>6934</v>
      </c>
      <c r="I2444">
        <v>5</v>
      </c>
      <c r="J2444">
        <v>25</v>
      </c>
      <c r="K2444">
        <v>21.1</v>
      </c>
    </row>
    <row r="2445" spans="1:11" x14ac:dyDescent="0.35">
      <c r="A2445" t="s">
        <v>4884</v>
      </c>
      <c r="B2445" t="s">
        <v>7</v>
      </c>
      <c r="C2445">
        <v>5</v>
      </c>
      <c r="D2445">
        <v>18</v>
      </c>
      <c r="E2445">
        <v>16</v>
      </c>
      <c r="G2445" t="s">
        <v>7407</v>
      </c>
      <c r="H2445" t="s">
        <v>6934</v>
      </c>
      <c r="I2445">
        <v>6</v>
      </c>
      <c r="J2445">
        <v>25</v>
      </c>
      <c r="K2445">
        <v>21.1</v>
      </c>
    </row>
    <row r="2446" spans="1:11" x14ac:dyDescent="0.35">
      <c r="A2446" t="s">
        <v>4885</v>
      </c>
      <c r="B2446" t="s">
        <v>7</v>
      </c>
      <c r="C2446">
        <v>5</v>
      </c>
      <c r="D2446">
        <v>18</v>
      </c>
      <c r="E2446">
        <v>16</v>
      </c>
      <c r="G2446" t="s">
        <v>7469</v>
      </c>
      <c r="H2446" t="s">
        <v>6934</v>
      </c>
      <c r="I2446">
        <v>6</v>
      </c>
      <c r="J2446">
        <v>25</v>
      </c>
      <c r="K2446">
        <v>21.1</v>
      </c>
    </row>
    <row r="2447" spans="1:11" x14ac:dyDescent="0.35">
      <c r="A2447" t="s">
        <v>4888</v>
      </c>
      <c r="B2447" t="s">
        <v>7</v>
      </c>
      <c r="C2447">
        <v>5</v>
      </c>
      <c r="D2447">
        <v>18</v>
      </c>
      <c r="E2447">
        <v>16</v>
      </c>
      <c r="G2447" t="s">
        <v>7838</v>
      </c>
      <c r="H2447" t="s">
        <v>6934</v>
      </c>
      <c r="I2447">
        <v>6</v>
      </c>
      <c r="J2447">
        <v>25</v>
      </c>
      <c r="K2447">
        <v>21.1</v>
      </c>
    </row>
    <row r="2448" spans="1:11" x14ac:dyDescent="0.35">
      <c r="A2448" t="s">
        <v>4890</v>
      </c>
      <c r="B2448" t="s">
        <v>7</v>
      </c>
      <c r="C2448">
        <v>5</v>
      </c>
      <c r="D2448">
        <v>18</v>
      </c>
      <c r="E2448">
        <v>16</v>
      </c>
      <c r="G2448" t="s">
        <v>8573</v>
      </c>
      <c r="H2448" t="s">
        <v>6934</v>
      </c>
      <c r="I2448">
        <v>5</v>
      </c>
      <c r="J2448">
        <v>25</v>
      </c>
      <c r="K2448">
        <v>21.1</v>
      </c>
    </row>
    <row r="2449" spans="1:11" x14ac:dyDescent="0.35">
      <c r="A2449" t="s">
        <v>4892</v>
      </c>
      <c r="B2449" t="s">
        <v>7</v>
      </c>
      <c r="C2449">
        <v>6</v>
      </c>
      <c r="D2449">
        <v>18</v>
      </c>
      <c r="E2449">
        <v>16</v>
      </c>
      <c r="G2449" t="s">
        <v>8588</v>
      </c>
      <c r="H2449" t="s">
        <v>6934</v>
      </c>
      <c r="I2449">
        <v>6</v>
      </c>
      <c r="J2449">
        <v>25</v>
      </c>
      <c r="K2449">
        <v>21.1</v>
      </c>
    </row>
    <row r="2450" spans="1:11" x14ac:dyDescent="0.35">
      <c r="A2450" t="s">
        <v>4894</v>
      </c>
      <c r="B2450" t="s">
        <v>7</v>
      </c>
      <c r="C2450">
        <v>6</v>
      </c>
      <c r="D2450">
        <v>18</v>
      </c>
      <c r="E2450">
        <v>16</v>
      </c>
      <c r="G2450" t="s">
        <v>8644</v>
      </c>
      <c r="H2450" t="s">
        <v>6934</v>
      </c>
      <c r="I2450">
        <v>4</v>
      </c>
      <c r="J2450">
        <v>25</v>
      </c>
      <c r="K2450">
        <v>21.1</v>
      </c>
    </row>
    <row r="2451" spans="1:11" x14ac:dyDescent="0.35">
      <c r="A2451" t="s">
        <v>4896</v>
      </c>
      <c r="B2451" t="s">
        <v>7</v>
      </c>
      <c r="C2451">
        <v>5</v>
      </c>
      <c r="D2451">
        <v>18</v>
      </c>
      <c r="E2451">
        <v>16</v>
      </c>
      <c r="G2451" t="s">
        <v>8663</v>
      </c>
      <c r="H2451" t="s">
        <v>6934</v>
      </c>
      <c r="I2451" t="s">
        <v>388</v>
      </c>
      <c r="J2451">
        <v>25</v>
      </c>
      <c r="K2451">
        <v>21.1</v>
      </c>
    </row>
    <row r="2452" spans="1:11" x14ac:dyDescent="0.35">
      <c r="A2452" t="s">
        <v>4897</v>
      </c>
      <c r="B2452" t="s">
        <v>7</v>
      </c>
      <c r="C2452">
        <v>5</v>
      </c>
      <c r="D2452">
        <v>18</v>
      </c>
      <c r="E2452">
        <v>16</v>
      </c>
      <c r="G2452" t="s">
        <v>9315</v>
      </c>
      <c r="H2452" t="s">
        <v>6934</v>
      </c>
      <c r="I2452">
        <v>6</v>
      </c>
      <c r="J2452">
        <v>25</v>
      </c>
      <c r="K2452">
        <v>21.1</v>
      </c>
    </row>
    <row r="2453" spans="1:11" x14ac:dyDescent="0.35">
      <c r="A2453" t="s">
        <v>4899</v>
      </c>
      <c r="B2453" t="s">
        <v>7</v>
      </c>
      <c r="C2453">
        <v>4</v>
      </c>
      <c r="D2453">
        <v>18</v>
      </c>
      <c r="E2453">
        <v>16</v>
      </c>
      <c r="G2453" t="s">
        <v>9568</v>
      </c>
      <c r="H2453" t="s">
        <v>6934</v>
      </c>
      <c r="I2453">
        <v>5</v>
      </c>
      <c r="J2453">
        <v>25</v>
      </c>
      <c r="K2453">
        <v>21.1</v>
      </c>
    </row>
    <row r="2454" spans="1:11" x14ac:dyDescent="0.35">
      <c r="A2454" t="s">
        <v>4900</v>
      </c>
      <c r="B2454" t="s">
        <v>7</v>
      </c>
      <c r="C2454">
        <v>6</v>
      </c>
      <c r="D2454">
        <v>18</v>
      </c>
      <c r="E2454">
        <v>16</v>
      </c>
      <c r="G2454" t="s">
        <v>9747</v>
      </c>
      <c r="H2454" t="s">
        <v>6934</v>
      </c>
      <c r="I2454">
        <v>6</v>
      </c>
      <c r="J2454">
        <v>25</v>
      </c>
      <c r="K2454">
        <v>21.1</v>
      </c>
    </row>
    <row r="2455" spans="1:11" x14ac:dyDescent="0.35">
      <c r="A2455" t="s">
        <v>4901</v>
      </c>
      <c r="B2455" t="s">
        <v>7</v>
      </c>
      <c r="C2455">
        <v>6</v>
      </c>
      <c r="D2455">
        <v>18</v>
      </c>
      <c r="E2455">
        <v>16</v>
      </c>
      <c r="G2455" t="s">
        <v>9908</v>
      </c>
      <c r="H2455" t="s">
        <v>6934</v>
      </c>
      <c r="I2455">
        <v>6</v>
      </c>
      <c r="J2455">
        <v>25</v>
      </c>
      <c r="K2455">
        <v>21.1</v>
      </c>
    </row>
    <row r="2456" spans="1:11" x14ac:dyDescent="0.35">
      <c r="A2456" t="s">
        <v>4904</v>
      </c>
      <c r="B2456" t="s">
        <v>7</v>
      </c>
      <c r="C2456">
        <v>6</v>
      </c>
      <c r="D2456">
        <v>18</v>
      </c>
      <c r="E2456">
        <v>16</v>
      </c>
      <c r="G2456" t="s">
        <v>9977</v>
      </c>
      <c r="H2456" t="s">
        <v>6934</v>
      </c>
      <c r="I2456">
        <v>6</v>
      </c>
      <c r="J2456">
        <v>25</v>
      </c>
      <c r="K2456">
        <v>21.1</v>
      </c>
    </row>
    <row r="2457" spans="1:11" x14ac:dyDescent="0.35">
      <c r="A2457" t="s">
        <v>4909</v>
      </c>
      <c r="B2457" t="s">
        <v>7</v>
      </c>
      <c r="C2457">
        <v>5</v>
      </c>
      <c r="D2457">
        <v>18</v>
      </c>
      <c r="E2457">
        <v>16</v>
      </c>
      <c r="G2457" t="s">
        <v>10128</v>
      </c>
      <c r="H2457" t="s">
        <v>6934</v>
      </c>
      <c r="I2457" t="s">
        <v>388</v>
      </c>
      <c r="J2457">
        <v>25</v>
      </c>
      <c r="K2457">
        <v>21.1</v>
      </c>
    </row>
    <row r="2458" spans="1:11" x14ac:dyDescent="0.35">
      <c r="A2458" t="s">
        <v>4915</v>
      </c>
      <c r="B2458" t="s">
        <v>7</v>
      </c>
      <c r="C2458">
        <v>5</v>
      </c>
      <c r="D2458">
        <v>18</v>
      </c>
      <c r="E2458">
        <v>16</v>
      </c>
      <c r="G2458" t="s">
        <v>7668</v>
      </c>
      <c r="H2458" t="s">
        <v>6934</v>
      </c>
      <c r="I2458">
        <v>6</v>
      </c>
      <c r="J2458">
        <v>25.1</v>
      </c>
      <c r="K2458">
        <v>21.1</v>
      </c>
    </row>
    <row r="2459" spans="1:11" x14ac:dyDescent="0.35">
      <c r="A2459" t="s">
        <v>4916</v>
      </c>
      <c r="B2459" t="s">
        <v>7</v>
      </c>
      <c r="C2459">
        <v>5</v>
      </c>
      <c r="D2459">
        <v>18</v>
      </c>
      <c r="E2459">
        <v>16</v>
      </c>
      <c r="G2459" t="s">
        <v>8094</v>
      </c>
      <c r="H2459" t="s">
        <v>6934</v>
      </c>
      <c r="I2459">
        <v>6</v>
      </c>
      <c r="J2459">
        <v>25.1</v>
      </c>
      <c r="K2459">
        <v>21.1</v>
      </c>
    </row>
    <row r="2460" spans="1:11" x14ac:dyDescent="0.35">
      <c r="A2460" t="s">
        <v>4917</v>
      </c>
      <c r="B2460" t="s">
        <v>7</v>
      </c>
      <c r="C2460">
        <v>5</v>
      </c>
      <c r="D2460">
        <v>18</v>
      </c>
      <c r="E2460">
        <v>16</v>
      </c>
      <c r="G2460" t="s">
        <v>8502</v>
      </c>
      <c r="H2460" t="s">
        <v>6934</v>
      </c>
      <c r="I2460">
        <v>5</v>
      </c>
      <c r="J2460">
        <v>25.1</v>
      </c>
      <c r="K2460">
        <v>21.1</v>
      </c>
    </row>
    <row r="2461" spans="1:11" x14ac:dyDescent="0.35">
      <c r="A2461" t="s">
        <v>4919</v>
      </c>
      <c r="B2461" t="s">
        <v>7</v>
      </c>
      <c r="C2461">
        <v>6</v>
      </c>
      <c r="D2461">
        <v>18</v>
      </c>
      <c r="E2461">
        <v>16</v>
      </c>
      <c r="G2461" t="s">
        <v>8724</v>
      </c>
      <c r="H2461" t="s">
        <v>6934</v>
      </c>
      <c r="I2461" t="s">
        <v>1506</v>
      </c>
      <c r="J2461">
        <v>25.1</v>
      </c>
      <c r="K2461">
        <v>21.1</v>
      </c>
    </row>
    <row r="2462" spans="1:11" x14ac:dyDescent="0.35">
      <c r="A2462" t="s">
        <v>4920</v>
      </c>
      <c r="B2462" t="s">
        <v>7</v>
      </c>
      <c r="C2462">
        <v>6</v>
      </c>
      <c r="D2462">
        <v>18</v>
      </c>
      <c r="E2462">
        <v>16</v>
      </c>
      <c r="G2462" t="s">
        <v>9851</v>
      </c>
      <c r="H2462" t="s">
        <v>6934</v>
      </c>
      <c r="I2462">
        <v>6</v>
      </c>
      <c r="J2462">
        <v>25.1</v>
      </c>
      <c r="K2462">
        <v>21.1</v>
      </c>
    </row>
    <row r="2463" spans="1:11" x14ac:dyDescent="0.35">
      <c r="A2463" t="s">
        <v>4925</v>
      </c>
      <c r="B2463" t="s">
        <v>7</v>
      </c>
      <c r="C2463">
        <v>5</v>
      </c>
      <c r="D2463">
        <v>18</v>
      </c>
      <c r="E2463">
        <v>16</v>
      </c>
      <c r="G2463" t="s">
        <v>9956</v>
      </c>
      <c r="H2463" t="s">
        <v>6934</v>
      </c>
      <c r="I2463">
        <v>6</v>
      </c>
      <c r="J2463">
        <v>25.1</v>
      </c>
      <c r="K2463">
        <v>21.1</v>
      </c>
    </row>
    <row r="2464" spans="1:11" x14ac:dyDescent="0.35">
      <c r="A2464" t="s">
        <v>4926</v>
      </c>
      <c r="B2464" t="s">
        <v>7</v>
      </c>
      <c r="C2464">
        <v>5</v>
      </c>
      <c r="D2464">
        <v>18</v>
      </c>
      <c r="E2464">
        <v>16</v>
      </c>
      <c r="G2464" t="s">
        <v>10419</v>
      </c>
      <c r="H2464" t="s">
        <v>6934</v>
      </c>
      <c r="I2464">
        <v>6</v>
      </c>
      <c r="J2464">
        <v>25.1</v>
      </c>
      <c r="K2464">
        <v>21.1</v>
      </c>
    </row>
    <row r="2465" spans="1:11" x14ac:dyDescent="0.35">
      <c r="A2465" t="s">
        <v>4927</v>
      </c>
      <c r="B2465" t="s">
        <v>7</v>
      </c>
      <c r="C2465">
        <v>5</v>
      </c>
      <c r="D2465">
        <v>18</v>
      </c>
      <c r="E2465">
        <v>16</v>
      </c>
      <c r="G2465" t="s">
        <v>10470</v>
      </c>
      <c r="H2465" t="s">
        <v>6934</v>
      </c>
      <c r="I2465">
        <v>6</v>
      </c>
      <c r="J2465">
        <v>25.1</v>
      </c>
      <c r="K2465">
        <v>21.1</v>
      </c>
    </row>
    <row r="2466" spans="1:11" x14ac:dyDescent="0.35">
      <c r="A2466" t="s">
        <v>4935</v>
      </c>
      <c r="B2466" t="s">
        <v>7</v>
      </c>
      <c r="C2466">
        <v>5</v>
      </c>
      <c r="D2466">
        <v>18</v>
      </c>
      <c r="E2466">
        <v>16</v>
      </c>
      <c r="G2466" t="s">
        <v>7101</v>
      </c>
      <c r="H2466" t="s">
        <v>6934</v>
      </c>
      <c r="I2466">
        <v>6</v>
      </c>
      <c r="J2466">
        <v>25.2</v>
      </c>
      <c r="K2466">
        <v>21.1</v>
      </c>
    </row>
    <row r="2467" spans="1:11" x14ac:dyDescent="0.35">
      <c r="A2467" t="s">
        <v>4937</v>
      </c>
      <c r="B2467" t="s">
        <v>7</v>
      </c>
      <c r="C2467">
        <v>6</v>
      </c>
      <c r="D2467">
        <v>18</v>
      </c>
      <c r="E2467">
        <v>16</v>
      </c>
      <c r="G2467" t="s">
        <v>7107</v>
      </c>
      <c r="H2467" t="s">
        <v>6934</v>
      </c>
      <c r="I2467">
        <v>6</v>
      </c>
      <c r="J2467">
        <v>25.2</v>
      </c>
      <c r="K2467">
        <v>21.1</v>
      </c>
    </row>
    <row r="2468" spans="1:11" x14ac:dyDescent="0.35">
      <c r="A2468" t="s">
        <v>4941</v>
      </c>
      <c r="B2468" t="s">
        <v>7</v>
      </c>
      <c r="C2468">
        <v>5</v>
      </c>
      <c r="D2468">
        <v>18</v>
      </c>
      <c r="E2468">
        <v>16</v>
      </c>
      <c r="G2468" t="s">
        <v>7172</v>
      </c>
      <c r="H2468" t="s">
        <v>6934</v>
      </c>
      <c r="I2468">
        <v>6</v>
      </c>
      <c r="J2468">
        <v>25.2</v>
      </c>
      <c r="K2468">
        <v>21.1</v>
      </c>
    </row>
    <row r="2469" spans="1:11" x14ac:dyDescent="0.35">
      <c r="A2469" t="s">
        <v>4942</v>
      </c>
      <c r="B2469" t="s">
        <v>7</v>
      </c>
      <c r="C2469">
        <v>5</v>
      </c>
      <c r="D2469">
        <v>18</v>
      </c>
      <c r="E2469">
        <v>16</v>
      </c>
      <c r="G2469" t="s">
        <v>9943</v>
      </c>
      <c r="H2469" t="s">
        <v>6934</v>
      </c>
      <c r="I2469">
        <v>6</v>
      </c>
      <c r="J2469">
        <v>25.2</v>
      </c>
      <c r="K2469">
        <v>21.1</v>
      </c>
    </row>
    <row r="2470" spans="1:11" x14ac:dyDescent="0.35">
      <c r="A2470" t="s">
        <v>4943</v>
      </c>
      <c r="B2470" t="s">
        <v>7</v>
      </c>
      <c r="C2470">
        <v>5</v>
      </c>
      <c r="D2470">
        <v>18</v>
      </c>
      <c r="E2470">
        <v>16</v>
      </c>
      <c r="G2470" t="s">
        <v>7681</v>
      </c>
      <c r="H2470" t="s">
        <v>6934</v>
      </c>
      <c r="I2470">
        <v>6</v>
      </c>
      <c r="J2470">
        <v>25.3</v>
      </c>
      <c r="K2470">
        <v>21.1</v>
      </c>
    </row>
    <row r="2471" spans="1:11" x14ac:dyDescent="0.35">
      <c r="A2471" t="s">
        <v>4944</v>
      </c>
      <c r="B2471" t="s">
        <v>7</v>
      </c>
      <c r="C2471">
        <v>5</v>
      </c>
      <c r="D2471">
        <v>18</v>
      </c>
      <c r="E2471">
        <v>16</v>
      </c>
      <c r="G2471" t="s">
        <v>9045</v>
      </c>
      <c r="H2471" t="s">
        <v>6934</v>
      </c>
      <c r="I2471">
        <v>6</v>
      </c>
      <c r="J2471">
        <v>25.3</v>
      </c>
      <c r="K2471">
        <v>21.1</v>
      </c>
    </row>
    <row r="2472" spans="1:11" x14ac:dyDescent="0.35">
      <c r="A2472" t="s">
        <v>4945</v>
      </c>
      <c r="B2472" t="s">
        <v>7</v>
      </c>
      <c r="C2472">
        <v>5</v>
      </c>
      <c r="D2472">
        <v>18</v>
      </c>
      <c r="E2472">
        <v>16</v>
      </c>
      <c r="G2472" t="s">
        <v>9181</v>
      </c>
      <c r="H2472" t="s">
        <v>6934</v>
      </c>
      <c r="I2472" t="s">
        <v>388</v>
      </c>
      <c r="J2472">
        <v>25.3</v>
      </c>
      <c r="K2472">
        <v>21.1</v>
      </c>
    </row>
    <row r="2473" spans="1:11" x14ac:dyDescent="0.35">
      <c r="A2473" t="s">
        <v>4947</v>
      </c>
      <c r="B2473" t="s">
        <v>7</v>
      </c>
      <c r="C2473">
        <v>5</v>
      </c>
      <c r="D2473">
        <v>18</v>
      </c>
      <c r="E2473">
        <v>16</v>
      </c>
      <c r="G2473" t="s">
        <v>9184</v>
      </c>
      <c r="H2473" t="s">
        <v>6934</v>
      </c>
      <c r="I2473">
        <v>5</v>
      </c>
      <c r="J2473">
        <v>25.3</v>
      </c>
      <c r="K2473">
        <v>21.1</v>
      </c>
    </row>
    <row r="2474" spans="1:11" x14ac:dyDescent="0.35">
      <c r="A2474" t="s">
        <v>4948</v>
      </c>
      <c r="B2474" t="s">
        <v>7</v>
      </c>
      <c r="C2474">
        <v>5</v>
      </c>
      <c r="D2474">
        <v>18</v>
      </c>
      <c r="E2474">
        <v>16</v>
      </c>
      <c r="G2474" t="s">
        <v>9712</v>
      </c>
      <c r="H2474" t="s">
        <v>6934</v>
      </c>
      <c r="I2474">
        <v>6</v>
      </c>
      <c r="J2474">
        <v>25.3</v>
      </c>
      <c r="K2474">
        <v>21.1</v>
      </c>
    </row>
    <row r="2475" spans="1:11" x14ac:dyDescent="0.35">
      <c r="A2475" t="s">
        <v>4950</v>
      </c>
      <c r="B2475" t="s">
        <v>7</v>
      </c>
      <c r="C2475">
        <v>5</v>
      </c>
      <c r="D2475">
        <v>18</v>
      </c>
      <c r="E2475">
        <v>16</v>
      </c>
      <c r="G2475" t="s">
        <v>10369</v>
      </c>
      <c r="H2475" t="s">
        <v>6934</v>
      </c>
      <c r="I2475">
        <v>6</v>
      </c>
      <c r="J2475">
        <v>25.3</v>
      </c>
      <c r="K2475">
        <v>21.1</v>
      </c>
    </row>
    <row r="2476" spans="1:11" x14ac:dyDescent="0.35">
      <c r="A2476" t="s">
        <v>4952</v>
      </c>
      <c r="B2476" t="s">
        <v>7</v>
      </c>
      <c r="C2476">
        <v>5</v>
      </c>
      <c r="D2476">
        <v>18</v>
      </c>
      <c r="E2476">
        <v>16</v>
      </c>
      <c r="G2476" t="s">
        <v>7132</v>
      </c>
      <c r="H2476" t="s">
        <v>6934</v>
      </c>
      <c r="I2476">
        <v>5</v>
      </c>
      <c r="J2476">
        <v>25.4</v>
      </c>
      <c r="K2476">
        <v>21.1</v>
      </c>
    </row>
    <row r="2477" spans="1:11" x14ac:dyDescent="0.35">
      <c r="A2477" t="s">
        <v>4955</v>
      </c>
      <c r="B2477" t="s">
        <v>7</v>
      </c>
      <c r="C2477">
        <v>5</v>
      </c>
      <c r="D2477">
        <v>18</v>
      </c>
      <c r="E2477">
        <v>16</v>
      </c>
      <c r="G2477" t="s">
        <v>9752</v>
      </c>
      <c r="H2477" t="s">
        <v>6934</v>
      </c>
      <c r="I2477">
        <v>5</v>
      </c>
      <c r="J2477">
        <v>25.4</v>
      </c>
      <c r="K2477">
        <v>21.1</v>
      </c>
    </row>
    <row r="2478" spans="1:11" x14ac:dyDescent="0.35">
      <c r="A2478" t="s">
        <v>4957</v>
      </c>
      <c r="B2478" t="s">
        <v>7</v>
      </c>
      <c r="C2478">
        <v>5</v>
      </c>
      <c r="D2478">
        <v>18</v>
      </c>
      <c r="E2478">
        <v>16</v>
      </c>
      <c r="G2478" t="s">
        <v>9782</v>
      </c>
      <c r="H2478" t="s">
        <v>6934</v>
      </c>
      <c r="I2478">
        <v>6</v>
      </c>
      <c r="J2478">
        <v>25.4</v>
      </c>
      <c r="K2478">
        <v>21.1</v>
      </c>
    </row>
    <row r="2479" spans="1:11" x14ac:dyDescent="0.35">
      <c r="A2479" t="s">
        <v>4959</v>
      </c>
      <c r="B2479" t="s">
        <v>7</v>
      </c>
      <c r="C2479">
        <v>5</v>
      </c>
      <c r="D2479">
        <v>18</v>
      </c>
      <c r="E2479">
        <v>16</v>
      </c>
      <c r="G2479" t="s">
        <v>10435</v>
      </c>
      <c r="H2479" t="s">
        <v>6934</v>
      </c>
      <c r="I2479">
        <v>6</v>
      </c>
      <c r="J2479">
        <v>25.4</v>
      </c>
      <c r="K2479">
        <v>21.1</v>
      </c>
    </row>
    <row r="2480" spans="1:11" x14ac:dyDescent="0.35">
      <c r="A2480" t="s">
        <v>4962</v>
      </c>
      <c r="B2480" t="s">
        <v>7</v>
      </c>
      <c r="C2480">
        <v>6</v>
      </c>
      <c r="D2480">
        <v>18</v>
      </c>
      <c r="E2480">
        <v>16</v>
      </c>
      <c r="G2480" t="s">
        <v>8624</v>
      </c>
      <c r="H2480" t="s">
        <v>6934</v>
      </c>
      <c r="I2480" t="s">
        <v>388</v>
      </c>
      <c r="J2480">
        <v>25.5</v>
      </c>
      <c r="K2480">
        <v>21.1</v>
      </c>
    </row>
    <row r="2481" spans="1:11" x14ac:dyDescent="0.35">
      <c r="A2481" t="s">
        <v>4963</v>
      </c>
      <c r="B2481" t="s">
        <v>7</v>
      </c>
      <c r="C2481">
        <v>5</v>
      </c>
      <c r="D2481">
        <v>18</v>
      </c>
      <c r="E2481">
        <v>16</v>
      </c>
      <c r="G2481" t="s">
        <v>9183</v>
      </c>
      <c r="H2481" t="s">
        <v>6934</v>
      </c>
      <c r="I2481">
        <v>5</v>
      </c>
      <c r="J2481">
        <v>25.5</v>
      </c>
      <c r="K2481">
        <v>21.1</v>
      </c>
    </row>
    <row r="2482" spans="1:11" x14ac:dyDescent="0.35">
      <c r="A2482" t="s">
        <v>4964</v>
      </c>
      <c r="B2482" t="s">
        <v>7</v>
      </c>
      <c r="C2482">
        <v>5</v>
      </c>
      <c r="D2482">
        <v>18</v>
      </c>
      <c r="E2482">
        <v>16</v>
      </c>
      <c r="G2482" t="s">
        <v>9761</v>
      </c>
      <c r="H2482" t="s">
        <v>6934</v>
      </c>
      <c r="I2482" t="s">
        <v>381</v>
      </c>
      <c r="J2482">
        <v>25.5</v>
      </c>
      <c r="K2482">
        <v>21.1</v>
      </c>
    </row>
    <row r="2483" spans="1:11" x14ac:dyDescent="0.35">
      <c r="A2483" t="s">
        <v>4968</v>
      </c>
      <c r="B2483" t="s">
        <v>7</v>
      </c>
      <c r="C2483">
        <v>5</v>
      </c>
      <c r="D2483">
        <v>18</v>
      </c>
      <c r="E2483">
        <v>16</v>
      </c>
      <c r="G2483" t="s">
        <v>9774</v>
      </c>
      <c r="H2483" t="s">
        <v>6934</v>
      </c>
      <c r="I2483">
        <v>6</v>
      </c>
      <c r="J2483">
        <v>25.5</v>
      </c>
      <c r="K2483">
        <v>21.1</v>
      </c>
    </row>
    <row r="2484" spans="1:11" x14ac:dyDescent="0.35">
      <c r="A2484" t="s">
        <v>4970</v>
      </c>
      <c r="B2484" t="s">
        <v>7</v>
      </c>
      <c r="C2484">
        <v>5</v>
      </c>
      <c r="D2484">
        <v>18</v>
      </c>
      <c r="E2484">
        <v>16</v>
      </c>
      <c r="G2484" t="s">
        <v>9805</v>
      </c>
      <c r="H2484" t="s">
        <v>6934</v>
      </c>
      <c r="I2484">
        <v>6</v>
      </c>
      <c r="J2484">
        <v>25.5</v>
      </c>
      <c r="K2484">
        <v>21.1</v>
      </c>
    </row>
    <row r="2485" spans="1:11" x14ac:dyDescent="0.35">
      <c r="A2485" t="s">
        <v>4974</v>
      </c>
      <c r="B2485" t="s">
        <v>7</v>
      </c>
      <c r="C2485">
        <v>5</v>
      </c>
      <c r="D2485">
        <v>18</v>
      </c>
      <c r="E2485">
        <v>16</v>
      </c>
      <c r="G2485" t="s">
        <v>7429</v>
      </c>
      <c r="H2485" t="s">
        <v>6934</v>
      </c>
      <c r="I2485">
        <v>6</v>
      </c>
      <c r="J2485">
        <v>25.6</v>
      </c>
      <c r="K2485">
        <v>21.1</v>
      </c>
    </row>
    <row r="2486" spans="1:11" x14ac:dyDescent="0.35">
      <c r="A2486" t="s">
        <v>4975</v>
      </c>
      <c r="B2486" t="s">
        <v>7</v>
      </c>
      <c r="C2486">
        <v>5</v>
      </c>
      <c r="D2486">
        <v>18</v>
      </c>
      <c r="E2486">
        <v>16</v>
      </c>
      <c r="G2486" t="s">
        <v>10311</v>
      </c>
      <c r="H2486" t="s">
        <v>6934</v>
      </c>
      <c r="I2486">
        <v>6</v>
      </c>
      <c r="J2486">
        <v>25.6</v>
      </c>
      <c r="K2486">
        <v>21.1</v>
      </c>
    </row>
    <row r="2487" spans="1:11" x14ac:dyDescent="0.35">
      <c r="A2487" t="s">
        <v>4976</v>
      </c>
      <c r="B2487" t="s">
        <v>7</v>
      </c>
      <c r="C2487">
        <v>6</v>
      </c>
      <c r="D2487">
        <v>18</v>
      </c>
      <c r="E2487">
        <v>16</v>
      </c>
      <c r="G2487" t="s">
        <v>7433</v>
      </c>
      <c r="H2487" t="s">
        <v>6934</v>
      </c>
      <c r="I2487">
        <v>6</v>
      </c>
      <c r="J2487">
        <v>25.7</v>
      </c>
      <c r="K2487">
        <v>21.1</v>
      </c>
    </row>
    <row r="2488" spans="1:11" x14ac:dyDescent="0.35">
      <c r="A2488" t="s">
        <v>4977</v>
      </c>
      <c r="B2488" t="s">
        <v>7</v>
      </c>
      <c r="C2488">
        <v>6</v>
      </c>
      <c r="D2488">
        <v>18</v>
      </c>
      <c r="E2488">
        <v>16</v>
      </c>
      <c r="G2488" t="s">
        <v>9666</v>
      </c>
      <c r="H2488" t="s">
        <v>6934</v>
      </c>
      <c r="I2488">
        <v>5</v>
      </c>
      <c r="J2488">
        <v>25.7</v>
      </c>
      <c r="K2488">
        <v>21.1</v>
      </c>
    </row>
    <row r="2489" spans="1:11" x14ac:dyDescent="0.35">
      <c r="A2489" t="s">
        <v>4978</v>
      </c>
      <c r="B2489" t="s">
        <v>7</v>
      </c>
      <c r="C2489">
        <v>6</v>
      </c>
      <c r="D2489">
        <v>18</v>
      </c>
      <c r="E2489">
        <v>16</v>
      </c>
      <c r="G2489" t="s">
        <v>8729</v>
      </c>
      <c r="H2489" t="s">
        <v>6934</v>
      </c>
      <c r="I2489">
        <v>5</v>
      </c>
      <c r="J2489">
        <v>25.8</v>
      </c>
      <c r="K2489">
        <v>21.1</v>
      </c>
    </row>
    <row r="2490" spans="1:11" x14ac:dyDescent="0.35">
      <c r="A2490" t="s">
        <v>4979</v>
      </c>
      <c r="B2490" t="s">
        <v>7</v>
      </c>
      <c r="C2490">
        <v>5</v>
      </c>
      <c r="D2490">
        <v>18</v>
      </c>
      <c r="E2490">
        <v>16</v>
      </c>
      <c r="G2490" t="s">
        <v>8523</v>
      </c>
      <c r="H2490" t="s">
        <v>6934</v>
      </c>
      <c r="I2490">
        <v>6</v>
      </c>
      <c r="J2490">
        <v>25.9</v>
      </c>
      <c r="K2490">
        <v>21.1</v>
      </c>
    </row>
    <row r="2491" spans="1:11" x14ac:dyDescent="0.35">
      <c r="A2491" t="s">
        <v>4980</v>
      </c>
      <c r="B2491" t="s">
        <v>7</v>
      </c>
      <c r="C2491">
        <v>5</v>
      </c>
      <c r="D2491">
        <v>18</v>
      </c>
      <c r="E2491">
        <v>16</v>
      </c>
      <c r="G2491" t="s">
        <v>8990</v>
      </c>
      <c r="H2491" t="s">
        <v>6934</v>
      </c>
      <c r="I2491">
        <v>6</v>
      </c>
      <c r="J2491">
        <v>26.4</v>
      </c>
      <c r="K2491">
        <v>21.1</v>
      </c>
    </row>
    <row r="2492" spans="1:11" x14ac:dyDescent="0.35">
      <c r="A2492" t="s">
        <v>4981</v>
      </c>
      <c r="B2492" t="s">
        <v>7</v>
      </c>
      <c r="C2492">
        <v>5</v>
      </c>
      <c r="D2492">
        <v>18</v>
      </c>
      <c r="E2492">
        <v>16</v>
      </c>
      <c r="G2492" t="s">
        <v>8537</v>
      </c>
      <c r="H2492" t="s">
        <v>6934</v>
      </c>
      <c r="I2492">
        <v>6</v>
      </c>
      <c r="J2492">
        <v>21.2</v>
      </c>
      <c r="K2492">
        <v>21.2</v>
      </c>
    </row>
    <row r="2493" spans="1:11" x14ac:dyDescent="0.35">
      <c r="A2493" t="s">
        <v>4983</v>
      </c>
      <c r="B2493" t="s">
        <v>7</v>
      </c>
      <c r="C2493">
        <v>5</v>
      </c>
      <c r="D2493">
        <v>18</v>
      </c>
      <c r="E2493">
        <v>16</v>
      </c>
      <c r="G2493" t="s">
        <v>9018</v>
      </c>
      <c r="H2493" t="s">
        <v>6934</v>
      </c>
      <c r="I2493">
        <v>4</v>
      </c>
      <c r="J2493">
        <v>22.1</v>
      </c>
      <c r="K2493">
        <v>21.2</v>
      </c>
    </row>
    <row r="2494" spans="1:11" x14ac:dyDescent="0.35">
      <c r="A2494" t="s">
        <v>4984</v>
      </c>
      <c r="B2494" t="s">
        <v>7</v>
      </c>
      <c r="C2494">
        <v>5</v>
      </c>
      <c r="D2494">
        <v>18</v>
      </c>
      <c r="E2494">
        <v>16</v>
      </c>
      <c r="G2494" t="s">
        <v>9020</v>
      </c>
      <c r="H2494" t="s">
        <v>6934</v>
      </c>
      <c r="I2494">
        <v>4</v>
      </c>
      <c r="J2494">
        <v>22.1</v>
      </c>
      <c r="K2494">
        <v>21.2</v>
      </c>
    </row>
    <row r="2495" spans="1:11" x14ac:dyDescent="0.35">
      <c r="A2495" t="s">
        <v>4988</v>
      </c>
      <c r="B2495" t="s">
        <v>7</v>
      </c>
      <c r="C2495">
        <v>5</v>
      </c>
      <c r="D2495">
        <v>18</v>
      </c>
      <c r="E2495">
        <v>16</v>
      </c>
      <c r="G2495" t="s">
        <v>8069</v>
      </c>
      <c r="H2495" t="s">
        <v>6934</v>
      </c>
      <c r="I2495">
        <v>5</v>
      </c>
      <c r="J2495">
        <v>22.3</v>
      </c>
      <c r="K2495">
        <v>21.2</v>
      </c>
    </row>
    <row r="2496" spans="1:11" x14ac:dyDescent="0.35">
      <c r="A2496" t="s">
        <v>4989</v>
      </c>
      <c r="B2496" t="s">
        <v>7</v>
      </c>
      <c r="C2496">
        <v>5</v>
      </c>
      <c r="D2496">
        <v>18</v>
      </c>
      <c r="E2496">
        <v>16</v>
      </c>
      <c r="G2496" t="s">
        <v>7925</v>
      </c>
      <c r="H2496" t="s">
        <v>6934</v>
      </c>
      <c r="I2496">
        <v>6</v>
      </c>
      <c r="J2496">
        <v>23.4</v>
      </c>
      <c r="K2496">
        <v>21.2</v>
      </c>
    </row>
    <row r="2497" spans="1:11" x14ac:dyDescent="0.35">
      <c r="A2497" t="s">
        <v>4992</v>
      </c>
      <c r="B2497" t="s">
        <v>7</v>
      </c>
      <c r="C2497">
        <v>5</v>
      </c>
      <c r="D2497">
        <v>18</v>
      </c>
      <c r="E2497">
        <v>16</v>
      </c>
      <c r="G2497" t="s">
        <v>7926</v>
      </c>
      <c r="H2497" t="s">
        <v>6934</v>
      </c>
      <c r="I2497">
        <v>6</v>
      </c>
      <c r="J2497">
        <v>23.5</v>
      </c>
      <c r="K2497">
        <v>21.2</v>
      </c>
    </row>
    <row r="2498" spans="1:11" x14ac:dyDescent="0.35">
      <c r="A2498" t="s">
        <v>4994</v>
      </c>
      <c r="B2498" t="s">
        <v>7</v>
      </c>
      <c r="C2498">
        <v>5</v>
      </c>
      <c r="D2498">
        <v>18</v>
      </c>
      <c r="E2498">
        <v>16</v>
      </c>
      <c r="G2498" t="s">
        <v>8901</v>
      </c>
      <c r="H2498" t="s">
        <v>6934</v>
      </c>
      <c r="I2498">
        <v>5</v>
      </c>
      <c r="J2498">
        <v>23.5</v>
      </c>
      <c r="K2498">
        <v>21.2</v>
      </c>
    </row>
    <row r="2499" spans="1:11" x14ac:dyDescent="0.35">
      <c r="A2499" t="s">
        <v>4995</v>
      </c>
      <c r="B2499" t="s">
        <v>7</v>
      </c>
      <c r="C2499">
        <v>5</v>
      </c>
      <c r="D2499">
        <v>18</v>
      </c>
      <c r="E2499">
        <v>16</v>
      </c>
      <c r="G2499" t="s">
        <v>9292</v>
      </c>
      <c r="H2499" t="s">
        <v>6934</v>
      </c>
      <c r="I2499">
        <v>5</v>
      </c>
      <c r="J2499">
        <v>23.5</v>
      </c>
      <c r="K2499">
        <v>21.2</v>
      </c>
    </row>
    <row r="2500" spans="1:11" x14ac:dyDescent="0.35">
      <c r="A2500" t="s">
        <v>4997</v>
      </c>
      <c r="B2500" t="s">
        <v>7</v>
      </c>
      <c r="C2500">
        <v>5</v>
      </c>
      <c r="D2500">
        <v>18</v>
      </c>
      <c r="E2500">
        <v>16</v>
      </c>
      <c r="G2500" t="s">
        <v>9768</v>
      </c>
      <c r="H2500" t="s">
        <v>6934</v>
      </c>
      <c r="I2500">
        <v>6</v>
      </c>
      <c r="J2500">
        <v>23.7</v>
      </c>
      <c r="K2500">
        <v>21.2</v>
      </c>
    </row>
    <row r="2501" spans="1:11" x14ac:dyDescent="0.35">
      <c r="A2501" t="s">
        <v>4998</v>
      </c>
      <c r="B2501" t="s">
        <v>7</v>
      </c>
      <c r="C2501">
        <v>5</v>
      </c>
      <c r="D2501">
        <v>18</v>
      </c>
      <c r="E2501">
        <v>16</v>
      </c>
      <c r="G2501" t="s">
        <v>7917</v>
      </c>
      <c r="H2501" t="s">
        <v>6934</v>
      </c>
      <c r="I2501">
        <v>6</v>
      </c>
      <c r="J2501">
        <v>23.9</v>
      </c>
      <c r="K2501">
        <v>21.2</v>
      </c>
    </row>
    <row r="2502" spans="1:11" x14ac:dyDescent="0.35">
      <c r="A2502" t="s">
        <v>4999</v>
      </c>
      <c r="B2502" t="s">
        <v>7</v>
      </c>
      <c r="C2502">
        <v>6</v>
      </c>
      <c r="D2502">
        <v>18</v>
      </c>
      <c r="E2502">
        <v>16</v>
      </c>
      <c r="G2502" t="s">
        <v>8082</v>
      </c>
      <c r="H2502" t="s">
        <v>6934</v>
      </c>
      <c r="I2502">
        <v>6</v>
      </c>
      <c r="J2502">
        <v>23.9</v>
      </c>
      <c r="K2502">
        <v>21.2</v>
      </c>
    </row>
    <row r="2503" spans="1:11" x14ac:dyDescent="0.35">
      <c r="A2503" t="s">
        <v>5000</v>
      </c>
      <c r="B2503" t="s">
        <v>7</v>
      </c>
      <c r="C2503">
        <v>5</v>
      </c>
      <c r="D2503">
        <v>18</v>
      </c>
      <c r="E2503">
        <v>16</v>
      </c>
      <c r="G2503" t="s">
        <v>9036</v>
      </c>
      <c r="H2503" t="s">
        <v>6934</v>
      </c>
      <c r="I2503">
        <v>6</v>
      </c>
      <c r="J2503">
        <v>23.9</v>
      </c>
      <c r="K2503">
        <v>21.2</v>
      </c>
    </row>
    <row r="2504" spans="1:11" x14ac:dyDescent="0.35">
      <c r="A2504" t="s">
        <v>5001</v>
      </c>
      <c r="B2504" t="s">
        <v>7</v>
      </c>
      <c r="C2504">
        <v>5</v>
      </c>
      <c r="D2504">
        <v>18</v>
      </c>
      <c r="E2504">
        <v>16</v>
      </c>
      <c r="G2504" t="s">
        <v>9883</v>
      </c>
      <c r="H2504" t="s">
        <v>6934</v>
      </c>
      <c r="I2504">
        <v>4</v>
      </c>
      <c r="J2504">
        <v>23.9</v>
      </c>
      <c r="K2504">
        <v>21.2</v>
      </c>
    </row>
    <row r="2505" spans="1:11" x14ac:dyDescent="0.35">
      <c r="A2505" t="s">
        <v>5004</v>
      </c>
      <c r="B2505" t="s">
        <v>7</v>
      </c>
      <c r="C2505">
        <v>5</v>
      </c>
      <c r="D2505">
        <v>18</v>
      </c>
      <c r="E2505">
        <v>16</v>
      </c>
      <c r="G2505" t="s">
        <v>8087</v>
      </c>
      <c r="H2505" t="s">
        <v>6934</v>
      </c>
      <c r="I2505">
        <v>5</v>
      </c>
      <c r="J2505">
        <v>24</v>
      </c>
      <c r="K2505">
        <v>21.2</v>
      </c>
    </row>
    <row r="2506" spans="1:11" x14ac:dyDescent="0.35">
      <c r="A2506" t="s">
        <v>5005</v>
      </c>
      <c r="B2506" t="s">
        <v>7</v>
      </c>
      <c r="C2506">
        <v>5</v>
      </c>
      <c r="D2506">
        <v>18</v>
      </c>
      <c r="E2506">
        <v>16</v>
      </c>
      <c r="G2506" t="s">
        <v>7835</v>
      </c>
      <c r="H2506" t="s">
        <v>6934</v>
      </c>
      <c r="I2506">
        <v>6</v>
      </c>
      <c r="J2506">
        <v>24.2</v>
      </c>
      <c r="K2506">
        <v>21.2</v>
      </c>
    </row>
    <row r="2507" spans="1:11" x14ac:dyDescent="0.35">
      <c r="A2507" t="s">
        <v>5007</v>
      </c>
      <c r="B2507" t="s">
        <v>7</v>
      </c>
      <c r="C2507">
        <v>5</v>
      </c>
      <c r="D2507">
        <v>18</v>
      </c>
      <c r="E2507">
        <v>16</v>
      </c>
      <c r="G2507" t="s">
        <v>7856</v>
      </c>
      <c r="H2507" t="s">
        <v>6934</v>
      </c>
      <c r="I2507">
        <v>5</v>
      </c>
      <c r="J2507">
        <v>24.2</v>
      </c>
      <c r="K2507">
        <v>21.2</v>
      </c>
    </row>
    <row r="2508" spans="1:11" x14ac:dyDescent="0.35">
      <c r="A2508" t="s">
        <v>5008</v>
      </c>
      <c r="B2508" t="s">
        <v>7</v>
      </c>
      <c r="C2508">
        <v>5</v>
      </c>
      <c r="D2508">
        <v>18</v>
      </c>
      <c r="E2508">
        <v>16</v>
      </c>
      <c r="G2508" t="s">
        <v>7911</v>
      </c>
      <c r="H2508" t="s">
        <v>6934</v>
      </c>
      <c r="I2508">
        <v>6</v>
      </c>
      <c r="J2508">
        <v>24.2</v>
      </c>
      <c r="K2508">
        <v>21.2</v>
      </c>
    </row>
    <row r="2509" spans="1:11" x14ac:dyDescent="0.35">
      <c r="A2509" t="s">
        <v>5009</v>
      </c>
      <c r="B2509" t="s">
        <v>7</v>
      </c>
      <c r="C2509">
        <v>5</v>
      </c>
      <c r="D2509">
        <v>18</v>
      </c>
      <c r="E2509">
        <v>16</v>
      </c>
      <c r="G2509" t="s">
        <v>8085</v>
      </c>
      <c r="H2509" t="s">
        <v>6934</v>
      </c>
      <c r="I2509">
        <v>5</v>
      </c>
      <c r="J2509">
        <v>24.2</v>
      </c>
      <c r="K2509">
        <v>21.2</v>
      </c>
    </row>
    <row r="2510" spans="1:11" x14ac:dyDescent="0.35">
      <c r="A2510" t="s">
        <v>5010</v>
      </c>
      <c r="B2510" t="s">
        <v>7</v>
      </c>
      <c r="C2510">
        <v>5</v>
      </c>
      <c r="D2510">
        <v>18</v>
      </c>
      <c r="E2510">
        <v>16</v>
      </c>
      <c r="G2510" t="s">
        <v>8920</v>
      </c>
      <c r="H2510" t="s">
        <v>6934</v>
      </c>
      <c r="I2510">
        <v>6</v>
      </c>
      <c r="J2510">
        <v>24.2</v>
      </c>
      <c r="K2510">
        <v>21.2</v>
      </c>
    </row>
    <row r="2511" spans="1:11" x14ac:dyDescent="0.35">
      <c r="A2511" t="s">
        <v>5011</v>
      </c>
      <c r="B2511" t="s">
        <v>7</v>
      </c>
      <c r="C2511">
        <v>5</v>
      </c>
      <c r="D2511">
        <v>18</v>
      </c>
      <c r="E2511">
        <v>16</v>
      </c>
      <c r="G2511" t="s">
        <v>9581</v>
      </c>
      <c r="H2511" t="s">
        <v>6934</v>
      </c>
      <c r="I2511">
        <v>5</v>
      </c>
      <c r="J2511">
        <v>24.2</v>
      </c>
      <c r="K2511">
        <v>21.2</v>
      </c>
    </row>
    <row r="2512" spans="1:11" x14ac:dyDescent="0.35">
      <c r="A2512" t="s">
        <v>5013</v>
      </c>
      <c r="B2512" t="s">
        <v>7</v>
      </c>
      <c r="C2512">
        <v>5</v>
      </c>
      <c r="D2512">
        <v>18</v>
      </c>
      <c r="E2512">
        <v>16</v>
      </c>
      <c r="G2512" t="s">
        <v>7114</v>
      </c>
      <c r="H2512" t="s">
        <v>6934</v>
      </c>
      <c r="I2512">
        <v>5</v>
      </c>
      <c r="J2512">
        <v>24.3</v>
      </c>
      <c r="K2512">
        <v>21.2</v>
      </c>
    </row>
    <row r="2513" spans="1:11" x14ac:dyDescent="0.35">
      <c r="A2513" t="s">
        <v>5014</v>
      </c>
      <c r="B2513" t="s">
        <v>7</v>
      </c>
      <c r="C2513">
        <v>5</v>
      </c>
      <c r="D2513">
        <v>18</v>
      </c>
      <c r="E2513">
        <v>16</v>
      </c>
      <c r="G2513" t="s">
        <v>8988</v>
      </c>
      <c r="H2513" t="s">
        <v>6934</v>
      </c>
      <c r="I2513">
        <v>6</v>
      </c>
      <c r="J2513">
        <v>24.3</v>
      </c>
      <c r="K2513">
        <v>21.2</v>
      </c>
    </row>
    <row r="2514" spans="1:11" x14ac:dyDescent="0.35">
      <c r="A2514" t="s">
        <v>5016</v>
      </c>
      <c r="B2514" t="s">
        <v>7</v>
      </c>
      <c r="C2514">
        <v>5</v>
      </c>
      <c r="D2514">
        <v>18</v>
      </c>
      <c r="E2514">
        <v>16</v>
      </c>
      <c r="G2514" t="s">
        <v>7265</v>
      </c>
      <c r="H2514" t="s">
        <v>6934</v>
      </c>
      <c r="I2514">
        <v>6</v>
      </c>
      <c r="J2514">
        <v>24.4</v>
      </c>
      <c r="K2514">
        <v>21.2</v>
      </c>
    </row>
    <row r="2515" spans="1:11" x14ac:dyDescent="0.35">
      <c r="A2515" t="s">
        <v>5018</v>
      </c>
      <c r="B2515" t="s">
        <v>7</v>
      </c>
      <c r="C2515">
        <v>5</v>
      </c>
      <c r="D2515">
        <v>18</v>
      </c>
      <c r="E2515">
        <v>16</v>
      </c>
      <c r="G2515" t="s">
        <v>7971</v>
      </c>
      <c r="H2515" t="s">
        <v>6934</v>
      </c>
      <c r="I2515">
        <v>6</v>
      </c>
      <c r="J2515">
        <v>24.4</v>
      </c>
      <c r="K2515">
        <v>21.2</v>
      </c>
    </row>
    <row r="2516" spans="1:11" x14ac:dyDescent="0.35">
      <c r="A2516" t="s">
        <v>5019</v>
      </c>
      <c r="B2516" t="s">
        <v>7</v>
      </c>
      <c r="C2516">
        <v>5</v>
      </c>
      <c r="D2516">
        <v>18</v>
      </c>
      <c r="E2516">
        <v>16</v>
      </c>
      <c r="G2516" t="s">
        <v>9277</v>
      </c>
      <c r="H2516" t="s">
        <v>6934</v>
      </c>
      <c r="I2516">
        <v>6</v>
      </c>
      <c r="J2516">
        <v>24.4</v>
      </c>
      <c r="K2516">
        <v>21.2</v>
      </c>
    </row>
    <row r="2517" spans="1:11" x14ac:dyDescent="0.35">
      <c r="A2517" t="s">
        <v>5020</v>
      </c>
      <c r="B2517" t="s">
        <v>7</v>
      </c>
      <c r="C2517">
        <v>5</v>
      </c>
      <c r="D2517">
        <v>18</v>
      </c>
      <c r="E2517">
        <v>16</v>
      </c>
      <c r="G2517" t="s">
        <v>9592</v>
      </c>
      <c r="H2517" t="s">
        <v>6934</v>
      </c>
      <c r="I2517">
        <v>5</v>
      </c>
      <c r="J2517">
        <v>24.4</v>
      </c>
      <c r="K2517">
        <v>21.2</v>
      </c>
    </row>
    <row r="2518" spans="1:11" x14ac:dyDescent="0.35">
      <c r="A2518" t="s">
        <v>5021</v>
      </c>
      <c r="B2518" t="s">
        <v>7</v>
      </c>
      <c r="C2518">
        <v>5</v>
      </c>
      <c r="D2518">
        <v>18</v>
      </c>
      <c r="E2518">
        <v>16</v>
      </c>
      <c r="G2518" t="s">
        <v>9708</v>
      </c>
      <c r="H2518" t="s">
        <v>6934</v>
      </c>
      <c r="I2518">
        <v>6</v>
      </c>
      <c r="J2518">
        <v>24.4</v>
      </c>
      <c r="K2518">
        <v>21.2</v>
      </c>
    </row>
    <row r="2519" spans="1:11" x14ac:dyDescent="0.35">
      <c r="A2519" t="s">
        <v>5022</v>
      </c>
      <c r="B2519" t="s">
        <v>7</v>
      </c>
      <c r="C2519">
        <v>5</v>
      </c>
      <c r="D2519">
        <v>18</v>
      </c>
      <c r="E2519">
        <v>16</v>
      </c>
      <c r="G2519" t="s">
        <v>9862</v>
      </c>
      <c r="H2519" t="s">
        <v>6934</v>
      </c>
      <c r="I2519">
        <v>5</v>
      </c>
      <c r="J2519">
        <v>24.4</v>
      </c>
      <c r="K2519">
        <v>21.2</v>
      </c>
    </row>
    <row r="2520" spans="1:11" x14ac:dyDescent="0.35">
      <c r="A2520" t="s">
        <v>5023</v>
      </c>
      <c r="B2520" t="s">
        <v>7</v>
      </c>
      <c r="C2520">
        <v>5</v>
      </c>
      <c r="D2520">
        <v>18</v>
      </c>
      <c r="E2520">
        <v>16</v>
      </c>
      <c r="G2520" t="s">
        <v>10288</v>
      </c>
      <c r="H2520" t="s">
        <v>6934</v>
      </c>
      <c r="I2520">
        <v>6</v>
      </c>
      <c r="J2520">
        <v>24.4</v>
      </c>
      <c r="K2520">
        <v>21.2</v>
      </c>
    </row>
    <row r="2521" spans="1:11" x14ac:dyDescent="0.35">
      <c r="A2521" t="s">
        <v>5025</v>
      </c>
      <c r="B2521" t="s">
        <v>7</v>
      </c>
      <c r="C2521">
        <v>5</v>
      </c>
      <c r="D2521">
        <v>18</v>
      </c>
      <c r="E2521">
        <v>16</v>
      </c>
      <c r="G2521" t="s">
        <v>7103</v>
      </c>
      <c r="H2521" t="s">
        <v>6934</v>
      </c>
      <c r="I2521">
        <v>6</v>
      </c>
      <c r="J2521">
        <v>24.5</v>
      </c>
      <c r="K2521">
        <v>21.2</v>
      </c>
    </row>
    <row r="2522" spans="1:11" x14ac:dyDescent="0.35">
      <c r="A2522" t="s">
        <v>5026</v>
      </c>
      <c r="B2522" t="s">
        <v>7</v>
      </c>
      <c r="C2522">
        <v>6</v>
      </c>
      <c r="D2522">
        <v>18</v>
      </c>
      <c r="E2522">
        <v>16</v>
      </c>
      <c r="G2522" t="s">
        <v>7738</v>
      </c>
      <c r="H2522" t="s">
        <v>6934</v>
      </c>
      <c r="I2522">
        <v>6</v>
      </c>
      <c r="J2522">
        <v>24.5</v>
      </c>
      <c r="K2522">
        <v>21.2</v>
      </c>
    </row>
    <row r="2523" spans="1:11" x14ac:dyDescent="0.35">
      <c r="A2523" t="s">
        <v>5027</v>
      </c>
      <c r="B2523" t="s">
        <v>7</v>
      </c>
      <c r="C2523">
        <v>5</v>
      </c>
      <c r="D2523">
        <v>18</v>
      </c>
      <c r="E2523">
        <v>16</v>
      </c>
      <c r="G2523" t="s">
        <v>7931</v>
      </c>
      <c r="H2523" t="s">
        <v>6934</v>
      </c>
      <c r="I2523">
        <v>6</v>
      </c>
      <c r="J2523">
        <v>24.5</v>
      </c>
      <c r="K2523">
        <v>21.2</v>
      </c>
    </row>
    <row r="2524" spans="1:11" x14ac:dyDescent="0.35">
      <c r="A2524" t="s">
        <v>5029</v>
      </c>
      <c r="B2524" t="s">
        <v>7</v>
      </c>
      <c r="C2524">
        <v>6</v>
      </c>
      <c r="D2524">
        <v>18</v>
      </c>
      <c r="E2524">
        <v>16</v>
      </c>
      <c r="G2524" t="s">
        <v>8330</v>
      </c>
      <c r="H2524" t="s">
        <v>6934</v>
      </c>
      <c r="I2524">
        <v>6</v>
      </c>
      <c r="J2524">
        <v>24.5</v>
      </c>
      <c r="K2524">
        <v>21.2</v>
      </c>
    </row>
    <row r="2525" spans="1:11" x14ac:dyDescent="0.35">
      <c r="A2525" t="s">
        <v>5030</v>
      </c>
      <c r="B2525" t="s">
        <v>7</v>
      </c>
      <c r="C2525">
        <v>5</v>
      </c>
      <c r="D2525">
        <v>18</v>
      </c>
      <c r="E2525">
        <v>16</v>
      </c>
      <c r="G2525" t="s">
        <v>8586</v>
      </c>
      <c r="H2525" t="s">
        <v>6934</v>
      </c>
      <c r="I2525">
        <v>5</v>
      </c>
      <c r="J2525">
        <v>24.5</v>
      </c>
      <c r="K2525">
        <v>21.2</v>
      </c>
    </row>
    <row r="2526" spans="1:11" x14ac:dyDescent="0.35">
      <c r="A2526" t="s">
        <v>5031</v>
      </c>
      <c r="B2526" t="s">
        <v>7</v>
      </c>
      <c r="C2526">
        <v>5</v>
      </c>
      <c r="D2526">
        <v>18</v>
      </c>
      <c r="E2526">
        <v>16</v>
      </c>
      <c r="G2526" t="s">
        <v>8362</v>
      </c>
      <c r="H2526" t="s">
        <v>6934</v>
      </c>
      <c r="I2526">
        <v>6</v>
      </c>
      <c r="J2526">
        <v>24.6</v>
      </c>
      <c r="K2526">
        <v>21.2</v>
      </c>
    </row>
    <row r="2527" spans="1:11" x14ac:dyDescent="0.35">
      <c r="A2527" t="s">
        <v>5033</v>
      </c>
      <c r="B2527" t="s">
        <v>7</v>
      </c>
      <c r="C2527">
        <v>5</v>
      </c>
      <c r="D2527">
        <v>18</v>
      </c>
      <c r="E2527">
        <v>16</v>
      </c>
      <c r="G2527" t="s">
        <v>8693</v>
      </c>
      <c r="H2527" t="s">
        <v>6934</v>
      </c>
      <c r="I2527">
        <v>6</v>
      </c>
      <c r="J2527">
        <v>24.6</v>
      </c>
      <c r="K2527">
        <v>21.2</v>
      </c>
    </row>
    <row r="2528" spans="1:11" x14ac:dyDescent="0.35">
      <c r="A2528" t="s">
        <v>5036</v>
      </c>
      <c r="B2528" t="s">
        <v>7</v>
      </c>
      <c r="C2528">
        <v>6</v>
      </c>
      <c r="D2528">
        <v>18</v>
      </c>
      <c r="E2528">
        <v>16</v>
      </c>
      <c r="G2528" t="s">
        <v>9574</v>
      </c>
      <c r="H2528" t="s">
        <v>6934</v>
      </c>
      <c r="I2528">
        <v>6</v>
      </c>
      <c r="J2528">
        <v>24.6</v>
      </c>
      <c r="K2528">
        <v>21.2</v>
      </c>
    </row>
    <row r="2529" spans="1:11" x14ac:dyDescent="0.35">
      <c r="A2529" t="s">
        <v>5038</v>
      </c>
      <c r="B2529" t="s">
        <v>7</v>
      </c>
      <c r="C2529">
        <v>5</v>
      </c>
      <c r="D2529">
        <v>18</v>
      </c>
      <c r="E2529">
        <v>16</v>
      </c>
      <c r="G2529" t="s">
        <v>9589</v>
      </c>
      <c r="H2529" t="s">
        <v>6934</v>
      </c>
      <c r="I2529">
        <v>5</v>
      </c>
      <c r="J2529">
        <v>24.6</v>
      </c>
      <c r="K2529">
        <v>21.2</v>
      </c>
    </row>
    <row r="2530" spans="1:11" x14ac:dyDescent="0.35">
      <c r="A2530" t="s">
        <v>5039</v>
      </c>
      <c r="B2530" t="s">
        <v>7</v>
      </c>
      <c r="C2530">
        <v>5</v>
      </c>
      <c r="D2530">
        <v>18</v>
      </c>
      <c r="E2530">
        <v>16</v>
      </c>
      <c r="G2530" t="s">
        <v>9723</v>
      </c>
      <c r="H2530" t="s">
        <v>6934</v>
      </c>
      <c r="I2530">
        <v>6</v>
      </c>
      <c r="J2530">
        <v>24.6</v>
      </c>
      <c r="K2530">
        <v>21.2</v>
      </c>
    </row>
    <row r="2531" spans="1:11" x14ac:dyDescent="0.35">
      <c r="A2531" t="s">
        <v>5040</v>
      </c>
      <c r="B2531" t="s">
        <v>7</v>
      </c>
      <c r="C2531">
        <v>5</v>
      </c>
      <c r="D2531">
        <v>18</v>
      </c>
      <c r="E2531">
        <v>16</v>
      </c>
      <c r="G2531" t="s">
        <v>9897</v>
      </c>
      <c r="H2531" t="s">
        <v>6934</v>
      </c>
      <c r="I2531">
        <v>6</v>
      </c>
      <c r="J2531">
        <v>24.6</v>
      </c>
      <c r="K2531">
        <v>21.2</v>
      </c>
    </row>
    <row r="2532" spans="1:11" x14ac:dyDescent="0.35">
      <c r="A2532" t="s">
        <v>5041</v>
      </c>
      <c r="B2532" t="s">
        <v>7</v>
      </c>
      <c r="C2532">
        <v>5</v>
      </c>
      <c r="D2532">
        <v>18</v>
      </c>
      <c r="E2532">
        <v>16</v>
      </c>
      <c r="G2532" t="s">
        <v>7533</v>
      </c>
      <c r="H2532" t="s">
        <v>6934</v>
      </c>
      <c r="I2532">
        <v>6</v>
      </c>
      <c r="J2532">
        <v>24.7</v>
      </c>
      <c r="K2532">
        <v>21.2</v>
      </c>
    </row>
    <row r="2533" spans="1:11" x14ac:dyDescent="0.35">
      <c r="A2533" t="s">
        <v>5043</v>
      </c>
      <c r="B2533" t="s">
        <v>7</v>
      </c>
      <c r="C2533">
        <v>5</v>
      </c>
      <c r="D2533">
        <v>18</v>
      </c>
      <c r="E2533">
        <v>16</v>
      </c>
      <c r="G2533" t="s">
        <v>7847</v>
      </c>
      <c r="H2533" t="s">
        <v>6934</v>
      </c>
      <c r="I2533">
        <v>6</v>
      </c>
      <c r="J2533">
        <v>24.7</v>
      </c>
      <c r="K2533">
        <v>21.2</v>
      </c>
    </row>
    <row r="2534" spans="1:11" x14ac:dyDescent="0.35">
      <c r="A2534" t="s">
        <v>5044</v>
      </c>
      <c r="B2534" t="s">
        <v>7</v>
      </c>
      <c r="C2534">
        <v>5</v>
      </c>
      <c r="D2534">
        <v>18</v>
      </c>
      <c r="E2534">
        <v>16</v>
      </c>
      <c r="G2534" t="s">
        <v>7888</v>
      </c>
      <c r="H2534" t="s">
        <v>6934</v>
      </c>
      <c r="I2534">
        <v>5</v>
      </c>
      <c r="J2534">
        <v>24.7</v>
      </c>
      <c r="K2534">
        <v>21.2</v>
      </c>
    </row>
    <row r="2535" spans="1:11" x14ac:dyDescent="0.35">
      <c r="A2535" t="s">
        <v>5045</v>
      </c>
      <c r="B2535" t="s">
        <v>7</v>
      </c>
      <c r="C2535">
        <v>5</v>
      </c>
      <c r="D2535">
        <v>18</v>
      </c>
      <c r="E2535">
        <v>16</v>
      </c>
      <c r="G2535" t="s">
        <v>7890</v>
      </c>
      <c r="H2535" t="s">
        <v>6934</v>
      </c>
      <c r="I2535">
        <v>5</v>
      </c>
      <c r="J2535">
        <v>24.7</v>
      </c>
      <c r="K2535">
        <v>21.2</v>
      </c>
    </row>
    <row r="2536" spans="1:11" x14ac:dyDescent="0.35">
      <c r="A2536" t="s">
        <v>5046</v>
      </c>
      <c r="B2536" t="s">
        <v>7</v>
      </c>
      <c r="C2536">
        <v>5</v>
      </c>
      <c r="D2536">
        <v>18</v>
      </c>
      <c r="E2536">
        <v>16</v>
      </c>
      <c r="G2536" t="s">
        <v>8545</v>
      </c>
      <c r="H2536" t="s">
        <v>6934</v>
      </c>
      <c r="I2536">
        <v>6</v>
      </c>
      <c r="J2536">
        <v>24.7</v>
      </c>
      <c r="K2536">
        <v>21.2</v>
      </c>
    </row>
    <row r="2537" spans="1:11" x14ac:dyDescent="0.35">
      <c r="A2537" t="s">
        <v>5048</v>
      </c>
      <c r="B2537" t="s">
        <v>7</v>
      </c>
      <c r="C2537">
        <v>5</v>
      </c>
      <c r="D2537">
        <v>18</v>
      </c>
      <c r="E2537">
        <v>16</v>
      </c>
      <c r="G2537" t="s">
        <v>9455</v>
      </c>
      <c r="H2537" t="s">
        <v>6934</v>
      </c>
      <c r="I2537">
        <v>5</v>
      </c>
      <c r="J2537">
        <v>24.7</v>
      </c>
      <c r="K2537">
        <v>21.2</v>
      </c>
    </row>
    <row r="2538" spans="1:11" x14ac:dyDescent="0.35">
      <c r="A2538" t="s">
        <v>5049</v>
      </c>
      <c r="B2538" t="s">
        <v>7</v>
      </c>
      <c r="C2538">
        <v>5</v>
      </c>
      <c r="D2538">
        <v>18</v>
      </c>
      <c r="E2538">
        <v>16</v>
      </c>
      <c r="G2538" t="s">
        <v>9716</v>
      </c>
      <c r="H2538" t="s">
        <v>6934</v>
      </c>
      <c r="I2538">
        <v>6</v>
      </c>
      <c r="J2538">
        <v>24.7</v>
      </c>
      <c r="K2538">
        <v>21.2</v>
      </c>
    </row>
    <row r="2539" spans="1:11" x14ac:dyDescent="0.35">
      <c r="A2539" t="s">
        <v>5050</v>
      </c>
      <c r="B2539" t="s">
        <v>7</v>
      </c>
      <c r="C2539">
        <v>5</v>
      </c>
      <c r="D2539">
        <v>18</v>
      </c>
      <c r="E2539">
        <v>16</v>
      </c>
      <c r="G2539" t="s">
        <v>9812</v>
      </c>
      <c r="H2539" t="s">
        <v>6934</v>
      </c>
      <c r="I2539">
        <v>6</v>
      </c>
      <c r="J2539">
        <v>24.7</v>
      </c>
      <c r="K2539">
        <v>21.2</v>
      </c>
    </row>
    <row r="2540" spans="1:11" x14ac:dyDescent="0.35">
      <c r="A2540" t="s">
        <v>5051</v>
      </c>
      <c r="B2540" t="s">
        <v>7</v>
      </c>
      <c r="C2540">
        <v>5</v>
      </c>
      <c r="D2540">
        <v>18</v>
      </c>
      <c r="E2540">
        <v>16</v>
      </c>
      <c r="G2540" t="s">
        <v>10382</v>
      </c>
      <c r="H2540" t="s">
        <v>6934</v>
      </c>
      <c r="I2540">
        <v>6</v>
      </c>
      <c r="J2540">
        <v>24.7</v>
      </c>
      <c r="K2540">
        <v>21.2</v>
      </c>
    </row>
    <row r="2541" spans="1:11" x14ac:dyDescent="0.35">
      <c r="A2541" t="s">
        <v>5054</v>
      </c>
      <c r="B2541" t="s">
        <v>7</v>
      </c>
      <c r="C2541">
        <v>5</v>
      </c>
      <c r="D2541">
        <v>18</v>
      </c>
      <c r="E2541">
        <v>16</v>
      </c>
      <c r="G2541" t="s">
        <v>6933</v>
      </c>
      <c r="H2541" t="s">
        <v>6934</v>
      </c>
      <c r="I2541">
        <v>4</v>
      </c>
      <c r="J2541">
        <v>24.8</v>
      </c>
      <c r="K2541">
        <v>21.2</v>
      </c>
    </row>
    <row r="2542" spans="1:11" x14ac:dyDescent="0.35">
      <c r="A2542" t="s">
        <v>5056</v>
      </c>
      <c r="B2542" t="s">
        <v>7</v>
      </c>
      <c r="C2542">
        <v>5</v>
      </c>
      <c r="D2542">
        <v>18</v>
      </c>
      <c r="E2542">
        <v>16</v>
      </c>
      <c r="G2542" t="s">
        <v>7736</v>
      </c>
      <c r="H2542" t="s">
        <v>6934</v>
      </c>
      <c r="I2542">
        <v>6</v>
      </c>
      <c r="J2542">
        <v>24.8</v>
      </c>
      <c r="K2542">
        <v>21.2</v>
      </c>
    </row>
    <row r="2543" spans="1:11" x14ac:dyDescent="0.35">
      <c r="A2543" t="s">
        <v>5058</v>
      </c>
      <c r="B2543" t="s">
        <v>7</v>
      </c>
      <c r="C2543">
        <v>5</v>
      </c>
      <c r="D2543">
        <v>18</v>
      </c>
      <c r="E2543">
        <v>16</v>
      </c>
      <c r="G2543" t="s">
        <v>7853</v>
      </c>
      <c r="H2543" t="s">
        <v>6934</v>
      </c>
      <c r="I2543">
        <v>6</v>
      </c>
      <c r="J2543">
        <v>24.8</v>
      </c>
      <c r="K2543">
        <v>21.2</v>
      </c>
    </row>
    <row r="2544" spans="1:11" x14ac:dyDescent="0.35">
      <c r="A2544" t="s">
        <v>5059</v>
      </c>
      <c r="B2544" t="s">
        <v>7</v>
      </c>
      <c r="C2544">
        <v>6</v>
      </c>
      <c r="D2544">
        <v>18</v>
      </c>
      <c r="E2544">
        <v>16</v>
      </c>
      <c r="G2544" t="s">
        <v>7957</v>
      </c>
      <c r="H2544" t="s">
        <v>6934</v>
      </c>
      <c r="I2544">
        <v>6</v>
      </c>
      <c r="J2544">
        <v>24.8</v>
      </c>
      <c r="K2544">
        <v>21.2</v>
      </c>
    </row>
    <row r="2545" spans="1:11" x14ac:dyDescent="0.35">
      <c r="A2545" t="s">
        <v>5062</v>
      </c>
      <c r="B2545" t="s">
        <v>7</v>
      </c>
      <c r="C2545">
        <v>5</v>
      </c>
      <c r="D2545">
        <v>18</v>
      </c>
      <c r="E2545">
        <v>16</v>
      </c>
      <c r="G2545" t="s">
        <v>7976</v>
      </c>
      <c r="H2545" t="s">
        <v>6934</v>
      </c>
      <c r="I2545">
        <v>6</v>
      </c>
      <c r="J2545">
        <v>24.8</v>
      </c>
      <c r="K2545">
        <v>21.2</v>
      </c>
    </row>
    <row r="2546" spans="1:11" x14ac:dyDescent="0.35">
      <c r="A2546" t="s">
        <v>5063</v>
      </c>
      <c r="B2546" t="s">
        <v>7</v>
      </c>
      <c r="C2546">
        <v>5</v>
      </c>
      <c r="D2546">
        <v>18</v>
      </c>
      <c r="E2546">
        <v>16</v>
      </c>
      <c r="G2546" t="s">
        <v>8608</v>
      </c>
      <c r="H2546" t="s">
        <v>6934</v>
      </c>
      <c r="I2546">
        <v>6</v>
      </c>
      <c r="J2546">
        <v>24.8</v>
      </c>
      <c r="K2546">
        <v>21.2</v>
      </c>
    </row>
    <row r="2547" spans="1:11" x14ac:dyDescent="0.35">
      <c r="A2547" t="s">
        <v>5066</v>
      </c>
      <c r="B2547" t="s">
        <v>7</v>
      </c>
      <c r="C2547">
        <v>5</v>
      </c>
      <c r="D2547">
        <v>18</v>
      </c>
      <c r="E2547">
        <v>16</v>
      </c>
      <c r="G2547" t="s">
        <v>9710</v>
      </c>
      <c r="H2547" t="s">
        <v>6934</v>
      </c>
      <c r="I2547">
        <v>5</v>
      </c>
      <c r="J2547">
        <v>24.8</v>
      </c>
      <c r="K2547">
        <v>21.2</v>
      </c>
    </row>
    <row r="2548" spans="1:11" x14ac:dyDescent="0.35">
      <c r="A2548" t="s">
        <v>5081</v>
      </c>
      <c r="B2548" t="s">
        <v>7</v>
      </c>
      <c r="C2548">
        <v>5</v>
      </c>
      <c r="D2548">
        <v>18</v>
      </c>
      <c r="E2548">
        <v>16</v>
      </c>
      <c r="G2548" t="s">
        <v>7083</v>
      </c>
      <c r="H2548" t="s">
        <v>6934</v>
      </c>
      <c r="I2548">
        <v>6</v>
      </c>
      <c r="J2548">
        <v>24.9</v>
      </c>
      <c r="K2548">
        <v>21.2</v>
      </c>
    </row>
    <row r="2549" spans="1:11" x14ac:dyDescent="0.35">
      <c r="A2549" t="s">
        <v>5082</v>
      </c>
      <c r="B2549" t="s">
        <v>7</v>
      </c>
      <c r="C2549">
        <v>5</v>
      </c>
      <c r="D2549">
        <v>18</v>
      </c>
      <c r="E2549">
        <v>16</v>
      </c>
      <c r="G2549" t="s">
        <v>7110</v>
      </c>
      <c r="H2549" t="s">
        <v>6934</v>
      </c>
      <c r="I2549">
        <v>6</v>
      </c>
      <c r="J2549">
        <v>24.9</v>
      </c>
      <c r="K2549">
        <v>21.2</v>
      </c>
    </row>
    <row r="2550" spans="1:11" x14ac:dyDescent="0.35">
      <c r="A2550" t="s">
        <v>5084</v>
      </c>
      <c r="B2550" t="s">
        <v>7</v>
      </c>
      <c r="C2550">
        <v>5</v>
      </c>
      <c r="D2550">
        <v>18</v>
      </c>
      <c r="E2550">
        <v>16</v>
      </c>
      <c r="G2550" t="s">
        <v>7886</v>
      </c>
      <c r="H2550" t="s">
        <v>6934</v>
      </c>
      <c r="I2550">
        <v>6</v>
      </c>
      <c r="J2550">
        <v>24.9</v>
      </c>
      <c r="K2550">
        <v>21.2</v>
      </c>
    </row>
    <row r="2551" spans="1:11" x14ac:dyDescent="0.35">
      <c r="A2551" t="s">
        <v>5085</v>
      </c>
      <c r="B2551" t="s">
        <v>7</v>
      </c>
      <c r="C2551">
        <v>4</v>
      </c>
      <c r="D2551">
        <v>18</v>
      </c>
      <c r="E2551">
        <v>16</v>
      </c>
      <c r="G2551" t="s">
        <v>8642</v>
      </c>
      <c r="H2551" t="s">
        <v>6934</v>
      </c>
      <c r="I2551">
        <v>6</v>
      </c>
      <c r="J2551">
        <v>24.9</v>
      </c>
      <c r="K2551">
        <v>21.2</v>
      </c>
    </row>
    <row r="2552" spans="1:11" x14ac:dyDescent="0.35">
      <c r="A2552" t="s">
        <v>5086</v>
      </c>
      <c r="B2552" t="s">
        <v>7</v>
      </c>
      <c r="C2552">
        <v>6</v>
      </c>
      <c r="D2552">
        <v>18</v>
      </c>
      <c r="E2552">
        <v>16</v>
      </c>
      <c r="G2552" t="s">
        <v>7464</v>
      </c>
      <c r="H2552" t="s">
        <v>6934</v>
      </c>
      <c r="I2552">
        <v>6</v>
      </c>
      <c r="J2552">
        <v>25</v>
      </c>
      <c r="K2552">
        <v>21.2</v>
      </c>
    </row>
    <row r="2553" spans="1:11" x14ac:dyDescent="0.35">
      <c r="A2553" t="s">
        <v>5087</v>
      </c>
      <c r="B2553" t="s">
        <v>7</v>
      </c>
      <c r="C2553">
        <v>6</v>
      </c>
      <c r="D2553">
        <v>18</v>
      </c>
      <c r="E2553">
        <v>16</v>
      </c>
      <c r="G2553" t="s">
        <v>8725</v>
      </c>
      <c r="H2553" t="s">
        <v>6934</v>
      </c>
      <c r="I2553">
        <v>5</v>
      </c>
      <c r="J2553">
        <v>25</v>
      </c>
      <c r="K2553">
        <v>21.2</v>
      </c>
    </row>
    <row r="2554" spans="1:11" x14ac:dyDescent="0.35">
      <c r="A2554" t="s">
        <v>5088</v>
      </c>
      <c r="B2554" t="s">
        <v>7</v>
      </c>
      <c r="C2554">
        <v>6</v>
      </c>
      <c r="D2554">
        <v>18</v>
      </c>
      <c r="E2554">
        <v>16</v>
      </c>
      <c r="G2554" t="s">
        <v>8927</v>
      </c>
      <c r="H2554" t="s">
        <v>6934</v>
      </c>
      <c r="I2554">
        <v>6</v>
      </c>
      <c r="J2554">
        <v>25</v>
      </c>
      <c r="K2554">
        <v>21.2</v>
      </c>
    </row>
    <row r="2555" spans="1:11" x14ac:dyDescent="0.35">
      <c r="A2555" t="s">
        <v>5092</v>
      </c>
      <c r="B2555" t="s">
        <v>7</v>
      </c>
      <c r="C2555">
        <v>6</v>
      </c>
      <c r="D2555">
        <v>18</v>
      </c>
      <c r="E2555">
        <v>16</v>
      </c>
      <c r="G2555" t="s">
        <v>9076</v>
      </c>
      <c r="H2555" t="s">
        <v>6934</v>
      </c>
      <c r="I2555">
        <v>5</v>
      </c>
      <c r="J2555">
        <v>25</v>
      </c>
      <c r="K2555">
        <v>21.2</v>
      </c>
    </row>
    <row r="2556" spans="1:11" x14ac:dyDescent="0.35">
      <c r="A2556" t="s">
        <v>5094</v>
      </c>
      <c r="B2556" t="s">
        <v>7</v>
      </c>
      <c r="C2556">
        <v>6</v>
      </c>
      <c r="D2556">
        <v>18</v>
      </c>
      <c r="E2556">
        <v>16</v>
      </c>
      <c r="G2556" t="s">
        <v>9178</v>
      </c>
      <c r="H2556" t="s">
        <v>6934</v>
      </c>
      <c r="I2556">
        <v>4</v>
      </c>
      <c r="J2556">
        <v>25</v>
      </c>
      <c r="K2556">
        <v>21.2</v>
      </c>
    </row>
    <row r="2557" spans="1:11" x14ac:dyDescent="0.35">
      <c r="A2557" t="s">
        <v>5097</v>
      </c>
      <c r="B2557" t="s">
        <v>7</v>
      </c>
      <c r="C2557">
        <v>5</v>
      </c>
      <c r="D2557">
        <v>18</v>
      </c>
      <c r="E2557">
        <v>16</v>
      </c>
      <c r="G2557" t="s">
        <v>10148</v>
      </c>
      <c r="H2557" t="s">
        <v>6934</v>
      </c>
      <c r="I2557">
        <v>5</v>
      </c>
      <c r="J2557">
        <v>25</v>
      </c>
      <c r="K2557">
        <v>21.2</v>
      </c>
    </row>
    <row r="2558" spans="1:11" x14ac:dyDescent="0.35">
      <c r="A2558" t="s">
        <v>5101</v>
      </c>
      <c r="B2558" t="s">
        <v>7</v>
      </c>
      <c r="C2558">
        <v>5</v>
      </c>
      <c r="D2558">
        <v>18</v>
      </c>
      <c r="E2558">
        <v>16</v>
      </c>
      <c r="G2558" t="s">
        <v>10352</v>
      </c>
      <c r="H2558" t="s">
        <v>6934</v>
      </c>
      <c r="I2558">
        <v>6</v>
      </c>
      <c r="J2558">
        <v>25</v>
      </c>
      <c r="K2558">
        <v>21.2</v>
      </c>
    </row>
    <row r="2559" spans="1:11" x14ac:dyDescent="0.35">
      <c r="A2559" t="s">
        <v>5102</v>
      </c>
      <c r="B2559" t="s">
        <v>7</v>
      </c>
      <c r="C2559">
        <v>5</v>
      </c>
      <c r="D2559">
        <v>18</v>
      </c>
      <c r="E2559">
        <v>16</v>
      </c>
      <c r="G2559" t="s">
        <v>10366</v>
      </c>
      <c r="H2559" t="s">
        <v>6934</v>
      </c>
      <c r="I2559">
        <v>6</v>
      </c>
      <c r="J2559">
        <v>25</v>
      </c>
      <c r="K2559">
        <v>21.2</v>
      </c>
    </row>
    <row r="2560" spans="1:11" x14ac:dyDescent="0.35">
      <c r="A2560" t="s">
        <v>5103</v>
      </c>
      <c r="B2560" t="s">
        <v>7</v>
      </c>
      <c r="C2560">
        <v>5</v>
      </c>
      <c r="D2560">
        <v>18</v>
      </c>
      <c r="E2560">
        <v>16</v>
      </c>
      <c r="G2560" t="s">
        <v>10436</v>
      </c>
      <c r="H2560" t="s">
        <v>6934</v>
      </c>
      <c r="I2560">
        <v>6</v>
      </c>
      <c r="J2560">
        <v>25</v>
      </c>
      <c r="K2560">
        <v>21.2</v>
      </c>
    </row>
    <row r="2561" spans="1:11" x14ac:dyDescent="0.35">
      <c r="A2561" t="s">
        <v>5104</v>
      </c>
      <c r="B2561" t="s">
        <v>7</v>
      </c>
      <c r="C2561">
        <v>5</v>
      </c>
      <c r="D2561">
        <v>18</v>
      </c>
      <c r="E2561">
        <v>16</v>
      </c>
      <c r="G2561" t="s">
        <v>8384</v>
      </c>
      <c r="H2561" t="s">
        <v>6934</v>
      </c>
      <c r="I2561">
        <v>6</v>
      </c>
      <c r="J2561">
        <v>25.1</v>
      </c>
      <c r="K2561">
        <v>21.2</v>
      </c>
    </row>
    <row r="2562" spans="1:11" x14ac:dyDescent="0.35">
      <c r="A2562" t="s">
        <v>5105</v>
      </c>
      <c r="B2562" t="s">
        <v>7</v>
      </c>
      <c r="C2562">
        <v>5</v>
      </c>
      <c r="D2562">
        <v>18</v>
      </c>
      <c r="E2562">
        <v>16</v>
      </c>
      <c r="G2562" t="s">
        <v>9800</v>
      </c>
      <c r="H2562" t="s">
        <v>6934</v>
      </c>
      <c r="I2562">
        <v>6</v>
      </c>
      <c r="J2562">
        <v>25.1</v>
      </c>
      <c r="K2562">
        <v>21.2</v>
      </c>
    </row>
    <row r="2563" spans="1:11" x14ac:dyDescent="0.35">
      <c r="A2563" t="s">
        <v>5106</v>
      </c>
      <c r="B2563" t="s">
        <v>7</v>
      </c>
      <c r="C2563">
        <v>5</v>
      </c>
      <c r="D2563">
        <v>18</v>
      </c>
      <c r="E2563">
        <v>16</v>
      </c>
      <c r="G2563" t="s">
        <v>10100</v>
      </c>
      <c r="H2563" t="s">
        <v>6934</v>
      </c>
      <c r="I2563">
        <v>6</v>
      </c>
      <c r="J2563">
        <v>25.1</v>
      </c>
      <c r="K2563">
        <v>21.2</v>
      </c>
    </row>
    <row r="2564" spans="1:11" x14ac:dyDescent="0.35">
      <c r="A2564" t="s">
        <v>5107</v>
      </c>
      <c r="B2564" t="s">
        <v>7</v>
      </c>
      <c r="C2564">
        <v>5</v>
      </c>
      <c r="D2564">
        <v>18</v>
      </c>
      <c r="E2564">
        <v>16</v>
      </c>
      <c r="G2564" t="s">
        <v>10174</v>
      </c>
      <c r="H2564" t="s">
        <v>6934</v>
      </c>
      <c r="I2564">
        <v>6</v>
      </c>
      <c r="J2564">
        <v>25.1</v>
      </c>
      <c r="K2564">
        <v>21.2</v>
      </c>
    </row>
    <row r="2565" spans="1:11" x14ac:dyDescent="0.35">
      <c r="A2565" t="s">
        <v>5108</v>
      </c>
      <c r="B2565" t="s">
        <v>7</v>
      </c>
      <c r="C2565">
        <v>5</v>
      </c>
      <c r="D2565">
        <v>18</v>
      </c>
      <c r="E2565">
        <v>16</v>
      </c>
      <c r="G2565" t="s">
        <v>8296</v>
      </c>
      <c r="H2565" t="s">
        <v>6934</v>
      </c>
      <c r="I2565">
        <v>5</v>
      </c>
      <c r="J2565">
        <v>25.2</v>
      </c>
      <c r="K2565">
        <v>21.2</v>
      </c>
    </row>
    <row r="2566" spans="1:11" x14ac:dyDescent="0.35">
      <c r="A2566" t="s">
        <v>5116</v>
      </c>
      <c r="B2566" t="s">
        <v>7</v>
      </c>
      <c r="C2566">
        <v>5</v>
      </c>
      <c r="D2566">
        <v>18</v>
      </c>
      <c r="E2566">
        <v>16</v>
      </c>
      <c r="G2566" t="s">
        <v>9707</v>
      </c>
      <c r="H2566" t="s">
        <v>6934</v>
      </c>
      <c r="I2566">
        <v>6</v>
      </c>
      <c r="J2566">
        <v>25.2</v>
      </c>
      <c r="K2566">
        <v>21.2</v>
      </c>
    </row>
    <row r="2567" spans="1:11" x14ac:dyDescent="0.35">
      <c r="A2567" t="s">
        <v>5118</v>
      </c>
      <c r="B2567" t="s">
        <v>7</v>
      </c>
      <c r="C2567">
        <v>5</v>
      </c>
      <c r="D2567">
        <v>18</v>
      </c>
      <c r="E2567">
        <v>16</v>
      </c>
      <c r="G2567" t="s">
        <v>9788</v>
      </c>
      <c r="H2567" t="s">
        <v>6934</v>
      </c>
      <c r="I2567">
        <v>6</v>
      </c>
      <c r="J2567">
        <v>25.2</v>
      </c>
      <c r="K2567">
        <v>21.2</v>
      </c>
    </row>
    <row r="2568" spans="1:11" x14ac:dyDescent="0.35">
      <c r="A2568" t="s">
        <v>5119</v>
      </c>
      <c r="B2568" t="s">
        <v>7</v>
      </c>
      <c r="C2568">
        <v>5</v>
      </c>
      <c r="D2568">
        <v>18</v>
      </c>
      <c r="E2568">
        <v>16</v>
      </c>
      <c r="G2568" t="s">
        <v>7680</v>
      </c>
      <c r="H2568" t="s">
        <v>6934</v>
      </c>
      <c r="I2568">
        <v>5</v>
      </c>
      <c r="J2568">
        <v>25.3</v>
      </c>
      <c r="K2568">
        <v>21.2</v>
      </c>
    </row>
    <row r="2569" spans="1:11" x14ac:dyDescent="0.35">
      <c r="A2569" t="s">
        <v>5122</v>
      </c>
      <c r="B2569" t="s">
        <v>7</v>
      </c>
      <c r="C2569">
        <v>5</v>
      </c>
      <c r="D2569">
        <v>18</v>
      </c>
      <c r="E2569">
        <v>16</v>
      </c>
      <c r="G2569" t="s">
        <v>8348</v>
      </c>
      <c r="H2569" t="s">
        <v>6934</v>
      </c>
      <c r="I2569">
        <v>7</v>
      </c>
      <c r="J2569">
        <v>25.3</v>
      </c>
      <c r="K2569">
        <v>21.2</v>
      </c>
    </row>
    <row r="2570" spans="1:11" x14ac:dyDescent="0.35">
      <c r="A2570" t="s">
        <v>5128</v>
      </c>
      <c r="B2570" t="s">
        <v>7</v>
      </c>
      <c r="C2570">
        <v>5</v>
      </c>
      <c r="D2570">
        <v>18</v>
      </c>
      <c r="E2570">
        <v>16</v>
      </c>
      <c r="G2570" t="s">
        <v>9951</v>
      </c>
      <c r="H2570" t="s">
        <v>6934</v>
      </c>
      <c r="I2570">
        <v>6</v>
      </c>
      <c r="J2570">
        <v>25.3</v>
      </c>
      <c r="K2570">
        <v>21.2</v>
      </c>
    </row>
    <row r="2571" spans="1:11" x14ac:dyDescent="0.35">
      <c r="A2571" t="s">
        <v>5129</v>
      </c>
      <c r="B2571" t="s">
        <v>7</v>
      </c>
      <c r="C2571">
        <v>5</v>
      </c>
      <c r="D2571">
        <v>18</v>
      </c>
      <c r="E2571">
        <v>16</v>
      </c>
      <c r="G2571" t="s">
        <v>9991</v>
      </c>
      <c r="H2571" t="s">
        <v>6934</v>
      </c>
      <c r="I2571">
        <v>6</v>
      </c>
      <c r="J2571">
        <v>25.3</v>
      </c>
      <c r="K2571">
        <v>21.2</v>
      </c>
    </row>
    <row r="2572" spans="1:11" x14ac:dyDescent="0.35">
      <c r="A2572" t="s">
        <v>5133</v>
      </c>
      <c r="B2572" t="s">
        <v>7</v>
      </c>
      <c r="C2572">
        <v>5</v>
      </c>
      <c r="D2572">
        <v>18</v>
      </c>
      <c r="E2572">
        <v>16</v>
      </c>
      <c r="G2572" t="s">
        <v>9994</v>
      </c>
      <c r="H2572" t="s">
        <v>6934</v>
      </c>
      <c r="I2572">
        <v>6</v>
      </c>
      <c r="J2572">
        <v>25.3</v>
      </c>
      <c r="K2572">
        <v>21.2</v>
      </c>
    </row>
    <row r="2573" spans="1:11" x14ac:dyDescent="0.35">
      <c r="A2573" t="s">
        <v>5134</v>
      </c>
      <c r="B2573" t="s">
        <v>7</v>
      </c>
      <c r="C2573">
        <v>5</v>
      </c>
      <c r="D2573">
        <v>18</v>
      </c>
      <c r="E2573">
        <v>16</v>
      </c>
      <c r="G2573" t="s">
        <v>7072</v>
      </c>
      <c r="H2573" t="s">
        <v>6934</v>
      </c>
      <c r="I2573">
        <v>6</v>
      </c>
      <c r="J2573">
        <v>25.4</v>
      </c>
      <c r="K2573">
        <v>21.2</v>
      </c>
    </row>
    <row r="2574" spans="1:11" x14ac:dyDescent="0.35">
      <c r="A2574" t="s">
        <v>5137</v>
      </c>
      <c r="B2574" t="s">
        <v>7</v>
      </c>
      <c r="C2574">
        <v>5</v>
      </c>
      <c r="D2574">
        <v>18</v>
      </c>
      <c r="E2574">
        <v>16</v>
      </c>
      <c r="G2574" t="s">
        <v>8620</v>
      </c>
      <c r="H2574" t="s">
        <v>6934</v>
      </c>
      <c r="I2574" t="s">
        <v>388</v>
      </c>
      <c r="J2574">
        <v>25.4</v>
      </c>
      <c r="K2574">
        <v>21.2</v>
      </c>
    </row>
    <row r="2575" spans="1:11" x14ac:dyDescent="0.35">
      <c r="A2575" t="s">
        <v>5138</v>
      </c>
      <c r="B2575" t="s">
        <v>7</v>
      </c>
      <c r="C2575">
        <v>5</v>
      </c>
      <c r="D2575">
        <v>18</v>
      </c>
      <c r="E2575">
        <v>16</v>
      </c>
      <c r="G2575" t="s">
        <v>9332</v>
      </c>
      <c r="H2575" t="s">
        <v>6934</v>
      </c>
      <c r="I2575">
        <v>6</v>
      </c>
      <c r="J2575">
        <v>25.4</v>
      </c>
      <c r="K2575">
        <v>21.2</v>
      </c>
    </row>
    <row r="2576" spans="1:11" x14ac:dyDescent="0.35">
      <c r="A2576" t="s">
        <v>5147</v>
      </c>
      <c r="B2576" t="s">
        <v>7</v>
      </c>
      <c r="C2576">
        <v>6</v>
      </c>
      <c r="D2576">
        <v>18</v>
      </c>
      <c r="E2576">
        <v>16</v>
      </c>
      <c r="G2576" t="s">
        <v>9334</v>
      </c>
      <c r="H2576" t="s">
        <v>6934</v>
      </c>
      <c r="I2576">
        <v>5</v>
      </c>
      <c r="J2576">
        <v>25.4</v>
      </c>
      <c r="K2576">
        <v>21.2</v>
      </c>
    </row>
    <row r="2577" spans="1:11" x14ac:dyDescent="0.35">
      <c r="A2577" t="s">
        <v>5148</v>
      </c>
      <c r="B2577" t="s">
        <v>7</v>
      </c>
      <c r="C2577">
        <v>5</v>
      </c>
      <c r="D2577">
        <v>18</v>
      </c>
      <c r="E2577">
        <v>16</v>
      </c>
      <c r="G2577" t="s">
        <v>9783</v>
      </c>
      <c r="H2577" t="s">
        <v>6934</v>
      </c>
      <c r="I2577">
        <v>6</v>
      </c>
      <c r="J2577">
        <v>25.4</v>
      </c>
      <c r="K2577">
        <v>21.2</v>
      </c>
    </row>
    <row r="2578" spans="1:11" x14ac:dyDescent="0.35">
      <c r="A2578" t="s">
        <v>5149</v>
      </c>
      <c r="B2578" t="s">
        <v>7</v>
      </c>
      <c r="C2578">
        <v>5</v>
      </c>
      <c r="D2578">
        <v>18</v>
      </c>
      <c r="E2578">
        <v>16</v>
      </c>
      <c r="G2578" t="s">
        <v>7136</v>
      </c>
      <c r="H2578" t="s">
        <v>6934</v>
      </c>
      <c r="I2578">
        <v>6</v>
      </c>
      <c r="J2578">
        <v>25.5</v>
      </c>
      <c r="K2578">
        <v>21.2</v>
      </c>
    </row>
    <row r="2579" spans="1:11" x14ac:dyDescent="0.35">
      <c r="A2579" t="s">
        <v>5150</v>
      </c>
      <c r="B2579" t="s">
        <v>7</v>
      </c>
      <c r="C2579">
        <v>5</v>
      </c>
      <c r="D2579">
        <v>18</v>
      </c>
      <c r="E2579">
        <v>16</v>
      </c>
      <c r="G2579" t="s">
        <v>9182</v>
      </c>
      <c r="H2579" t="s">
        <v>6934</v>
      </c>
      <c r="I2579">
        <v>4</v>
      </c>
      <c r="J2579">
        <v>25.5</v>
      </c>
      <c r="K2579">
        <v>21.2</v>
      </c>
    </row>
    <row r="2580" spans="1:11" x14ac:dyDescent="0.35">
      <c r="A2580" t="s">
        <v>5151</v>
      </c>
      <c r="B2580" t="s">
        <v>7</v>
      </c>
      <c r="C2580">
        <v>5</v>
      </c>
      <c r="D2580">
        <v>18</v>
      </c>
      <c r="E2580">
        <v>16</v>
      </c>
      <c r="G2580" t="s">
        <v>9453</v>
      </c>
      <c r="H2580" t="s">
        <v>6934</v>
      </c>
      <c r="I2580">
        <v>6</v>
      </c>
      <c r="J2580">
        <v>25.5</v>
      </c>
      <c r="K2580">
        <v>21.2</v>
      </c>
    </row>
    <row r="2581" spans="1:11" x14ac:dyDescent="0.35">
      <c r="A2581" t="s">
        <v>5152</v>
      </c>
      <c r="B2581" t="s">
        <v>7</v>
      </c>
      <c r="C2581">
        <v>5</v>
      </c>
      <c r="D2581">
        <v>18</v>
      </c>
      <c r="E2581">
        <v>16</v>
      </c>
      <c r="G2581" t="s">
        <v>9827</v>
      </c>
      <c r="H2581" t="s">
        <v>6934</v>
      </c>
      <c r="I2581">
        <v>6</v>
      </c>
      <c r="J2581">
        <v>25.5</v>
      </c>
      <c r="K2581">
        <v>21.2</v>
      </c>
    </row>
    <row r="2582" spans="1:11" x14ac:dyDescent="0.35">
      <c r="A2582" t="s">
        <v>5153</v>
      </c>
      <c r="B2582" t="s">
        <v>7</v>
      </c>
      <c r="C2582">
        <v>5</v>
      </c>
      <c r="D2582">
        <v>18</v>
      </c>
      <c r="E2582">
        <v>16</v>
      </c>
      <c r="G2582" t="s">
        <v>10163</v>
      </c>
      <c r="H2582" t="s">
        <v>6934</v>
      </c>
      <c r="I2582">
        <v>6</v>
      </c>
      <c r="J2582">
        <v>25.5</v>
      </c>
      <c r="K2582">
        <v>21.2</v>
      </c>
    </row>
    <row r="2583" spans="1:11" x14ac:dyDescent="0.35">
      <c r="A2583" t="s">
        <v>5155</v>
      </c>
      <c r="B2583" t="s">
        <v>7</v>
      </c>
      <c r="C2583">
        <v>5</v>
      </c>
      <c r="D2583">
        <v>18</v>
      </c>
      <c r="E2583">
        <v>16</v>
      </c>
      <c r="G2583" t="s">
        <v>7078</v>
      </c>
      <c r="H2583" t="s">
        <v>6934</v>
      </c>
      <c r="I2583">
        <v>6</v>
      </c>
      <c r="J2583">
        <v>25.6</v>
      </c>
      <c r="K2583">
        <v>21.2</v>
      </c>
    </row>
    <row r="2584" spans="1:11" x14ac:dyDescent="0.35">
      <c r="A2584" t="s">
        <v>5156</v>
      </c>
      <c r="B2584" t="s">
        <v>7</v>
      </c>
      <c r="C2584">
        <v>5</v>
      </c>
      <c r="D2584">
        <v>18</v>
      </c>
      <c r="E2584">
        <v>16</v>
      </c>
      <c r="G2584" t="s">
        <v>9009</v>
      </c>
      <c r="H2584" t="s">
        <v>6934</v>
      </c>
      <c r="I2584">
        <v>6</v>
      </c>
      <c r="J2584">
        <v>25.6</v>
      </c>
      <c r="K2584">
        <v>21.2</v>
      </c>
    </row>
    <row r="2585" spans="1:11" x14ac:dyDescent="0.35">
      <c r="A2585" t="s">
        <v>5158</v>
      </c>
      <c r="B2585" t="s">
        <v>7</v>
      </c>
      <c r="C2585">
        <v>5</v>
      </c>
      <c r="D2585">
        <v>18</v>
      </c>
      <c r="E2585">
        <v>16</v>
      </c>
      <c r="G2585" t="s">
        <v>9569</v>
      </c>
      <c r="H2585" t="s">
        <v>6934</v>
      </c>
      <c r="I2585">
        <v>6</v>
      </c>
      <c r="J2585">
        <v>25.6</v>
      </c>
      <c r="K2585">
        <v>21.2</v>
      </c>
    </row>
    <row r="2586" spans="1:11" x14ac:dyDescent="0.35">
      <c r="A2586" t="s">
        <v>5159</v>
      </c>
      <c r="B2586" t="s">
        <v>7</v>
      </c>
      <c r="C2586">
        <v>5</v>
      </c>
      <c r="D2586">
        <v>18</v>
      </c>
      <c r="E2586">
        <v>16</v>
      </c>
      <c r="G2586" t="s">
        <v>7763</v>
      </c>
      <c r="H2586" t="s">
        <v>6934</v>
      </c>
      <c r="I2586">
        <v>5</v>
      </c>
      <c r="J2586">
        <v>25.7</v>
      </c>
      <c r="K2586">
        <v>21.2</v>
      </c>
    </row>
    <row r="2587" spans="1:11" x14ac:dyDescent="0.35">
      <c r="A2587" t="s">
        <v>5160</v>
      </c>
      <c r="B2587" t="s">
        <v>7</v>
      </c>
      <c r="C2587">
        <v>5</v>
      </c>
      <c r="D2587">
        <v>18</v>
      </c>
      <c r="E2587">
        <v>16</v>
      </c>
      <c r="G2587" t="s">
        <v>9017</v>
      </c>
      <c r="H2587" t="s">
        <v>6934</v>
      </c>
      <c r="I2587">
        <v>4</v>
      </c>
      <c r="J2587">
        <v>21.7</v>
      </c>
      <c r="K2587">
        <v>21.3</v>
      </c>
    </row>
    <row r="2588" spans="1:11" x14ac:dyDescent="0.35">
      <c r="A2588" t="s">
        <v>5164</v>
      </c>
      <c r="B2588" t="s">
        <v>7</v>
      </c>
      <c r="C2588">
        <v>5</v>
      </c>
      <c r="D2588">
        <v>18</v>
      </c>
      <c r="E2588">
        <v>16</v>
      </c>
      <c r="G2588" t="s">
        <v>9743</v>
      </c>
      <c r="H2588" t="s">
        <v>6934</v>
      </c>
      <c r="I2588">
        <v>5</v>
      </c>
      <c r="J2588">
        <v>23.1</v>
      </c>
      <c r="K2588">
        <v>21.3</v>
      </c>
    </row>
    <row r="2589" spans="1:11" x14ac:dyDescent="0.35">
      <c r="A2589" t="s">
        <v>5172</v>
      </c>
      <c r="B2589" t="s">
        <v>7</v>
      </c>
      <c r="C2589">
        <v>5</v>
      </c>
      <c r="D2589">
        <v>18</v>
      </c>
      <c r="E2589">
        <v>16</v>
      </c>
      <c r="G2589" t="s">
        <v>8002</v>
      </c>
      <c r="H2589" t="s">
        <v>6934</v>
      </c>
      <c r="I2589">
        <v>6</v>
      </c>
      <c r="J2589">
        <v>23.7</v>
      </c>
      <c r="K2589">
        <v>21.3</v>
      </c>
    </row>
    <row r="2590" spans="1:11" x14ac:dyDescent="0.35">
      <c r="A2590" t="s">
        <v>5176</v>
      </c>
      <c r="B2590" t="s">
        <v>7</v>
      </c>
      <c r="C2590">
        <v>5</v>
      </c>
      <c r="D2590">
        <v>18</v>
      </c>
      <c r="E2590">
        <v>16</v>
      </c>
      <c r="G2590" t="s">
        <v>8740</v>
      </c>
      <c r="H2590" t="s">
        <v>6934</v>
      </c>
      <c r="I2590" t="s">
        <v>381</v>
      </c>
      <c r="J2590">
        <v>23.7</v>
      </c>
      <c r="K2590">
        <v>21.3</v>
      </c>
    </row>
    <row r="2591" spans="1:11" x14ac:dyDescent="0.35">
      <c r="A2591" t="s">
        <v>5178</v>
      </c>
      <c r="B2591" t="s">
        <v>7</v>
      </c>
      <c r="C2591">
        <v>5</v>
      </c>
      <c r="D2591">
        <v>18</v>
      </c>
      <c r="E2591">
        <v>16</v>
      </c>
      <c r="G2591" t="s">
        <v>7746</v>
      </c>
      <c r="H2591" t="s">
        <v>6934</v>
      </c>
      <c r="I2591">
        <v>6</v>
      </c>
      <c r="J2591">
        <v>23.8</v>
      </c>
      <c r="K2591">
        <v>21.3</v>
      </c>
    </row>
    <row r="2592" spans="1:11" x14ac:dyDescent="0.35">
      <c r="A2592" t="s">
        <v>5179</v>
      </c>
      <c r="B2592" t="s">
        <v>7</v>
      </c>
      <c r="C2592">
        <v>5</v>
      </c>
      <c r="D2592">
        <v>18</v>
      </c>
      <c r="E2592">
        <v>16</v>
      </c>
      <c r="G2592" t="s">
        <v>7967</v>
      </c>
      <c r="H2592" t="s">
        <v>6934</v>
      </c>
      <c r="I2592">
        <v>6</v>
      </c>
      <c r="J2592">
        <v>23.8</v>
      </c>
      <c r="K2592">
        <v>21.3</v>
      </c>
    </row>
    <row r="2593" spans="1:11" x14ac:dyDescent="0.35">
      <c r="A2593" t="s">
        <v>5180</v>
      </c>
      <c r="B2593" t="s">
        <v>7</v>
      </c>
      <c r="C2593">
        <v>5</v>
      </c>
      <c r="D2593">
        <v>18</v>
      </c>
      <c r="E2593">
        <v>16</v>
      </c>
      <c r="G2593" t="s">
        <v>9282</v>
      </c>
      <c r="H2593" t="s">
        <v>6934</v>
      </c>
      <c r="I2593">
        <v>4</v>
      </c>
      <c r="J2593">
        <v>23.8</v>
      </c>
      <c r="K2593">
        <v>21.3</v>
      </c>
    </row>
    <row r="2594" spans="1:11" x14ac:dyDescent="0.35">
      <c r="A2594" t="s">
        <v>5181</v>
      </c>
      <c r="B2594" t="s">
        <v>7</v>
      </c>
      <c r="C2594">
        <v>5</v>
      </c>
      <c r="D2594">
        <v>18</v>
      </c>
      <c r="E2594">
        <v>16</v>
      </c>
      <c r="G2594" t="s">
        <v>9035</v>
      </c>
      <c r="H2594" t="s">
        <v>6934</v>
      </c>
      <c r="I2594">
        <v>6</v>
      </c>
      <c r="J2594">
        <v>23.9</v>
      </c>
      <c r="K2594">
        <v>21.3</v>
      </c>
    </row>
    <row r="2595" spans="1:11" x14ac:dyDescent="0.35">
      <c r="A2595" t="s">
        <v>5182</v>
      </c>
      <c r="B2595" t="s">
        <v>7</v>
      </c>
      <c r="C2595">
        <v>5</v>
      </c>
      <c r="D2595">
        <v>18</v>
      </c>
      <c r="E2595">
        <v>16</v>
      </c>
      <c r="G2595" t="s">
        <v>9037</v>
      </c>
      <c r="H2595" t="s">
        <v>6934</v>
      </c>
      <c r="I2595">
        <v>6</v>
      </c>
      <c r="J2595">
        <v>23.9</v>
      </c>
      <c r="K2595">
        <v>21.3</v>
      </c>
    </row>
    <row r="2596" spans="1:11" x14ac:dyDescent="0.35">
      <c r="A2596" t="s">
        <v>5184</v>
      </c>
      <c r="B2596" t="s">
        <v>7</v>
      </c>
      <c r="C2596">
        <v>5</v>
      </c>
      <c r="D2596">
        <v>18</v>
      </c>
      <c r="E2596">
        <v>16</v>
      </c>
      <c r="G2596" t="s">
        <v>7058</v>
      </c>
      <c r="H2596" t="s">
        <v>6934</v>
      </c>
      <c r="I2596">
        <v>6</v>
      </c>
      <c r="J2596">
        <v>24.2</v>
      </c>
      <c r="K2596">
        <v>21.3</v>
      </c>
    </row>
    <row r="2597" spans="1:11" x14ac:dyDescent="0.35">
      <c r="A2597" t="s">
        <v>5187</v>
      </c>
      <c r="B2597" t="s">
        <v>7</v>
      </c>
      <c r="C2597">
        <v>5</v>
      </c>
      <c r="D2597">
        <v>18</v>
      </c>
      <c r="E2597">
        <v>16</v>
      </c>
      <c r="G2597" t="s">
        <v>7485</v>
      </c>
      <c r="H2597" t="s">
        <v>6934</v>
      </c>
      <c r="I2597">
        <v>5</v>
      </c>
      <c r="J2597">
        <v>24.2</v>
      </c>
      <c r="K2597">
        <v>21.3</v>
      </c>
    </row>
    <row r="2598" spans="1:11" x14ac:dyDescent="0.35">
      <c r="A2598" t="s">
        <v>5188</v>
      </c>
      <c r="B2598" t="s">
        <v>7</v>
      </c>
      <c r="C2598">
        <v>5</v>
      </c>
      <c r="D2598">
        <v>18</v>
      </c>
      <c r="E2598">
        <v>16</v>
      </c>
      <c r="G2598" t="s">
        <v>7947</v>
      </c>
      <c r="H2598" t="s">
        <v>6934</v>
      </c>
      <c r="I2598">
        <v>6</v>
      </c>
      <c r="J2598">
        <v>24.2</v>
      </c>
      <c r="K2598">
        <v>21.3</v>
      </c>
    </row>
    <row r="2599" spans="1:11" x14ac:dyDescent="0.35">
      <c r="A2599" t="s">
        <v>5189</v>
      </c>
      <c r="B2599" t="s">
        <v>7</v>
      </c>
      <c r="C2599">
        <v>5</v>
      </c>
      <c r="D2599">
        <v>18</v>
      </c>
      <c r="E2599">
        <v>16</v>
      </c>
      <c r="G2599" t="s">
        <v>8006</v>
      </c>
      <c r="H2599" t="s">
        <v>6934</v>
      </c>
      <c r="I2599">
        <v>6</v>
      </c>
      <c r="J2599">
        <v>24.2</v>
      </c>
      <c r="K2599">
        <v>21.3</v>
      </c>
    </row>
    <row r="2600" spans="1:11" x14ac:dyDescent="0.35">
      <c r="A2600" t="s">
        <v>5190</v>
      </c>
      <c r="B2600" t="s">
        <v>7</v>
      </c>
      <c r="C2600">
        <v>5</v>
      </c>
      <c r="D2600">
        <v>18</v>
      </c>
      <c r="E2600">
        <v>16</v>
      </c>
      <c r="G2600" t="s">
        <v>8089</v>
      </c>
      <c r="H2600" t="s">
        <v>6934</v>
      </c>
      <c r="I2600">
        <v>6</v>
      </c>
      <c r="J2600">
        <v>24.2</v>
      </c>
      <c r="K2600">
        <v>21.3</v>
      </c>
    </row>
    <row r="2601" spans="1:11" x14ac:dyDescent="0.35">
      <c r="A2601" t="s">
        <v>5191</v>
      </c>
      <c r="B2601" t="s">
        <v>7</v>
      </c>
      <c r="C2601">
        <v>5</v>
      </c>
      <c r="D2601">
        <v>18</v>
      </c>
      <c r="E2601">
        <v>16</v>
      </c>
      <c r="G2601" t="s">
        <v>7789</v>
      </c>
      <c r="H2601" t="s">
        <v>6934</v>
      </c>
      <c r="I2601">
        <v>5</v>
      </c>
      <c r="J2601">
        <v>24.3</v>
      </c>
      <c r="K2601">
        <v>21.3</v>
      </c>
    </row>
    <row r="2602" spans="1:11" x14ac:dyDescent="0.35">
      <c r="A2602" t="s">
        <v>5193</v>
      </c>
      <c r="B2602" t="s">
        <v>7</v>
      </c>
      <c r="C2602">
        <v>5</v>
      </c>
      <c r="D2602">
        <v>18</v>
      </c>
      <c r="E2602">
        <v>16</v>
      </c>
      <c r="G2602" t="s">
        <v>8004</v>
      </c>
      <c r="H2602" t="s">
        <v>6934</v>
      </c>
      <c r="I2602">
        <v>6</v>
      </c>
      <c r="J2602">
        <v>24.3</v>
      </c>
      <c r="K2602">
        <v>21.3</v>
      </c>
    </row>
    <row r="2603" spans="1:11" x14ac:dyDescent="0.35">
      <c r="A2603" t="s">
        <v>5194</v>
      </c>
      <c r="B2603" t="s">
        <v>7</v>
      </c>
      <c r="C2603">
        <v>5</v>
      </c>
      <c r="D2603">
        <v>18</v>
      </c>
      <c r="E2603">
        <v>16</v>
      </c>
      <c r="G2603" t="s">
        <v>7468</v>
      </c>
      <c r="H2603" t="s">
        <v>6934</v>
      </c>
      <c r="I2603">
        <v>5</v>
      </c>
      <c r="J2603">
        <v>24.4</v>
      </c>
      <c r="K2603">
        <v>21.3</v>
      </c>
    </row>
    <row r="2604" spans="1:11" x14ac:dyDescent="0.35">
      <c r="A2604" t="s">
        <v>5195</v>
      </c>
      <c r="B2604" t="s">
        <v>7</v>
      </c>
      <c r="C2604">
        <v>5</v>
      </c>
      <c r="D2604">
        <v>18</v>
      </c>
      <c r="E2604">
        <v>16</v>
      </c>
      <c r="G2604" t="s">
        <v>7728</v>
      </c>
      <c r="H2604" t="s">
        <v>6934</v>
      </c>
      <c r="I2604">
        <v>6</v>
      </c>
      <c r="J2604">
        <v>24.4</v>
      </c>
      <c r="K2604">
        <v>21.3</v>
      </c>
    </row>
    <row r="2605" spans="1:11" x14ac:dyDescent="0.35">
      <c r="A2605" t="s">
        <v>5196</v>
      </c>
      <c r="B2605" t="s">
        <v>7</v>
      </c>
      <c r="C2605">
        <v>5</v>
      </c>
      <c r="D2605">
        <v>18</v>
      </c>
      <c r="E2605">
        <v>16</v>
      </c>
      <c r="G2605" t="s">
        <v>10409</v>
      </c>
      <c r="H2605" t="s">
        <v>6934</v>
      </c>
      <c r="I2605">
        <v>6</v>
      </c>
      <c r="J2605">
        <v>24.4</v>
      </c>
      <c r="K2605">
        <v>21.3</v>
      </c>
    </row>
    <row r="2606" spans="1:11" x14ac:dyDescent="0.35">
      <c r="A2606" t="s">
        <v>5198</v>
      </c>
      <c r="B2606" t="s">
        <v>7</v>
      </c>
      <c r="C2606">
        <v>5</v>
      </c>
      <c r="D2606">
        <v>18</v>
      </c>
      <c r="E2606">
        <v>16</v>
      </c>
      <c r="G2606" t="s">
        <v>7017</v>
      </c>
      <c r="H2606" t="s">
        <v>6934</v>
      </c>
      <c r="I2606">
        <v>5</v>
      </c>
      <c r="J2606">
        <v>24.5</v>
      </c>
      <c r="K2606">
        <v>21.3</v>
      </c>
    </row>
    <row r="2607" spans="1:11" x14ac:dyDescent="0.35">
      <c r="A2607" t="s">
        <v>5200</v>
      </c>
      <c r="B2607" t="s">
        <v>7</v>
      </c>
      <c r="C2607">
        <v>5</v>
      </c>
      <c r="D2607">
        <v>18</v>
      </c>
      <c r="E2607">
        <v>16</v>
      </c>
      <c r="G2607" t="s">
        <v>7112</v>
      </c>
      <c r="H2607" t="s">
        <v>6934</v>
      </c>
      <c r="I2607">
        <v>6</v>
      </c>
      <c r="J2607">
        <v>24.5</v>
      </c>
      <c r="K2607">
        <v>21.3</v>
      </c>
    </row>
    <row r="2608" spans="1:11" x14ac:dyDescent="0.35">
      <c r="A2608" t="s">
        <v>5202</v>
      </c>
      <c r="B2608" t="s">
        <v>7</v>
      </c>
      <c r="C2608">
        <v>5</v>
      </c>
      <c r="D2608">
        <v>18</v>
      </c>
      <c r="E2608">
        <v>16</v>
      </c>
      <c r="G2608" t="s">
        <v>9557</v>
      </c>
      <c r="H2608" t="s">
        <v>6934</v>
      </c>
      <c r="I2608">
        <v>6</v>
      </c>
      <c r="J2608">
        <v>24.5</v>
      </c>
      <c r="K2608">
        <v>21.3</v>
      </c>
    </row>
    <row r="2609" spans="1:11" x14ac:dyDescent="0.35">
      <c r="A2609" t="s">
        <v>5203</v>
      </c>
      <c r="B2609" t="s">
        <v>7</v>
      </c>
      <c r="C2609">
        <v>5</v>
      </c>
      <c r="D2609">
        <v>18</v>
      </c>
      <c r="E2609">
        <v>16</v>
      </c>
      <c r="G2609" t="s">
        <v>9558</v>
      </c>
      <c r="H2609" t="s">
        <v>6934</v>
      </c>
      <c r="I2609">
        <v>6</v>
      </c>
      <c r="J2609">
        <v>24.5</v>
      </c>
      <c r="K2609">
        <v>21.3</v>
      </c>
    </row>
    <row r="2610" spans="1:11" x14ac:dyDescent="0.35">
      <c r="A2610" t="s">
        <v>5204</v>
      </c>
      <c r="B2610" t="s">
        <v>7</v>
      </c>
      <c r="C2610">
        <v>5</v>
      </c>
      <c r="D2610">
        <v>18</v>
      </c>
      <c r="E2610">
        <v>16</v>
      </c>
      <c r="G2610" t="s">
        <v>9778</v>
      </c>
      <c r="H2610" t="s">
        <v>6934</v>
      </c>
      <c r="I2610">
        <v>6</v>
      </c>
      <c r="J2610">
        <v>24.5</v>
      </c>
      <c r="K2610">
        <v>21.3</v>
      </c>
    </row>
    <row r="2611" spans="1:11" x14ac:dyDescent="0.35">
      <c r="A2611" t="s">
        <v>5208</v>
      </c>
      <c r="B2611" t="s">
        <v>7</v>
      </c>
      <c r="C2611">
        <v>5</v>
      </c>
      <c r="D2611">
        <v>18</v>
      </c>
      <c r="E2611">
        <v>16</v>
      </c>
      <c r="G2611" t="s">
        <v>9937</v>
      </c>
      <c r="H2611" t="s">
        <v>6934</v>
      </c>
      <c r="I2611">
        <v>5</v>
      </c>
      <c r="J2611">
        <v>24.5</v>
      </c>
      <c r="K2611">
        <v>21.3</v>
      </c>
    </row>
    <row r="2612" spans="1:11" x14ac:dyDescent="0.35">
      <c r="A2612" t="s">
        <v>5217</v>
      </c>
      <c r="B2612" t="s">
        <v>7</v>
      </c>
      <c r="C2612">
        <v>5</v>
      </c>
      <c r="D2612">
        <v>18</v>
      </c>
      <c r="E2612">
        <v>16</v>
      </c>
      <c r="G2612" t="s">
        <v>9338</v>
      </c>
      <c r="H2612" t="s">
        <v>6934</v>
      </c>
      <c r="I2612" t="s">
        <v>1469</v>
      </c>
      <c r="J2612">
        <v>24.54</v>
      </c>
      <c r="K2612">
        <v>21.3</v>
      </c>
    </row>
    <row r="2613" spans="1:11" x14ac:dyDescent="0.35">
      <c r="A2613" t="s">
        <v>5221</v>
      </c>
      <c r="B2613" t="s">
        <v>7</v>
      </c>
      <c r="C2613">
        <v>5</v>
      </c>
      <c r="D2613">
        <v>18</v>
      </c>
      <c r="E2613">
        <v>16</v>
      </c>
      <c r="G2613" t="s">
        <v>7255</v>
      </c>
      <c r="H2613" t="s">
        <v>6934</v>
      </c>
      <c r="I2613">
        <v>6</v>
      </c>
      <c r="J2613">
        <v>24.6</v>
      </c>
      <c r="K2613">
        <v>21.3</v>
      </c>
    </row>
    <row r="2614" spans="1:11" x14ac:dyDescent="0.35">
      <c r="A2614" t="s">
        <v>5223</v>
      </c>
      <c r="B2614" t="s">
        <v>7</v>
      </c>
      <c r="C2614">
        <v>5</v>
      </c>
      <c r="D2614">
        <v>18</v>
      </c>
      <c r="E2614">
        <v>16</v>
      </c>
      <c r="G2614" t="s">
        <v>7737</v>
      </c>
      <c r="H2614" t="s">
        <v>6934</v>
      </c>
      <c r="I2614">
        <v>6</v>
      </c>
      <c r="J2614">
        <v>24.7</v>
      </c>
      <c r="K2614">
        <v>21.3</v>
      </c>
    </row>
    <row r="2615" spans="1:11" x14ac:dyDescent="0.35">
      <c r="A2615" t="s">
        <v>5224</v>
      </c>
      <c r="B2615" t="s">
        <v>7</v>
      </c>
      <c r="C2615">
        <v>5</v>
      </c>
      <c r="D2615">
        <v>18</v>
      </c>
      <c r="E2615">
        <v>16</v>
      </c>
      <c r="G2615" t="s">
        <v>7893</v>
      </c>
      <c r="H2615" t="s">
        <v>6934</v>
      </c>
      <c r="I2615">
        <v>6</v>
      </c>
      <c r="J2615">
        <v>24.7</v>
      </c>
      <c r="K2615">
        <v>21.3</v>
      </c>
    </row>
    <row r="2616" spans="1:11" x14ac:dyDescent="0.35">
      <c r="A2616" t="s">
        <v>5226</v>
      </c>
      <c r="B2616" t="s">
        <v>7</v>
      </c>
      <c r="C2616">
        <v>5</v>
      </c>
      <c r="D2616">
        <v>18</v>
      </c>
      <c r="E2616">
        <v>16</v>
      </c>
      <c r="G2616" t="s">
        <v>8486</v>
      </c>
      <c r="H2616" t="s">
        <v>6934</v>
      </c>
      <c r="I2616">
        <v>5</v>
      </c>
      <c r="J2616">
        <v>24.7</v>
      </c>
      <c r="K2616">
        <v>21.3</v>
      </c>
    </row>
    <row r="2617" spans="1:11" x14ac:dyDescent="0.35">
      <c r="A2617" t="s">
        <v>5227</v>
      </c>
      <c r="B2617" t="s">
        <v>7</v>
      </c>
      <c r="C2617">
        <v>5</v>
      </c>
      <c r="D2617">
        <v>18</v>
      </c>
      <c r="E2617">
        <v>16</v>
      </c>
      <c r="G2617" t="s">
        <v>8597</v>
      </c>
      <c r="H2617" t="s">
        <v>6934</v>
      </c>
      <c r="I2617">
        <v>6</v>
      </c>
      <c r="J2617">
        <v>24.7</v>
      </c>
      <c r="K2617">
        <v>21.3</v>
      </c>
    </row>
    <row r="2618" spans="1:11" x14ac:dyDescent="0.35">
      <c r="A2618" t="s">
        <v>5230</v>
      </c>
      <c r="B2618" t="s">
        <v>7</v>
      </c>
      <c r="C2618">
        <v>5</v>
      </c>
      <c r="D2618">
        <v>18</v>
      </c>
      <c r="E2618">
        <v>16</v>
      </c>
      <c r="G2618" t="s">
        <v>9679</v>
      </c>
      <c r="H2618" t="s">
        <v>6934</v>
      </c>
      <c r="I2618">
        <v>5</v>
      </c>
      <c r="J2618">
        <v>24.7</v>
      </c>
      <c r="K2618">
        <v>21.3</v>
      </c>
    </row>
    <row r="2619" spans="1:11" x14ac:dyDescent="0.35">
      <c r="A2619" t="s">
        <v>5233</v>
      </c>
      <c r="B2619" t="s">
        <v>7</v>
      </c>
      <c r="C2619">
        <v>5</v>
      </c>
      <c r="D2619">
        <v>18</v>
      </c>
      <c r="E2619">
        <v>16</v>
      </c>
      <c r="G2619" t="s">
        <v>9690</v>
      </c>
      <c r="H2619" t="s">
        <v>6934</v>
      </c>
      <c r="I2619">
        <v>4</v>
      </c>
      <c r="J2619">
        <v>24.7</v>
      </c>
      <c r="K2619">
        <v>21.3</v>
      </c>
    </row>
    <row r="2620" spans="1:11" x14ac:dyDescent="0.35">
      <c r="A2620" t="s">
        <v>5239</v>
      </c>
      <c r="B2620" t="s">
        <v>7</v>
      </c>
      <c r="C2620">
        <v>5</v>
      </c>
      <c r="D2620">
        <v>18</v>
      </c>
      <c r="E2620">
        <v>16</v>
      </c>
      <c r="G2620" t="s">
        <v>10341</v>
      </c>
      <c r="H2620" t="s">
        <v>6934</v>
      </c>
      <c r="I2620">
        <v>6</v>
      </c>
      <c r="J2620">
        <v>24.7</v>
      </c>
      <c r="K2620">
        <v>21.3</v>
      </c>
    </row>
    <row r="2621" spans="1:11" x14ac:dyDescent="0.35">
      <c r="A2621" t="s">
        <v>5242</v>
      </c>
      <c r="B2621" t="s">
        <v>7</v>
      </c>
      <c r="C2621">
        <v>5</v>
      </c>
      <c r="D2621">
        <v>18</v>
      </c>
      <c r="E2621">
        <v>16</v>
      </c>
      <c r="G2621" t="s">
        <v>10430</v>
      </c>
      <c r="H2621" t="s">
        <v>6934</v>
      </c>
      <c r="I2621">
        <v>6</v>
      </c>
      <c r="J2621">
        <v>24.7</v>
      </c>
      <c r="K2621">
        <v>21.3</v>
      </c>
    </row>
    <row r="2622" spans="1:11" x14ac:dyDescent="0.35">
      <c r="A2622" t="s">
        <v>5244</v>
      </c>
      <c r="B2622" t="s">
        <v>7</v>
      </c>
      <c r="C2622">
        <v>5</v>
      </c>
      <c r="D2622">
        <v>18</v>
      </c>
      <c r="E2622">
        <v>16</v>
      </c>
      <c r="G2622" t="s">
        <v>7088</v>
      </c>
      <c r="H2622" t="s">
        <v>6934</v>
      </c>
      <c r="I2622">
        <v>6</v>
      </c>
      <c r="J2622">
        <v>24.8</v>
      </c>
      <c r="K2622">
        <v>21.3</v>
      </c>
    </row>
    <row r="2623" spans="1:11" x14ac:dyDescent="0.35">
      <c r="A2623" t="s">
        <v>5245</v>
      </c>
      <c r="B2623" t="s">
        <v>7</v>
      </c>
      <c r="C2623">
        <v>5</v>
      </c>
      <c r="D2623">
        <v>18</v>
      </c>
      <c r="E2623">
        <v>16</v>
      </c>
      <c r="G2623" t="s">
        <v>7488</v>
      </c>
      <c r="H2623" t="s">
        <v>6934</v>
      </c>
      <c r="I2623">
        <v>4</v>
      </c>
      <c r="J2623">
        <v>24.8</v>
      </c>
      <c r="K2623">
        <v>21.3</v>
      </c>
    </row>
    <row r="2624" spans="1:11" x14ac:dyDescent="0.35">
      <c r="A2624" t="s">
        <v>5249</v>
      </c>
      <c r="B2624" t="s">
        <v>7</v>
      </c>
      <c r="C2624">
        <v>5</v>
      </c>
      <c r="D2624">
        <v>18</v>
      </c>
      <c r="E2624">
        <v>16</v>
      </c>
      <c r="G2624" t="s">
        <v>7551</v>
      </c>
      <c r="H2624" t="s">
        <v>6934</v>
      </c>
      <c r="I2624">
        <v>6</v>
      </c>
      <c r="J2624">
        <v>24.8</v>
      </c>
      <c r="K2624">
        <v>21.3</v>
      </c>
    </row>
    <row r="2625" spans="1:11" x14ac:dyDescent="0.35">
      <c r="A2625" t="s">
        <v>5250</v>
      </c>
      <c r="B2625" t="s">
        <v>7</v>
      </c>
      <c r="C2625">
        <v>5</v>
      </c>
      <c r="D2625">
        <v>18</v>
      </c>
      <c r="E2625">
        <v>16</v>
      </c>
      <c r="G2625" t="s">
        <v>7730</v>
      </c>
      <c r="H2625" t="s">
        <v>6934</v>
      </c>
      <c r="I2625">
        <v>6</v>
      </c>
      <c r="J2625">
        <v>24.8</v>
      </c>
      <c r="K2625">
        <v>21.3</v>
      </c>
    </row>
    <row r="2626" spans="1:11" x14ac:dyDescent="0.35">
      <c r="A2626" t="s">
        <v>5251</v>
      </c>
      <c r="B2626" t="s">
        <v>7</v>
      </c>
      <c r="C2626">
        <v>5</v>
      </c>
      <c r="D2626">
        <v>18</v>
      </c>
      <c r="E2626">
        <v>16</v>
      </c>
      <c r="G2626" t="s">
        <v>7062</v>
      </c>
      <c r="H2626" t="s">
        <v>6934</v>
      </c>
      <c r="I2626">
        <v>6</v>
      </c>
      <c r="J2626">
        <v>24.9</v>
      </c>
      <c r="K2626">
        <v>21.3</v>
      </c>
    </row>
    <row r="2627" spans="1:11" x14ac:dyDescent="0.35">
      <c r="A2627" t="s">
        <v>5253</v>
      </c>
      <c r="B2627" t="s">
        <v>7</v>
      </c>
      <c r="C2627">
        <v>5</v>
      </c>
      <c r="D2627">
        <v>18</v>
      </c>
      <c r="E2627">
        <v>16</v>
      </c>
      <c r="G2627" t="s">
        <v>7411</v>
      </c>
      <c r="H2627" t="s">
        <v>6934</v>
      </c>
      <c r="I2627">
        <v>5</v>
      </c>
      <c r="J2627">
        <v>24.9</v>
      </c>
      <c r="K2627">
        <v>21.3</v>
      </c>
    </row>
    <row r="2628" spans="1:11" x14ac:dyDescent="0.35">
      <c r="A2628" t="s">
        <v>5256</v>
      </c>
      <c r="B2628" t="s">
        <v>7</v>
      </c>
      <c r="C2628">
        <v>5</v>
      </c>
      <c r="D2628">
        <v>18</v>
      </c>
      <c r="E2628">
        <v>16</v>
      </c>
      <c r="G2628" t="s">
        <v>7876</v>
      </c>
      <c r="H2628" t="s">
        <v>6934</v>
      </c>
      <c r="I2628">
        <v>6</v>
      </c>
      <c r="J2628">
        <v>24.9</v>
      </c>
      <c r="K2628">
        <v>21.3</v>
      </c>
    </row>
    <row r="2629" spans="1:11" x14ac:dyDescent="0.35">
      <c r="A2629" t="s">
        <v>5258</v>
      </c>
      <c r="B2629" t="s">
        <v>7</v>
      </c>
      <c r="C2629">
        <v>5</v>
      </c>
      <c r="D2629">
        <v>18</v>
      </c>
      <c r="E2629">
        <v>16</v>
      </c>
      <c r="G2629" t="s">
        <v>9299</v>
      </c>
      <c r="H2629" t="s">
        <v>6934</v>
      </c>
      <c r="I2629">
        <v>6</v>
      </c>
      <c r="J2629">
        <v>24.9</v>
      </c>
      <c r="K2629">
        <v>21.3</v>
      </c>
    </row>
    <row r="2630" spans="1:11" x14ac:dyDescent="0.35">
      <c r="A2630" t="s">
        <v>5259</v>
      </c>
      <c r="B2630" t="s">
        <v>7</v>
      </c>
      <c r="C2630">
        <v>6</v>
      </c>
      <c r="D2630">
        <v>18</v>
      </c>
      <c r="E2630">
        <v>16</v>
      </c>
      <c r="G2630" t="s">
        <v>9653</v>
      </c>
      <c r="H2630" t="s">
        <v>6934</v>
      </c>
      <c r="I2630">
        <v>6</v>
      </c>
      <c r="J2630">
        <v>24.9</v>
      </c>
      <c r="K2630">
        <v>21.3</v>
      </c>
    </row>
    <row r="2631" spans="1:11" x14ac:dyDescent="0.35">
      <c r="A2631" t="s">
        <v>5262</v>
      </c>
      <c r="B2631" t="s">
        <v>7</v>
      </c>
      <c r="C2631">
        <v>5</v>
      </c>
      <c r="D2631">
        <v>18</v>
      </c>
      <c r="E2631">
        <v>16</v>
      </c>
      <c r="G2631" t="s">
        <v>9866</v>
      </c>
      <c r="H2631" t="s">
        <v>6934</v>
      </c>
      <c r="I2631">
        <v>6</v>
      </c>
      <c r="J2631">
        <v>24.9</v>
      </c>
      <c r="K2631">
        <v>21.3</v>
      </c>
    </row>
    <row r="2632" spans="1:11" x14ac:dyDescent="0.35">
      <c r="A2632" t="s">
        <v>5263</v>
      </c>
      <c r="B2632" t="s">
        <v>7</v>
      </c>
      <c r="C2632">
        <v>5</v>
      </c>
      <c r="D2632">
        <v>18</v>
      </c>
      <c r="E2632">
        <v>16</v>
      </c>
      <c r="G2632" t="s">
        <v>9896</v>
      </c>
      <c r="H2632" t="s">
        <v>6934</v>
      </c>
      <c r="I2632">
        <v>6</v>
      </c>
      <c r="J2632">
        <v>24.9</v>
      </c>
      <c r="K2632">
        <v>21.3</v>
      </c>
    </row>
    <row r="2633" spans="1:11" x14ac:dyDescent="0.35">
      <c r="A2633" t="s">
        <v>5264</v>
      </c>
      <c r="B2633" t="s">
        <v>7</v>
      </c>
      <c r="C2633">
        <v>5</v>
      </c>
      <c r="D2633">
        <v>18</v>
      </c>
      <c r="E2633">
        <v>16</v>
      </c>
      <c r="G2633" t="s">
        <v>10433</v>
      </c>
      <c r="H2633" t="s">
        <v>6934</v>
      </c>
      <c r="I2633">
        <v>6</v>
      </c>
      <c r="J2633">
        <v>24.9</v>
      </c>
      <c r="K2633">
        <v>21.3</v>
      </c>
    </row>
    <row r="2634" spans="1:11" x14ac:dyDescent="0.35">
      <c r="A2634" t="s">
        <v>5265</v>
      </c>
      <c r="B2634" t="s">
        <v>7</v>
      </c>
      <c r="C2634">
        <v>5</v>
      </c>
      <c r="D2634">
        <v>18</v>
      </c>
      <c r="E2634">
        <v>16</v>
      </c>
      <c r="G2634" t="s">
        <v>7087</v>
      </c>
      <c r="H2634" t="s">
        <v>6934</v>
      </c>
      <c r="I2634">
        <v>6</v>
      </c>
      <c r="J2634">
        <v>25</v>
      </c>
      <c r="K2634">
        <v>21.3</v>
      </c>
    </row>
    <row r="2635" spans="1:11" x14ac:dyDescent="0.35">
      <c r="A2635" t="s">
        <v>5269</v>
      </c>
      <c r="B2635" t="s">
        <v>7</v>
      </c>
      <c r="C2635">
        <v>5</v>
      </c>
      <c r="D2635">
        <v>18</v>
      </c>
      <c r="E2635">
        <v>16</v>
      </c>
      <c r="G2635" t="s">
        <v>7289</v>
      </c>
      <c r="H2635" t="s">
        <v>6934</v>
      </c>
      <c r="I2635">
        <v>6</v>
      </c>
      <c r="J2635">
        <v>25</v>
      </c>
      <c r="K2635">
        <v>21.3</v>
      </c>
    </row>
    <row r="2636" spans="1:11" x14ac:dyDescent="0.35">
      <c r="A2636" t="s">
        <v>5270</v>
      </c>
      <c r="B2636" t="s">
        <v>7</v>
      </c>
      <c r="C2636">
        <v>5</v>
      </c>
      <c r="D2636">
        <v>18</v>
      </c>
      <c r="E2636">
        <v>16</v>
      </c>
      <c r="G2636" t="s">
        <v>8709</v>
      </c>
      <c r="H2636" t="s">
        <v>6934</v>
      </c>
      <c r="I2636">
        <v>6</v>
      </c>
      <c r="J2636">
        <v>25</v>
      </c>
      <c r="K2636">
        <v>21.3</v>
      </c>
    </row>
    <row r="2637" spans="1:11" x14ac:dyDescent="0.35">
      <c r="A2637" t="s">
        <v>5272</v>
      </c>
      <c r="B2637" t="s">
        <v>7</v>
      </c>
      <c r="C2637">
        <v>5</v>
      </c>
      <c r="D2637">
        <v>18</v>
      </c>
      <c r="E2637">
        <v>16</v>
      </c>
      <c r="G2637" t="s">
        <v>8714</v>
      </c>
      <c r="H2637" t="s">
        <v>6934</v>
      </c>
      <c r="I2637">
        <v>5</v>
      </c>
      <c r="J2637">
        <v>25</v>
      </c>
      <c r="K2637">
        <v>21.3</v>
      </c>
    </row>
    <row r="2638" spans="1:11" x14ac:dyDescent="0.35">
      <c r="A2638" t="s">
        <v>5273</v>
      </c>
      <c r="B2638" t="s">
        <v>7</v>
      </c>
      <c r="C2638">
        <v>5</v>
      </c>
      <c r="D2638">
        <v>18</v>
      </c>
      <c r="E2638">
        <v>16</v>
      </c>
      <c r="G2638" t="s">
        <v>9803</v>
      </c>
      <c r="H2638" t="s">
        <v>6934</v>
      </c>
      <c r="I2638">
        <v>6</v>
      </c>
      <c r="J2638">
        <v>25</v>
      </c>
      <c r="K2638">
        <v>21.3</v>
      </c>
    </row>
    <row r="2639" spans="1:11" x14ac:dyDescent="0.35">
      <c r="A2639" t="s">
        <v>5275</v>
      </c>
      <c r="B2639" t="s">
        <v>7</v>
      </c>
      <c r="C2639">
        <v>5</v>
      </c>
      <c r="D2639">
        <v>18</v>
      </c>
      <c r="E2639">
        <v>16</v>
      </c>
      <c r="G2639" t="s">
        <v>9831</v>
      </c>
      <c r="H2639" t="s">
        <v>6934</v>
      </c>
      <c r="I2639">
        <v>6</v>
      </c>
      <c r="J2639">
        <v>25</v>
      </c>
      <c r="K2639">
        <v>21.3</v>
      </c>
    </row>
    <row r="2640" spans="1:11" x14ac:dyDescent="0.35">
      <c r="A2640" t="s">
        <v>5277</v>
      </c>
      <c r="B2640" t="s">
        <v>7</v>
      </c>
      <c r="C2640">
        <v>5</v>
      </c>
      <c r="D2640">
        <v>18</v>
      </c>
      <c r="E2640">
        <v>16</v>
      </c>
      <c r="G2640" t="s">
        <v>7075</v>
      </c>
      <c r="H2640" t="s">
        <v>6934</v>
      </c>
      <c r="I2640" t="s">
        <v>388</v>
      </c>
      <c r="J2640">
        <v>25.1</v>
      </c>
      <c r="K2640">
        <v>21.3</v>
      </c>
    </row>
    <row r="2641" spans="1:11" x14ac:dyDescent="0.35">
      <c r="A2641" t="s">
        <v>5278</v>
      </c>
      <c r="B2641" t="s">
        <v>7</v>
      </c>
      <c r="C2641">
        <v>5</v>
      </c>
      <c r="D2641">
        <v>18</v>
      </c>
      <c r="E2641">
        <v>16</v>
      </c>
      <c r="G2641" t="s">
        <v>7460</v>
      </c>
      <c r="H2641" t="s">
        <v>6934</v>
      </c>
      <c r="I2641">
        <v>6</v>
      </c>
      <c r="J2641">
        <v>25.1</v>
      </c>
      <c r="K2641">
        <v>21.3</v>
      </c>
    </row>
    <row r="2642" spans="1:11" x14ac:dyDescent="0.35">
      <c r="A2642" t="s">
        <v>5279</v>
      </c>
      <c r="B2642" t="s">
        <v>7</v>
      </c>
      <c r="C2642">
        <v>5</v>
      </c>
      <c r="D2642">
        <v>18</v>
      </c>
      <c r="E2642">
        <v>16</v>
      </c>
      <c r="G2642" t="s">
        <v>7495</v>
      </c>
      <c r="H2642" t="s">
        <v>6934</v>
      </c>
      <c r="I2642">
        <v>5</v>
      </c>
      <c r="J2642">
        <v>25.1</v>
      </c>
      <c r="K2642">
        <v>21.3</v>
      </c>
    </row>
    <row r="2643" spans="1:11" x14ac:dyDescent="0.35">
      <c r="A2643" t="s">
        <v>5280</v>
      </c>
      <c r="B2643" t="s">
        <v>7</v>
      </c>
      <c r="C2643">
        <v>6</v>
      </c>
      <c r="D2643">
        <v>18</v>
      </c>
      <c r="E2643">
        <v>16</v>
      </c>
      <c r="G2643" t="s">
        <v>8333</v>
      </c>
      <c r="H2643" t="s">
        <v>6934</v>
      </c>
      <c r="I2643">
        <v>7</v>
      </c>
      <c r="J2643">
        <v>25.1</v>
      </c>
      <c r="K2643">
        <v>21.3</v>
      </c>
    </row>
    <row r="2644" spans="1:11" x14ac:dyDescent="0.35">
      <c r="A2644" t="s">
        <v>5281</v>
      </c>
      <c r="B2644" t="s">
        <v>7</v>
      </c>
      <c r="C2644">
        <v>5</v>
      </c>
      <c r="D2644">
        <v>18</v>
      </c>
      <c r="E2644">
        <v>16</v>
      </c>
      <c r="G2644" t="s">
        <v>8343</v>
      </c>
      <c r="H2644" t="s">
        <v>6934</v>
      </c>
      <c r="I2644">
        <v>7</v>
      </c>
      <c r="J2644">
        <v>25.1</v>
      </c>
      <c r="K2644">
        <v>21.3</v>
      </c>
    </row>
    <row r="2645" spans="1:11" x14ac:dyDescent="0.35">
      <c r="A2645" t="s">
        <v>5284</v>
      </c>
      <c r="B2645" t="s">
        <v>7</v>
      </c>
      <c r="C2645">
        <v>5</v>
      </c>
      <c r="D2645">
        <v>18</v>
      </c>
      <c r="E2645">
        <v>16</v>
      </c>
      <c r="G2645" t="s">
        <v>8629</v>
      </c>
      <c r="H2645" t="s">
        <v>6934</v>
      </c>
      <c r="I2645">
        <v>5</v>
      </c>
      <c r="J2645">
        <v>25.1</v>
      </c>
      <c r="K2645">
        <v>21.3</v>
      </c>
    </row>
    <row r="2646" spans="1:11" x14ac:dyDescent="0.35">
      <c r="A2646" t="s">
        <v>5285</v>
      </c>
      <c r="B2646" t="s">
        <v>7</v>
      </c>
      <c r="C2646">
        <v>5</v>
      </c>
      <c r="D2646">
        <v>18</v>
      </c>
      <c r="E2646">
        <v>16</v>
      </c>
      <c r="G2646" t="s">
        <v>9704</v>
      </c>
      <c r="H2646" t="s">
        <v>6934</v>
      </c>
      <c r="I2646">
        <v>6</v>
      </c>
      <c r="J2646">
        <v>25.1</v>
      </c>
      <c r="K2646">
        <v>21.3</v>
      </c>
    </row>
    <row r="2647" spans="1:11" x14ac:dyDescent="0.35">
      <c r="A2647" t="s">
        <v>5289</v>
      </c>
      <c r="B2647" t="s">
        <v>7</v>
      </c>
      <c r="C2647">
        <v>5</v>
      </c>
      <c r="D2647">
        <v>18</v>
      </c>
      <c r="E2647">
        <v>16</v>
      </c>
      <c r="G2647" t="s">
        <v>10074</v>
      </c>
      <c r="H2647" t="s">
        <v>6934</v>
      </c>
      <c r="I2647">
        <v>6</v>
      </c>
      <c r="J2647">
        <v>25.1</v>
      </c>
      <c r="K2647">
        <v>21.3</v>
      </c>
    </row>
    <row r="2648" spans="1:11" x14ac:dyDescent="0.35">
      <c r="A2648" t="s">
        <v>5292</v>
      </c>
      <c r="B2648" t="s">
        <v>7</v>
      </c>
      <c r="C2648">
        <v>5</v>
      </c>
      <c r="D2648">
        <v>18</v>
      </c>
      <c r="E2648">
        <v>16</v>
      </c>
      <c r="G2648" t="s">
        <v>10170</v>
      </c>
      <c r="H2648" t="s">
        <v>6934</v>
      </c>
      <c r="I2648">
        <v>6</v>
      </c>
      <c r="J2648">
        <v>25.1</v>
      </c>
      <c r="K2648">
        <v>21.3</v>
      </c>
    </row>
    <row r="2649" spans="1:11" x14ac:dyDescent="0.35">
      <c r="A2649" t="s">
        <v>5293</v>
      </c>
      <c r="B2649" t="s">
        <v>7</v>
      </c>
      <c r="C2649">
        <v>5</v>
      </c>
      <c r="D2649">
        <v>18</v>
      </c>
      <c r="E2649">
        <v>16</v>
      </c>
      <c r="G2649" t="s">
        <v>10176</v>
      </c>
      <c r="H2649" t="s">
        <v>6934</v>
      </c>
      <c r="I2649">
        <v>6</v>
      </c>
      <c r="J2649">
        <v>25.1</v>
      </c>
      <c r="K2649">
        <v>21.3</v>
      </c>
    </row>
    <row r="2650" spans="1:11" x14ac:dyDescent="0.35">
      <c r="A2650" t="s">
        <v>5294</v>
      </c>
      <c r="B2650" t="s">
        <v>7</v>
      </c>
      <c r="C2650">
        <v>5</v>
      </c>
      <c r="D2650">
        <v>18</v>
      </c>
      <c r="E2650">
        <v>16</v>
      </c>
      <c r="G2650" t="s">
        <v>7126</v>
      </c>
      <c r="H2650" t="s">
        <v>6934</v>
      </c>
      <c r="I2650">
        <v>6</v>
      </c>
      <c r="J2650">
        <v>25.2</v>
      </c>
      <c r="K2650">
        <v>21.3</v>
      </c>
    </row>
    <row r="2651" spans="1:11" x14ac:dyDescent="0.35">
      <c r="A2651" t="s">
        <v>5295</v>
      </c>
      <c r="B2651" t="s">
        <v>7</v>
      </c>
      <c r="C2651">
        <v>5</v>
      </c>
      <c r="D2651">
        <v>18</v>
      </c>
      <c r="E2651">
        <v>16</v>
      </c>
      <c r="G2651" t="s">
        <v>7476</v>
      </c>
      <c r="H2651" t="s">
        <v>6934</v>
      </c>
      <c r="I2651">
        <v>6</v>
      </c>
      <c r="J2651">
        <v>25.2</v>
      </c>
      <c r="K2651">
        <v>21.3</v>
      </c>
    </row>
    <row r="2652" spans="1:11" x14ac:dyDescent="0.35">
      <c r="A2652" t="s">
        <v>5296</v>
      </c>
      <c r="B2652" t="s">
        <v>7</v>
      </c>
      <c r="C2652">
        <v>5</v>
      </c>
      <c r="D2652">
        <v>18</v>
      </c>
      <c r="E2652">
        <v>16</v>
      </c>
      <c r="G2652" t="s">
        <v>8317</v>
      </c>
      <c r="H2652" t="s">
        <v>6934</v>
      </c>
      <c r="I2652">
        <v>6</v>
      </c>
      <c r="J2652">
        <v>25.2</v>
      </c>
      <c r="K2652">
        <v>21.3</v>
      </c>
    </row>
    <row r="2653" spans="1:11" x14ac:dyDescent="0.35">
      <c r="A2653" t="s">
        <v>5297</v>
      </c>
      <c r="B2653" t="s">
        <v>7</v>
      </c>
      <c r="C2653">
        <v>5</v>
      </c>
      <c r="D2653">
        <v>18</v>
      </c>
      <c r="E2653">
        <v>16</v>
      </c>
      <c r="G2653" t="s">
        <v>8334</v>
      </c>
      <c r="H2653" t="s">
        <v>6934</v>
      </c>
      <c r="I2653">
        <v>7</v>
      </c>
      <c r="J2653">
        <v>25.2</v>
      </c>
      <c r="K2653">
        <v>21.3</v>
      </c>
    </row>
    <row r="2654" spans="1:11" x14ac:dyDescent="0.35">
      <c r="A2654" t="s">
        <v>5299</v>
      </c>
      <c r="B2654" t="s">
        <v>7</v>
      </c>
      <c r="C2654">
        <v>5</v>
      </c>
      <c r="D2654">
        <v>18</v>
      </c>
      <c r="E2654">
        <v>16</v>
      </c>
      <c r="G2654" t="s">
        <v>9010</v>
      </c>
      <c r="H2654" t="s">
        <v>6934</v>
      </c>
      <c r="I2654">
        <v>6</v>
      </c>
      <c r="J2654">
        <v>25.2</v>
      </c>
      <c r="K2654">
        <v>21.3</v>
      </c>
    </row>
    <row r="2655" spans="1:11" x14ac:dyDescent="0.35">
      <c r="A2655" t="s">
        <v>5305</v>
      </c>
      <c r="B2655" t="s">
        <v>7</v>
      </c>
      <c r="C2655">
        <v>5</v>
      </c>
      <c r="D2655">
        <v>18</v>
      </c>
      <c r="E2655">
        <v>16</v>
      </c>
      <c r="G2655" t="s">
        <v>7845</v>
      </c>
      <c r="H2655" t="s">
        <v>6934</v>
      </c>
      <c r="I2655">
        <v>5</v>
      </c>
      <c r="J2655">
        <v>25.3</v>
      </c>
      <c r="K2655">
        <v>21.3</v>
      </c>
    </row>
    <row r="2656" spans="1:11" x14ac:dyDescent="0.35">
      <c r="A2656" t="s">
        <v>5321</v>
      </c>
      <c r="B2656" t="s">
        <v>7</v>
      </c>
      <c r="C2656">
        <v>5</v>
      </c>
      <c r="D2656">
        <v>18</v>
      </c>
      <c r="E2656">
        <v>16</v>
      </c>
      <c r="G2656" t="s">
        <v>9046</v>
      </c>
      <c r="H2656" t="s">
        <v>6934</v>
      </c>
      <c r="I2656">
        <v>6</v>
      </c>
      <c r="J2656">
        <v>25.3</v>
      </c>
      <c r="K2656">
        <v>21.3</v>
      </c>
    </row>
    <row r="2657" spans="1:11" x14ac:dyDescent="0.35">
      <c r="A2657" t="s">
        <v>5322</v>
      </c>
      <c r="B2657" t="s">
        <v>7</v>
      </c>
      <c r="C2657">
        <v>5</v>
      </c>
      <c r="D2657">
        <v>18</v>
      </c>
      <c r="E2657">
        <v>16</v>
      </c>
      <c r="G2657" t="s">
        <v>9133</v>
      </c>
      <c r="H2657" t="s">
        <v>6934</v>
      </c>
      <c r="I2657">
        <v>5</v>
      </c>
      <c r="J2657">
        <v>25.3</v>
      </c>
      <c r="K2657">
        <v>21.3</v>
      </c>
    </row>
    <row r="2658" spans="1:11" x14ac:dyDescent="0.35">
      <c r="A2658" t="s">
        <v>5323</v>
      </c>
      <c r="B2658" t="s">
        <v>7</v>
      </c>
      <c r="C2658">
        <v>5</v>
      </c>
      <c r="D2658">
        <v>18</v>
      </c>
      <c r="E2658">
        <v>16</v>
      </c>
      <c r="G2658" t="s">
        <v>9665</v>
      </c>
      <c r="H2658" t="s">
        <v>6934</v>
      </c>
      <c r="I2658">
        <v>5</v>
      </c>
      <c r="J2658">
        <v>25.3</v>
      </c>
      <c r="K2658">
        <v>21.3</v>
      </c>
    </row>
    <row r="2659" spans="1:11" x14ac:dyDescent="0.35">
      <c r="A2659" t="s">
        <v>5324</v>
      </c>
      <c r="B2659" t="s">
        <v>7</v>
      </c>
      <c r="C2659">
        <v>5</v>
      </c>
      <c r="D2659">
        <v>18</v>
      </c>
      <c r="E2659">
        <v>16</v>
      </c>
      <c r="G2659" t="s">
        <v>7124</v>
      </c>
      <c r="H2659" t="s">
        <v>6934</v>
      </c>
      <c r="I2659">
        <v>4</v>
      </c>
      <c r="J2659">
        <v>25.4</v>
      </c>
      <c r="K2659">
        <v>21.3</v>
      </c>
    </row>
    <row r="2660" spans="1:11" x14ac:dyDescent="0.35">
      <c r="A2660" t="s">
        <v>5330</v>
      </c>
      <c r="B2660" t="s">
        <v>7</v>
      </c>
      <c r="C2660">
        <v>5</v>
      </c>
      <c r="D2660">
        <v>18</v>
      </c>
      <c r="E2660">
        <v>16</v>
      </c>
      <c r="G2660" t="s">
        <v>7427</v>
      </c>
      <c r="H2660" t="s">
        <v>6934</v>
      </c>
      <c r="I2660">
        <v>6</v>
      </c>
      <c r="J2660">
        <v>25.4</v>
      </c>
      <c r="K2660">
        <v>21.3</v>
      </c>
    </row>
    <row r="2661" spans="1:11" x14ac:dyDescent="0.35">
      <c r="A2661" t="s">
        <v>5332</v>
      </c>
      <c r="B2661" t="s">
        <v>7</v>
      </c>
      <c r="C2661">
        <v>5</v>
      </c>
      <c r="D2661">
        <v>18</v>
      </c>
      <c r="E2661">
        <v>16</v>
      </c>
      <c r="G2661" t="s">
        <v>7439</v>
      </c>
      <c r="H2661" t="s">
        <v>6934</v>
      </c>
      <c r="I2661">
        <v>6</v>
      </c>
      <c r="J2661">
        <v>25.4</v>
      </c>
      <c r="K2661">
        <v>21.3</v>
      </c>
    </row>
    <row r="2662" spans="1:11" x14ac:dyDescent="0.35">
      <c r="A2662" t="s">
        <v>5333</v>
      </c>
      <c r="B2662" t="s">
        <v>7</v>
      </c>
      <c r="C2662">
        <v>6</v>
      </c>
      <c r="D2662">
        <v>18</v>
      </c>
      <c r="E2662">
        <v>16</v>
      </c>
      <c r="G2662" t="s">
        <v>9335</v>
      </c>
      <c r="H2662" t="s">
        <v>6934</v>
      </c>
      <c r="I2662">
        <v>6</v>
      </c>
      <c r="J2662">
        <v>25.4</v>
      </c>
      <c r="K2662">
        <v>21.3</v>
      </c>
    </row>
    <row r="2663" spans="1:11" x14ac:dyDescent="0.35">
      <c r="A2663" t="s">
        <v>5335</v>
      </c>
      <c r="B2663" t="s">
        <v>7</v>
      </c>
      <c r="C2663">
        <v>5</v>
      </c>
      <c r="D2663">
        <v>18</v>
      </c>
      <c r="E2663">
        <v>16</v>
      </c>
      <c r="G2663" t="s">
        <v>7975</v>
      </c>
      <c r="H2663" t="s">
        <v>6934</v>
      </c>
      <c r="I2663">
        <v>4</v>
      </c>
      <c r="J2663">
        <v>25.5</v>
      </c>
      <c r="K2663">
        <v>21.3</v>
      </c>
    </row>
    <row r="2664" spans="1:11" x14ac:dyDescent="0.35">
      <c r="A2664" t="s">
        <v>5349</v>
      </c>
      <c r="B2664" t="s">
        <v>7</v>
      </c>
      <c r="C2664">
        <v>6</v>
      </c>
      <c r="D2664">
        <v>18</v>
      </c>
      <c r="E2664">
        <v>16</v>
      </c>
      <c r="G2664" t="s">
        <v>8961</v>
      </c>
      <c r="H2664" t="s">
        <v>6934</v>
      </c>
      <c r="I2664">
        <v>6</v>
      </c>
      <c r="J2664">
        <v>25.5</v>
      </c>
      <c r="K2664">
        <v>21.3</v>
      </c>
    </row>
    <row r="2665" spans="1:11" x14ac:dyDescent="0.35">
      <c r="A2665" t="s">
        <v>5350</v>
      </c>
      <c r="B2665" t="s">
        <v>7</v>
      </c>
      <c r="C2665">
        <v>6</v>
      </c>
      <c r="D2665">
        <v>18</v>
      </c>
      <c r="E2665">
        <v>16</v>
      </c>
      <c r="G2665" t="s">
        <v>9794</v>
      </c>
      <c r="H2665" t="s">
        <v>6934</v>
      </c>
      <c r="I2665">
        <v>6</v>
      </c>
      <c r="J2665">
        <v>25.5</v>
      </c>
      <c r="K2665">
        <v>21.3</v>
      </c>
    </row>
    <row r="2666" spans="1:11" x14ac:dyDescent="0.35">
      <c r="A2666" t="s">
        <v>5363</v>
      </c>
      <c r="B2666" t="s">
        <v>7</v>
      </c>
      <c r="C2666" t="s">
        <v>1921</v>
      </c>
      <c r="D2666">
        <v>18</v>
      </c>
      <c r="E2666">
        <v>16</v>
      </c>
      <c r="G2666" t="s">
        <v>8655</v>
      </c>
      <c r="H2666" t="s">
        <v>6934</v>
      </c>
      <c r="I2666">
        <v>6</v>
      </c>
      <c r="J2666">
        <v>25.6</v>
      </c>
      <c r="K2666">
        <v>21.3</v>
      </c>
    </row>
    <row r="2667" spans="1:11" x14ac:dyDescent="0.35">
      <c r="A2667" t="s">
        <v>5366</v>
      </c>
      <c r="B2667" t="s">
        <v>7</v>
      </c>
      <c r="C2667">
        <v>5</v>
      </c>
      <c r="D2667">
        <v>18</v>
      </c>
      <c r="E2667">
        <v>16</v>
      </c>
      <c r="G2667" t="s">
        <v>7012</v>
      </c>
      <c r="H2667" t="s">
        <v>6934</v>
      </c>
      <c r="I2667">
        <v>4</v>
      </c>
      <c r="J2667">
        <v>25.7</v>
      </c>
      <c r="K2667">
        <v>21.3</v>
      </c>
    </row>
    <row r="2668" spans="1:11" x14ac:dyDescent="0.35">
      <c r="A2668" t="s">
        <v>5442</v>
      </c>
      <c r="B2668" t="s">
        <v>7</v>
      </c>
      <c r="C2668">
        <v>6</v>
      </c>
      <c r="D2668">
        <v>18</v>
      </c>
      <c r="E2668">
        <v>16</v>
      </c>
      <c r="G2668" t="s">
        <v>7167</v>
      </c>
      <c r="H2668" t="s">
        <v>6934</v>
      </c>
      <c r="I2668">
        <v>5</v>
      </c>
      <c r="J2668">
        <v>25.7</v>
      </c>
      <c r="K2668">
        <v>21.3</v>
      </c>
    </row>
    <row r="2669" spans="1:11" x14ac:dyDescent="0.35">
      <c r="A2669" t="s">
        <v>5444</v>
      </c>
      <c r="B2669" t="s">
        <v>7</v>
      </c>
      <c r="C2669">
        <v>5</v>
      </c>
      <c r="D2669">
        <v>18</v>
      </c>
      <c r="E2669">
        <v>16</v>
      </c>
      <c r="G2669" t="s">
        <v>7497</v>
      </c>
      <c r="H2669" t="s">
        <v>6934</v>
      </c>
      <c r="I2669">
        <v>6</v>
      </c>
      <c r="J2669">
        <v>25.7</v>
      </c>
      <c r="K2669">
        <v>21.3</v>
      </c>
    </row>
    <row r="2670" spans="1:11" x14ac:dyDescent="0.35">
      <c r="A2670" t="s">
        <v>5446</v>
      </c>
      <c r="B2670" t="s">
        <v>7</v>
      </c>
      <c r="C2670">
        <v>5</v>
      </c>
      <c r="D2670">
        <v>18</v>
      </c>
      <c r="E2670">
        <v>16</v>
      </c>
      <c r="G2670" t="s">
        <v>8138</v>
      </c>
      <c r="H2670" t="s">
        <v>6934</v>
      </c>
      <c r="I2670">
        <v>6</v>
      </c>
      <c r="J2670">
        <v>25.7</v>
      </c>
      <c r="K2670">
        <v>21.3</v>
      </c>
    </row>
    <row r="2671" spans="1:11" x14ac:dyDescent="0.35">
      <c r="A2671" t="s">
        <v>5449</v>
      </c>
      <c r="B2671" t="s">
        <v>7</v>
      </c>
      <c r="C2671">
        <v>5</v>
      </c>
      <c r="D2671">
        <v>18</v>
      </c>
      <c r="E2671">
        <v>16</v>
      </c>
      <c r="G2671" t="s">
        <v>8514</v>
      </c>
      <c r="H2671" t="s">
        <v>6934</v>
      </c>
      <c r="I2671">
        <v>6</v>
      </c>
      <c r="J2671">
        <v>25.7</v>
      </c>
      <c r="K2671">
        <v>21.3</v>
      </c>
    </row>
    <row r="2672" spans="1:11" x14ac:dyDescent="0.35">
      <c r="A2672" t="s">
        <v>5450</v>
      </c>
      <c r="B2672" t="s">
        <v>7</v>
      </c>
      <c r="C2672">
        <v>5</v>
      </c>
      <c r="D2672">
        <v>18</v>
      </c>
      <c r="E2672">
        <v>16</v>
      </c>
      <c r="G2672" t="s">
        <v>8623</v>
      </c>
      <c r="H2672" t="s">
        <v>6934</v>
      </c>
      <c r="I2672">
        <v>6</v>
      </c>
      <c r="J2672">
        <v>25.7</v>
      </c>
      <c r="K2672">
        <v>21.3</v>
      </c>
    </row>
    <row r="2673" spans="1:11" x14ac:dyDescent="0.35">
      <c r="A2673" t="s">
        <v>5455</v>
      </c>
      <c r="B2673" t="s">
        <v>7</v>
      </c>
      <c r="C2673">
        <v>6</v>
      </c>
      <c r="D2673">
        <v>18</v>
      </c>
      <c r="E2673">
        <v>16</v>
      </c>
      <c r="G2673" t="s">
        <v>8996</v>
      </c>
      <c r="H2673" t="s">
        <v>6934</v>
      </c>
      <c r="I2673">
        <v>6</v>
      </c>
      <c r="J2673">
        <v>25.7</v>
      </c>
      <c r="K2673">
        <v>21.3</v>
      </c>
    </row>
    <row r="2674" spans="1:11" x14ac:dyDescent="0.35">
      <c r="A2674" t="s">
        <v>5456</v>
      </c>
      <c r="B2674" t="s">
        <v>7</v>
      </c>
      <c r="C2674">
        <v>5</v>
      </c>
      <c r="D2674">
        <v>18</v>
      </c>
      <c r="E2674">
        <v>16</v>
      </c>
      <c r="G2674" t="s">
        <v>9240</v>
      </c>
      <c r="H2674" t="s">
        <v>6934</v>
      </c>
      <c r="I2674">
        <v>5</v>
      </c>
      <c r="J2674">
        <v>25.7</v>
      </c>
      <c r="K2674">
        <v>21.3</v>
      </c>
    </row>
    <row r="2675" spans="1:11" x14ac:dyDescent="0.35">
      <c r="A2675" t="s">
        <v>5457</v>
      </c>
      <c r="B2675" t="s">
        <v>7</v>
      </c>
      <c r="C2675">
        <v>6</v>
      </c>
      <c r="D2675">
        <v>18</v>
      </c>
      <c r="E2675">
        <v>16</v>
      </c>
      <c r="G2675" t="s">
        <v>9001</v>
      </c>
      <c r="H2675" t="s">
        <v>6934</v>
      </c>
      <c r="I2675">
        <v>6</v>
      </c>
      <c r="J2675">
        <v>25.8</v>
      </c>
      <c r="K2675">
        <v>21.3</v>
      </c>
    </row>
    <row r="2676" spans="1:11" x14ac:dyDescent="0.35">
      <c r="A2676" t="s">
        <v>5458</v>
      </c>
      <c r="B2676" t="s">
        <v>7</v>
      </c>
      <c r="C2676">
        <v>6</v>
      </c>
      <c r="D2676">
        <v>18</v>
      </c>
      <c r="E2676">
        <v>16</v>
      </c>
      <c r="G2676" t="s">
        <v>9781</v>
      </c>
      <c r="H2676" t="s">
        <v>6934</v>
      </c>
      <c r="I2676">
        <v>6</v>
      </c>
      <c r="J2676">
        <v>26.9</v>
      </c>
      <c r="K2676">
        <v>21.3</v>
      </c>
    </row>
    <row r="2677" spans="1:11" x14ac:dyDescent="0.35">
      <c r="A2677" t="s">
        <v>5459</v>
      </c>
      <c r="B2677" t="s">
        <v>7</v>
      </c>
      <c r="C2677">
        <v>5</v>
      </c>
      <c r="D2677">
        <v>18</v>
      </c>
      <c r="E2677">
        <v>16</v>
      </c>
      <c r="G2677" t="s">
        <v>9239</v>
      </c>
      <c r="H2677" t="s">
        <v>6934</v>
      </c>
      <c r="I2677">
        <v>5</v>
      </c>
      <c r="J2677">
        <v>23.7</v>
      </c>
      <c r="K2677">
        <v>21.4</v>
      </c>
    </row>
    <row r="2678" spans="1:11" x14ac:dyDescent="0.35">
      <c r="A2678" t="s">
        <v>5470</v>
      </c>
      <c r="B2678" t="s">
        <v>7</v>
      </c>
      <c r="C2678">
        <v>5</v>
      </c>
      <c r="D2678">
        <v>18</v>
      </c>
      <c r="E2678">
        <v>16</v>
      </c>
      <c r="G2678" t="s">
        <v>7745</v>
      </c>
      <c r="H2678" t="s">
        <v>6934</v>
      </c>
      <c r="I2678">
        <v>6</v>
      </c>
      <c r="J2678">
        <v>23.9</v>
      </c>
      <c r="K2678">
        <v>21.4</v>
      </c>
    </row>
    <row r="2679" spans="1:11" x14ac:dyDescent="0.35">
      <c r="A2679" t="s">
        <v>5472</v>
      </c>
      <c r="B2679" t="s">
        <v>7</v>
      </c>
      <c r="C2679">
        <v>5</v>
      </c>
      <c r="D2679">
        <v>18</v>
      </c>
      <c r="E2679">
        <v>16</v>
      </c>
      <c r="G2679" t="s">
        <v>9090</v>
      </c>
      <c r="H2679" t="s">
        <v>6934</v>
      </c>
      <c r="I2679">
        <v>5</v>
      </c>
      <c r="J2679">
        <v>24</v>
      </c>
      <c r="K2679">
        <v>21.4</v>
      </c>
    </row>
    <row r="2680" spans="1:11" x14ac:dyDescent="0.35">
      <c r="A2680" t="s">
        <v>5474</v>
      </c>
      <c r="B2680" t="s">
        <v>7</v>
      </c>
      <c r="C2680">
        <v>5</v>
      </c>
      <c r="D2680">
        <v>18</v>
      </c>
      <c r="E2680">
        <v>16</v>
      </c>
      <c r="G2680" t="s">
        <v>9823</v>
      </c>
      <c r="H2680" t="s">
        <v>6934</v>
      </c>
      <c r="I2680">
        <v>5</v>
      </c>
      <c r="J2680">
        <v>24.1</v>
      </c>
      <c r="K2680">
        <v>21.4</v>
      </c>
    </row>
    <row r="2681" spans="1:11" x14ac:dyDescent="0.35">
      <c r="A2681" t="s">
        <v>5475</v>
      </c>
      <c r="B2681" t="s">
        <v>7</v>
      </c>
      <c r="C2681">
        <v>6</v>
      </c>
      <c r="D2681">
        <v>18</v>
      </c>
      <c r="E2681">
        <v>16</v>
      </c>
      <c r="G2681" t="s">
        <v>7409</v>
      </c>
      <c r="H2681" t="s">
        <v>6934</v>
      </c>
      <c r="I2681">
        <v>6</v>
      </c>
      <c r="J2681">
        <v>24.3</v>
      </c>
      <c r="K2681">
        <v>21.4</v>
      </c>
    </row>
    <row r="2682" spans="1:11" x14ac:dyDescent="0.35">
      <c r="A2682" t="s">
        <v>5476</v>
      </c>
      <c r="B2682" t="s">
        <v>7</v>
      </c>
      <c r="C2682">
        <v>4</v>
      </c>
      <c r="D2682">
        <v>18</v>
      </c>
      <c r="E2682">
        <v>16</v>
      </c>
      <c r="G2682" t="s">
        <v>7747</v>
      </c>
      <c r="H2682" t="s">
        <v>6934</v>
      </c>
      <c r="I2682">
        <v>6</v>
      </c>
      <c r="J2682">
        <v>24.3</v>
      </c>
      <c r="K2682">
        <v>21.4</v>
      </c>
    </row>
    <row r="2683" spans="1:11" x14ac:dyDescent="0.35">
      <c r="A2683" t="s">
        <v>5477</v>
      </c>
      <c r="B2683" t="s">
        <v>7</v>
      </c>
      <c r="C2683">
        <v>5</v>
      </c>
      <c r="D2683">
        <v>18</v>
      </c>
      <c r="E2683">
        <v>16</v>
      </c>
      <c r="G2683" t="s">
        <v>8005</v>
      </c>
      <c r="H2683" t="s">
        <v>6934</v>
      </c>
      <c r="I2683">
        <v>6</v>
      </c>
      <c r="J2683">
        <v>24.3</v>
      </c>
      <c r="K2683">
        <v>21.4</v>
      </c>
    </row>
    <row r="2684" spans="1:11" x14ac:dyDescent="0.35">
      <c r="A2684" t="s">
        <v>5478</v>
      </c>
      <c r="B2684" t="s">
        <v>7</v>
      </c>
      <c r="C2684">
        <v>5</v>
      </c>
      <c r="D2684">
        <v>18</v>
      </c>
      <c r="E2684">
        <v>16</v>
      </c>
      <c r="G2684" t="s">
        <v>8630</v>
      </c>
      <c r="H2684" t="s">
        <v>6934</v>
      </c>
      <c r="I2684">
        <v>6</v>
      </c>
      <c r="J2684">
        <v>24.4</v>
      </c>
      <c r="K2684">
        <v>21.4</v>
      </c>
    </row>
    <row r="2685" spans="1:11" x14ac:dyDescent="0.35">
      <c r="A2685" t="s">
        <v>5479</v>
      </c>
      <c r="B2685" t="s">
        <v>7</v>
      </c>
      <c r="C2685">
        <v>4</v>
      </c>
      <c r="D2685">
        <v>18</v>
      </c>
      <c r="E2685">
        <v>16</v>
      </c>
      <c r="G2685" t="s">
        <v>9819</v>
      </c>
      <c r="H2685" t="s">
        <v>6934</v>
      </c>
      <c r="I2685">
        <v>6</v>
      </c>
      <c r="J2685">
        <v>24.4</v>
      </c>
      <c r="K2685">
        <v>21.4</v>
      </c>
    </row>
    <row r="2686" spans="1:11" x14ac:dyDescent="0.35">
      <c r="A2686" t="s">
        <v>5480</v>
      </c>
      <c r="B2686" t="s">
        <v>7</v>
      </c>
      <c r="C2686">
        <v>5</v>
      </c>
      <c r="D2686">
        <v>18</v>
      </c>
      <c r="E2686">
        <v>16</v>
      </c>
      <c r="G2686" t="s">
        <v>7729</v>
      </c>
      <c r="H2686" t="s">
        <v>6934</v>
      </c>
      <c r="I2686">
        <v>6</v>
      </c>
      <c r="J2686">
        <v>24.5</v>
      </c>
      <c r="K2686">
        <v>21.4</v>
      </c>
    </row>
    <row r="2687" spans="1:11" x14ac:dyDescent="0.35">
      <c r="A2687" t="s">
        <v>5481</v>
      </c>
      <c r="B2687" t="s">
        <v>7</v>
      </c>
      <c r="C2687">
        <v>5</v>
      </c>
      <c r="D2687">
        <v>18</v>
      </c>
      <c r="E2687">
        <v>16</v>
      </c>
      <c r="G2687" t="s">
        <v>7923</v>
      </c>
      <c r="H2687" t="s">
        <v>6934</v>
      </c>
      <c r="I2687">
        <v>6</v>
      </c>
      <c r="J2687">
        <v>24.5</v>
      </c>
      <c r="K2687">
        <v>21.4</v>
      </c>
    </row>
    <row r="2688" spans="1:11" x14ac:dyDescent="0.35">
      <c r="A2688" t="s">
        <v>5482</v>
      </c>
      <c r="B2688" t="s">
        <v>7</v>
      </c>
      <c r="C2688">
        <v>5</v>
      </c>
      <c r="D2688">
        <v>18</v>
      </c>
      <c r="E2688">
        <v>16</v>
      </c>
      <c r="G2688" t="s">
        <v>7057</v>
      </c>
      <c r="H2688" t="s">
        <v>6934</v>
      </c>
      <c r="I2688">
        <v>6</v>
      </c>
      <c r="J2688">
        <v>24.6</v>
      </c>
      <c r="K2688">
        <v>21.4</v>
      </c>
    </row>
    <row r="2689" spans="1:11" x14ac:dyDescent="0.35">
      <c r="A2689" t="s">
        <v>5483</v>
      </c>
      <c r="B2689" t="s">
        <v>7</v>
      </c>
      <c r="C2689">
        <v>5</v>
      </c>
      <c r="D2689">
        <v>18</v>
      </c>
      <c r="E2689">
        <v>16</v>
      </c>
      <c r="G2689" t="s">
        <v>7059</v>
      </c>
      <c r="H2689" t="s">
        <v>6934</v>
      </c>
      <c r="I2689">
        <v>6</v>
      </c>
      <c r="J2689">
        <v>24.6</v>
      </c>
      <c r="K2689">
        <v>21.4</v>
      </c>
    </row>
    <row r="2690" spans="1:11" x14ac:dyDescent="0.35">
      <c r="A2690" t="s">
        <v>5484</v>
      </c>
      <c r="B2690" t="s">
        <v>7</v>
      </c>
      <c r="C2690">
        <v>5</v>
      </c>
      <c r="D2690">
        <v>18</v>
      </c>
      <c r="E2690">
        <v>16</v>
      </c>
      <c r="G2690" t="s">
        <v>7471</v>
      </c>
      <c r="H2690" t="s">
        <v>6934</v>
      </c>
      <c r="I2690">
        <v>5</v>
      </c>
      <c r="J2690">
        <v>24.6</v>
      </c>
      <c r="K2690">
        <v>21.4</v>
      </c>
    </row>
    <row r="2691" spans="1:11" x14ac:dyDescent="0.35">
      <c r="A2691" t="s">
        <v>5491</v>
      </c>
      <c r="B2691" t="s">
        <v>7</v>
      </c>
      <c r="C2691">
        <v>5</v>
      </c>
      <c r="D2691">
        <v>18</v>
      </c>
      <c r="E2691">
        <v>16</v>
      </c>
      <c r="G2691" t="s">
        <v>9071</v>
      </c>
      <c r="H2691" t="s">
        <v>6934</v>
      </c>
      <c r="I2691">
        <v>5</v>
      </c>
      <c r="J2691">
        <v>24.6</v>
      </c>
      <c r="K2691">
        <v>21.4</v>
      </c>
    </row>
    <row r="2692" spans="1:11" x14ac:dyDescent="0.35">
      <c r="A2692" t="s">
        <v>5519</v>
      </c>
      <c r="B2692" t="s">
        <v>7</v>
      </c>
      <c r="C2692">
        <v>5</v>
      </c>
      <c r="D2692">
        <v>18</v>
      </c>
      <c r="E2692">
        <v>16</v>
      </c>
      <c r="G2692" t="s">
        <v>9189</v>
      </c>
      <c r="H2692" t="s">
        <v>6934</v>
      </c>
      <c r="I2692">
        <v>4</v>
      </c>
      <c r="J2692">
        <v>24.6</v>
      </c>
      <c r="K2692">
        <v>21.4</v>
      </c>
    </row>
    <row r="2693" spans="1:11" x14ac:dyDescent="0.35">
      <c r="A2693" t="s">
        <v>5577</v>
      </c>
      <c r="B2693" t="s">
        <v>7</v>
      </c>
      <c r="C2693">
        <v>6</v>
      </c>
      <c r="D2693">
        <v>18</v>
      </c>
      <c r="E2693">
        <v>16</v>
      </c>
      <c r="G2693" t="s">
        <v>9993</v>
      </c>
      <c r="H2693" t="s">
        <v>6934</v>
      </c>
      <c r="I2693">
        <v>6</v>
      </c>
      <c r="J2693">
        <v>24.6</v>
      </c>
      <c r="K2693">
        <v>21.4</v>
      </c>
    </row>
    <row r="2694" spans="1:11" x14ac:dyDescent="0.35">
      <c r="A2694" t="s">
        <v>5579</v>
      </c>
      <c r="B2694" t="s">
        <v>7</v>
      </c>
      <c r="C2694">
        <v>5</v>
      </c>
      <c r="D2694">
        <v>18</v>
      </c>
      <c r="E2694">
        <v>16</v>
      </c>
      <c r="G2694" t="s">
        <v>7467</v>
      </c>
      <c r="H2694" t="s">
        <v>6934</v>
      </c>
      <c r="I2694" t="s">
        <v>381</v>
      </c>
      <c r="J2694">
        <v>24.7</v>
      </c>
      <c r="K2694">
        <v>21.4</v>
      </c>
    </row>
    <row r="2695" spans="1:11" x14ac:dyDescent="0.35">
      <c r="A2695" t="s">
        <v>5580</v>
      </c>
      <c r="B2695" t="s">
        <v>7</v>
      </c>
      <c r="C2695">
        <v>5</v>
      </c>
      <c r="D2695">
        <v>18</v>
      </c>
      <c r="E2695">
        <v>16</v>
      </c>
      <c r="G2695" t="s">
        <v>9199</v>
      </c>
      <c r="H2695" t="s">
        <v>6934</v>
      </c>
      <c r="I2695">
        <v>5</v>
      </c>
      <c r="J2695">
        <v>24.7</v>
      </c>
      <c r="K2695">
        <v>21.4</v>
      </c>
    </row>
    <row r="2696" spans="1:11" x14ac:dyDescent="0.35">
      <c r="A2696" t="s">
        <v>5581</v>
      </c>
      <c r="B2696" t="s">
        <v>7</v>
      </c>
      <c r="C2696">
        <v>5</v>
      </c>
      <c r="D2696">
        <v>18</v>
      </c>
      <c r="E2696">
        <v>16</v>
      </c>
      <c r="G2696" t="s">
        <v>9705</v>
      </c>
      <c r="H2696" t="s">
        <v>6934</v>
      </c>
      <c r="I2696">
        <v>5</v>
      </c>
      <c r="J2696">
        <v>24.7</v>
      </c>
      <c r="K2696">
        <v>21.4</v>
      </c>
    </row>
    <row r="2697" spans="1:11" x14ac:dyDescent="0.35">
      <c r="A2697" t="s">
        <v>5730</v>
      </c>
      <c r="B2697" t="s">
        <v>7</v>
      </c>
      <c r="C2697" t="s">
        <v>1469</v>
      </c>
      <c r="D2697">
        <v>18</v>
      </c>
      <c r="E2697">
        <v>16</v>
      </c>
      <c r="G2697" t="s">
        <v>9754</v>
      </c>
      <c r="H2697" t="s">
        <v>6934</v>
      </c>
      <c r="I2697" t="s">
        <v>381</v>
      </c>
      <c r="J2697">
        <v>24.7</v>
      </c>
      <c r="K2697">
        <v>21.4</v>
      </c>
    </row>
    <row r="2698" spans="1:11" x14ac:dyDescent="0.35">
      <c r="A2698" t="s">
        <v>5741</v>
      </c>
      <c r="B2698" t="s">
        <v>7</v>
      </c>
      <c r="C2698">
        <v>5</v>
      </c>
      <c r="D2698">
        <v>18</v>
      </c>
      <c r="E2698">
        <v>16</v>
      </c>
      <c r="G2698" t="s">
        <v>7549</v>
      </c>
      <c r="H2698" t="s">
        <v>6934</v>
      </c>
      <c r="I2698">
        <v>5</v>
      </c>
      <c r="J2698">
        <v>24.8</v>
      </c>
      <c r="K2698">
        <v>21.4</v>
      </c>
    </row>
    <row r="2699" spans="1:11" x14ac:dyDescent="0.35">
      <c r="A2699" t="s">
        <v>5749</v>
      </c>
      <c r="B2699" t="s">
        <v>7</v>
      </c>
      <c r="C2699">
        <v>6</v>
      </c>
      <c r="D2699">
        <v>18</v>
      </c>
      <c r="E2699">
        <v>16</v>
      </c>
      <c r="G2699" t="s">
        <v>8664</v>
      </c>
      <c r="H2699" t="s">
        <v>6934</v>
      </c>
      <c r="I2699">
        <v>5</v>
      </c>
      <c r="J2699">
        <v>24.8</v>
      </c>
      <c r="K2699">
        <v>21.4</v>
      </c>
    </row>
    <row r="2700" spans="1:11" x14ac:dyDescent="0.35">
      <c r="A2700" t="s">
        <v>5827</v>
      </c>
      <c r="B2700" t="s">
        <v>7</v>
      </c>
      <c r="C2700">
        <v>5</v>
      </c>
      <c r="D2700">
        <v>18</v>
      </c>
      <c r="E2700">
        <v>16</v>
      </c>
      <c r="G2700" t="s">
        <v>8966</v>
      </c>
      <c r="H2700" t="s">
        <v>6934</v>
      </c>
      <c r="I2700">
        <v>6</v>
      </c>
      <c r="J2700">
        <v>24.8</v>
      </c>
      <c r="K2700">
        <v>21.4</v>
      </c>
    </row>
    <row r="2701" spans="1:11" x14ac:dyDescent="0.35">
      <c r="A2701" t="s">
        <v>5828</v>
      </c>
      <c r="B2701" t="s">
        <v>7</v>
      </c>
      <c r="C2701">
        <v>4</v>
      </c>
      <c r="D2701">
        <v>18</v>
      </c>
      <c r="E2701">
        <v>16</v>
      </c>
      <c r="G2701" t="s">
        <v>10141</v>
      </c>
      <c r="H2701" t="s">
        <v>6934</v>
      </c>
      <c r="I2701">
        <v>6</v>
      </c>
      <c r="J2701">
        <v>24.8</v>
      </c>
      <c r="K2701">
        <v>21.4</v>
      </c>
    </row>
    <row r="2702" spans="1:11" x14ac:dyDescent="0.35">
      <c r="A2702" t="s">
        <v>5829</v>
      </c>
      <c r="B2702" t="s">
        <v>7</v>
      </c>
      <c r="C2702">
        <v>6</v>
      </c>
      <c r="D2702">
        <v>18</v>
      </c>
      <c r="E2702">
        <v>16</v>
      </c>
      <c r="G2702" t="s">
        <v>7270</v>
      </c>
      <c r="H2702" t="s">
        <v>6934</v>
      </c>
      <c r="I2702">
        <v>6</v>
      </c>
      <c r="J2702">
        <v>24.9</v>
      </c>
      <c r="K2702">
        <v>21.4</v>
      </c>
    </row>
    <row r="2703" spans="1:11" x14ac:dyDescent="0.35">
      <c r="A2703" t="s">
        <v>5830</v>
      </c>
      <c r="B2703" t="s">
        <v>7</v>
      </c>
      <c r="C2703">
        <v>5</v>
      </c>
      <c r="D2703">
        <v>18</v>
      </c>
      <c r="E2703">
        <v>16</v>
      </c>
      <c r="G2703" t="s">
        <v>7733</v>
      </c>
      <c r="H2703" t="s">
        <v>6934</v>
      </c>
      <c r="I2703">
        <v>6</v>
      </c>
      <c r="J2703">
        <v>24.9</v>
      </c>
      <c r="K2703">
        <v>21.4</v>
      </c>
    </row>
    <row r="2704" spans="1:11" x14ac:dyDescent="0.35">
      <c r="A2704" t="s">
        <v>5831</v>
      </c>
      <c r="B2704" t="s">
        <v>7</v>
      </c>
      <c r="C2704">
        <v>5</v>
      </c>
      <c r="D2704">
        <v>18</v>
      </c>
      <c r="E2704">
        <v>16</v>
      </c>
      <c r="G2704" t="s">
        <v>8009</v>
      </c>
      <c r="H2704" t="s">
        <v>6934</v>
      </c>
      <c r="I2704">
        <v>6</v>
      </c>
      <c r="J2704">
        <v>24.9</v>
      </c>
      <c r="K2704">
        <v>21.4</v>
      </c>
    </row>
    <row r="2705" spans="1:11" x14ac:dyDescent="0.35">
      <c r="A2705" t="s">
        <v>5835</v>
      </c>
      <c r="B2705" t="s">
        <v>7</v>
      </c>
      <c r="C2705">
        <v>5</v>
      </c>
      <c r="D2705">
        <v>18</v>
      </c>
      <c r="E2705">
        <v>16</v>
      </c>
      <c r="G2705" t="s">
        <v>8517</v>
      </c>
      <c r="H2705" t="s">
        <v>6934</v>
      </c>
      <c r="I2705">
        <v>6</v>
      </c>
      <c r="J2705">
        <v>24.9</v>
      </c>
      <c r="K2705">
        <v>21.4</v>
      </c>
    </row>
    <row r="2706" spans="1:11" x14ac:dyDescent="0.35">
      <c r="A2706" t="s">
        <v>6120</v>
      </c>
      <c r="B2706" t="s">
        <v>7</v>
      </c>
      <c r="C2706" t="s">
        <v>388</v>
      </c>
      <c r="D2706">
        <v>18</v>
      </c>
      <c r="E2706">
        <v>16</v>
      </c>
      <c r="G2706" t="s">
        <v>8546</v>
      </c>
      <c r="H2706" t="s">
        <v>6934</v>
      </c>
      <c r="I2706">
        <v>6</v>
      </c>
      <c r="J2706">
        <v>24.9</v>
      </c>
      <c r="K2706">
        <v>21.4</v>
      </c>
    </row>
    <row r="2707" spans="1:11" x14ac:dyDescent="0.35">
      <c r="A2707" t="s">
        <v>6161</v>
      </c>
      <c r="B2707" t="s">
        <v>7</v>
      </c>
      <c r="C2707">
        <v>4</v>
      </c>
      <c r="D2707">
        <v>18</v>
      </c>
      <c r="E2707">
        <v>16</v>
      </c>
      <c r="G2707" t="s">
        <v>7463</v>
      </c>
      <c r="H2707" t="s">
        <v>6934</v>
      </c>
      <c r="I2707">
        <v>6</v>
      </c>
      <c r="J2707">
        <v>25</v>
      </c>
      <c r="K2707">
        <v>21.4</v>
      </c>
    </row>
    <row r="2708" spans="1:11" x14ac:dyDescent="0.35">
      <c r="A2708" t="s">
        <v>6256</v>
      </c>
      <c r="B2708" t="s">
        <v>7</v>
      </c>
      <c r="C2708">
        <v>5</v>
      </c>
      <c r="D2708">
        <v>18</v>
      </c>
      <c r="E2708">
        <v>16</v>
      </c>
      <c r="G2708" t="s">
        <v>8522</v>
      </c>
      <c r="H2708" t="s">
        <v>6934</v>
      </c>
      <c r="I2708">
        <v>6</v>
      </c>
      <c r="J2708">
        <v>25</v>
      </c>
      <c r="K2708">
        <v>21.4</v>
      </c>
    </row>
    <row r="2709" spans="1:11" x14ac:dyDescent="0.35">
      <c r="A2709" t="s">
        <v>6905</v>
      </c>
      <c r="B2709" t="s">
        <v>7</v>
      </c>
      <c r="C2709">
        <v>5</v>
      </c>
      <c r="D2709">
        <v>18</v>
      </c>
      <c r="E2709">
        <v>16</v>
      </c>
      <c r="G2709" t="s">
        <v>8568</v>
      </c>
      <c r="H2709" t="s">
        <v>6934</v>
      </c>
      <c r="I2709">
        <v>6</v>
      </c>
      <c r="J2709">
        <v>25</v>
      </c>
      <c r="K2709">
        <v>21.4</v>
      </c>
    </row>
    <row r="2710" spans="1:11" x14ac:dyDescent="0.35">
      <c r="A2710" t="s">
        <v>6914</v>
      </c>
      <c r="B2710" t="s">
        <v>7</v>
      </c>
      <c r="C2710" t="s">
        <v>381</v>
      </c>
      <c r="D2710">
        <v>18</v>
      </c>
      <c r="E2710">
        <v>16</v>
      </c>
      <c r="G2710" t="s">
        <v>10143</v>
      </c>
      <c r="H2710" t="s">
        <v>6934</v>
      </c>
      <c r="I2710">
        <v>6</v>
      </c>
      <c r="J2710">
        <v>25</v>
      </c>
      <c r="K2710">
        <v>21.4</v>
      </c>
    </row>
    <row r="2711" spans="1:11" x14ac:dyDescent="0.35">
      <c r="A2711" t="s">
        <v>244</v>
      </c>
      <c r="B2711" t="s">
        <v>7</v>
      </c>
      <c r="C2711">
        <v>4</v>
      </c>
      <c r="D2711">
        <v>18.100000000000001</v>
      </c>
      <c r="E2711">
        <v>16</v>
      </c>
      <c r="G2711" t="s">
        <v>7067</v>
      </c>
      <c r="H2711" t="s">
        <v>6934</v>
      </c>
      <c r="I2711">
        <v>6</v>
      </c>
      <c r="J2711">
        <v>25.1</v>
      </c>
      <c r="K2711">
        <v>21.4</v>
      </c>
    </row>
    <row r="2712" spans="1:11" x14ac:dyDescent="0.35">
      <c r="A2712" t="s">
        <v>283</v>
      </c>
      <c r="B2712" t="s">
        <v>7</v>
      </c>
      <c r="C2712">
        <v>5</v>
      </c>
      <c r="D2712">
        <v>18.100000000000001</v>
      </c>
      <c r="E2712">
        <v>16</v>
      </c>
      <c r="G2712" t="s">
        <v>8290</v>
      </c>
      <c r="H2712" t="s">
        <v>6934</v>
      </c>
      <c r="I2712">
        <v>4</v>
      </c>
      <c r="J2712">
        <v>25.1</v>
      </c>
      <c r="K2712">
        <v>21.4</v>
      </c>
    </row>
    <row r="2713" spans="1:11" x14ac:dyDescent="0.35">
      <c r="A2713" t="s">
        <v>314</v>
      </c>
      <c r="B2713" t="s">
        <v>7</v>
      </c>
      <c r="C2713">
        <v>5</v>
      </c>
      <c r="D2713">
        <v>18.100000000000001</v>
      </c>
      <c r="E2713">
        <v>16</v>
      </c>
      <c r="G2713" t="s">
        <v>8363</v>
      </c>
      <c r="H2713" t="s">
        <v>6934</v>
      </c>
      <c r="I2713">
        <v>6</v>
      </c>
      <c r="J2713">
        <v>25.1</v>
      </c>
      <c r="K2713">
        <v>21.4</v>
      </c>
    </row>
    <row r="2714" spans="1:11" x14ac:dyDescent="0.35">
      <c r="A2714" t="s">
        <v>1590</v>
      </c>
      <c r="B2714" t="s">
        <v>7</v>
      </c>
      <c r="C2714">
        <v>5</v>
      </c>
      <c r="D2714">
        <v>18.100000000000001</v>
      </c>
      <c r="E2714">
        <v>16</v>
      </c>
      <c r="G2714" t="s">
        <v>9047</v>
      </c>
      <c r="H2714" t="s">
        <v>6934</v>
      </c>
      <c r="I2714">
        <v>5</v>
      </c>
      <c r="J2714">
        <v>25.1</v>
      </c>
      <c r="K2714">
        <v>21.4</v>
      </c>
    </row>
    <row r="2715" spans="1:11" x14ac:dyDescent="0.35">
      <c r="A2715" t="s">
        <v>2069</v>
      </c>
      <c r="B2715" t="s">
        <v>7</v>
      </c>
      <c r="C2715">
        <v>5</v>
      </c>
      <c r="D2715">
        <v>18.100000000000001</v>
      </c>
      <c r="E2715">
        <v>16</v>
      </c>
      <c r="G2715" t="s">
        <v>10219</v>
      </c>
      <c r="H2715" t="s">
        <v>6934</v>
      </c>
      <c r="I2715">
        <v>6</v>
      </c>
      <c r="J2715">
        <v>25.1</v>
      </c>
      <c r="K2715">
        <v>21.4</v>
      </c>
    </row>
    <row r="2716" spans="1:11" x14ac:dyDescent="0.35">
      <c r="A2716" t="s">
        <v>3023</v>
      </c>
      <c r="B2716" t="s">
        <v>7</v>
      </c>
      <c r="C2716">
        <v>5</v>
      </c>
      <c r="D2716">
        <v>18.100000000000001</v>
      </c>
      <c r="E2716">
        <v>16</v>
      </c>
      <c r="G2716" t="s">
        <v>7104</v>
      </c>
      <c r="H2716" t="s">
        <v>6934</v>
      </c>
      <c r="I2716">
        <v>6</v>
      </c>
      <c r="J2716">
        <v>25.2</v>
      </c>
      <c r="K2716">
        <v>21.4</v>
      </c>
    </row>
    <row r="2717" spans="1:11" x14ac:dyDescent="0.35">
      <c r="A2717" t="s">
        <v>3432</v>
      </c>
      <c r="B2717" t="s">
        <v>7</v>
      </c>
      <c r="C2717">
        <v>5</v>
      </c>
      <c r="D2717">
        <v>18.100000000000001</v>
      </c>
      <c r="E2717">
        <v>16</v>
      </c>
      <c r="G2717" t="s">
        <v>8025</v>
      </c>
      <c r="H2717" t="s">
        <v>6934</v>
      </c>
      <c r="I2717">
        <v>5</v>
      </c>
      <c r="J2717">
        <v>25.2</v>
      </c>
      <c r="K2717">
        <v>21.4</v>
      </c>
    </row>
    <row r="2718" spans="1:11" x14ac:dyDescent="0.35">
      <c r="A2718" t="s">
        <v>4722</v>
      </c>
      <c r="B2718" t="s">
        <v>7</v>
      </c>
      <c r="C2718" t="s">
        <v>381</v>
      </c>
      <c r="D2718">
        <v>18.100000000000001</v>
      </c>
      <c r="E2718">
        <v>16</v>
      </c>
      <c r="G2718" t="s">
        <v>8279</v>
      </c>
      <c r="H2718" t="s">
        <v>6934</v>
      </c>
      <c r="I2718">
        <v>6</v>
      </c>
      <c r="J2718">
        <v>25.2</v>
      </c>
      <c r="K2718">
        <v>21.4</v>
      </c>
    </row>
    <row r="2719" spans="1:11" x14ac:dyDescent="0.35">
      <c r="A2719" t="s">
        <v>4747</v>
      </c>
      <c r="B2719" t="s">
        <v>7</v>
      </c>
      <c r="C2719">
        <v>4</v>
      </c>
      <c r="D2719">
        <v>18.100000000000001</v>
      </c>
      <c r="E2719">
        <v>16</v>
      </c>
      <c r="G2719" t="s">
        <v>8551</v>
      </c>
      <c r="H2719" t="s">
        <v>6934</v>
      </c>
      <c r="I2719">
        <v>5</v>
      </c>
      <c r="J2719">
        <v>25.2</v>
      </c>
      <c r="K2719">
        <v>21.4</v>
      </c>
    </row>
    <row r="2720" spans="1:11" x14ac:dyDescent="0.35">
      <c r="A2720" t="s">
        <v>5980</v>
      </c>
      <c r="B2720" t="s">
        <v>7</v>
      </c>
      <c r="C2720" t="s">
        <v>381</v>
      </c>
      <c r="D2720">
        <v>18.100000000000001</v>
      </c>
      <c r="E2720">
        <v>16</v>
      </c>
      <c r="G2720" t="s">
        <v>10145</v>
      </c>
      <c r="H2720" t="s">
        <v>6934</v>
      </c>
      <c r="I2720">
        <v>6</v>
      </c>
      <c r="J2720">
        <v>25.2</v>
      </c>
      <c r="K2720">
        <v>21.4</v>
      </c>
    </row>
    <row r="2721" spans="1:11" x14ac:dyDescent="0.35">
      <c r="A2721" t="s">
        <v>6008</v>
      </c>
      <c r="B2721" t="s">
        <v>7</v>
      </c>
      <c r="C2721">
        <v>4</v>
      </c>
      <c r="D2721">
        <v>18.100000000000001</v>
      </c>
      <c r="E2721">
        <v>16</v>
      </c>
      <c r="G2721" t="s">
        <v>8970</v>
      </c>
      <c r="H2721" t="s">
        <v>6934</v>
      </c>
      <c r="I2721">
        <v>5</v>
      </c>
      <c r="J2721">
        <v>25.25</v>
      </c>
      <c r="K2721">
        <v>21.4</v>
      </c>
    </row>
    <row r="2722" spans="1:11" x14ac:dyDescent="0.35">
      <c r="A2722" t="s">
        <v>6445</v>
      </c>
      <c r="B2722" t="s">
        <v>7</v>
      </c>
      <c r="C2722">
        <v>4</v>
      </c>
      <c r="D2722">
        <v>18.100000000000001</v>
      </c>
      <c r="E2722">
        <v>16</v>
      </c>
      <c r="G2722" t="s">
        <v>7520</v>
      </c>
      <c r="H2722" t="s">
        <v>6934</v>
      </c>
      <c r="I2722">
        <v>5</v>
      </c>
      <c r="J2722">
        <v>25.3</v>
      </c>
      <c r="K2722">
        <v>21.4</v>
      </c>
    </row>
    <row r="2723" spans="1:11" x14ac:dyDescent="0.35">
      <c r="A2723" t="s">
        <v>6684</v>
      </c>
      <c r="B2723" t="s">
        <v>7</v>
      </c>
      <c r="C2723">
        <v>4</v>
      </c>
      <c r="D2723">
        <v>18.100000000000001</v>
      </c>
      <c r="E2723">
        <v>16</v>
      </c>
      <c r="G2723" t="s">
        <v>8097</v>
      </c>
      <c r="H2723" t="s">
        <v>6934</v>
      </c>
      <c r="I2723">
        <v>6</v>
      </c>
      <c r="J2723">
        <v>25.3</v>
      </c>
      <c r="K2723">
        <v>21.4</v>
      </c>
    </row>
    <row r="2724" spans="1:11" x14ac:dyDescent="0.35">
      <c r="A2724" t="s">
        <v>28</v>
      </c>
      <c r="B2724" t="s">
        <v>7</v>
      </c>
      <c r="C2724">
        <v>4</v>
      </c>
      <c r="D2724">
        <v>18.2</v>
      </c>
      <c r="E2724">
        <v>16</v>
      </c>
      <c r="G2724" t="s">
        <v>8372</v>
      </c>
      <c r="H2724" t="s">
        <v>6934</v>
      </c>
      <c r="I2724">
        <v>6</v>
      </c>
      <c r="J2724">
        <v>25.3</v>
      </c>
      <c r="K2724">
        <v>21.4</v>
      </c>
    </row>
    <row r="2725" spans="1:11" x14ac:dyDescent="0.35">
      <c r="A2725" t="s">
        <v>110</v>
      </c>
      <c r="B2725" t="s">
        <v>7</v>
      </c>
      <c r="C2725">
        <v>4</v>
      </c>
      <c r="D2725">
        <v>18.2</v>
      </c>
      <c r="E2725">
        <v>16</v>
      </c>
      <c r="G2725" t="s">
        <v>8618</v>
      </c>
      <c r="H2725" t="s">
        <v>6934</v>
      </c>
      <c r="I2725">
        <v>6</v>
      </c>
      <c r="J2725">
        <v>25.3</v>
      </c>
      <c r="K2725">
        <v>21.4</v>
      </c>
    </row>
    <row r="2726" spans="1:11" x14ac:dyDescent="0.35">
      <c r="A2726" t="s">
        <v>861</v>
      </c>
      <c r="B2726" t="s">
        <v>7</v>
      </c>
      <c r="C2726">
        <v>5</v>
      </c>
      <c r="D2726">
        <v>18.2</v>
      </c>
      <c r="E2726">
        <v>16</v>
      </c>
      <c r="G2726" t="s">
        <v>9809</v>
      </c>
      <c r="H2726" t="s">
        <v>6934</v>
      </c>
      <c r="I2726">
        <v>6</v>
      </c>
      <c r="J2726">
        <v>25.3</v>
      </c>
      <c r="K2726">
        <v>21.4</v>
      </c>
    </row>
    <row r="2727" spans="1:11" x14ac:dyDescent="0.35">
      <c r="A2727" t="s">
        <v>1184</v>
      </c>
      <c r="B2727" t="s">
        <v>7</v>
      </c>
      <c r="C2727">
        <v>5</v>
      </c>
      <c r="D2727">
        <v>18.2</v>
      </c>
      <c r="E2727">
        <v>16</v>
      </c>
      <c r="G2727" t="s">
        <v>7085</v>
      </c>
      <c r="H2727" t="s">
        <v>6934</v>
      </c>
      <c r="I2727">
        <v>6</v>
      </c>
      <c r="J2727">
        <v>25.4</v>
      </c>
      <c r="K2727">
        <v>21.4</v>
      </c>
    </row>
    <row r="2728" spans="1:11" x14ac:dyDescent="0.35">
      <c r="A2728" t="s">
        <v>1513</v>
      </c>
      <c r="B2728" t="s">
        <v>7</v>
      </c>
      <c r="C2728" t="s">
        <v>381</v>
      </c>
      <c r="D2728">
        <v>18.2</v>
      </c>
      <c r="E2728">
        <v>16</v>
      </c>
      <c r="G2728" t="s">
        <v>7274</v>
      </c>
      <c r="H2728" t="s">
        <v>6934</v>
      </c>
      <c r="I2728">
        <v>6</v>
      </c>
      <c r="J2728">
        <v>25.4</v>
      </c>
      <c r="K2728">
        <v>21.4</v>
      </c>
    </row>
    <row r="2729" spans="1:11" x14ac:dyDescent="0.35">
      <c r="A2729" t="s">
        <v>1658</v>
      </c>
      <c r="B2729" t="s">
        <v>7</v>
      </c>
      <c r="C2729" t="s">
        <v>388</v>
      </c>
      <c r="D2729">
        <v>18.2</v>
      </c>
      <c r="E2729">
        <v>16</v>
      </c>
      <c r="G2729" t="s">
        <v>7959</v>
      </c>
      <c r="H2729" t="s">
        <v>6934</v>
      </c>
      <c r="I2729">
        <v>6</v>
      </c>
      <c r="J2729">
        <v>25.4</v>
      </c>
      <c r="K2729">
        <v>21.4</v>
      </c>
    </row>
    <row r="2730" spans="1:11" x14ac:dyDescent="0.35">
      <c r="A2730" t="s">
        <v>1746</v>
      </c>
      <c r="B2730" t="s">
        <v>7</v>
      </c>
      <c r="C2730">
        <v>4</v>
      </c>
      <c r="D2730">
        <v>18.2</v>
      </c>
      <c r="E2730">
        <v>16</v>
      </c>
      <c r="G2730" t="s">
        <v>8552</v>
      </c>
      <c r="H2730" t="s">
        <v>6934</v>
      </c>
      <c r="I2730">
        <v>5</v>
      </c>
      <c r="J2730">
        <v>25.4</v>
      </c>
      <c r="K2730">
        <v>21.4</v>
      </c>
    </row>
    <row r="2731" spans="1:11" x14ac:dyDescent="0.35">
      <c r="A2731" t="s">
        <v>1950</v>
      </c>
      <c r="B2731" t="s">
        <v>7</v>
      </c>
      <c r="C2731">
        <v>5</v>
      </c>
      <c r="D2731">
        <v>18.2</v>
      </c>
      <c r="E2731">
        <v>16</v>
      </c>
      <c r="G2731" t="s">
        <v>9584</v>
      </c>
      <c r="H2731" t="s">
        <v>6934</v>
      </c>
      <c r="I2731">
        <v>6</v>
      </c>
      <c r="J2731">
        <v>25.4</v>
      </c>
      <c r="K2731">
        <v>21.4</v>
      </c>
    </row>
    <row r="2732" spans="1:11" x14ac:dyDescent="0.35">
      <c r="A2732" t="s">
        <v>2863</v>
      </c>
      <c r="B2732" t="s">
        <v>7</v>
      </c>
      <c r="C2732" t="s">
        <v>243</v>
      </c>
      <c r="D2732">
        <v>18.2</v>
      </c>
      <c r="E2732">
        <v>16</v>
      </c>
      <c r="G2732" t="s">
        <v>9718</v>
      </c>
      <c r="H2732" t="s">
        <v>6934</v>
      </c>
      <c r="I2732">
        <v>6</v>
      </c>
      <c r="J2732">
        <v>25.4</v>
      </c>
      <c r="K2732">
        <v>21.4</v>
      </c>
    </row>
    <row r="2733" spans="1:11" x14ac:dyDescent="0.35">
      <c r="A2733" t="s">
        <v>2995</v>
      </c>
      <c r="B2733" t="s">
        <v>7</v>
      </c>
      <c r="C2733">
        <v>5</v>
      </c>
      <c r="D2733">
        <v>18.2</v>
      </c>
      <c r="E2733">
        <v>16</v>
      </c>
      <c r="G2733" t="s">
        <v>7275</v>
      </c>
      <c r="H2733" t="s">
        <v>6934</v>
      </c>
      <c r="I2733">
        <v>6</v>
      </c>
      <c r="J2733">
        <v>25.5</v>
      </c>
      <c r="K2733">
        <v>21.4</v>
      </c>
    </row>
    <row r="2734" spans="1:11" x14ac:dyDescent="0.35">
      <c r="A2734" t="s">
        <v>5893</v>
      </c>
      <c r="B2734" t="s">
        <v>7</v>
      </c>
      <c r="C2734">
        <v>5</v>
      </c>
      <c r="D2734">
        <v>18.2</v>
      </c>
      <c r="E2734">
        <v>16</v>
      </c>
      <c r="G2734" t="s">
        <v>7438</v>
      </c>
      <c r="H2734" t="s">
        <v>6934</v>
      </c>
      <c r="I2734">
        <v>6</v>
      </c>
      <c r="J2734">
        <v>25.5</v>
      </c>
      <c r="K2734">
        <v>21.4</v>
      </c>
    </row>
    <row r="2735" spans="1:11" x14ac:dyDescent="0.35">
      <c r="A2735" t="s">
        <v>6064</v>
      </c>
      <c r="B2735" t="s">
        <v>7</v>
      </c>
      <c r="C2735">
        <v>5</v>
      </c>
      <c r="D2735">
        <v>18.2</v>
      </c>
      <c r="E2735">
        <v>16</v>
      </c>
      <c r="G2735" t="s">
        <v>7656</v>
      </c>
      <c r="H2735" t="s">
        <v>6934</v>
      </c>
      <c r="I2735">
        <v>6</v>
      </c>
      <c r="J2735">
        <v>25.5</v>
      </c>
      <c r="K2735">
        <v>21.4</v>
      </c>
    </row>
    <row r="2736" spans="1:11" x14ac:dyDescent="0.35">
      <c r="A2736" t="s">
        <v>6091</v>
      </c>
      <c r="B2736" t="s">
        <v>7</v>
      </c>
      <c r="C2736">
        <v>4</v>
      </c>
      <c r="D2736">
        <v>18.2</v>
      </c>
      <c r="E2736">
        <v>16</v>
      </c>
      <c r="G2736" t="s">
        <v>8361</v>
      </c>
      <c r="H2736" t="s">
        <v>6934</v>
      </c>
      <c r="I2736">
        <v>6</v>
      </c>
      <c r="J2736">
        <v>25.5</v>
      </c>
      <c r="K2736">
        <v>21.4</v>
      </c>
    </row>
    <row r="2737" spans="1:11" x14ac:dyDescent="0.35">
      <c r="A2737" t="s">
        <v>6260</v>
      </c>
      <c r="B2737" t="s">
        <v>7</v>
      </c>
      <c r="C2737">
        <v>4</v>
      </c>
      <c r="D2737">
        <v>18.2</v>
      </c>
      <c r="E2737">
        <v>16</v>
      </c>
      <c r="G2737" t="s">
        <v>8547</v>
      </c>
      <c r="H2737" t="s">
        <v>6934</v>
      </c>
      <c r="I2737">
        <v>6</v>
      </c>
      <c r="J2737">
        <v>25.5</v>
      </c>
      <c r="K2737">
        <v>21.4</v>
      </c>
    </row>
    <row r="2738" spans="1:11" x14ac:dyDescent="0.35">
      <c r="A2738" t="s">
        <v>6343</v>
      </c>
      <c r="B2738" t="s">
        <v>7</v>
      </c>
      <c r="C2738">
        <v>6</v>
      </c>
      <c r="D2738">
        <v>18.2</v>
      </c>
      <c r="E2738">
        <v>16</v>
      </c>
      <c r="G2738" t="s">
        <v>9134</v>
      </c>
      <c r="H2738" t="s">
        <v>6934</v>
      </c>
      <c r="I2738">
        <v>5</v>
      </c>
      <c r="J2738">
        <v>25.5</v>
      </c>
      <c r="K2738">
        <v>21.4</v>
      </c>
    </row>
    <row r="2739" spans="1:11" x14ac:dyDescent="0.35">
      <c r="A2739" t="s">
        <v>6354</v>
      </c>
      <c r="B2739" t="s">
        <v>7</v>
      </c>
      <c r="C2739">
        <v>4</v>
      </c>
      <c r="D2739">
        <v>18.2</v>
      </c>
      <c r="E2739">
        <v>16</v>
      </c>
      <c r="G2739" t="s">
        <v>9587</v>
      </c>
      <c r="H2739" t="s">
        <v>6934</v>
      </c>
      <c r="I2739">
        <v>5</v>
      </c>
      <c r="J2739">
        <v>25.5</v>
      </c>
      <c r="K2739">
        <v>21.4</v>
      </c>
    </row>
    <row r="2740" spans="1:11" x14ac:dyDescent="0.35">
      <c r="A2740" t="s">
        <v>6365</v>
      </c>
      <c r="B2740" t="s">
        <v>7</v>
      </c>
      <c r="C2740">
        <v>5</v>
      </c>
      <c r="D2740">
        <v>18.2</v>
      </c>
      <c r="E2740">
        <v>16</v>
      </c>
      <c r="G2740" t="s">
        <v>9700</v>
      </c>
      <c r="H2740" t="s">
        <v>6934</v>
      </c>
      <c r="I2740">
        <v>5</v>
      </c>
      <c r="J2740">
        <v>25.5</v>
      </c>
      <c r="K2740">
        <v>21.4</v>
      </c>
    </row>
    <row r="2741" spans="1:11" x14ac:dyDescent="0.35">
      <c r="A2741" t="s">
        <v>6522</v>
      </c>
      <c r="B2741" t="s">
        <v>7</v>
      </c>
      <c r="C2741">
        <v>4</v>
      </c>
      <c r="D2741">
        <v>18.2</v>
      </c>
      <c r="E2741">
        <v>16</v>
      </c>
      <c r="G2741" t="s">
        <v>10031</v>
      </c>
      <c r="H2741" t="s">
        <v>6934</v>
      </c>
      <c r="I2741">
        <v>6</v>
      </c>
      <c r="J2741">
        <v>25.5</v>
      </c>
      <c r="K2741">
        <v>21.4</v>
      </c>
    </row>
    <row r="2742" spans="1:11" x14ac:dyDescent="0.35">
      <c r="A2742" t="s">
        <v>6564</v>
      </c>
      <c r="B2742" t="s">
        <v>7</v>
      </c>
      <c r="C2742">
        <v>4</v>
      </c>
      <c r="D2742">
        <v>18.2</v>
      </c>
      <c r="E2742">
        <v>16</v>
      </c>
      <c r="G2742" t="s">
        <v>10033</v>
      </c>
      <c r="H2742" t="s">
        <v>6934</v>
      </c>
      <c r="I2742">
        <v>6</v>
      </c>
      <c r="J2742">
        <v>25.5</v>
      </c>
      <c r="K2742">
        <v>21.4</v>
      </c>
    </row>
    <row r="2743" spans="1:11" x14ac:dyDescent="0.35">
      <c r="A2743" t="s">
        <v>6683</v>
      </c>
      <c r="B2743" t="s">
        <v>7</v>
      </c>
      <c r="C2743">
        <v>4</v>
      </c>
      <c r="D2743">
        <v>18.2</v>
      </c>
      <c r="E2743">
        <v>16</v>
      </c>
      <c r="G2743" t="s">
        <v>7759</v>
      </c>
      <c r="H2743" t="s">
        <v>6934</v>
      </c>
      <c r="I2743">
        <v>6</v>
      </c>
      <c r="J2743">
        <v>25.6</v>
      </c>
      <c r="K2743">
        <v>21.4</v>
      </c>
    </row>
    <row r="2744" spans="1:11" x14ac:dyDescent="0.35">
      <c r="A2744" t="s">
        <v>6854</v>
      </c>
      <c r="B2744" t="s">
        <v>7</v>
      </c>
      <c r="C2744">
        <v>5</v>
      </c>
      <c r="D2744">
        <v>18.2</v>
      </c>
      <c r="E2744">
        <v>16</v>
      </c>
      <c r="G2744" t="s">
        <v>9909</v>
      </c>
      <c r="H2744" t="s">
        <v>6934</v>
      </c>
      <c r="I2744">
        <v>6</v>
      </c>
      <c r="J2744">
        <v>25.6</v>
      </c>
      <c r="K2744">
        <v>21.4</v>
      </c>
    </row>
    <row r="2745" spans="1:11" x14ac:dyDescent="0.35">
      <c r="A2745" t="s">
        <v>14</v>
      </c>
      <c r="B2745" t="s">
        <v>7</v>
      </c>
      <c r="C2745">
        <v>4</v>
      </c>
      <c r="D2745">
        <v>18.3</v>
      </c>
      <c r="E2745">
        <v>16</v>
      </c>
      <c r="G2745" t="s">
        <v>9172</v>
      </c>
      <c r="H2745" t="s">
        <v>6934</v>
      </c>
      <c r="I2745">
        <v>4</v>
      </c>
      <c r="J2745">
        <v>25.7</v>
      </c>
      <c r="K2745">
        <v>21.4</v>
      </c>
    </row>
    <row r="2746" spans="1:11" x14ac:dyDescent="0.35">
      <c r="A2746" t="s">
        <v>30</v>
      </c>
      <c r="B2746" t="s">
        <v>7</v>
      </c>
      <c r="C2746">
        <v>4</v>
      </c>
      <c r="D2746">
        <v>18.3</v>
      </c>
      <c r="E2746">
        <v>16</v>
      </c>
      <c r="G2746" t="s">
        <v>8732</v>
      </c>
      <c r="H2746" t="s">
        <v>6934</v>
      </c>
      <c r="I2746">
        <v>6</v>
      </c>
      <c r="J2746">
        <v>25.8</v>
      </c>
      <c r="K2746">
        <v>21.4</v>
      </c>
    </row>
    <row r="2747" spans="1:11" x14ac:dyDescent="0.35">
      <c r="A2747" t="s">
        <v>56</v>
      </c>
      <c r="B2747" t="s">
        <v>7</v>
      </c>
      <c r="C2747">
        <v>4</v>
      </c>
      <c r="D2747">
        <v>18.3</v>
      </c>
      <c r="E2747">
        <v>16</v>
      </c>
      <c r="G2747" t="s">
        <v>9903</v>
      </c>
      <c r="H2747" t="s">
        <v>6934</v>
      </c>
      <c r="I2747">
        <v>5</v>
      </c>
      <c r="J2747">
        <v>25.8</v>
      </c>
      <c r="K2747">
        <v>21.4</v>
      </c>
    </row>
    <row r="2748" spans="1:11" x14ac:dyDescent="0.35">
      <c r="A2748" t="s">
        <v>104</v>
      </c>
      <c r="B2748" t="s">
        <v>7</v>
      </c>
      <c r="C2748">
        <v>5</v>
      </c>
      <c r="D2748">
        <v>18.3</v>
      </c>
      <c r="E2748">
        <v>16</v>
      </c>
      <c r="G2748" t="s">
        <v>7454</v>
      </c>
      <c r="H2748" t="s">
        <v>6934</v>
      </c>
      <c r="I2748">
        <v>6</v>
      </c>
      <c r="J2748">
        <v>25.9</v>
      </c>
      <c r="K2748">
        <v>21.4</v>
      </c>
    </row>
    <row r="2749" spans="1:11" x14ac:dyDescent="0.35">
      <c r="A2749" t="s">
        <v>130</v>
      </c>
      <c r="B2749" t="s">
        <v>7</v>
      </c>
      <c r="C2749">
        <v>4</v>
      </c>
      <c r="D2749">
        <v>18.3</v>
      </c>
      <c r="E2749">
        <v>16</v>
      </c>
      <c r="G2749" t="s">
        <v>9333</v>
      </c>
      <c r="H2749" t="s">
        <v>6934</v>
      </c>
      <c r="I2749">
        <v>6</v>
      </c>
      <c r="J2749">
        <v>25.9</v>
      </c>
      <c r="K2749">
        <v>21.4</v>
      </c>
    </row>
    <row r="2750" spans="1:11" x14ac:dyDescent="0.35">
      <c r="A2750" t="s">
        <v>166</v>
      </c>
      <c r="B2750" t="s">
        <v>7</v>
      </c>
      <c r="C2750">
        <v>5</v>
      </c>
      <c r="D2750">
        <v>18.3</v>
      </c>
      <c r="E2750">
        <v>16</v>
      </c>
      <c r="G2750" t="s">
        <v>9583</v>
      </c>
      <c r="H2750" t="s">
        <v>6934</v>
      </c>
      <c r="I2750">
        <v>4</v>
      </c>
      <c r="J2750">
        <v>26</v>
      </c>
      <c r="K2750">
        <v>21.4</v>
      </c>
    </row>
    <row r="2751" spans="1:11" x14ac:dyDescent="0.35">
      <c r="A2751" t="s">
        <v>177</v>
      </c>
      <c r="B2751" t="s">
        <v>7</v>
      </c>
      <c r="C2751">
        <v>4</v>
      </c>
      <c r="D2751">
        <v>18.3</v>
      </c>
      <c r="E2751">
        <v>16</v>
      </c>
      <c r="G2751" t="s">
        <v>7914</v>
      </c>
      <c r="H2751" t="s">
        <v>6934</v>
      </c>
      <c r="I2751">
        <v>6</v>
      </c>
      <c r="J2751">
        <v>23.5</v>
      </c>
      <c r="K2751">
        <v>21.5</v>
      </c>
    </row>
    <row r="2752" spans="1:11" x14ac:dyDescent="0.35">
      <c r="A2752" t="s">
        <v>193</v>
      </c>
      <c r="B2752" t="s">
        <v>7</v>
      </c>
      <c r="C2752">
        <v>4</v>
      </c>
      <c r="D2752">
        <v>18.3</v>
      </c>
      <c r="E2752">
        <v>16</v>
      </c>
      <c r="G2752" t="s">
        <v>8065</v>
      </c>
      <c r="H2752" t="s">
        <v>6934</v>
      </c>
      <c r="I2752">
        <v>5</v>
      </c>
      <c r="J2752">
        <v>23.5</v>
      </c>
      <c r="K2752">
        <v>21.5</v>
      </c>
    </row>
    <row r="2753" spans="1:11" x14ac:dyDescent="0.35">
      <c r="A2753" t="s">
        <v>432</v>
      </c>
      <c r="B2753" t="s">
        <v>7</v>
      </c>
      <c r="C2753">
        <v>5</v>
      </c>
      <c r="D2753">
        <v>18.3</v>
      </c>
      <c r="E2753">
        <v>16</v>
      </c>
      <c r="G2753" t="s">
        <v>8003</v>
      </c>
      <c r="H2753" t="s">
        <v>6934</v>
      </c>
      <c r="I2753">
        <v>6</v>
      </c>
      <c r="J2753">
        <v>23.9</v>
      </c>
      <c r="K2753">
        <v>21.5</v>
      </c>
    </row>
    <row r="2754" spans="1:11" x14ac:dyDescent="0.35">
      <c r="A2754" t="s">
        <v>832</v>
      </c>
      <c r="B2754" t="s">
        <v>7</v>
      </c>
      <c r="C2754">
        <v>5</v>
      </c>
      <c r="D2754">
        <v>18.3</v>
      </c>
      <c r="E2754">
        <v>16</v>
      </c>
      <c r="G2754" t="s">
        <v>9051</v>
      </c>
      <c r="H2754" t="s">
        <v>6934</v>
      </c>
      <c r="I2754">
        <v>4</v>
      </c>
      <c r="J2754">
        <v>24</v>
      </c>
      <c r="K2754">
        <v>21.5</v>
      </c>
    </row>
    <row r="2755" spans="1:11" x14ac:dyDescent="0.35">
      <c r="A2755" t="s">
        <v>990</v>
      </c>
      <c r="B2755" t="s">
        <v>7</v>
      </c>
      <c r="C2755">
        <v>5</v>
      </c>
      <c r="D2755">
        <v>18.3</v>
      </c>
      <c r="E2755">
        <v>16</v>
      </c>
      <c r="G2755" t="s">
        <v>9291</v>
      </c>
      <c r="H2755" t="s">
        <v>6934</v>
      </c>
      <c r="I2755">
        <v>6</v>
      </c>
      <c r="J2755">
        <v>24</v>
      </c>
      <c r="K2755">
        <v>21.5</v>
      </c>
    </row>
    <row r="2756" spans="1:11" x14ac:dyDescent="0.35">
      <c r="A2756" t="s">
        <v>1006</v>
      </c>
      <c r="B2756" t="s">
        <v>7</v>
      </c>
      <c r="C2756">
        <v>5</v>
      </c>
      <c r="D2756">
        <v>18.3</v>
      </c>
      <c r="E2756">
        <v>16</v>
      </c>
      <c r="G2756" t="s">
        <v>7145</v>
      </c>
      <c r="H2756" t="s">
        <v>6934</v>
      </c>
      <c r="I2756" t="s">
        <v>381</v>
      </c>
      <c r="J2756">
        <v>24.1</v>
      </c>
      <c r="K2756">
        <v>21.5</v>
      </c>
    </row>
    <row r="2757" spans="1:11" x14ac:dyDescent="0.35">
      <c r="A2757" t="s">
        <v>1020</v>
      </c>
      <c r="B2757" t="s">
        <v>7</v>
      </c>
      <c r="C2757">
        <v>5</v>
      </c>
      <c r="D2757">
        <v>18.3</v>
      </c>
      <c r="E2757">
        <v>16</v>
      </c>
      <c r="G2757" t="s">
        <v>7744</v>
      </c>
      <c r="H2757" t="s">
        <v>6934</v>
      </c>
      <c r="I2757">
        <v>6</v>
      </c>
      <c r="J2757">
        <v>24.2</v>
      </c>
      <c r="K2757">
        <v>21.5</v>
      </c>
    </row>
    <row r="2758" spans="1:11" x14ac:dyDescent="0.35">
      <c r="A2758" t="s">
        <v>1140</v>
      </c>
      <c r="B2758" t="s">
        <v>7</v>
      </c>
      <c r="C2758">
        <v>5</v>
      </c>
      <c r="D2758">
        <v>18.3</v>
      </c>
      <c r="E2758">
        <v>16</v>
      </c>
      <c r="G2758" t="s">
        <v>7756</v>
      </c>
      <c r="H2758" t="s">
        <v>6934</v>
      </c>
      <c r="I2758">
        <v>6</v>
      </c>
      <c r="J2758">
        <v>24.2</v>
      </c>
      <c r="K2758">
        <v>21.5</v>
      </c>
    </row>
    <row r="2759" spans="1:11" x14ac:dyDescent="0.35">
      <c r="A2759" t="s">
        <v>1196</v>
      </c>
      <c r="B2759" t="s">
        <v>7</v>
      </c>
      <c r="C2759">
        <v>4</v>
      </c>
      <c r="D2759">
        <v>18.3</v>
      </c>
      <c r="E2759">
        <v>16</v>
      </c>
      <c r="G2759" t="s">
        <v>9741</v>
      </c>
      <c r="H2759" t="s">
        <v>6934</v>
      </c>
      <c r="I2759">
        <v>6</v>
      </c>
      <c r="J2759">
        <v>24.2</v>
      </c>
      <c r="K2759">
        <v>21.5</v>
      </c>
    </row>
    <row r="2760" spans="1:11" x14ac:dyDescent="0.35">
      <c r="A2760" t="s">
        <v>1998</v>
      </c>
      <c r="B2760" t="s">
        <v>7</v>
      </c>
      <c r="C2760">
        <v>6</v>
      </c>
      <c r="D2760">
        <v>18.3</v>
      </c>
      <c r="E2760">
        <v>16</v>
      </c>
      <c r="G2760" t="s">
        <v>7750</v>
      </c>
      <c r="H2760" t="s">
        <v>6934</v>
      </c>
      <c r="I2760">
        <v>6</v>
      </c>
      <c r="J2760">
        <v>24.3</v>
      </c>
      <c r="K2760">
        <v>21.5</v>
      </c>
    </row>
    <row r="2761" spans="1:11" x14ac:dyDescent="0.35">
      <c r="A2761" t="s">
        <v>3014</v>
      </c>
      <c r="B2761" t="s">
        <v>7</v>
      </c>
      <c r="C2761" t="s">
        <v>388</v>
      </c>
      <c r="D2761">
        <v>18.3</v>
      </c>
      <c r="E2761">
        <v>16</v>
      </c>
      <c r="G2761" t="s">
        <v>8084</v>
      </c>
      <c r="H2761" t="s">
        <v>6934</v>
      </c>
      <c r="I2761">
        <v>6</v>
      </c>
      <c r="J2761">
        <v>24.3</v>
      </c>
      <c r="K2761">
        <v>21.5</v>
      </c>
    </row>
    <row r="2762" spans="1:11" x14ac:dyDescent="0.35">
      <c r="A2762" t="s">
        <v>3256</v>
      </c>
      <c r="B2762" t="s">
        <v>7</v>
      </c>
      <c r="C2762">
        <v>6</v>
      </c>
      <c r="D2762">
        <v>18.3</v>
      </c>
      <c r="E2762">
        <v>16</v>
      </c>
      <c r="G2762" t="s">
        <v>8665</v>
      </c>
      <c r="H2762" t="s">
        <v>6934</v>
      </c>
      <c r="I2762">
        <v>5</v>
      </c>
      <c r="J2762">
        <v>24.4</v>
      </c>
      <c r="K2762">
        <v>21.5</v>
      </c>
    </row>
    <row r="2763" spans="1:11" x14ac:dyDescent="0.35">
      <c r="A2763" t="s">
        <v>4711</v>
      </c>
      <c r="B2763" t="s">
        <v>7</v>
      </c>
      <c r="C2763">
        <v>5</v>
      </c>
      <c r="D2763">
        <v>18.3</v>
      </c>
      <c r="E2763">
        <v>16</v>
      </c>
      <c r="G2763" t="s">
        <v>7878</v>
      </c>
      <c r="H2763" t="s">
        <v>6934</v>
      </c>
      <c r="I2763">
        <v>6</v>
      </c>
      <c r="J2763">
        <v>24.5</v>
      </c>
      <c r="K2763">
        <v>21.5</v>
      </c>
    </row>
    <row r="2764" spans="1:11" x14ac:dyDescent="0.35">
      <c r="A2764" t="s">
        <v>4716</v>
      </c>
      <c r="B2764" t="s">
        <v>7</v>
      </c>
      <c r="C2764">
        <v>6</v>
      </c>
      <c r="D2764">
        <v>18.3</v>
      </c>
      <c r="E2764">
        <v>16</v>
      </c>
      <c r="G2764" t="s">
        <v>7981</v>
      </c>
      <c r="H2764" t="s">
        <v>6934</v>
      </c>
      <c r="I2764">
        <v>6</v>
      </c>
      <c r="J2764">
        <v>24.5</v>
      </c>
      <c r="K2764">
        <v>21.5</v>
      </c>
    </row>
    <row r="2765" spans="1:11" x14ac:dyDescent="0.35">
      <c r="A2765" t="s">
        <v>5593</v>
      </c>
      <c r="B2765" t="s">
        <v>7</v>
      </c>
      <c r="C2765">
        <v>5</v>
      </c>
      <c r="D2765">
        <v>18.3</v>
      </c>
      <c r="E2765">
        <v>16</v>
      </c>
      <c r="G2765" t="s">
        <v>8033</v>
      </c>
      <c r="H2765" t="s">
        <v>6934</v>
      </c>
      <c r="I2765">
        <v>6</v>
      </c>
      <c r="J2765">
        <v>24.5</v>
      </c>
      <c r="K2765">
        <v>21.5</v>
      </c>
    </row>
    <row r="2766" spans="1:11" x14ac:dyDescent="0.35">
      <c r="A2766" t="s">
        <v>5787</v>
      </c>
      <c r="B2766" t="s">
        <v>7</v>
      </c>
      <c r="C2766">
        <v>5</v>
      </c>
      <c r="D2766">
        <v>18.3</v>
      </c>
      <c r="E2766">
        <v>16</v>
      </c>
      <c r="G2766" t="s">
        <v>8639</v>
      </c>
      <c r="H2766" t="s">
        <v>6934</v>
      </c>
      <c r="I2766">
        <v>6</v>
      </c>
      <c r="J2766">
        <v>24.5</v>
      </c>
      <c r="K2766">
        <v>21.5</v>
      </c>
    </row>
    <row r="2767" spans="1:11" x14ac:dyDescent="0.35">
      <c r="A2767" t="s">
        <v>5896</v>
      </c>
      <c r="B2767" t="s">
        <v>7</v>
      </c>
      <c r="C2767">
        <v>5</v>
      </c>
      <c r="D2767">
        <v>18.3</v>
      </c>
      <c r="E2767">
        <v>16</v>
      </c>
      <c r="G2767" t="s">
        <v>8654</v>
      </c>
      <c r="H2767" t="s">
        <v>6934</v>
      </c>
      <c r="I2767">
        <v>5</v>
      </c>
      <c r="J2767">
        <v>24.5</v>
      </c>
      <c r="K2767">
        <v>21.5</v>
      </c>
    </row>
    <row r="2768" spans="1:11" x14ac:dyDescent="0.35">
      <c r="A2768" t="s">
        <v>5913</v>
      </c>
      <c r="B2768" t="s">
        <v>7</v>
      </c>
      <c r="C2768">
        <v>4</v>
      </c>
      <c r="D2768">
        <v>18.3</v>
      </c>
      <c r="E2768">
        <v>16</v>
      </c>
      <c r="G2768" t="s">
        <v>9025</v>
      </c>
      <c r="H2768" t="s">
        <v>6934</v>
      </c>
      <c r="I2768">
        <v>6</v>
      </c>
      <c r="J2768">
        <v>24.5</v>
      </c>
      <c r="K2768">
        <v>21.5</v>
      </c>
    </row>
    <row r="2769" spans="1:11" x14ac:dyDescent="0.35">
      <c r="A2769" t="s">
        <v>5978</v>
      </c>
      <c r="B2769" t="s">
        <v>7</v>
      </c>
      <c r="C2769">
        <v>6</v>
      </c>
      <c r="D2769">
        <v>18.3</v>
      </c>
      <c r="E2769">
        <v>16</v>
      </c>
      <c r="G2769" t="s">
        <v>7523</v>
      </c>
      <c r="H2769" t="s">
        <v>6934</v>
      </c>
      <c r="I2769">
        <v>6</v>
      </c>
      <c r="J2769">
        <v>24.6</v>
      </c>
      <c r="K2769">
        <v>21.5</v>
      </c>
    </row>
    <row r="2770" spans="1:11" x14ac:dyDescent="0.35">
      <c r="A2770" t="s">
        <v>5993</v>
      </c>
      <c r="B2770" t="s">
        <v>7</v>
      </c>
      <c r="C2770">
        <v>4</v>
      </c>
      <c r="D2770">
        <v>18.3</v>
      </c>
      <c r="E2770">
        <v>16</v>
      </c>
      <c r="G2770" t="s">
        <v>9680</v>
      </c>
      <c r="H2770" t="s">
        <v>6934</v>
      </c>
      <c r="I2770">
        <v>6</v>
      </c>
      <c r="J2770">
        <v>24.6</v>
      </c>
      <c r="K2770">
        <v>21.5</v>
      </c>
    </row>
    <row r="2771" spans="1:11" x14ac:dyDescent="0.35">
      <c r="A2771" t="s">
        <v>6042</v>
      </c>
      <c r="B2771" t="s">
        <v>7</v>
      </c>
      <c r="C2771">
        <v>4</v>
      </c>
      <c r="D2771">
        <v>18.3</v>
      </c>
      <c r="E2771">
        <v>16</v>
      </c>
      <c r="G2771" t="s">
        <v>9687</v>
      </c>
      <c r="H2771" t="s">
        <v>6934</v>
      </c>
      <c r="I2771" t="s">
        <v>388</v>
      </c>
      <c r="J2771">
        <v>24.6</v>
      </c>
      <c r="K2771">
        <v>21.5</v>
      </c>
    </row>
    <row r="2772" spans="1:11" x14ac:dyDescent="0.35">
      <c r="A2772" t="s">
        <v>6047</v>
      </c>
      <c r="B2772" t="s">
        <v>7</v>
      </c>
      <c r="C2772">
        <v>4</v>
      </c>
      <c r="D2772">
        <v>18.3</v>
      </c>
      <c r="E2772">
        <v>16</v>
      </c>
      <c r="G2772" t="s">
        <v>7054</v>
      </c>
      <c r="H2772" t="s">
        <v>6934</v>
      </c>
      <c r="I2772">
        <v>6</v>
      </c>
      <c r="J2772">
        <v>24.7</v>
      </c>
      <c r="K2772">
        <v>21.5</v>
      </c>
    </row>
    <row r="2773" spans="1:11" x14ac:dyDescent="0.35">
      <c r="A2773" t="s">
        <v>6093</v>
      </c>
      <c r="B2773" t="s">
        <v>7</v>
      </c>
      <c r="C2773">
        <v>4</v>
      </c>
      <c r="D2773">
        <v>18.3</v>
      </c>
      <c r="E2773">
        <v>16</v>
      </c>
      <c r="G2773" t="s">
        <v>7156</v>
      </c>
      <c r="H2773" t="s">
        <v>6934</v>
      </c>
      <c r="I2773">
        <v>6</v>
      </c>
      <c r="J2773">
        <v>24.7</v>
      </c>
      <c r="K2773">
        <v>21.5</v>
      </c>
    </row>
    <row r="2774" spans="1:11" x14ac:dyDescent="0.35">
      <c r="A2774" t="s">
        <v>6095</v>
      </c>
      <c r="B2774" t="s">
        <v>7</v>
      </c>
      <c r="C2774">
        <v>4</v>
      </c>
      <c r="D2774">
        <v>18.3</v>
      </c>
      <c r="E2774">
        <v>16</v>
      </c>
      <c r="G2774" t="s">
        <v>7657</v>
      </c>
      <c r="H2774" t="s">
        <v>6934</v>
      </c>
      <c r="I2774">
        <v>6</v>
      </c>
      <c r="J2774">
        <v>24.7</v>
      </c>
      <c r="K2774">
        <v>21.5</v>
      </c>
    </row>
    <row r="2775" spans="1:11" x14ac:dyDescent="0.35">
      <c r="A2775" t="s">
        <v>6174</v>
      </c>
      <c r="B2775" t="s">
        <v>7</v>
      </c>
      <c r="C2775">
        <v>4</v>
      </c>
      <c r="D2775">
        <v>18.3</v>
      </c>
      <c r="E2775">
        <v>16</v>
      </c>
      <c r="G2775" t="s">
        <v>8071</v>
      </c>
      <c r="H2775" t="s">
        <v>6934</v>
      </c>
      <c r="I2775">
        <v>6</v>
      </c>
      <c r="J2775">
        <v>24.7</v>
      </c>
      <c r="K2775">
        <v>21.5</v>
      </c>
    </row>
    <row r="2776" spans="1:11" x14ac:dyDescent="0.35">
      <c r="A2776" t="s">
        <v>6178</v>
      </c>
      <c r="B2776" t="s">
        <v>7</v>
      </c>
      <c r="C2776">
        <v>5</v>
      </c>
      <c r="D2776">
        <v>18.3</v>
      </c>
      <c r="E2776">
        <v>16</v>
      </c>
      <c r="G2776" t="s">
        <v>7731</v>
      </c>
      <c r="H2776" t="s">
        <v>6934</v>
      </c>
      <c r="I2776">
        <v>6</v>
      </c>
      <c r="J2776">
        <v>24.8</v>
      </c>
      <c r="K2776">
        <v>21.5</v>
      </c>
    </row>
    <row r="2777" spans="1:11" x14ac:dyDescent="0.35">
      <c r="A2777" t="s">
        <v>6201</v>
      </c>
      <c r="B2777" t="s">
        <v>7</v>
      </c>
      <c r="C2777">
        <v>5</v>
      </c>
      <c r="D2777">
        <v>18.3</v>
      </c>
      <c r="E2777">
        <v>16</v>
      </c>
      <c r="G2777" t="s">
        <v>8021</v>
      </c>
      <c r="H2777" t="s">
        <v>6934</v>
      </c>
      <c r="I2777">
        <v>4</v>
      </c>
      <c r="J2777">
        <v>24.8</v>
      </c>
      <c r="K2777">
        <v>21.5</v>
      </c>
    </row>
    <row r="2778" spans="1:11" x14ac:dyDescent="0.35">
      <c r="A2778" t="s">
        <v>6202</v>
      </c>
      <c r="B2778" t="s">
        <v>7</v>
      </c>
      <c r="C2778">
        <v>4</v>
      </c>
      <c r="D2778">
        <v>18.3</v>
      </c>
      <c r="E2778">
        <v>16</v>
      </c>
      <c r="G2778" t="s">
        <v>9275</v>
      </c>
      <c r="H2778" t="s">
        <v>6934</v>
      </c>
      <c r="I2778">
        <v>6</v>
      </c>
      <c r="J2778">
        <v>24.8</v>
      </c>
      <c r="K2778">
        <v>21.5</v>
      </c>
    </row>
    <row r="2779" spans="1:11" x14ac:dyDescent="0.35">
      <c r="A2779" t="s">
        <v>6244</v>
      </c>
      <c r="B2779" t="s">
        <v>7</v>
      </c>
      <c r="C2779">
        <v>4</v>
      </c>
      <c r="D2779">
        <v>18.3</v>
      </c>
      <c r="E2779">
        <v>16</v>
      </c>
      <c r="G2779" t="s">
        <v>10091</v>
      </c>
      <c r="H2779" t="s">
        <v>6934</v>
      </c>
      <c r="I2779" t="s">
        <v>4825</v>
      </c>
      <c r="J2779">
        <v>24.8</v>
      </c>
      <c r="K2779">
        <v>21.5</v>
      </c>
    </row>
    <row r="2780" spans="1:11" x14ac:dyDescent="0.35">
      <c r="A2780" t="s">
        <v>6259</v>
      </c>
      <c r="B2780" t="s">
        <v>7</v>
      </c>
      <c r="C2780">
        <v>5</v>
      </c>
      <c r="D2780">
        <v>18.3</v>
      </c>
      <c r="E2780">
        <v>16</v>
      </c>
      <c r="G2780" t="s">
        <v>7099</v>
      </c>
      <c r="H2780" t="s">
        <v>6934</v>
      </c>
      <c r="I2780">
        <v>6</v>
      </c>
      <c r="J2780">
        <v>24.9</v>
      </c>
      <c r="K2780">
        <v>21.5</v>
      </c>
    </row>
    <row r="2781" spans="1:11" x14ac:dyDescent="0.35">
      <c r="A2781" t="s">
        <v>6274</v>
      </c>
      <c r="B2781" t="s">
        <v>7</v>
      </c>
      <c r="C2781">
        <v>4</v>
      </c>
      <c r="D2781">
        <v>18.3</v>
      </c>
      <c r="E2781">
        <v>16</v>
      </c>
      <c r="G2781" t="s">
        <v>7507</v>
      </c>
      <c r="H2781" t="s">
        <v>6934</v>
      </c>
      <c r="I2781">
        <v>6</v>
      </c>
      <c r="J2781">
        <v>24.9</v>
      </c>
      <c r="K2781">
        <v>21.5</v>
      </c>
    </row>
    <row r="2782" spans="1:11" x14ac:dyDescent="0.35">
      <c r="A2782" t="s">
        <v>6368</v>
      </c>
      <c r="B2782" t="s">
        <v>7</v>
      </c>
      <c r="C2782">
        <v>4</v>
      </c>
      <c r="D2782">
        <v>18.3</v>
      </c>
      <c r="E2782">
        <v>16</v>
      </c>
      <c r="G2782" t="s">
        <v>8297</v>
      </c>
      <c r="H2782" t="s">
        <v>6934</v>
      </c>
      <c r="I2782" t="s">
        <v>388</v>
      </c>
      <c r="J2782">
        <v>24.9</v>
      </c>
      <c r="K2782">
        <v>21.5</v>
      </c>
    </row>
    <row r="2783" spans="1:11" x14ac:dyDescent="0.35">
      <c r="A2783" t="s">
        <v>6369</v>
      </c>
      <c r="B2783" t="s">
        <v>7</v>
      </c>
      <c r="C2783">
        <v>6</v>
      </c>
      <c r="D2783">
        <v>18.3</v>
      </c>
      <c r="E2783">
        <v>16</v>
      </c>
      <c r="G2783" t="s">
        <v>8719</v>
      </c>
      <c r="H2783" t="s">
        <v>6934</v>
      </c>
      <c r="I2783">
        <v>5</v>
      </c>
      <c r="J2783">
        <v>24.9</v>
      </c>
      <c r="K2783">
        <v>21.5</v>
      </c>
    </row>
    <row r="2784" spans="1:11" x14ac:dyDescent="0.35">
      <c r="A2784" t="s">
        <v>6403</v>
      </c>
      <c r="B2784" t="s">
        <v>7</v>
      </c>
      <c r="C2784">
        <v>4</v>
      </c>
      <c r="D2784">
        <v>18.3</v>
      </c>
      <c r="E2784">
        <v>16</v>
      </c>
      <c r="G2784" t="s">
        <v>9055</v>
      </c>
      <c r="H2784" t="s">
        <v>6934</v>
      </c>
      <c r="I2784" t="s">
        <v>243</v>
      </c>
      <c r="J2784">
        <v>24.9</v>
      </c>
      <c r="K2784">
        <v>21.5</v>
      </c>
    </row>
    <row r="2785" spans="1:11" x14ac:dyDescent="0.35">
      <c r="A2785" t="s">
        <v>6415</v>
      </c>
      <c r="B2785" t="s">
        <v>7</v>
      </c>
      <c r="C2785">
        <v>4</v>
      </c>
      <c r="D2785">
        <v>18.3</v>
      </c>
      <c r="E2785">
        <v>16</v>
      </c>
      <c r="G2785" t="s">
        <v>9760</v>
      </c>
      <c r="H2785" t="s">
        <v>6934</v>
      </c>
      <c r="I2785">
        <v>4</v>
      </c>
      <c r="J2785">
        <v>24.9</v>
      </c>
      <c r="K2785">
        <v>21.5</v>
      </c>
    </row>
    <row r="2786" spans="1:11" x14ac:dyDescent="0.35">
      <c r="A2786" t="s">
        <v>6416</v>
      </c>
      <c r="B2786" t="s">
        <v>7</v>
      </c>
      <c r="C2786">
        <v>4</v>
      </c>
      <c r="D2786">
        <v>18.3</v>
      </c>
      <c r="E2786">
        <v>16</v>
      </c>
      <c r="G2786" t="s">
        <v>10444</v>
      </c>
      <c r="H2786" t="s">
        <v>6934</v>
      </c>
      <c r="I2786">
        <v>6</v>
      </c>
      <c r="J2786">
        <v>24.9</v>
      </c>
      <c r="K2786">
        <v>21.5</v>
      </c>
    </row>
    <row r="2787" spans="1:11" x14ac:dyDescent="0.35">
      <c r="A2787" t="s">
        <v>6463</v>
      </c>
      <c r="B2787" t="s">
        <v>7</v>
      </c>
      <c r="C2787">
        <v>4</v>
      </c>
      <c r="D2787">
        <v>18.3</v>
      </c>
      <c r="E2787">
        <v>16</v>
      </c>
      <c r="G2787" t="s">
        <v>7272</v>
      </c>
      <c r="H2787" t="s">
        <v>6934</v>
      </c>
      <c r="I2787">
        <v>6</v>
      </c>
      <c r="J2787">
        <v>25</v>
      </c>
      <c r="K2787">
        <v>21.5</v>
      </c>
    </row>
    <row r="2788" spans="1:11" x14ac:dyDescent="0.35">
      <c r="A2788" t="s">
        <v>6500</v>
      </c>
      <c r="B2788" t="s">
        <v>7</v>
      </c>
      <c r="C2788">
        <v>4</v>
      </c>
      <c r="D2788">
        <v>18.3</v>
      </c>
      <c r="E2788">
        <v>16</v>
      </c>
      <c r="G2788" t="s">
        <v>7684</v>
      </c>
      <c r="H2788" t="s">
        <v>6934</v>
      </c>
      <c r="I2788">
        <v>6</v>
      </c>
      <c r="J2788">
        <v>25</v>
      </c>
      <c r="K2788">
        <v>21.5</v>
      </c>
    </row>
    <row r="2789" spans="1:11" x14ac:dyDescent="0.35">
      <c r="A2789" t="s">
        <v>6518</v>
      </c>
      <c r="B2789" t="s">
        <v>7</v>
      </c>
      <c r="C2789">
        <v>5</v>
      </c>
      <c r="D2789">
        <v>18.3</v>
      </c>
      <c r="E2789">
        <v>16</v>
      </c>
      <c r="G2789" t="s">
        <v>7867</v>
      </c>
      <c r="H2789" t="s">
        <v>6934</v>
      </c>
      <c r="I2789">
        <v>5</v>
      </c>
      <c r="J2789">
        <v>25</v>
      </c>
      <c r="K2789">
        <v>21.5</v>
      </c>
    </row>
    <row r="2790" spans="1:11" x14ac:dyDescent="0.35">
      <c r="A2790" t="s">
        <v>6651</v>
      </c>
      <c r="B2790" t="s">
        <v>7</v>
      </c>
      <c r="C2790">
        <v>4</v>
      </c>
      <c r="D2790">
        <v>18.3</v>
      </c>
      <c r="E2790">
        <v>16</v>
      </c>
      <c r="G2790" t="s">
        <v>7868</v>
      </c>
      <c r="H2790" t="s">
        <v>6934</v>
      </c>
      <c r="I2790" t="s">
        <v>381</v>
      </c>
      <c r="J2790">
        <v>25</v>
      </c>
      <c r="K2790">
        <v>21.5</v>
      </c>
    </row>
    <row r="2791" spans="1:11" x14ac:dyDescent="0.35">
      <c r="A2791" t="s">
        <v>6666</v>
      </c>
      <c r="B2791" t="s">
        <v>7</v>
      </c>
      <c r="C2791">
        <v>5</v>
      </c>
      <c r="D2791">
        <v>18.3</v>
      </c>
      <c r="E2791">
        <v>16</v>
      </c>
      <c r="G2791" t="s">
        <v>7870</v>
      </c>
      <c r="H2791" t="s">
        <v>6934</v>
      </c>
      <c r="I2791">
        <v>6</v>
      </c>
      <c r="J2791">
        <v>25</v>
      </c>
      <c r="K2791">
        <v>21.5</v>
      </c>
    </row>
    <row r="2792" spans="1:11" x14ac:dyDescent="0.35">
      <c r="A2792" t="s">
        <v>6697</v>
      </c>
      <c r="B2792" t="s">
        <v>7</v>
      </c>
      <c r="C2792">
        <v>5</v>
      </c>
      <c r="D2792">
        <v>18.3</v>
      </c>
      <c r="E2792">
        <v>16</v>
      </c>
      <c r="G2792" t="s">
        <v>7872</v>
      </c>
      <c r="H2792" t="s">
        <v>6934</v>
      </c>
      <c r="I2792">
        <v>6</v>
      </c>
      <c r="J2792">
        <v>25</v>
      </c>
      <c r="K2792">
        <v>21.5</v>
      </c>
    </row>
    <row r="2793" spans="1:11" x14ac:dyDescent="0.35">
      <c r="A2793" t="s">
        <v>6720</v>
      </c>
      <c r="B2793" t="s">
        <v>7</v>
      </c>
      <c r="C2793">
        <v>4</v>
      </c>
      <c r="D2793">
        <v>18.3</v>
      </c>
      <c r="E2793">
        <v>16</v>
      </c>
      <c r="G2793" t="s">
        <v>7940</v>
      </c>
      <c r="H2793" t="s">
        <v>6934</v>
      </c>
      <c r="I2793">
        <v>6</v>
      </c>
      <c r="J2793">
        <v>25</v>
      </c>
      <c r="K2793">
        <v>21.5</v>
      </c>
    </row>
    <row r="2794" spans="1:11" x14ac:dyDescent="0.35">
      <c r="A2794" t="s">
        <v>6758</v>
      </c>
      <c r="B2794" t="s">
        <v>7</v>
      </c>
      <c r="C2794">
        <v>4</v>
      </c>
      <c r="D2794">
        <v>18.3</v>
      </c>
      <c r="E2794">
        <v>16</v>
      </c>
      <c r="G2794" t="s">
        <v>7994</v>
      </c>
      <c r="H2794" t="s">
        <v>6934</v>
      </c>
      <c r="I2794">
        <v>6</v>
      </c>
      <c r="J2794">
        <v>25</v>
      </c>
      <c r="K2794">
        <v>21.5</v>
      </c>
    </row>
    <row r="2795" spans="1:11" x14ac:dyDescent="0.35">
      <c r="A2795" t="s">
        <v>6888</v>
      </c>
      <c r="B2795" t="s">
        <v>7</v>
      </c>
      <c r="C2795">
        <v>4</v>
      </c>
      <c r="D2795">
        <v>18.3</v>
      </c>
      <c r="E2795">
        <v>16</v>
      </c>
      <c r="G2795" t="s">
        <v>7996</v>
      </c>
      <c r="H2795" t="s">
        <v>6934</v>
      </c>
      <c r="I2795">
        <v>6</v>
      </c>
      <c r="J2795">
        <v>25</v>
      </c>
      <c r="K2795">
        <v>21.5</v>
      </c>
    </row>
    <row r="2796" spans="1:11" x14ac:dyDescent="0.35">
      <c r="A2796" t="s">
        <v>10</v>
      </c>
      <c r="B2796" t="s">
        <v>7</v>
      </c>
      <c r="C2796">
        <v>4</v>
      </c>
      <c r="D2796">
        <v>18.399999999999999</v>
      </c>
      <c r="E2796">
        <v>16</v>
      </c>
      <c r="G2796" t="s">
        <v>8000</v>
      </c>
      <c r="H2796" t="s">
        <v>6934</v>
      </c>
      <c r="I2796">
        <v>6</v>
      </c>
      <c r="J2796">
        <v>25</v>
      </c>
      <c r="K2796">
        <v>21.5</v>
      </c>
    </row>
    <row r="2797" spans="1:11" x14ac:dyDescent="0.35">
      <c r="A2797" t="s">
        <v>72</v>
      </c>
      <c r="B2797" t="s">
        <v>7</v>
      </c>
      <c r="C2797">
        <v>5</v>
      </c>
      <c r="D2797">
        <v>18.399999999999999</v>
      </c>
      <c r="E2797">
        <v>16</v>
      </c>
      <c r="G2797" t="s">
        <v>8056</v>
      </c>
      <c r="H2797" t="s">
        <v>6934</v>
      </c>
      <c r="I2797">
        <v>6</v>
      </c>
      <c r="J2797">
        <v>25</v>
      </c>
      <c r="K2797">
        <v>21.5</v>
      </c>
    </row>
    <row r="2798" spans="1:11" x14ac:dyDescent="0.35">
      <c r="A2798" t="s">
        <v>152</v>
      </c>
      <c r="B2798" t="s">
        <v>7</v>
      </c>
      <c r="C2798">
        <v>4</v>
      </c>
      <c r="D2798">
        <v>18.399999999999999</v>
      </c>
      <c r="E2798">
        <v>16</v>
      </c>
      <c r="G2798" t="s">
        <v>8064</v>
      </c>
      <c r="H2798" t="s">
        <v>6934</v>
      </c>
      <c r="I2798">
        <v>6</v>
      </c>
      <c r="J2798">
        <v>25</v>
      </c>
      <c r="K2798">
        <v>21.5</v>
      </c>
    </row>
    <row r="2799" spans="1:11" x14ac:dyDescent="0.35">
      <c r="A2799" t="s">
        <v>179</v>
      </c>
      <c r="B2799" t="s">
        <v>7</v>
      </c>
      <c r="C2799">
        <v>5</v>
      </c>
      <c r="D2799">
        <v>18.399999999999999</v>
      </c>
      <c r="E2799">
        <v>16</v>
      </c>
      <c r="G2799" t="s">
        <v>8103</v>
      </c>
      <c r="H2799" t="s">
        <v>6934</v>
      </c>
      <c r="I2799">
        <v>5</v>
      </c>
      <c r="J2799">
        <v>25</v>
      </c>
      <c r="K2799">
        <v>21.5</v>
      </c>
    </row>
    <row r="2800" spans="1:11" x14ac:dyDescent="0.35">
      <c r="A2800" t="s">
        <v>181</v>
      </c>
      <c r="B2800" t="s">
        <v>7</v>
      </c>
      <c r="C2800">
        <v>5</v>
      </c>
      <c r="D2800">
        <v>18.399999999999999</v>
      </c>
      <c r="E2800">
        <v>16</v>
      </c>
      <c r="G2800" t="s">
        <v>8638</v>
      </c>
      <c r="H2800" t="s">
        <v>6934</v>
      </c>
      <c r="I2800">
        <v>6</v>
      </c>
      <c r="J2800">
        <v>25</v>
      </c>
      <c r="K2800">
        <v>21.5</v>
      </c>
    </row>
    <row r="2801" spans="1:11" x14ac:dyDescent="0.35">
      <c r="A2801" t="s">
        <v>222</v>
      </c>
      <c r="B2801" t="s">
        <v>7</v>
      </c>
      <c r="C2801">
        <v>4</v>
      </c>
      <c r="D2801">
        <v>18.399999999999999</v>
      </c>
      <c r="E2801">
        <v>16</v>
      </c>
      <c r="G2801" t="s">
        <v>8649</v>
      </c>
      <c r="H2801" t="s">
        <v>6934</v>
      </c>
      <c r="I2801">
        <v>6</v>
      </c>
      <c r="J2801">
        <v>25</v>
      </c>
      <c r="K2801">
        <v>21.5</v>
      </c>
    </row>
    <row r="2802" spans="1:11" x14ac:dyDescent="0.35">
      <c r="A2802" t="s">
        <v>235</v>
      </c>
      <c r="B2802" t="s">
        <v>7</v>
      </c>
      <c r="C2802">
        <v>5</v>
      </c>
      <c r="D2802">
        <v>18.399999999999999</v>
      </c>
      <c r="E2802">
        <v>16</v>
      </c>
      <c r="G2802" t="s">
        <v>8687</v>
      </c>
      <c r="H2802" t="s">
        <v>6934</v>
      </c>
      <c r="I2802">
        <v>6</v>
      </c>
      <c r="J2802">
        <v>25</v>
      </c>
      <c r="K2802">
        <v>21.5</v>
      </c>
    </row>
    <row r="2803" spans="1:11" x14ac:dyDescent="0.35">
      <c r="A2803" t="s">
        <v>371</v>
      </c>
      <c r="B2803" t="s">
        <v>7</v>
      </c>
      <c r="C2803">
        <v>5</v>
      </c>
      <c r="D2803">
        <v>18.399999999999999</v>
      </c>
      <c r="E2803">
        <v>16</v>
      </c>
      <c r="G2803" t="s">
        <v>8700</v>
      </c>
      <c r="H2803" t="s">
        <v>6934</v>
      </c>
      <c r="I2803">
        <v>6</v>
      </c>
      <c r="J2803">
        <v>25</v>
      </c>
      <c r="K2803">
        <v>21.5</v>
      </c>
    </row>
    <row r="2804" spans="1:11" x14ac:dyDescent="0.35">
      <c r="A2804" t="s">
        <v>981</v>
      </c>
      <c r="B2804" t="s">
        <v>7</v>
      </c>
      <c r="C2804">
        <v>5</v>
      </c>
      <c r="D2804">
        <v>18.399999999999999</v>
      </c>
      <c r="E2804">
        <v>16</v>
      </c>
      <c r="G2804" t="s">
        <v>9026</v>
      </c>
      <c r="H2804" t="s">
        <v>6934</v>
      </c>
      <c r="I2804">
        <v>6</v>
      </c>
      <c r="J2804">
        <v>25</v>
      </c>
      <c r="K2804">
        <v>21.5</v>
      </c>
    </row>
    <row r="2805" spans="1:11" x14ac:dyDescent="0.35">
      <c r="A2805" t="s">
        <v>1084</v>
      </c>
      <c r="B2805" t="s">
        <v>7</v>
      </c>
      <c r="C2805">
        <v>4</v>
      </c>
      <c r="D2805">
        <v>18.399999999999999</v>
      </c>
      <c r="E2805">
        <v>16</v>
      </c>
      <c r="G2805" t="s">
        <v>9130</v>
      </c>
      <c r="H2805" t="s">
        <v>6934</v>
      </c>
      <c r="I2805">
        <v>6</v>
      </c>
      <c r="J2805">
        <v>25</v>
      </c>
      <c r="K2805">
        <v>21.5</v>
      </c>
    </row>
    <row r="2806" spans="1:11" x14ac:dyDescent="0.35">
      <c r="A2806" t="s">
        <v>1102</v>
      </c>
      <c r="B2806" t="s">
        <v>7</v>
      </c>
      <c r="C2806">
        <v>5</v>
      </c>
      <c r="D2806">
        <v>18.399999999999999</v>
      </c>
      <c r="E2806">
        <v>16</v>
      </c>
      <c r="G2806" t="s">
        <v>9180</v>
      </c>
      <c r="H2806" t="s">
        <v>6934</v>
      </c>
      <c r="I2806">
        <v>5</v>
      </c>
      <c r="J2806">
        <v>25</v>
      </c>
      <c r="K2806">
        <v>21.5</v>
      </c>
    </row>
    <row r="2807" spans="1:11" x14ac:dyDescent="0.35">
      <c r="A2807" t="s">
        <v>1112</v>
      </c>
      <c r="B2807" t="s">
        <v>7</v>
      </c>
      <c r="C2807">
        <v>5</v>
      </c>
      <c r="D2807">
        <v>18.399999999999999</v>
      </c>
      <c r="E2807">
        <v>16</v>
      </c>
      <c r="G2807" t="s">
        <v>9215</v>
      </c>
      <c r="H2807" t="s">
        <v>6934</v>
      </c>
      <c r="I2807">
        <v>6</v>
      </c>
      <c r="J2807">
        <v>25</v>
      </c>
      <c r="K2807">
        <v>21.5</v>
      </c>
    </row>
    <row r="2808" spans="1:11" x14ac:dyDescent="0.35">
      <c r="A2808" t="s">
        <v>1180</v>
      </c>
      <c r="B2808" t="s">
        <v>7</v>
      </c>
      <c r="C2808">
        <v>5</v>
      </c>
      <c r="D2808">
        <v>18.399999999999999</v>
      </c>
      <c r="E2808">
        <v>16</v>
      </c>
      <c r="G2808" t="s">
        <v>9274</v>
      </c>
      <c r="H2808" t="s">
        <v>6934</v>
      </c>
      <c r="I2808">
        <v>6</v>
      </c>
      <c r="J2808">
        <v>25</v>
      </c>
      <c r="K2808">
        <v>21.5</v>
      </c>
    </row>
    <row r="2809" spans="1:11" x14ac:dyDescent="0.35">
      <c r="A2809" t="s">
        <v>1554</v>
      </c>
      <c r="B2809" t="s">
        <v>7</v>
      </c>
      <c r="C2809">
        <v>4</v>
      </c>
      <c r="D2809">
        <v>18.399999999999999</v>
      </c>
      <c r="E2809">
        <v>16</v>
      </c>
      <c r="G2809" t="s">
        <v>9575</v>
      </c>
      <c r="H2809" t="s">
        <v>6934</v>
      </c>
      <c r="I2809">
        <v>5</v>
      </c>
      <c r="J2809">
        <v>25</v>
      </c>
      <c r="K2809">
        <v>21.5</v>
      </c>
    </row>
    <row r="2810" spans="1:11" x14ac:dyDescent="0.35">
      <c r="A2810" t="s">
        <v>1592</v>
      </c>
      <c r="B2810" t="s">
        <v>7</v>
      </c>
      <c r="C2810">
        <v>5</v>
      </c>
      <c r="D2810">
        <v>18.399999999999999</v>
      </c>
      <c r="E2810">
        <v>16</v>
      </c>
      <c r="G2810" t="s">
        <v>7076</v>
      </c>
      <c r="H2810" t="s">
        <v>6934</v>
      </c>
      <c r="I2810">
        <v>6</v>
      </c>
      <c r="J2810">
        <v>25.1</v>
      </c>
      <c r="K2810">
        <v>21.5</v>
      </c>
    </row>
    <row r="2811" spans="1:11" x14ac:dyDescent="0.35">
      <c r="A2811" t="s">
        <v>1721</v>
      </c>
      <c r="B2811" t="s">
        <v>7</v>
      </c>
      <c r="C2811" t="s">
        <v>388</v>
      </c>
      <c r="D2811">
        <v>18.399999999999999</v>
      </c>
      <c r="E2811">
        <v>16</v>
      </c>
      <c r="G2811" t="s">
        <v>7127</v>
      </c>
      <c r="H2811" t="s">
        <v>6934</v>
      </c>
      <c r="I2811">
        <v>6</v>
      </c>
      <c r="J2811">
        <v>25.1</v>
      </c>
      <c r="K2811">
        <v>21.5</v>
      </c>
    </row>
    <row r="2812" spans="1:11" x14ac:dyDescent="0.35">
      <c r="A2812" t="s">
        <v>5799</v>
      </c>
      <c r="B2812" t="s">
        <v>7</v>
      </c>
      <c r="C2812" t="s">
        <v>381</v>
      </c>
      <c r="D2812">
        <v>18.399999999999999</v>
      </c>
      <c r="E2812">
        <v>16</v>
      </c>
      <c r="G2812" t="s">
        <v>7669</v>
      </c>
      <c r="H2812" t="s">
        <v>6934</v>
      </c>
      <c r="I2812">
        <v>6</v>
      </c>
      <c r="J2812">
        <v>25.1</v>
      </c>
      <c r="K2812">
        <v>21.5</v>
      </c>
    </row>
    <row r="2813" spans="1:11" x14ac:dyDescent="0.35">
      <c r="A2813" t="s">
        <v>5904</v>
      </c>
      <c r="B2813" t="s">
        <v>7</v>
      </c>
      <c r="C2813">
        <v>5</v>
      </c>
      <c r="D2813">
        <v>18.399999999999999</v>
      </c>
      <c r="E2813">
        <v>16</v>
      </c>
      <c r="G2813" t="s">
        <v>8542</v>
      </c>
      <c r="H2813" t="s">
        <v>6934</v>
      </c>
      <c r="I2813">
        <v>6</v>
      </c>
      <c r="J2813">
        <v>25.1</v>
      </c>
      <c r="K2813">
        <v>21.5</v>
      </c>
    </row>
    <row r="2814" spans="1:11" x14ac:dyDescent="0.35">
      <c r="A2814" t="s">
        <v>5938</v>
      </c>
      <c r="B2814" t="s">
        <v>7</v>
      </c>
      <c r="C2814">
        <v>4</v>
      </c>
      <c r="D2814">
        <v>18.399999999999999</v>
      </c>
      <c r="E2814">
        <v>16</v>
      </c>
      <c r="G2814" t="s">
        <v>8567</v>
      </c>
      <c r="H2814" t="s">
        <v>6934</v>
      </c>
      <c r="I2814">
        <v>5</v>
      </c>
      <c r="J2814">
        <v>25.1</v>
      </c>
      <c r="K2814">
        <v>21.5</v>
      </c>
    </row>
    <row r="2815" spans="1:11" x14ac:dyDescent="0.35">
      <c r="A2815" t="s">
        <v>5958</v>
      </c>
      <c r="B2815" t="s">
        <v>7</v>
      </c>
      <c r="C2815">
        <v>5</v>
      </c>
      <c r="D2815">
        <v>18.399999999999999</v>
      </c>
      <c r="E2815">
        <v>16</v>
      </c>
      <c r="G2815" t="s">
        <v>9270</v>
      </c>
      <c r="H2815" t="s">
        <v>6934</v>
      </c>
      <c r="I2815">
        <v>4</v>
      </c>
      <c r="J2815">
        <v>25.1</v>
      </c>
      <c r="K2815">
        <v>21.5</v>
      </c>
    </row>
    <row r="2816" spans="1:11" x14ac:dyDescent="0.35">
      <c r="A2816" t="s">
        <v>5988</v>
      </c>
      <c r="B2816" t="s">
        <v>7</v>
      </c>
      <c r="C2816">
        <v>4</v>
      </c>
      <c r="D2816">
        <v>18.399999999999999</v>
      </c>
      <c r="E2816">
        <v>16</v>
      </c>
      <c r="G2816" t="s">
        <v>9671</v>
      </c>
      <c r="H2816" t="s">
        <v>6934</v>
      </c>
      <c r="I2816" t="s">
        <v>388</v>
      </c>
      <c r="J2816">
        <v>25.1</v>
      </c>
      <c r="K2816">
        <v>21.5</v>
      </c>
    </row>
    <row r="2817" spans="1:11" x14ac:dyDescent="0.35">
      <c r="A2817" t="s">
        <v>5989</v>
      </c>
      <c r="B2817" t="s">
        <v>7</v>
      </c>
      <c r="C2817">
        <v>6</v>
      </c>
      <c r="D2817">
        <v>18.399999999999999</v>
      </c>
      <c r="E2817">
        <v>16</v>
      </c>
      <c r="G2817" t="s">
        <v>9848</v>
      </c>
      <c r="H2817" t="s">
        <v>6934</v>
      </c>
      <c r="I2817">
        <v>6</v>
      </c>
      <c r="J2817">
        <v>25.1</v>
      </c>
      <c r="K2817">
        <v>21.5</v>
      </c>
    </row>
    <row r="2818" spans="1:11" x14ac:dyDescent="0.35">
      <c r="A2818" t="s">
        <v>6016</v>
      </c>
      <c r="B2818" t="s">
        <v>7</v>
      </c>
      <c r="C2818">
        <v>4</v>
      </c>
      <c r="D2818">
        <v>18.399999999999999</v>
      </c>
      <c r="E2818">
        <v>16</v>
      </c>
      <c r="G2818" t="s">
        <v>7073</v>
      </c>
      <c r="H2818" t="s">
        <v>6934</v>
      </c>
      <c r="I2818">
        <v>6</v>
      </c>
      <c r="J2818">
        <v>25.2</v>
      </c>
      <c r="K2818">
        <v>21.5</v>
      </c>
    </row>
    <row r="2819" spans="1:11" x14ac:dyDescent="0.35">
      <c r="A2819" t="s">
        <v>6222</v>
      </c>
      <c r="B2819" t="s">
        <v>7</v>
      </c>
      <c r="C2819">
        <v>5</v>
      </c>
      <c r="D2819">
        <v>18.399999999999999</v>
      </c>
      <c r="E2819">
        <v>16</v>
      </c>
      <c r="G2819" t="s">
        <v>7783</v>
      </c>
      <c r="H2819" t="s">
        <v>6934</v>
      </c>
      <c r="I2819">
        <v>5</v>
      </c>
      <c r="J2819">
        <v>25.2</v>
      </c>
      <c r="K2819">
        <v>21.5</v>
      </c>
    </row>
    <row r="2820" spans="1:11" x14ac:dyDescent="0.35">
      <c r="A2820" t="s">
        <v>6262</v>
      </c>
      <c r="B2820" t="s">
        <v>7</v>
      </c>
      <c r="C2820">
        <v>4</v>
      </c>
      <c r="D2820">
        <v>18.399999999999999</v>
      </c>
      <c r="E2820">
        <v>16</v>
      </c>
      <c r="G2820" t="s">
        <v>7803</v>
      </c>
      <c r="H2820" t="s">
        <v>6934</v>
      </c>
      <c r="I2820" t="s">
        <v>388</v>
      </c>
      <c r="J2820">
        <v>25.2</v>
      </c>
      <c r="K2820">
        <v>21.5</v>
      </c>
    </row>
    <row r="2821" spans="1:11" x14ac:dyDescent="0.35">
      <c r="A2821" t="s">
        <v>6324</v>
      </c>
      <c r="B2821" t="s">
        <v>7</v>
      </c>
      <c r="C2821">
        <v>5</v>
      </c>
      <c r="D2821">
        <v>18.399999999999999</v>
      </c>
      <c r="E2821">
        <v>16</v>
      </c>
      <c r="G2821" t="s">
        <v>8525</v>
      </c>
      <c r="H2821" t="s">
        <v>6934</v>
      </c>
      <c r="I2821" t="s">
        <v>388</v>
      </c>
      <c r="J2821">
        <v>25.2</v>
      </c>
      <c r="K2821">
        <v>21.5</v>
      </c>
    </row>
    <row r="2822" spans="1:11" x14ac:dyDescent="0.35">
      <c r="A2822" t="s">
        <v>6334</v>
      </c>
      <c r="B2822" t="s">
        <v>7</v>
      </c>
      <c r="C2822">
        <v>5</v>
      </c>
      <c r="D2822">
        <v>18.399999999999999</v>
      </c>
      <c r="E2822">
        <v>16</v>
      </c>
      <c r="G2822" t="s">
        <v>8587</v>
      </c>
      <c r="H2822" t="s">
        <v>6934</v>
      </c>
      <c r="I2822">
        <v>6</v>
      </c>
      <c r="J2822">
        <v>25.2</v>
      </c>
      <c r="K2822">
        <v>21.5</v>
      </c>
    </row>
    <row r="2823" spans="1:11" x14ac:dyDescent="0.35">
      <c r="A2823" t="s">
        <v>6490</v>
      </c>
      <c r="B2823" t="s">
        <v>7</v>
      </c>
      <c r="C2823">
        <v>4</v>
      </c>
      <c r="D2823">
        <v>18.399999999999999</v>
      </c>
      <c r="E2823">
        <v>16</v>
      </c>
      <c r="G2823" t="s">
        <v>9579</v>
      </c>
      <c r="H2823" t="s">
        <v>6934</v>
      </c>
      <c r="I2823">
        <v>6</v>
      </c>
      <c r="J2823">
        <v>25.2</v>
      </c>
      <c r="K2823">
        <v>21.5</v>
      </c>
    </row>
    <row r="2824" spans="1:11" x14ac:dyDescent="0.35">
      <c r="A2824" t="s">
        <v>6506</v>
      </c>
      <c r="B2824" t="s">
        <v>7</v>
      </c>
      <c r="C2824">
        <v>4</v>
      </c>
      <c r="D2824">
        <v>18.399999999999999</v>
      </c>
      <c r="E2824">
        <v>16</v>
      </c>
      <c r="G2824" t="s">
        <v>10172</v>
      </c>
      <c r="H2824" t="s">
        <v>6934</v>
      </c>
      <c r="I2824">
        <v>6</v>
      </c>
      <c r="J2824">
        <v>25.2</v>
      </c>
      <c r="K2824">
        <v>21.5</v>
      </c>
    </row>
    <row r="2825" spans="1:11" x14ac:dyDescent="0.35">
      <c r="A2825" t="s">
        <v>6561</v>
      </c>
      <c r="B2825" t="s">
        <v>7</v>
      </c>
      <c r="C2825">
        <v>4</v>
      </c>
      <c r="D2825">
        <v>18.399999999999999</v>
      </c>
      <c r="E2825">
        <v>16</v>
      </c>
      <c r="G2825" t="s">
        <v>8318</v>
      </c>
      <c r="H2825" t="s">
        <v>6934</v>
      </c>
      <c r="I2825">
        <v>6</v>
      </c>
      <c r="J2825">
        <v>25.3</v>
      </c>
      <c r="K2825">
        <v>21.5</v>
      </c>
    </row>
    <row r="2826" spans="1:11" x14ac:dyDescent="0.35">
      <c r="A2826" t="s">
        <v>6639</v>
      </c>
      <c r="B2826" t="s">
        <v>7</v>
      </c>
      <c r="C2826">
        <v>5</v>
      </c>
      <c r="D2826">
        <v>18.399999999999999</v>
      </c>
      <c r="E2826">
        <v>16</v>
      </c>
      <c r="G2826" t="s">
        <v>9303</v>
      </c>
      <c r="H2826" t="s">
        <v>6934</v>
      </c>
      <c r="I2826">
        <v>6</v>
      </c>
      <c r="J2826">
        <v>25.3</v>
      </c>
      <c r="K2826">
        <v>21.5</v>
      </c>
    </row>
    <row r="2827" spans="1:11" x14ac:dyDescent="0.35">
      <c r="A2827" t="s">
        <v>6668</v>
      </c>
      <c r="B2827" t="s">
        <v>7</v>
      </c>
      <c r="C2827">
        <v>4</v>
      </c>
      <c r="D2827">
        <v>18.399999999999999</v>
      </c>
      <c r="E2827">
        <v>16</v>
      </c>
      <c r="G2827" t="s">
        <v>9457</v>
      </c>
      <c r="H2827" t="s">
        <v>6934</v>
      </c>
      <c r="I2827">
        <v>6</v>
      </c>
      <c r="J2827">
        <v>25.3</v>
      </c>
      <c r="K2827">
        <v>21.5</v>
      </c>
    </row>
    <row r="2828" spans="1:11" x14ac:dyDescent="0.35">
      <c r="A2828" t="s">
        <v>6672</v>
      </c>
      <c r="B2828" t="s">
        <v>7</v>
      </c>
      <c r="C2828">
        <v>4</v>
      </c>
      <c r="D2828">
        <v>18.399999999999999</v>
      </c>
      <c r="E2828">
        <v>16</v>
      </c>
      <c r="G2828" t="s">
        <v>9685</v>
      </c>
      <c r="H2828" t="s">
        <v>6934</v>
      </c>
      <c r="I2828">
        <v>6</v>
      </c>
      <c r="J2828">
        <v>25.3</v>
      </c>
      <c r="K2828">
        <v>21.5</v>
      </c>
    </row>
    <row r="2829" spans="1:11" x14ac:dyDescent="0.35">
      <c r="A2829" t="s">
        <v>45</v>
      </c>
      <c r="B2829" t="s">
        <v>7</v>
      </c>
      <c r="C2829">
        <v>5</v>
      </c>
      <c r="D2829">
        <v>18.5</v>
      </c>
      <c r="E2829">
        <v>16</v>
      </c>
      <c r="G2829" t="s">
        <v>7074</v>
      </c>
      <c r="H2829" t="s">
        <v>6934</v>
      </c>
      <c r="I2829">
        <v>6</v>
      </c>
      <c r="J2829">
        <v>25.4</v>
      </c>
      <c r="K2829">
        <v>21.5</v>
      </c>
    </row>
    <row r="2830" spans="1:11" x14ac:dyDescent="0.35">
      <c r="A2830" t="s">
        <v>86</v>
      </c>
      <c r="B2830" t="s">
        <v>7</v>
      </c>
      <c r="C2830">
        <v>5</v>
      </c>
      <c r="D2830">
        <v>18.5</v>
      </c>
      <c r="E2830">
        <v>16</v>
      </c>
      <c r="G2830" t="s">
        <v>7462</v>
      </c>
      <c r="H2830" t="s">
        <v>6934</v>
      </c>
      <c r="I2830">
        <v>6</v>
      </c>
      <c r="J2830">
        <v>25.4</v>
      </c>
      <c r="K2830">
        <v>21.5</v>
      </c>
    </row>
    <row r="2831" spans="1:11" x14ac:dyDescent="0.35">
      <c r="A2831" t="s">
        <v>165</v>
      </c>
      <c r="B2831" t="s">
        <v>7</v>
      </c>
      <c r="C2831">
        <v>6</v>
      </c>
      <c r="D2831">
        <v>18.5</v>
      </c>
      <c r="E2831">
        <v>16</v>
      </c>
      <c r="G2831" t="s">
        <v>8577</v>
      </c>
      <c r="H2831" t="s">
        <v>6934</v>
      </c>
      <c r="I2831">
        <v>5</v>
      </c>
      <c r="J2831">
        <v>25.4</v>
      </c>
      <c r="K2831">
        <v>21.5</v>
      </c>
    </row>
    <row r="2832" spans="1:11" x14ac:dyDescent="0.35">
      <c r="A2832" t="s">
        <v>219</v>
      </c>
      <c r="B2832" t="s">
        <v>7</v>
      </c>
      <c r="C2832">
        <v>5</v>
      </c>
      <c r="D2832">
        <v>18.5</v>
      </c>
      <c r="E2832">
        <v>16</v>
      </c>
      <c r="G2832" t="s">
        <v>8594</v>
      </c>
      <c r="H2832" t="s">
        <v>6934</v>
      </c>
      <c r="I2832">
        <v>5</v>
      </c>
      <c r="J2832">
        <v>25.4</v>
      </c>
      <c r="K2832">
        <v>21.5</v>
      </c>
    </row>
    <row r="2833" spans="1:11" x14ac:dyDescent="0.35">
      <c r="A2833" t="s">
        <v>224</v>
      </c>
      <c r="B2833" t="s">
        <v>7</v>
      </c>
      <c r="C2833">
        <v>4</v>
      </c>
      <c r="D2833">
        <v>18.5</v>
      </c>
      <c r="E2833">
        <v>16</v>
      </c>
      <c r="G2833" t="s">
        <v>8722</v>
      </c>
      <c r="H2833" t="s">
        <v>6934</v>
      </c>
      <c r="I2833">
        <v>6</v>
      </c>
      <c r="J2833">
        <v>25.4</v>
      </c>
      <c r="K2833">
        <v>21.5</v>
      </c>
    </row>
    <row r="2834" spans="1:11" x14ac:dyDescent="0.35">
      <c r="A2834" t="s">
        <v>967</v>
      </c>
      <c r="B2834" t="s">
        <v>7</v>
      </c>
      <c r="C2834">
        <v>5</v>
      </c>
      <c r="D2834">
        <v>18.5</v>
      </c>
      <c r="E2834">
        <v>16</v>
      </c>
      <c r="G2834" t="s">
        <v>7658</v>
      </c>
      <c r="H2834" t="s">
        <v>6934</v>
      </c>
      <c r="I2834" t="s">
        <v>381</v>
      </c>
      <c r="J2834">
        <v>25.5</v>
      </c>
      <c r="K2834">
        <v>21.5</v>
      </c>
    </row>
    <row r="2835" spans="1:11" x14ac:dyDescent="0.35">
      <c r="A2835" t="s">
        <v>2145</v>
      </c>
      <c r="B2835" t="s">
        <v>7</v>
      </c>
      <c r="C2835" t="s">
        <v>381</v>
      </c>
      <c r="D2835">
        <v>18.5</v>
      </c>
      <c r="E2835">
        <v>16</v>
      </c>
      <c r="G2835" t="s">
        <v>7858</v>
      </c>
      <c r="H2835" t="s">
        <v>6934</v>
      </c>
      <c r="I2835">
        <v>6</v>
      </c>
      <c r="J2835">
        <v>25.5</v>
      </c>
      <c r="K2835">
        <v>21.5</v>
      </c>
    </row>
    <row r="2836" spans="1:11" x14ac:dyDescent="0.35">
      <c r="A2836" t="s">
        <v>2147</v>
      </c>
      <c r="B2836" t="s">
        <v>7</v>
      </c>
      <c r="C2836">
        <v>5</v>
      </c>
      <c r="D2836">
        <v>18.5</v>
      </c>
      <c r="E2836">
        <v>16</v>
      </c>
      <c r="G2836" t="s">
        <v>7866</v>
      </c>
      <c r="H2836" t="s">
        <v>6934</v>
      </c>
      <c r="I2836" t="s">
        <v>388</v>
      </c>
      <c r="J2836">
        <v>25.5</v>
      </c>
      <c r="K2836">
        <v>21.5</v>
      </c>
    </row>
    <row r="2837" spans="1:11" x14ac:dyDescent="0.35">
      <c r="A2837" t="s">
        <v>2193</v>
      </c>
      <c r="B2837" t="s">
        <v>7</v>
      </c>
      <c r="C2837">
        <v>5</v>
      </c>
      <c r="D2837">
        <v>18.5</v>
      </c>
      <c r="E2837">
        <v>16</v>
      </c>
      <c r="G2837" t="s">
        <v>7873</v>
      </c>
      <c r="H2837" t="s">
        <v>6934</v>
      </c>
      <c r="I2837">
        <v>6</v>
      </c>
      <c r="J2837">
        <v>25.5</v>
      </c>
      <c r="K2837">
        <v>21.5</v>
      </c>
    </row>
    <row r="2838" spans="1:11" x14ac:dyDescent="0.35">
      <c r="A2838" t="s">
        <v>2194</v>
      </c>
      <c r="B2838" t="s">
        <v>7</v>
      </c>
      <c r="C2838" t="s">
        <v>388</v>
      </c>
      <c r="D2838">
        <v>18.5</v>
      </c>
      <c r="E2838">
        <v>16</v>
      </c>
      <c r="G2838" t="s">
        <v>7877</v>
      </c>
      <c r="H2838" t="s">
        <v>6934</v>
      </c>
      <c r="I2838">
        <v>6</v>
      </c>
      <c r="J2838">
        <v>25.5</v>
      </c>
      <c r="K2838">
        <v>21.5</v>
      </c>
    </row>
    <row r="2839" spans="1:11" x14ac:dyDescent="0.35">
      <c r="A2839" t="s">
        <v>2198</v>
      </c>
      <c r="B2839" t="s">
        <v>7</v>
      </c>
      <c r="C2839" t="s">
        <v>388</v>
      </c>
      <c r="D2839">
        <v>18.5</v>
      </c>
      <c r="E2839">
        <v>16</v>
      </c>
      <c r="G2839" t="s">
        <v>7980</v>
      </c>
      <c r="H2839" t="s">
        <v>6934</v>
      </c>
      <c r="I2839" t="s">
        <v>388</v>
      </c>
      <c r="J2839">
        <v>25.5</v>
      </c>
      <c r="K2839">
        <v>21.5</v>
      </c>
    </row>
    <row r="2840" spans="1:11" x14ac:dyDescent="0.35">
      <c r="A2840" t="s">
        <v>2275</v>
      </c>
      <c r="B2840" t="s">
        <v>7</v>
      </c>
      <c r="C2840">
        <v>5</v>
      </c>
      <c r="D2840">
        <v>18.5</v>
      </c>
      <c r="E2840">
        <v>16</v>
      </c>
      <c r="G2840" t="s">
        <v>7986</v>
      </c>
      <c r="H2840" t="s">
        <v>6934</v>
      </c>
      <c r="I2840">
        <v>6</v>
      </c>
      <c r="J2840">
        <v>25.5</v>
      </c>
      <c r="K2840">
        <v>21.5</v>
      </c>
    </row>
    <row r="2841" spans="1:11" x14ac:dyDescent="0.35">
      <c r="A2841" t="s">
        <v>2295</v>
      </c>
      <c r="B2841" t="s">
        <v>7</v>
      </c>
      <c r="C2841" t="s">
        <v>388</v>
      </c>
      <c r="D2841">
        <v>18.5</v>
      </c>
      <c r="E2841">
        <v>16</v>
      </c>
      <c r="G2841" t="s">
        <v>8041</v>
      </c>
      <c r="H2841" t="s">
        <v>6934</v>
      </c>
      <c r="I2841">
        <v>6</v>
      </c>
      <c r="J2841">
        <v>25.5</v>
      </c>
      <c r="K2841">
        <v>21.5</v>
      </c>
    </row>
    <row r="2842" spans="1:11" x14ac:dyDescent="0.35">
      <c r="A2842" t="s">
        <v>2390</v>
      </c>
      <c r="B2842" t="s">
        <v>7</v>
      </c>
      <c r="C2842">
        <v>5</v>
      </c>
      <c r="D2842">
        <v>18.5</v>
      </c>
      <c r="E2842">
        <v>16</v>
      </c>
      <c r="G2842" t="s">
        <v>8046</v>
      </c>
      <c r="H2842" t="s">
        <v>6934</v>
      </c>
      <c r="I2842">
        <v>6</v>
      </c>
      <c r="J2842">
        <v>25.5</v>
      </c>
      <c r="K2842">
        <v>21.5</v>
      </c>
    </row>
    <row r="2843" spans="1:11" x14ac:dyDescent="0.35">
      <c r="A2843" t="s">
        <v>2469</v>
      </c>
      <c r="B2843" t="s">
        <v>7</v>
      </c>
      <c r="C2843">
        <v>5</v>
      </c>
      <c r="D2843">
        <v>18.5</v>
      </c>
      <c r="E2843">
        <v>16</v>
      </c>
      <c r="G2843" t="s">
        <v>8048</v>
      </c>
      <c r="H2843" t="s">
        <v>6934</v>
      </c>
      <c r="I2843">
        <v>6</v>
      </c>
      <c r="J2843">
        <v>25.5</v>
      </c>
      <c r="K2843">
        <v>21.5</v>
      </c>
    </row>
    <row r="2844" spans="1:11" x14ac:dyDescent="0.35">
      <c r="A2844" t="s">
        <v>4732</v>
      </c>
      <c r="B2844" t="s">
        <v>7</v>
      </c>
      <c r="C2844" t="s">
        <v>388</v>
      </c>
      <c r="D2844">
        <v>18.5</v>
      </c>
      <c r="E2844">
        <v>16</v>
      </c>
      <c r="G2844" t="s">
        <v>8049</v>
      </c>
      <c r="H2844" t="s">
        <v>6934</v>
      </c>
      <c r="I2844">
        <v>6</v>
      </c>
      <c r="J2844">
        <v>25.5</v>
      </c>
      <c r="K2844">
        <v>21.5</v>
      </c>
    </row>
    <row r="2845" spans="1:11" x14ac:dyDescent="0.35">
      <c r="A2845" t="s">
        <v>5394</v>
      </c>
      <c r="B2845" t="s">
        <v>7</v>
      </c>
      <c r="C2845">
        <v>4</v>
      </c>
      <c r="D2845">
        <v>18.5</v>
      </c>
      <c r="E2845">
        <v>16</v>
      </c>
      <c r="G2845" t="s">
        <v>8053</v>
      </c>
      <c r="H2845" t="s">
        <v>6934</v>
      </c>
      <c r="I2845">
        <v>6</v>
      </c>
      <c r="J2845">
        <v>25.5</v>
      </c>
      <c r="K2845">
        <v>21.5</v>
      </c>
    </row>
    <row r="2846" spans="1:11" x14ac:dyDescent="0.35">
      <c r="A2846" t="s">
        <v>5418</v>
      </c>
      <c r="B2846" t="s">
        <v>7</v>
      </c>
      <c r="C2846">
        <v>5</v>
      </c>
      <c r="D2846">
        <v>18.5</v>
      </c>
      <c r="E2846">
        <v>16</v>
      </c>
      <c r="G2846" t="s">
        <v>8058</v>
      </c>
      <c r="H2846" t="s">
        <v>6934</v>
      </c>
      <c r="I2846">
        <v>6</v>
      </c>
      <c r="J2846">
        <v>25.5</v>
      </c>
      <c r="K2846">
        <v>21.5</v>
      </c>
    </row>
    <row r="2847" spans="1:11" x14ac:dyDescent="0.35">
      <c r="A2847" t="s">
        <v>5538</v>
      </c>
      <c r="B2847" t="s">
        <v>7</v>
      </c>
      <c r="C2847">
        <v>5</v>
      </c>
      <c r="D2847">
        <v>18.5</v>
      </c>
      <c r="E2847">
        <v>16</v>
      </c>
      <c r="G2847" t="s">
        <v>8059</v>
      </c>
      <c r="H2847" t="s">
        <v>6934</v>
      </c>
      <c r="I2847">
        <v>6</v>
      </c>
      <c r="J2847">
        <v>25.5</v>
      </c>
      <c r="K2847">
        <v>21.5</v>
      </c>
    </row>
    <row r="2848" spans="1:11" x14ac:dyDescent="0.35">
      <c r="A2848" t="s">
        <v>5540</v>
      </c>
      <c r="B2848" t="s">
        <v>7</v>
      </c>
      <c r="C2848">
        <v>5</v>
      </c>
      <c r="D2848">
        <v>18.5</v>
      </c>
      <c r="E2848">
        <v>16</v>
      </c>
      <c r="G2848" t="s">
        <v>9030</v>
      </c>
      <c r="H2848" t="s">
        <v>6934</v>
      </c>
      <c r="I2848">
        <v>6</v>
      </c>
      <c r="J2848">
        <v>25.5</v>
      </c>
      <c r="K2848">
        <v>21.5</v>
      </c>
    </row>
    <row r="2849" spans="1:11" x14ac:dyDescent="0.35">
      <c r="A2849" t="s">
        <v>5552</v>
      </c>
      <c r="B2849" t="s">
        <v>7</v>
      </c>
      <c r="C2849">
        <v>5</v>
      </c>
      <c r="D2849">
        <v>18.5</v>
      </c>
      <c r="E2849">
        <v>16</v>
      </c>
      <c r="G2849" t="s">
        <v>9060</v>
      </c>
      <c r="H2849" t="s">
        <v>6934</v>
      </c>
      <c r="I2849">
        <v>6</v>
      </c>
      <c r="J2849">
        <v>25.5</v>
      </c>
      <c r="K2849">
        <v>21.5</v>
      </c>
    </row>
    <row r="2850" spans="1:11" x14ac:dyDescent="0.35">
      <c r="A2850" t="s">
        <v>5905</v>
      </c>
      <c r="B2850" t="s">
        <v>7</v>
      </c>
      <c r="C2850">
        <v>4</v>
      </c>
      <c r="D2850">
        <v>18.5</v>
      </c>
      <c r="E2850">
        <v>16</v>
      </c>
      <c r="G2850" t="s">
        <v>9062</v>
      </c>
      <c r="H2850" t="s">
        <v>6934</v>
      </c>
      <c r="I2850">
        <v>6</v>
      </c>
      <c r="J2850">
        <v>25.5</v>
      </c>
      <c r="K2850">
        <v>21.5</v>
      </c>
    </row>
    <row r="2851" spans="1:11" x14ac:dyDescent="0.35">
      <c r="A2851" t="s">
        <v>5914</v>
      </c>
      <c r="B2851" t="s">
        <v>7</v>
      </c>
      <c r="C2851">
        <v>4</v>
      </c>
      <c r="D2851">
        <v>18.5</v>
      </c>
      <c r="E2851">
        <v>16</v>
      </c>
      <c r="G2851" t="s">
        <v>9064</v>
      </c>
      <c r="H2851" t="s">
        <v>6934</v>
      </c>
      <c r="I2851">
        <v>6</v>
      </c>
      <c r="J2851">
        <v>25.5</v>
      </c>
      <c r="K2851">
        <v>21.5</v>
      </c>
    </row>
    <row r="2852" spans="1:11" x14ac:dyDescent="0.35">
      <c r="A2852" t="s">
        <v>6109</v>
      </c>
      <c r="B2852" t="s">
        <v>7</v>
      </c>
      <c r="C2852">
        <v>4</v>
      </c>
      <c r="D2852">
        <v>18.5</v>
      </c>
      <c r="E2852">
        <v>16</v>
      </c>
      <c r="G2852" t="s">
        <v>9066</v>
      </c>
      <c r="H2852" t="s">
        <v>6934</v>
      </c>
      <c r="I2852">
        <v>6</v>
      </c>
      <c r="J2852">
        <v>25.5</v>
      </c>
      <c r="K2852">
        <v>21.5</v>
      </c>
    </row>
    <row r="2853" spans="1:11" x14ac:dyDescent="0.35">
      <c r="A2853" t="s">
        <v>6280</v>
      </c>
      <c r="B2853" t="s">
        <v>7</v>
      </c>
      <c r="C2853">
        <v>5</v>
      </c>
      <c r="D2853">
        <v>18.5</v>
      </c>
      <c r="E2853">
        <v>16</v>
      </c>
      <c r="G2853" t="s">
        <v>9068</v>
      </c>
      <c r="H2853" t="s">
        <v>6934</v>
      </c>
      <c r="I2853">
        <v>6</v>
      </c>
      <c r="J2853">
        <v>25.5</v>
      </c>
      <c r="K2853">
        <v>21.5</v>
      </c>
    </row>
    <row r="2854" spans="1:11" x14ac:dyDescent="0.35">
      <c r="A2854" t="s">
        <v>6313</v>
      </c>
      <c r="B2854" t="s">
        <v>7</v>
      </c>
      <c r="C2854">
        <v>5</v>
      </c>
      <c r="D2854">
        <v>18.5</v>
      </c>
      <c r="E2854">
        <v>16</v>
      </c>
      <c r="G2854" t="s">
        <v>9129</v>
      </c>
      <c r="H2854" t="s">
        <v>6934</v>
      </c>
      <c r="I2854">
        <v>6</v>
      </c>
      <c r="J2854">
        <v>25.5</v>
      </c>
      <c r="K2854">
        <v>21.5</v>
      </c>
    </row>
    <row r="2855" spans="1:11" x14ac:dyDescent="0.35">
      <c r="A2855" t="s">
        <v>6321</v>
      </c>
      <c r="B2855" t="s">
        <v>7</v>
      </c>
      <c r="C2855">
        <v>5</v>
      </c>
      <c r="D2855">
        <v>18.5</v>
      </c>
      <c r="E2855">
        <v>16</v>
      </c>
      <c r="G2855" t="s">
        <v>9131</v>
      </c>
      <c r="H2855" t="s">
        <v>6934</v>
      </c>
      <c r="I2855" t="s">
        <v>388</v>
      </c>
      <c r="J2855">
        <v>25.5</v>
      </c>
      <c r="K2855">
        <v>21.5</v>
      </c>
    </row>
    <row r="2856" spans="1:11" x14ac:dyDescent="0.35">
      <c r="A2856" t="s">
        <v>6341</v>
      </c>
      <c r="B2856" t="s">
        <v>7</v>
      </c>
      <c r="C2856">
        <v>5</v>
      </c>
      <c r="D2856">
        <v>18.5</v>
      </c>
      <c r="E2856">
        <v>16</v>
      </c>
      <c r="G2856" t="s">
        <v>9132</v>
      </c>
      <c r="H2856" t="s">
        <v>6934</v>
      </c>
      <c r="I2856">
        <v>6</v>
      </c>
      <c r="J2856">
        <v>25.5</v>
      </c>
      <c r="K2856">
        <v>21.5</v>
      </c>
    </row>
    <row r="2857" spans="1:11" x14ac:dyDescent="0.35">
      <c r="A2857" t="s">
        <v>6379</v>
      </c>
      <c r="B2857" t="s">
        <v>7</v>
      </c>
      <c r="C2857">
        <v>6</v>
      </c>
      <c r="D2857">
        <v>18.5</v>
      </c>
      <c r="E2857">
        <v>16</v>
      </c>
      <c r="G2857" t="s">
        <v>9327</v>
      </c>
      <c r="H2857" t="s">
        <v>6934</v>
      </c>
      <c r="I2857">
        <v>6</v>
      </c>
      <c r="J2857">
        <v>25.5</v>
      </c>
      <c r="K2857">
        <v>21.5</v>
      </c>
    </row>
    <row r="2858" spans="1:11" x14ac:dyDescent="0.35">
      <c r="A2858" t="s">
        <v>6612</v>
      </c>
      <c r="B2858" t="s">
        <v>7</v>
      </c>
      <c r="C2858">
        <v>4</v>
      </c>
      <c r="D2858">
        <v>18.5</v>
      </c>
      <c r="E2858">
        <v>16</v>
      </c>
      <c r="G2858" t="s">
        <v>9804</v>
      </c>
      <c r="H2858" t="s">
        <v>6934</v>
      </c>
      <c r="I2858">
        <v>6</v>
      </c>
      <c r="J2858">
        <v>25.5</v>
      </c>
      <c r="K2858">
        <v>21.5</v>
      </c>
    </row>
    <row r="2859" spans="1:11" x14ac:dyDescent="0.35">
      <c r="A2859" t="s">
        <v>6648</v>
      </c>
      <c r="B2859" t="s">
        <v>7</v>
      </c>
      <c r="C2859">
        <v>4</v>
      </c>
      <c r="D2859">
        <v>18.5</v>
      </c>
      <c r="E2859">
        <v>16</v>
      </c>
      <c r="G2859" t="s">
        <v>8520</v>
      </c>
      <c r="H2859" t="s">
        <v>6934</v>
      </c>
      <c r="I2859">
        <v>6</v>
      </c>
      <c r="J2859">
        <v>25.6</v>
      </c>
      <c r="K2859">
        <v>21.5</v>
      </c>
    </row>
    <row r="2860" spans="1:11" x14ac:dyDescent="0.35">
      <c r="A2860" t="s">
        <v>6898</v>
      </c>
      <c r="B2860" t="s">
        <v>7</v>
      </c>
      <c r="C2860">
        <v>5</v>
      </c>
      <c r="D2860">
        <v>18.5</v>
      </c>
      <c r="E2860">
        <v>16</v>
      </c>
      <c r="G2860" t="s">
        <v>9912</v>
      </c>
      <c r="H2860" t="s">
        <v>6934</v>
      </c>
      <c r="I2860">
        <v>6</v>
      </c>
      <c r="J2860">
        <v>25.6</v>
      </c>
      <c r="K2860">
        <v>21.5</v>
      </c>
    </row>
    <row r="2861" spans="1:11" x14ac:dyDescent="0.35">
      <c r="A2861" t="s">
        <v>6906</v>
      </c>
      <c r="B2861" t="s">
        <v>7</v>
      </c>
      <c r="C2861">
        <v>5</v>
      </c>
      <c r="D2861">
        <v>18.5</v>
      </c>
      <c r="E2861">
        <v>16</v>
      </c>
      <c r="G2861" t="s">
        <v>7664</v>
      </c>
      <c r="H2861" t="s">
        <v>6934</v>
      </c>
      <c r="I2861">
        <v>6</v>
      </c>
      <c r="J2861">
        <v>25.7</v>
      </c>
      <c r="K2861">
        <v>21.5</v>
      </c>
    </row>
    <row r="2862" spans="1:11" x14ac:dyDescent="0.35">
      <c r="A2862" t="s">
        <v>12</v>
      </c>
      <c r="B2862" t="s">
        <v>7</v>
      </c>
      <c r="C2862">
        <v>4</v>
      </c>
      <c r="D2862">
        <v>18.600000000000001</v>
      </c>
      <c r="E2862">
        <v>16</v>
      </c>
      <c r="G2862" t="s">
        <v>7855</v>
      </c>
      <c r="H2862" t="s">
        <v>6934</v>
      </c>
      <c r="I2862">
        <v>4</v>
      </c>
      <c r="J2862">
        <v>25.7</v>
      </c>
      <c r="K2862">
        <v>21.5</v>
      </c>
    </row>
    <row r="2863" spans="1:11" x14ac:dyDescent="0.35">
      <c r="A2863" t="s">
        <v>63</v>
      </c>
      <c r="B2863" t="s">
        <v>7</v>
      </c>
      <c r="C2863">
        <v>5</v>
      </c>
      <c r="D2863">
        <v>18.600000000000001</v>
      </c>
      <c r="E2863">
        <v>16</v>
      </c>
      <c r="G2863" t="s">
        <v>8336</v>
      </c>
      <c r="H2863" t="s">
        <v>6934</v>
      </c>
      <c r="I2863">
        <v>4</v>
      </c>
      <c r="J2863">
        <v>25.7</v>
      </c>
      <c r="K2863">
        <v>21.5</v>
      </c>
    </row>
    <row r="2864" spans="1:11" x14ac:dyDescent="0.35">
      <c r="A2864" t="s">
        <v>309</v>
      </c>
      <c r="B2864" t="s">
        <v>7</v>
      </c>
      <c r="C2864">
        <v>4</v>
      </c>
      <c r="D2864">
        <v>18.600000000000001</v>
      </c>
      <c r="E2864">
        <v>16</v>
      </c>
      <c r="G2864" t="s">
        <v>8622</v>
      </c>
      <c r="H2864" t="s">
        <v>6934</v>
      </c>
      <c r="I2864" t="s">
        <v>388</v>
      </c>
      <c r="J2864">
        <v>25.7</v>
      </c>
      <c r="K2864">
        <v>21.5</v>
      </c>
    </row>
    <row r="2865" spans="1:11" x14ac:dyDescent="0.35">
      <c r="A2865" t="s">
        <v>317</v>
      </c>
      <c r="B2865" t="s">
        <v>7</v>
      </c>
      <c r="C2865">
        <v>6</v>
      </c>
      <c r="D2865">
        <v>18.600000000000001</v>
      </c>
      <c r="E2865">
        <v>16</v>
      </c>
      <c r="G2865" t="s">
        <v>8662</v>
      </c>
      <c r="H2865" t="s">
        <v>6934</v>
      </c>
      <c r="I2865">
        <v>6</v>
      </c>
      <c r="J2865">
        <v>25.7</v>
      </c>
      <c r="K2865">
        <v>21.5</v>
      </c>
    </row>
    <row r="2866" spans="1:11" x14ac:dyDescent="0.35">
      <c r="A2866" t="s">
        <v>1055</v>
      </c>
      <c r="B2866" t="s">
        <v>7</v>
      </c>
      <c r="C2866">
        <v>5</v>
      </c>
      <c r="D2866">
        <v>18.600000000000001</v>
      </c>
      <c r="E2866">
        <v>16</v>
      </c>
      <c r="G2866" t="s">
        <v>10175</v>
      </c>
      <c r="H2866" t="s">
        <v>6934</v>
      </c>
      <c r="I2866">
        <v>6</v>
      </c>
      <c r="J2866">
        <v>25.7</v>
      </c>
      <c r="K2866">
        <v>21.5</v>
      </c>
    </row>
    <row r="2867" spans="1:11" x14ac:dyDescent="0.35">
      <c r="A2867" t="s">
        <v>1086</v>
      </c>
      <c r="B2867" t="s">
        <v>7</v>
      </c>
      <c r="C2867">
        <v>5</v>
      </c>
      <c r="D2867">
        <v>18.600000000000001</v>
      </c>
      <c r="E2867">
        <v>16</v>
      </c>
      <c r="G2867" t="s">
        <v>7157</v>
      </c>
      <c r="H2867" t="s">
        <v>6934</v>
      </c>
      <c r="I2867">
        <v>6</v>
      </c>
      <c r="J2867">
        <v>25.8</v>
      </c>
      <c r="K2867">
        <v>21.5</v>
      </c>
    </row>
    <row r="2868" spans="1:11" x14ac:dyDescent="0.35">
      <c r="A2868" t="s">
        <v>1145</v>
      </c>
      <c r="B2868" t="s">
        <v>7</v>
      </c>
      <c r="C2868">
        <v>4</v>
      </c>
      <c r="D2868">
        <v>18.600000000000001</v>
      </c>
      <c r="E2868">
        <v>16</v>
      </c>
      <c r="G2868" t="s">
        <v>7401</v>
      </c>
      <c r="H2868" t="s">
        <v>6934</v>
      </c>
      <c r="I2868">
        <v>6</v>
      </c>
      <c r="J2868">
        <v>25.8</v>
      </c>
      <c r="K2868">
        <v>21.5</v>
      </c>
    </row>
    <row r="2869" spans="1:11" x14ac:dyDescent="0.35">
      <c r="A2869" t="s">
        <v>3308</v>
      </c>
      <c r="B2869" t="s">
        <v>7</v>
      </c>
      <c r="C2869">
        <v>6</v>
      </c>
      <c r="D2869">
        <v>18.600000000000001</v>
      </c>
      <c r="E2869">
        <v>16</v>
      </c>
      <c r="G2869" t="s">
        <v>9840</v>
      </c>
      <c r="H2869" t="s">
        <v>6934</v>
      </c>
      <c r="I2869">
        <v>6</v>
      </c>
      <c r="J2869">
        <v>25.8</v>
      </c>
      <c r="K2869">
        <v>21.5</v>
      </c>
    </row>
    <row r="2870" spans="1:11" x14ac:dyDescent="0.35">
      <c r="A2870" t="s">
        <v>5380</v>
      </c>
      <c r="B2870" t="s">
        <v>7</v>
      </c>
      <c r="C2870">
        <v>5</v>
      </c>
      <c r="D2870">
        <v>18.600000000000001</v>
      </c>
      <c r="E2870">
        <v>16</v>
      </c>
      <c r="G2870" t="s">
        <v>8368</v>
      </c>
      <c r="H2870" t="s">
        <v>6934</v>
      </c>
      <c r="I2870">
        <v>6</v>
      </c>
      <c r="J2870">
        <v>25.9</v>
      </c>
      <c r="K2870">
        <v>21.5</v>
      </c>
    </row>
    <row r="2871" spans="1:11" x14ac:dyDescent="0.35">
      <c r="A2871" t="s">
        <v>6035</v>
      </c>
      <c r="B2871" t="s">
        <v>7</v>
      </c>
      <c r="C2871">
        <v>5</v>
      </c>
      <c r="D2871">
        <v>18.600000000000001</v>
      </c>
      <c r="E2871">
        <v>16</v>
      </c>
      <c r="G2871" t="s">
        <v>8387</v>
      </c>
      <c r="H2871" t="s">
        <v>6934</v>
      </c>
      <c r="I2871">
        <v>4</v>
      </c>
      <c r="J2871">
        <v>25.9</v>
      </c>
      <c r="K2871">
        <v>21.5</v>
      </c>
    </row>
    <row r="2872" spans="1:11" x14ac:dyDescent="0.35">
      <c r="A2872" t="s">
        <v>6076</v>
      </c>
      <c r="B2872" t="s">
        <v>7</v>
      </c>
      <c r="C2872">
        <v>5</v>
      </c>
      <c r="D2872">
        <v>18.600000000000001</v>
      </c>
      <c r="E2872">
        <v>16</v>
      </c>
      <c r="G2872" t="s">
        <v>9847</v>
      </c>
      <c r="H2872" t="s">
        <v>6934</v>
      </c>
      <c r="I2872">
        <v>4</v>
      </c>
      <c r="J2872">
        <v>25.9</v>
      </c>
      <c r="K2872">
        <v>21.5</v>
      </c>
    </row>
    <row r="2873" spans="1:11" x14ac:dyDescent="0.35">
      <c r="A2873" t="s">
        <v>6316</v>
      </c>
      <c r="B2873" t="s">
        <v>7</v>
      </c>
      <c r="C2873">
        <v>5</v>
      </c>
      <c r="D2873">
        <v>18.600000000000001</v>
      </c>
      <c r="E2873">
        <v>16</v>
      </c>
      <c r="G2873" t="s">
        <v>7863</v>
      </c>
      <c r="H2873" t="s">
        <v>6934</v>
      </c>
      <c r="I2873">
        <v>6</v>
      </c>
      <c r="J2873">
        <v>26</v>
      </c>
      <c r="K2873">
        <v>21.5</v>
      </c>
    </row>
    <row r="2874" spans="1:11" x14ac:dyDescent="0.35">
      <c r="A2874" t="s">
        <v>6322</v>
      </c>
      <c r="B2874" t="s">
        <v>7</v>
      </c>
      <c r="C2874">
        <v>4</v>
      </c>
      <c r="D2874">
        <v>18.600000000000001</v>
      </c>
      <c r="E2874">
        <v>16</v>
      </c>
      <c r="G2874" t="s">
        <v>7869</v>
      </c>
      <c r="H2874" t="s">
        <v>6934</v>
      </c>
      <c r="I2874">
        <v>6</v>
      </c>
      <c r="J2874">
        <v>26</v>
      </c>
      <c r="K2874">
        <v>21.5</v>
      </c>
    </row>
    <row r="2875" spans="1:11" x14ac:dyDescent="0.35">
      <c r="A2875" t="s">
        <v>6425</v>
      </c>
      <c r="B2875" t="s">
        <v>7</v>
      </c>
      <c r="C2875">
        <v>4</v>
      </c>
      <c r="D2875">
        <v>18.600000000000001</v>
      </c>
      <c r="E2875">
        <v>16</v>
      </c>
      <c r="G2875" t="s">
        <v>7978</v>
      </c>
      <c r="H2875" t="s">
        <v>6934</v>
      </c>
      <c r="I2875">
        <v>6</v>
      </c>
      <c r="J2875">
        <v>26</v>
      </c>
      <c r="K2875">
        <v>21.5</v>
      </c>
    </row>
    <row r="2876" spans="1:11" x14ac:dyDescent="0.35">
      <c r="A2876" t="s">
        <v>6812</v>
      </c>
      <c r="B2876" t="s">
        <v>7</v>
      </c>
      <c r="C2876">
        <v>4</v>
      </c>
      <c r="D2876">
        <v>18.600000000000001</v>
      </c>
      <c r="E2876">
        <v>16</v>
      </c>
      <c r="G2876" t="s">
        <v>8062</v>
      </c>
      <c r="H2876" t="s">
        <v>6934</v>
      </c>
      <c r="I2876">
        <v>6</v>
      </c>
      <c r="J2876">
        <v>26</v>
      </c>
      <c r="K2876">
        <v>21.5</v>
      </c>
    </row>
    <row r="2877" spans="1:11" x14ac:dyDescent="0.35">
      <c r="A2877" t="s">
        <v>127</v>
      </c>
      <c r="B2877" t="s">
        <v>7</v>
      </c>
      <c r="C2877">
        <v>5</v>
      </c>
      <c r="D2877">
        <v>18.7</v>
      </c>
      <c r="E2877">
        <v>16</v>
      </c>
      <c r="G2877" t="s">
        <v>8727</v>
      </c>
      <c r="H2877" t="s">
        <v>6934</v>
      </c>
      <c r="I2877">
        <v>6</v>
      </c>
      <c r="J2877">
        <v>26</v>
      </c>
      <c r="K2877">
        <v>21.5</v>
      </c>
    </row>
    <row r="2878" spans="1:11" x14ac:dyDescent="0.35">
      <c r="A2878" t="s">
        <v>290</v>
      </c>
      <c r="B2878" t="s">
        <v>7</v>
      </c>
      <c r="C2878">
        <v>4</v>
      </c>
      <c r="D2878">
        <v>18.7</v>
      </c>
      <c r="E2878">
        <v>16</v>
      </c>
      <c r="G2878" t="s">
        <v>9063</v>
      </c>
      <c r="H2878" t="s">
        <v>6934</v>
      </c>
      <c r="I2878">
        <v>6</v>
      </c>
      <c r="J2878">
        <v>26</v>
      </c>
      <c r="K2878">
        <v>21.5</v>
      </c>
    </row>
    <row r="2879" spans="1:11" x14ac:dyDescent="0.35">
      <c r="A2879" t="s">
        <v>1992</v>
      </c>
      <c r="B2879" t="s">
        <v>7</v>
      </c>
      <c r="C2879">
        <v>5</v>
      </c>
      <c r="D2879">
        <v>18.7</v>
      </c>
      <c r="E2879">
        <v>16</v>
      </c>
      <c r="G2879" t="s">
        <v>9203</v>
      </c>
      <c r="H2879" t="s">
        <v>6934</v>
      </c>
      <c r="I2879">
        <v>6</v>
      </c>
      <c r="J2879">
        <v>26</v>
      </c>
      <c r="K2879">
        <v>21.5</v>
      </c>
    </row>
    <row r="2880" spans="1:11" x14ac:dyDescent="0.35">
      <c r="A2880" t="s">
        <v>5975</v>
      </c>
      <c r="B2880" t="s">
        <v>7</v>
      </c>
      <c r="C2880">
        <v>4</v>
      </c>
      <c r="D2880">
        <v>18.7</v>
      </c>
      <c r="E2880">
        <v>16</v>
      </c>
      <c r="G2880" t="s">
        <v>9058</v>
      </c>
      <c r="H2880" t="s">
        <v>6934</v>
      </c>
      <c r="I2880">
        <v>4</v>
      </c>
      <c r="J2880">
        <v>26.5</v>
      </c>
      <c r="K2880">
        <v>21.5</v>
      </c>
    </row>
    <row r="2881" spans="1:11" x14ac:dyDescent="0.35">
      <c r="A2881" t="s">
        <v>6353</v>
      </c>
      <c r="B2881" t="s">
        <v>7</v>
      </c>
      <c r="C2881">
        <v>4</v>
      </c>
      <c r="D2881">
        <v>18.7</v>
      </c>
      <c r="E2881">
        <v>16</v>
      </c>
      <c r="G2881" t="s">
        <v>7405</v>
      </c>
      <c r="H2881" t="s">
        <v>6934</v>
      </c>
      <c r="I2881">
        <v>5</v>
      </c>
      <c r="J2881">
        <v>25.15</v>
      </c>
      <c r="K2881">
        <v>21.55</v>
      </c>
    </row>
    <row r="2882" spans="1:11" x14ac:dyDescent="0.35">
      <c r="A2882" t="s">
        <v>1013</v>
      </c>
      <c r="B2882" t="s">
        <v>7</v>
      </c>
      <c r="C2882">
        <v>5</v>
      </c>
      <c r="D2882">
        <v>18.8</v>
      </c>
      <c r="E2882">
        <v>16</v>
      </c>
      <c r="G2882" t="s">
        <v>8528</v>
      </c>
      <c r="H2882" t="s">
        <v>6934</v>
      </c>
      <c r="I2882">
        <v>5</v>
      </c>
      <c r="J2882">
        <v>21.5</v>
      </c>
      <c r="K2882">
        <v>21.6</v>
      </c>
    </row>
    <row r="2883" spans="1:11" x14ac:dyDescent="0.35">
      <c r="A2883" t="s">
        <v>1053</v>
      </c>
      <c r="B2883" t="s">
        <v>7</v>
      </c>
      <c r="C2883">
        <v>5</v>
      </c>
      <c r="D2883">
        <v>18.8</v>
      </c>
      <c r="E2883">
        <v>16</v>
      </c>
      <c r="G2883" t="s">
        <v>9117</v>
      </c>
      <c r="H2883" t="s">
        <v>6934</v>
      </c>
      <c r="I2883">
        <v>4</v>
      </c>
      <c r="J2883">
        <v>22.4</v>
      </c>
      <c r="K2883">
        <v>21.6</v>
      </c>
    </row>
    <row r="2884" spans="1:11" x14ac:dyDescent="0.35">
      <c r="A2884" t="s">
        <v>5619</v>
      </c>
      <c r="B2884" t="s">
        <v>7</v>
      </c>
      <c r="C2884">
        <v>5</v>
      </c>
      <c r="D2884">
        <v>18.8</v>
      </c>
      <c r="E2884">
        <v>16</v>
      </c>
      <c r="G2884" t="s">
        <v>9320</v>
      </c>
      <c r="H2884" t="s">
        <v>6934</v>
      </c>
      <c r="I2884">
        <v>4</v>
      </c>
      <c r="J2884">
        <v>23.4</v>
      </c>
      <c r="K2884">
        <v>21.6</v>
      </c>
    </row>
    <row r="2885" spans="1:11" x14ac:dyDescent="0.35">
      <c r="A2885" t="s">
        <v>5791</v>
      </c>
      <c r="B2885" t="s">
        <v>7</v>
      </c>
      <c r="C2885" t="s">
        <v>381</v>
      </c>
      <c r="D2885">
        <v>18.8</v>
      </c>
      <c r="E2885">
        <v>16</v>
      </c>
      <c r="G2885" t="s">
        <v>7801</v>
      </c>
      <c r="H2885" t="s">
        <v>6934</v>
      </c>
      <c r="I2885">
        <v>6</v>
      </c>
      <c r="J2885">
        <v>23.5</v>
      </c>
      <c r="K2885">
        <v>21.6</v>
      </c>
    </row>
    <row r="2886" spans="1:11" x14ac:dyDescent="0.35">
      <c r="A2886" t="s">
        <v>5856</v>
      </c>
      <c r="B2886" t="s">
        <v>7</v>
      </c>
      <c r="C2886">
        <v>5</v>
      </c>
      <c r="D2886">
        <v>18.8</v>
      </c>
      <c r="E2886">
        <v>16</v>
      </c>
      <c r="G2886" t="s">
        <v>9145</v>
      </c>
      <c r="H2886" t="s">
        <v>6934</v>
      </c>
      <c r="I2886">
        <v>4</v>
      </c>
      <c r="J2886">
        <v>23.6</v>
      </c>
      <c r="K2886">
        <v>21.6</v>
      </c>
    </row>
    <row r="2887" spans="1:11" x14ac:dyDescent="0.35">
      <c r="A2887" t="s">
        <v>6068</v>
      </c>
      <c r="B2887" t="s">
        <v>7</v>
      </c>
      <c r="C2887">
        <v>4</v>
      </c>
      <c r="D2887">
        <v>18.8</v>
      </c>
      <c r="E2887">
        <v>16</v>
      </c>
      <c r="G2887" t="s">
        <v>7929</v>
      </c>
      <c r="H2887" t="s">
        <v>6934</v>
      </c>
      <c r="I2887">
        <v>6</v>
      </c>
      <c r="J2887">
        <v>23.8</v>
      </c>
      <c r="K2887">
        <v>21.6</v>
      </c>
    </row>
    <row r="2888" spans="1:11" x14ac:dyDescent="0.35">
      <c r="A2888" t="s">
        <v>6424</v>
      </c>
      <c r="B2888" t="s">
        <v>7</v>
      </c>
      <c r="C2888">
        <v>4</v>
      </c>
      <c r="D2888">
        <v>18.8</v>
      </c>
      <c r="E2888">
        <v>16</v>
      </c>
      <c r="G2888" t="s">
        <v>7913</v>
      </c>
      <c r="H2888" t="s">
        <v>6934</v>
      </c>
      <c r="I2888">
        <v>6</v>
      </c>
      <c r="J2888">
        <v>23.9</v>
      </c>
      <c r="K2888">
        <v>21.6</v>
      </c>
    </row>
    <row r="2889" spans="1:11" x14ac:dyDescent="0.35">
      <c r="A2889" t="s">
        <v>204</v>
      </c>
      <c r="B2889" t="s">
        <v>7</v>
      </c>
      <c r="C2889">
        <v>5</v>
      </c>
      <c r="D2889">
        <v>18.899999999999999</v>
      </c>
      <c r="E2889">
        <v>16</v>
      </c>
      <c r="G2889" t="s">
        <v>8128</v>
      </c>
      <c r="H2889" t="s">
        <v>6934</v>
      </c>
      <c r="I2889">
        <v>5</v>
      </c>
      <c r="J2889">
        <v>23.9</v>
      </c>
      <c r="K2889">
        <v>21.6</v>
      </c>
    </row>
    <row r="2890" spans="1:11" x14ac:dyDescent="0.35">
      <c r="A2890" t="s">
        <v>850</v>
      </c>
      <c r="B2890" t="s">
        <v>7</v>
      </c>
      <c r="C2890">
        <v>6</v>
      </c>
      <c r="D2890">
        <v>18.899999999999999</v>
      </c>
      <c r="E2890">
        <v>16</v>
      </c>
      <c r="G2890" t="s">
        <v>9696</v>
      </c>
      <c r="H2890" t="s">
        <v>6934</v>
      </c>
      <c r="I2890">
        <v>5</v>
      </c>
      <c r="J2890">
        <v>24.1</v>
      </c>
      <c r="K2890">
        <v>21.6</v>
      </c>
    </row>
    <row r="2891" spans="1:11" x14ac:dyDescent="0.35">
      <c r="A2891" t="s">
        <v>2412</v>
      </c>
      <c r="B2891" t="s">
        <v>7</v>
      </c>
      <c r="C2891">
        <v>5</v>
      </c>
      <c r="D2891">
        <v>18.899999999999999</v>
      </c>
      <c r="E2891">
        <v>16</v>
      </c>
      <c r="G2891" t="s">
        <v>7741</v>
      </c>
      <c r="H2891" t="s">
        <v>6934</v>
      </c>
      <c r="I2891">
        <v>6</v>
      </c>
      <c r="J2891">
        <v>24.2</v>
      </c>
      <c r="K2891">
        <v>21.6</v>
      </c>
    </row>
    <row r="2892" spans="1:11" x14ac:dyDescent="0.35">
      <c r="A2892" t="s">
        <v>569</v>
      </c>
      <c r="B2892" t="s">
        <v>7</v>
      </c>
      <c r="C2892">
        <v>5</v>
      </c>
      <c r="D2892">
        <v>19</v>
      </c>
      <c r="E2892">
        <v>16</v>
      </c>
      <c r="G2892" t="s">
        <v>7916</v>
      </c>
      <c r="H2892" t="s">
        <v>6934</v>
      </c>
      <c r="I2892">
        <v>6</v>
      </c>
      <c r="J2892">
        <v>24.2</v>
      </c>
      <c r="K2892">
        <v>21.6</v>
      </c>
    </row>
    <row r="2893" spans="1:11" x14ac:dyDescent="0.35">
      <c r="A2893" t="s">
        <v>571</v>
      </c>
      <c r="B2893" t="s">
        <v>7</v>
      </c>
      <c r="C2893">
        <v>5</v>
      </c>
      <c r="D2893">
        <v>19</v>
      </c>
      <c r="E2893">
        <v>16</v>
      </c>
      <c r="G2893" t="s">
        <v>7958</v>
      </c>
      <c r="H2893" t="s">
        <v>6934</v>
      </c>
      <c r="I2893">
        <v>5</v>
      </c>
      <c r="J2893">
        <v>24.3</v>
      </c>
      <c r="K2893">
        <v>21.6</v>
      </c>
    </row>
    <row r="2894" spans="1:11" x14ac:dyDescent="0.35">
      <c r="A2894" t="s">
        <v>580</v>
      </c>
      <c r="B2894" t="s">
        <v>7</v>
      </c>
      <c r="C2894">
        <v>5</v>
      </c>
      <c r="D2894">
        <v>19</v>
      </c>
      <c r="E2894">
        <v>16</v>
      </c>
      <c r="G2894" t="s">
        <v>8083</v>
      </c>
      <c r="H2894" t="s">
        <v>6934</v>
      </c>
      <c r="I2894">
        <v>6</v>
      </c>
      <c r="J2894">
        <v>24.3</v>
      </c>
      <c r="K2894">
        <v>21.6</v>
      </c>
    </row>
    <row r="2895" spans="1:11" x14ac:dyDescent="0.35">
      <c r="A2895" t="s">
        <v>609</v>
      </c>
      <c r="B2895" t="s">
        <v>7</v>
      </c>
      <c r="C2895">
        <v>5</v>
      </c>
      <c r="D2895">
        <v>19</v>
      </c>
      <c r="E2895">
        <v>16</v>
      </c>
      <c r="G2895" t="s">
        <v>8420</v>
      </c>
      <c r="H2895" t="s">
        <v>6934</v>
      </c>
      <c r="I2895">
        <v>6</v>
      </c>
      <c r="J2895">
        <v>24.3</v>
      </c>
      <c r="K2895">
        <v>21.6</v>
      </c>
    </row>
    <row r="2896" spans="1:11" x14ac:dyDescent="0.35">
      <c r="A2896" t="s">
        <v>610</v>
      </c>
      <c r="B2896" t="s">
        <v>7</v>
      </c>
      <c r="C2896">
        <v>6</v>
      </c>
      <c r="D2896">
        <v>19</v>
      </c>
      <c r="E2896">
        <v>16</v>
      </c>
      <c r="G2896" t="s">
        <v>9577</v>
      </c>
      <c r="H2896" t="s">
        <v>6934</v>
      </c>
      <c r="I2896">
        <v>6</v>
      </c>
      <c r="J2896">
        <v>24.3</v>
      </c>
      <c r="K2896">
        <v>21.6</v>
      </c>
    </row>
    <row r="2897" spans="1:11" x14ac:dyDescent="0.35">
      <c r="A2897" t="s">
        <v>633</v>
      </c>
      <c r="B2897" t="s">
        <v>7</v>
      </c>
      <c r="C2897">
        <v>6</v>
      </c>
      <c r="D2897">
        <v>19</v>
      </c>
      <c r="E2897">
        <v>16</v>
      </c>
      <c r="G2897" t="s">
        <v>9931</v>
      </c>
      <c r="H2897" t="s">
        <v>6934</v>
      </c>
      <c r="I2897">
        <v>6</v>
      </c>
      <c r="J2897">
        <v>24.3</v>
      </c>
      <c r="K2897">
        <v>21.6</v>
      </c>
    </row>
    <row r="2898" spans="1:11" x14ac:dyDescent="0.35">
      <c r="A2898" t="s">
        <v>670</v>
      </c>
      <c r="B2898" t="s">
        <v>7</v>
      </c>
      <c r="C2898">
        <v>5</v>
      </c>
      <c r="D2898">
        <v>19</v>
      </c>
      <c r="E2898">
        <v>16</v>
      </c>
      <c r="G2898" t="s">
        <v>9769</v>
      </c>
      <c r="H2898" t="s">
        <v>6934</v>
      </c>
      <c r="I2898">
        <v>4</v>
      </c>
      <c r="J2898">
        <v>24.4</v>
      </c>
      <c r="K2898">
        <v>21.6</v>
      </c>
    </row>
    <row r="2899" spans="1:11" x14ac:dyDescent="0.35">
      <c r="A2899" t="s">
        <v>707</v>
      </c>
      <c r="B2899" t="s">
        <v>7</v>
      </c>
      <c r="C2899">
        <v>5</v>
      </c>
      <c r="D2899">
        <v>19</v>
      </c>
      <c r="E2899">
        <v>16</v>
      </c>
      <c r="G2899" t="s">
        <v>10346</v>
      </c>
      <c r="H2899" t="s">
        <v>6934</v>
      </c>
      <c r="I2899">
        <v>6</v>
      </c>
      <c r="J2899">
        <v>24.4</v>
      </c>
      <c r="K2899">
        <v>21.6</v>
      </c>
    </row>
    <row r="2900" spans="1:11" x14ac:dyDescent="0.35">
      <c r="A2900" t="s">
        <v>713</v>
      </c>
      <c r="B2900" t="s">
        <v>7</v>
      </c>
      <c r="C2900">
        <v>5</v>
      </c>
      <c r="D2900">
        <v>19</v>
      </c>
      <c r="E2900">
        <v>16</v>
      </c>
      <c r="G2900" t="s">
        <v>7061</v>
      </c>
      <c r="H2900" t="s">
        <v>6934</v>
      </c>
      <c r="I2900">
        <v>6</v>
      </c>
      <c r="J2900">
        <v>24.5</v>
      </c>
      <c r="K2900">
        <v>21.6</v>
      </c>
    </row>
    <row r="2901" spans="1:11" x14ac:dyDescent="0.35">
      <c r="A2901" t="s">
        <v>726</v>
      </c>
      <c r="B2901" t="s">
        <v>7</v>
      </c>
      <c r="C2901">
        <v>6</v>
      </c>
      <c r="D2901">
        <v>19</v>
      </c>
      <c r="E2901">
        <v>16</v>
      </c>
      <c r="G2901" t="s">
        <v>7964</v>
      </c>
      <c r="H2901" t="s">
        <v>6934</v>
      </c>
      <c r="I2901">
        <v>6</v>
      </c>
      <c r="J2901">
        <v>24.5</v>
      </c>
      <c r="K2901">
        <v>21.6</v>
      </c>
    </row>
    <row r="2902" spans="1:11" x14ac:dyDescent="0.35">
      <c r="A2902" t="s">
        <v>741</v>
      </c>
      <c r="B2902" t="s">
        <v>7</v>
      </c>
      <c r="C2902">
        <v>6</v>
      </c>
      <c r="D2902">
        <v>19</v>
      </c>
      <c r="E2902">
        <v>16</v>
      </c>
      <c r="G2902" t="s">
        <v>9845</v>
      </c>
      <c r="H2902" t="s">
        <v>6934</v>
      </c>
      <c r="I2902">
        <v>5</v>
      </c>
      <c r="J2902">
        <v>24.5</v>
      </c>
      <c r="K2902">
        <v>21.6</v>
      </c>
    </row>
    <row r="2903" spans="1:11" x14ac:dyDescent="0.35">
      <c r="A2903" t="s">
        <v>762</v>
      </c>
      <c r="B2903" t="s">
        <v>7</v>
      </c>
      <c r="C2903">
        <v>5</v>
      </c>
      <c r="D2903">
        <v>19</v>
      </c>
      <c r="E2903">
        <v>16</v>
      </c>
      <c r="G2903" t="s">
        <v>9735</v>
      </c>
      <c r="H2903" t="s">
        <v>6934</v>
      </c>
      <c r="I2903" t="s">
        <v>388</v>
      </c>
      <c r="J2903">
        <v>24.6</v>
      </c>
      <c r="K2903">
        <v>21.6</v>
      </c>
    </row>
    <row r="2904" spans="1:11" x14ac:dyDescent="0.35">
      <c r="A2904" t="s">
        <v>771</v>
      </c>
      <c r="B2904" t="s">
        <v>7</v>
      </c>
      <c r="C2904">
        <v>6</v>
      </c>
      <c r="D2904">
        <v>19</v>
      </c>
      <c r="E2904">
        <v>16</v>
      </c>
      <c r="G2904" t="s">
        <v>8088</v>
      </c>
      <c r="H2904" t="s">
        <v>6934</v>
      </c>
      <c r="I2904">
        <v>6</v>
      </c>
      <c r="J2904">
        <v>24.7</v>
      </c>
      <c r="K2904">
        <v>21.6</v>
      </c>
    </row>
    <row r="2905" spans="1:11" x14ac:dyDescent="0.35">
      <c r="A2905" t="s">
        <v>774</v>
      </c>
      <c r="B2905" t="s">
        <v>7</v>
      </c>
      <c r="C2905">
        <v>5</v>
      </c>
      <c r="D2905">
        <v>19</v>
      </c>
      <c r="E2905">
        <v>16</v>
      </c>
      <c r="G2905" t="s">
        <v>7515</v>
      </c>
      <c r="H2905" t="s">
        <v>6934</v>
      </c>
      <c r="I2905">
        <v>6</v>
      </c>
      <c r="J2905">
        <v>24.8</v>
      </c>
      <c r="K2905">
        <v>21.6</v>
      </c>
    </row>
    <row r="2906" spans="1:11" x14ac:dyDescent="0.35">
      <c r="A2906" t="s">
        <v>778</v>
      </c>
      <c r="B2906" t="s">
        <v>7</v>
      </c>
      <c r="C2906">
        <v>6</v>
      </c>
      <c r="D2906">
        <v>19</v>
      </c>
      <c r="E2906">
        <v>16</v>
      </c>
      <c r="G2906" t="s">
        <v>7928</v>
      </c>
      <c r="H2906" t="s">
        <v>6934</v>
      </c>
      <c r="I2906">
        <v>5</v>
      </c>
      <c r="J2906">
        <v>24.8</v>
      </c>
      <c r="K2906">
        <v>21.6</v>
      </c>
    </row>
    <row r="2907" spans="1:11" x14ac:dyDescent="0.35">
      <c r="A2907" t="s">
        <v>875</v>
      </c>
      <c r="B2907" t="s">
        <v>7</v>
      </c>
      <c r="C2907">
        <v>5</v>
      </c>
      <c r="D2907">
        <v>19</v>
      </c>
      <c r="E2907">
        <v>16</v>
      </c>
      <c r="G2907" t="s">
        <v>8904</v>
      </c>
      <c r="H2907" t="s">
        <v>6934</v>
      </c>
      <c r="I2907">
        <v>5</v>
      </c>
      <c r="J2907">
        <v>24.8</v>
      </c>
      <c r="K2907">
        <v>21.6</v>
      </c>
    </row>
    <row r="2908" spans="1:11" x14ac:dyDescent="0.35">
      <c r="A2908" t="s">
        <v>881</v>
      </c>
      <c r="B2908" t="s">
        <v>7</v>
      </c>
      <c r="C2908">
        <v>5</v>
      </c>
      <c r="D2908">
        <v>19</v>
      </c>
      <c r="E2908">
        <v>16</v>
      </c>
      <c r="G2908" t="s">
        <v>9798</v>
      </c>
      <c r="H2908" t="s">
        <v>6934</v>
      </c>
      <c r="I2908">
        <v>4</v>
      </c>
      <c r="J2908">
        <v>24.8</v>
      </c>
      <c r="K2908">
        <v>21.6</v>
      </c>
    </row>
    <row r="2909" spans="1:11" x14ac:dyDescent="0.35">
      <c r="A2909" t="s">
        <v>883</v>
      </c>
      <c r="B2909" t="s">
        <v>7</v>
      </c>
      <c r="C2909">
        <v>5</v>
      </c>
      <c r="D2909">
        <v>19</v>
      </c>
      <c r="E2909">
        <v>16</v>
      </c>
      <c r="G2909" t="s">
        <v>8068</v>
      </c>
      <c r="H2909" t="s">
        <v>6934</v>
      </c>
      <c r="I2909">
        <v>5</v>
      </c>
      <c r="J2909">
        <v>24.9</v>
      </c>
      <c r="K2909">
        <v>21.6</v>
      </c>
    </row>
    <row r="2910" spans="1:11" x14ac:dyDescent="0.35">
      <c r="A2910" t="s">
        <v>971</v>
      </c>
      <c r="B2910" t="s">
        <v>7</v>
      </c>
      <c r="C2910">
        <v>5</v>
      </c>
      <c r="D2910">
        <v>19</v>
      </c>
      <c r="E2910">
        <v>16</v>
      </c>
      <c r="G2910" t="s">
        <v>8570</v>
      </c>
      <c r="H2910" t="s">
        <v>6934</v>
      </c>
      <c r="I2910">
        <v>6</v>
      </c>
      <c r="J2910">
        <v>24.9</v>
      </c>
      <c r="K2910">
        <v>21.6</v>
      </c>
    </row>
    <row r="2911" spans="1:11" x14ac:dyDescent="0.35">
      <c r="A2911" t="s">
        <v>1011</v>
      </c>
      <c r="B2911" t="s">
        <v>7</v>
      </c>
      <c r="C2911">
        <v>6</v>
      </c>
      <c r="D2911">
        <v>19</v>
      </c>
      <c r="E2911">
        <v>16</v>
      </c>
      <c r="G2911" t="s">
        <v>9576</v>
      </c>
      <c r="H2911" t="s">
        <v>6934</v>
      </c>
      <c r="I2911">
        <v>6</v>
      </c>
      <c r="J2911">
        <v>24.9</v>
      </c>
      <c r="K2911">
        <v>21.6</v>
      </c>
    </row>
    <row r="2912" spans="1:11" x14ac:dyDescent="0.35">
      <c r="A2912" t="s">
        <v>1064</v>
      </c>
      <c r="B2912" t="s">
        <v>7</v>
      </c>
      <c r="C2912">
        <v>5</v>
      </c>
      <c r="D2912">
        <v>19</v>
      </c>
      <c r="E2912">
        <v>16</v>
      </c>
      <c r="G2912" t="s">
        <v>9615</v>
      </c>
      <c r="H2912" t="s">
        <v>6934</v>
      </c>
      <c r="I2912">
        <v>5</v>
      </c>
      <c r="J2912">
        <v>24.9</v>
      </c>
      <c r="K2912">
        <v>21.6</v>
      </c>
    </row>
    <row r="2913" spans="1:11" x14ac:dyDescent="0.35">
      <c r="A2913" t="s">
        <v>1256</v>
      </c>
      <c r="B2913" t="s">
        <v>7</v>
      </c>
      <c r="C2913">
        <v>5</v>
      </c>
      <c r="D2913">
        <v>19</v>
      </c>
      <c r="E2913">
        <v>16</v>
      </c>
      <c r="G2913" t="s">
        <v>7116</v>
      </c>
      <c r="H2913" t="s">
        <v>6934</v>
      </c>
      <c r="I2913">
        <v>5</v>
      </c>
      <c r="J2913">
        <v>25</v>
      </c>
      <c r="K2913">
        <v>21.6</v>
      </c>
    </row>
    <row r="2914" spans="1:11" x14ac:dyDescent="0.35">
      <c r="A2914" t="s">
        <v>1257</v>
      </c>
      <c r="B2914" t="s">
        <v>7</v>
      </c>
      <c r="C2914">
        <v>5</v>
      </c>
      <c r="D2914">
        <v>19</v>
      </c>
      <c r="E2914">
        <v>16</v>
      </c>
      <c r="G2914" t="s">
        <v>7732</v>
      </c>
      <c r="H2914" t="s">
        <v>6934</v>
      </c>
      <c r="I2914">
        <v>5</v>
      </c>
      <c r="J2914">
        <v>25</v>
      </c>
      <c r="K2914">
        <v>21.6</v>
      </c>
    </row>
    <row r="2915" spans="1:11" x14ac:dyDescent="0.35">
      <c r="A2915" t="s">
        <v>1258</v>
      </c>
      <c r="B2915" t="s">
        <v>7</v>
      </c>
      <c r="C2915">
        <v>5</v>
      </c>
      <c r="D2915">
        <v>19</v>
      </c>
      <c r="E2915">
        <v>16</v>
      </c>
      <c r="G2915" t="s">
        <v>8371</v>
      </c>
      <c r="H2915" t="s">
        <v>6934</v>
      </c>
      <c r="I2915">
        <v>6</v>
      </c>
      <c r="J2915">
        <v>25</v>
      </c>
      <c r="K2915">
        <v>21.6</v>
      </c>
    </row>
    <row r="2916" spans="1:11" x14ac:dyDescent="0.35">
      <c r="A2916" t="s">
        <v>1280</v>
      </c>
      <c r="B2916" t="s">
        <v>7</v>
      </c>
      <c r="C2916">
        <v>6</v>
      </c>
      <c r="D2916">
        <v>19</v>
      </c>
      <c r="E2916">
        <v>16</v>
      </c>
      <c r="G2916" t="s">
        <v>9893</v>
      </c>
      <c r="H2916" t="s">
        <v>6934</v>
      </c>
      <c r="I2916">
        <v>6</v>
      </c>
      <c r="J2916">
        <v>25</v>
      </c>
      <c r="K2916">
        <v>21.6</v>
      </c>
    </row>
    <row r="2917" spans="1:11" x14ac:dyDescent="0.35">
      <c r="A2917" t="s">
        <v>1287</v>
      </c>
      <c r="B2917" t="s">
        <v>7</v>
      </c>
      <c r="C2917">
        <v>4</v>
      </c>
      <c r="D2917">
        <v>19</v>
      </c>
      <c r="E2917">
        <v>16</v>
      </c>
      <c r="G2917" t="s">
        <v>7417</v>
      </c>
      <c r="H2917" t="s">
        <v>6934</v>
      </c>
      <c r="I2917">
        <v>6</v>
      </c>
      <c r="J2917">
        <v>25.1</v>
      </c>
      <c r="K2917">
        <v>21.6</v>
      </c>
    </row>
    <row r="2918" spans="1:11" x14ac:dyDescent="0.35">
      <c r="A2918" t="s">
        <v>1291</v>
      </c>
      <c r="B2918" t="s">
        <v>7</v>
      </c>
      <c r="C2918">
        <v>4</v>
      </c>
      <c r="D2918">
        <v>19</v>
      </c>
      <c r="E2918">
        <v>16</v>
      </c>
      <c r="G2918" t="s">
        <v>7887</v>
      </c>
      <c r="H2918" t="s">
        <v>6934</v>
      </c>
      <c r="I2918">
        <v>6</v>
      </c>
      <c r="J2918">
        <v>25.2</v>
      </c>
      <c r="K2918">
        <v>21.6</v>
      </c>
    </row>
    <row r="2919" spans="1:11" x14ac:dyDescent="0.35">
      <c r="A2919" t="s">
        <v>1293</v>
      </c>
      <c r="B2919" t="s">
        <v>7</v>
      </c>
      <c r="C2919">
        <v>6</v>
      </c>
      <c r="D2919">
        <v>19</v>
      </c>
      <c r="E2919">
        <v>16</v>
      </c>
      <c r="G2919" t="s">
        <v>7907</v>
      </c>
      <c r="H2919" t="s">
        <v>6934</v>
      </c>
      <c r="I2919">
        <v>6</v>
      </c>
      <c r="J2919">
        <v>25.2</v>
      </c>
      <c r="K2919">
        <v>21.6</v>
      </c>
    </row>
    <row r="2920" spans="1:11" x14ac:dyDescent="0.35">
      <c r="A2920" t="s">
        <v>1295</v>
      </c>
      <c r="B2920" t="s">
        <v>7</v>
      </c>
      <c r="C2920">
        <v>6</v>
      </c>
      <c r="D2920">
        <v>19</v>
      </c>
      <c r="E2920">
        <v>16</v>
      </c>
      <c r="G2920" t="s">
        <v>8379</v>
      </c>
      <c r="H2920" t="s">
        <v>6934</v>
      </c>
      <c r="I2920">
        <v>6</v>
      </c>
      <c r="J2920">
        <v>25.2</v>
      </c>
      <c r="K2920">
        <v>21.6</v>
      </c>
    </row>
    <row r="2921" spans="1:11" x14ac:dyDescent="0.35">
      <c r="A2921" t="s">
        <v>1296</v>
      </c>
      <c r="B2921" t="s">
        <v>7</v>
      </c>
      <c r="C2921">
        <v>6</v>
      </c>
      <c r="D2921">
        <v>19</v>
      </c>
      <c r="E2921">
        <v>16</v>
      </c>
      <c r="G2921" t="s">
        <v>8625</v>
      </c>
      <c r="H2921" t="s">
        <v>6934</v>
      </c>
      <c r="I2921">
        <v>6</v>
      </c>
      <c r="J2921">
        <v>25.2</v>
      </c>
      <c r="K2921">
        <v>21.6</v>
      </c>
    </row>
    <row r="2922" spans="1:11" x14ac:dyDescent="0.35">
      <c r="A2922" t="s">
        <v>1300</v>
      </c>
      <c r="B2922" t="s">
        <v>7</v>
      </c>
      <c r="C2922">
        <v>5</v>
      </c>
      <c r="D2922">
        <v>19</v>
      </c>
      <c r="E2922">
        <v>16</v>
      </c>
      <c r="G2922" t="s">
        <v>7080</v>
      </c>
      <c r="H2922" t="s">
        <v>6934</v>
      </c>
      <c r="I2922">
        <v>6</v>
      </c>
      <c r="J2922">
        <v>25.3</v>
      </c>
      <c r="K2922">
        <v>21.6</v>
      </c>
    </row>
    <row r="2923" spans="1:11" x14ac:dyDescent="0.35">
      <c r="A2923" t="s">
        <v>1301</v>
      </c>
      <c r="B2923" t="s">
        <v>7</v>
      </c>
      <c r="C2923">
        <v>5</v>
      </c>
      <c r="D2923">
        <v>19</v>
      </c>
      <c r="E2923">
        <v>16</v>
      </c>
      <c r="G2923" t="s">
        <v>7105</v>
      </c>
      <c r="H2923" t="s">
        <v>6934</v>
      </c>
      <c r="I2923">
        <v>5</v>
      </c>
      <c r="J2923">
        <v>25.3</v>
      </c>
      <c r="K2923">
        <v>21.6</v>
      </c>
    </row>
    <row r="2924" spans="1:11" x14ac:dyDescent="0.35">
      <c r="A2924" t="s">
        <v>1302</v>
      </c>
      <c r="B2924" t="s">
        <v>7</v>
      </c>
      <c r="C2924">
        <v>6</v>
      </c>
      <c r="D2924">
        <v>19</v>
      </c>
      <c r="E2924">
        <v>16</v>
      </c>
      <c r="G2924" t="s">
        <v>8897</v>
      </c>
      <c r="H2924" t="s">
        <v>6934</v>
      </c>
      <c r="I2924">
        <v>4</v>
      </c>
      <c r="J2924">
        <v>25.3</v>
      </c>
      <c r="K2924">
        <v>21.6</v>
      </c>
    </row>
    <row r="2925" spans="1:11" x14ac:dyDescent="0.35">
      <c r="A2925" t="s">
        <v>1305</v>
      </c>
      <c r="B2925" t="s">
        <v>7</v>
      </c>
      <c r="C2925">
        <v>5</v>
      </c>
      <c r="D2925">
        <v>19</v>
      </c>
      <c r="E2925">
        <v>16</v>
      </c>
      <c r="G2925" t="s">
        <v>9910</v>
      </c>
      <c r="H2925" t="s">
        <v>6934</v>
      </c>
      <c r="I2925">
        <v>4</v>
      </c>
      <c r="J2925">
        <v>25.3</v>
      </c>
      <c r="K2925">
        <v>21.6</v>
      </c>
    </row>
    <row r="2926" spans="1:11" x14ac:dyDescent="0.35">
      <c r="A2926" t="s">
        <v>1306</v>
      </c>
      <c r="B2926" t="s">
        <v>7</v>
      </c>
      <c r="C2926">
        <v>5</v>
      </c>
      <c r="D2926">
        <v>19</v>
      </c>
      <c r="E2926">
        <v>16</v>
      </c>
      <c r="G2926" t="s">
        <v>10105</v>
      </c>
      <c r="H2926" t="s">
        <v>6934</v>
      </c>
      <c r="I2926">
        <v>5</v>
      </c>
      <c r="J2926">
        <v>25.3</v>
      </c>
      <c r="K2926">
        <v>21.6</v>
      </c>
    </row>
    <row r="2927" spans="1:11" x14ac:dyDescent="0.35">
      <c r="A2927" t="s">
        <v>1309</v>
      </c>
      <c r="B2927" t="s">
        <v>7</v>
      </c>
      <c r="C2927">
        <v>6</v>
      </c>
      <c r="D2927">
        <v>19</v>
      </c>
      <c r="E2927">
        <v>16</v>
      </c>
      <c r="G2927" t="s">
        <v>10178</v>
      </c>
      <c r="H2927" t="s">
        <v>6934</v>
      </c>
      <c r="I2927">
        <v>6</v>
      </c>
      <c r="J2927">
        <v>25.3</v>
      </c>
      <c r="K2927">
        <v>21.6</v>
      </c>
    </row>
    <row r="2928" spans="1:11" x14ac:dyDescent="0.35">
      <c r="A2928" t="s">
        <v>1327</v>
      </c>
      <c r="B2928" t="s">
        <v>7</v>
      </c>
      <c r="C2928">
        <v>5</v>
      </c>
      <c r="D2928">
        <v>19</v>
      </c>
      <c r="E2928">
        <v>16</v>
      </c>
      <c r="G2928" t="s">
        <v>7848</v>
      </c>
      <c r="H2928" t="s">
        <v>6934</v>
      </c>
      <c r="I2928">
        <v>6</v>
      </c>
      <c r="J2928">
        <v>25.4</v>
      </c>
      <c r="K2928">
        <v>21.6</v>
      </c>
    </row>
    <row r="2929" spans="1:11" x14ac:dyDescent="0.35">
      <c r="A2929" t="s">
        <v>1331</v>
      </c>
      <c r="B2929" t="s">
        <v>7</v>
      </c>
      <c r="C2929">
        <v>5</v>
      </c>
      <c r="D2929">
        <v>19</v>
      </c>
      <c r="E2929">
        <v>16</v>
      </c>
      <c r="G2929" t="s">
        <v>8535</v>
      </c>
      <c r="H2929" t="s">
        <v>6934</v>
      </c>
      <c r="I2929">
        <v>6</v>
      </c>
      <c r="J2929">
        <v>25.4</v>
      </c>
      <c r="K2929">
        <v>21.6</v>
      </c>
    </row>
    <row r="2930" spans="1:11" x14ac:dyDescent="0.35">
      <c r="A2930" t="s">
        <v>1339</v>
      </c>
      <c r="B2930" t="s">
        <v>7</v>
      </c>
      <c r="C2930">
        <v>5</v>
      </c>
      <c r="D2930">
        <v>19</v>
      </c>
      <c r="E2930">
        <v>16</v>
      </c>
      <c r="G2930" t="s">
        <v>9702</v>
      </c>
      <c r="H2930" t="s">
        <v>6934</v>
      </c>
      <c r="I2930">
        <v>6</v>
      </c>
      <c r="J2930">
        <v>25.4</v>
      </c>
      <c r="K2930">
        <v>21.6</v>
      </c>
    </row>
    <row r="2931" spans="1:11" x14ac:dyDescent="0.35">
      <c r="A2931" t="s">
        <v>1348</v>
      </c>
      <c r="B2931" t="s">
        <v>7</v>
      </c>
      <c r="C2931">
        <v>5</v>
      </c>
      <c r="D2931">
        <v>19</v>
      </c>
      <c r="E2931">
        <v>16</v>
      </c>
      <c r="G2931" t="s">
        <v>9841</v>
      </c>
      <c r="H2931" t="s">
        <v>6934</v>
      </c>
      <c r="I2931">
        <v>6</v>
      </c>
      <c r="J2931">
        <v>25.4</v>
      </c>
      <c r="K2931">
        <v>21.6</v>
      </c>
    </row>
    <row r="2932" spans="1:11" x14ac:dyDescent="0.35">
      <c r="A2932" t="s">
        <v>1350</v>
      </c>
      <c r="B2932" t="s">
        <v>7</v>
      </c>
      <c r="C2932">
        <v>4</v>
      </c>
      <c r="D2932">
        <v>19</v>
      </c>
      <c r="E2932">
        <v>16</v>
      </c>
      <c r="G2932" t="s">
        <v>7066</v>
      </c>
      <c r="H2932" t="s">
        <v>6934</v>
      </c>
      <c r="I2932" t="s">
        <v>388</v>
      </c>
      <c r="J2932">
        <v>25.5</v>
      </c>
      <c r="K2932">
        <v>21.6</v>
      </c>
    </row>
    <row r="2933" spans="1:11" x14ac:dyDescent="0.35">
      <c r="A2933" t="s">
        <v>1352</v>
      </c>
      <c r="B2933" t="s">
        <v>7</v>
      </c>
      <c r="C2933">
        <v>4</v>
      </c>
      <c r="D2933">
        <v>19</v>
      </c>
      <c r="E2933">
        <v>16</v>
      </c>
      <c r="G2933" t="s">
        <v>7428</v>
      </c>
      <c r="H2933" t="s">
        <v>6934</v>
      </c>
      <c r="I2933">
        <v>6</v>
      </c>
      <c r="J2933">
        <v>25.5</v>
      </c>
      <c r="K2933">
        <v>21.6</v>
      </c>
    </row>
    <row r="2934" spans="1:11" x14ac:dyDescent="0.35">
      <c r="A2934" t="s">
        <v>1359</v>
      </c>
      <c r="B2934" t="s">
        <v>7</v>
      </c>
      <c r="C2934">
        <v>5</v>
      </c>
      <c r="D2934">
        <v>19</v>
      </c>
      <c r="E2934">
        <v>16</v>
      </c>
      <c r="G2934" t="s">
        <v>8126</v>
      </c>
      <c r="H2934" t="s">
        <v>6934</v>
      </c>
      <c r="I2934">
        <v>5</v>
      </c>
      <c r="J2934">
        <v>25.5</v>
      </c>
      <c r="K2934">
        <v>21.6</v>
      </c>
    </row>
    <row r="2935" spans="1:11" x14ac:dyDescent="0.35">
      <c r="A2935" t="s">
        <v>1362</v>
      </c>
      <c r="B2935" t="s">
        <v>7</v>
      </c>
      <c r="C2935">
        <v>5</v>
      </c>
      <c r="D2935">
        <v>19</v>
      </c>
      <c r="E2935">
        <v>16</v>
      </c>
      <c r="G2935" t="s">
        <v>9205</v>
      </c>
      <c r="H2935" t="s">
        <v>6934</v>
      </c>
      <c r="I2935" t="s">
        <v>243</v>
      </c>
      <c r="J2935">
        <v>25.5</v>
      </c>
      <c r="K2935">
        <v>21.6</v>
      </c>
    </row>
    <row r="2936" spans="1:11" x14ac:dyDescent="0.35">
      <c r="A2936" t="s">
        <v>1363</v>
      </c>
      <c r="B2936" t="s">
        <v>7</v>
      </c>
      <c r="C2936">
        <v>5</v>
      </c>
      <c r="D2936">
        <v>19</v>
      </c>
      <c r="E2936">
        <v>16</v>
      </c>
      <c r="G2936" t="s">
        <v>9340</v>
      </c>
      <c r="H2936" t="s">
        <v>6934</v>
      </c>
      <c r="I2936">
        <v>6</v>
      </c>
      <c r="J2936">
        <v>25.5</v>
      </c>
      <c r="K2936">
        <v>21.6</v>
      </c>
    </row>
    <row r="2937" spans="1:11" x14ac:dyDescent="0.35">
      <c r="A2937" t="s">
        <v>1368</v>
      </c>
      <c r="B2937" t="s">
        <v>7</v>
      </c>
      <c r="C2937">
        <v>5</v>
      </c>
      <c r="D2937">
        <v>19</v>
      </c>
      <c r="E2937">
        <v>16</v>
      </c>
      <c r="G2937" t="s">
        <v>9793</v>
      </c>
      <c r="H2937" t="s">
        <v>6934</v>
      </c>
      <c r="I2937">
        <v>6</v>
      </c>
      <c r="J2937">
        <v>25.5</v>
      </c>
      <c r="K2937">
        <v>21.6</v>
      </c>
    </row>
    <row r="2938" spans="1:11" x14ac:dyDescent="0.35">
      <c r="A2938" t="s">
        <v>1372</v>
      </c>
      <c r="B2938" t="s">
        <v>7</v>
      </c>
      <c r="C2938">
        <v>4</v>
      </c>
      <c r="D2938">
        <v>19</v>
      </c>
      <c r="E2938">
        <v>16</v>
      </c>
      <c r="G2938" t="s">
        <v>7503</v>
      </c>
      <c r="H2938" t="s">
        <v>6934</v>
      </c>
      <c r="I2938">
        <v>6</v>
      </c>
      <c r="J2938">
        <v>25.6</v>
      </c>
      <c r="K2938">
        <v>21.6</v>
      </c>
    </row>
    <row r="2939" spans="1:11" x14ac:dyDescent="0.35">
      <c r="A2939" t="s">
        <v>1380</v>
      </c>
      <c r="B2939" t="s">
        <v>7</v>
      </c>
      <c r="C2939">
        <v>5</v>
      </c>
      <c r="D2939">
        <v>19</v>
      </c>
      <c r="E2939">
        <v>16</v>
      </c>
      <c r="G2939" t="s">
        <v>7679</v>
      </c>
      <c r="H2939" t="s">
        <v>6934</v>
      </c>
      <c r="I2939">
        <v>6</v>
      </c>
      <c r="J2939">
        <v>25.6</v>
      </c>
      <c r="K2939">
        <v>21.6</v>
      </c>
    </row>
    <row r="2940" spans="1:11" x14ac:dyDescent="0.35">
      <c r="A2940" t="s">
        <v>1382</v>
      </c>
      <c r="B2940" t="s">
        <v>7</v>
      </c>
      <c r="C2940">
        <v>5</v>
      </c>
      <c r="D2940">
        <v>19</v>
      </c>
      <c r="E2940">
        <v>16</v>
      </c>
      <c r="G2940" t="s">
        <v>8559</v>
      </c>
      <c r="H2940" t="s">
        <v>6934</v>
      </c>
      <c r="I2940">
        <v>6</v>
      </c>
      <c r="J2940">
        <v>25.6</v>
      </c>
      <c r="K2940">
        <v>21.6</v>
      </c>
    </row>
    <row r="2941" spans="1:11" x14ac:dyDescent="0.35">
      <c r="A2941" t="s">
        <v>1386</v>
      </c>
      <c r="B2941" t="s">
        <v>7</v>
      </c>
      <c r="C2941">
        <v>4</v>
      </c>
      <c r="D2941">
        <v>19</v>
      </c>
      <c r="E2941">
        <v>16</v>
      </c>
      <c r="G2941" t="s">
        <v>8591</v>
      </c>
      <c r="H2941" t="s">
        <v>6934</v>
      </c>
      <c r="I2941">
        <v>6</v>
      </c>
      <c r="J2941">
        <v>25.6</v>
      </c>
      <c r="K2941">
        <v>21.6</v>
      </c>
    </row>
    <row r="2942" spans="1:11" x14ac:dyDescent="0.35">
      <c r="A2942" t="s">
        <v>1399</v>
      </c>
      <c r="B2942" t="s">
        <v>7</v>
      </c>
      <c r="C2942">
        <v>5</v>
      </c>
      <c r="D2942">
        <v>19</v>
      </c>
      <c r="E2942">
        <v>16</v>
      </c>
      <c r="G2942" t="s">
        <v>8983</v>
      </c>
      <c r="H2942" t="s">
        <v>6934</v>
      </c>
      <c r="I2942">
        <v>5</v>
      </c>
      <c r="J2942">
        <v>25.6</v>
      </c>
      <c r="K2942">
        <v>21.6</v>
      </c>
    </row>
    <row r="2943" spans="1:11" x14ac:dyDescent="0.35">
      <c r="A2943" t="s">
        <v>1409</v>
      </c>
      <c r="B2943" t="s">
        <v>7</v>
      </c>
      <c r="C2943">
        <v>4</v>
      </c>
      <c r="D2943">
        <v>19</v>
      </c>
      <c r="E2943">
        <v>16</v>
      </c>
      <c r="G2943" t="s">
        <v>9173</v>
      </c>
      <c r="H2943" t="s">
        <v>6934</v>
      </c>
      <c r="I2943">
        <v>6</v>
      </c>
      <c r="J2943">
        <v>25.6</v>
      </c>
      <c r="K2943">
        <v>21.6</v>
      </c>
    </row>
    <row r="2944" spans="1:11" x14ac:dyDescent="0.35">
      <c r="A2944" t="s">
        <v>1415</v>
      </c>
      <c r="B2944" t="s">
        <v>7</v>
      </c>
      <c r="C2944">
        <v>5</v>
      </c>
      <c r="D2944">
        <v>19</v>
      </c>
      <c r="E2944">
        <v>16</v>
      </c>
      <c r="G2944" t="s">
        <v>9714</v>
      </c>
      <c r="H2944" t="s">
        <v>6934</v>
      </c>
      <c r="I2944">
        <v>6</v>
      </c>
      <c r="J2944">
        <v>25.6</v>
      </c>
      <c r="K2944">
        <v>21.6</v>
      </c>
    </row>
    <row r="2945" spans="1:11" x14ac:dyDescent="0.35">
      <c r="A2945" t="s">
        <v>1453</v>
      </c>
      <c r="B2945" t="s">
        <v>7</v>
      </c>
      <c r="C2945">
        <v>5</v>
      </c>
      <c r="D2945">
        <v>19</v>
      </c>
      <c r="E2945">
        <v>16</v>
      </c>
      <c r="G2945" t="s">
        <v>10230</v>
      </c>
      <c r="H2945" t="s">
        <v>6934</v>
      </c>
      <c r="I2945">
        <v>6</v>
      </c>
      <c r="J2945">
        <v>25.6</v>
      </c>
      <c r="K2945">
        <v>21.6</v>
      </c>
    </row>
    <row r="2946" spans="1:11" x14ac:dyDescent="0.35">
      <c r="A2946" t="s">
        <v>1457</v>
      </c>
      <c r="B2946" t="s">
        <v>7</v>
      </c>
      <c r="C2946">
        <v>5</v>
      </c>
      <c r="D2946">
        <v>19</v>
      </c>
      <c r="E2946">
        <v>16</v>
      </c>
      <c r="G2946" t="s">
        <v>7431</v>
      </c>
      <c r="H2946" t="s">
        <v>6934</v>
      </c>
      <c r="I2946">
        <v>6</v>
      </c>
      <c r="J2946">
        <v>25.7</v>
      </c>
      <c r="K2946">
        <v>21.6</v>
      </c>
    </row>
    <row r="2947" spans="1:11" x14ac:dyDescent="0.35">
      <c r="A2947" t="s">
        <v>1458</v>
      </c>
      <c r="B2947" t="s">
        <v>7</v>
      </c>
      <c r="C2947">
        <v>5</v>
      </c>
      <c r="D2947">
        <v>19</v>
      </c>
      <c r="E2947">
        <v>16</v>
      </c>
      <c r="G2947" t="s">
        <v>9148</v>
      </c>
      <c r="H2947" t="s">
        <v>6934</v>
      </c>
      <c r="I2947">
        <v>4</v>
      </c>
      <c r="J2947">
        <v>25.7</v>
      </c>
      <c r="K2947">
        <v>21.6</v>
      </c>
    </row>
    <row r="2948" spans="1:11" x14ac:dyDescent="0.35">
      <c r="A2948" t="s">
        <v>1835</v>
      </c>
      <c r="B2948" t="s">
        <v>7</v>
      </c>
      <c r="C2948">
        <v>5</v>
      </c>
      <c r="D2948">
        <v>19</v>
      </c>
      <c r="E2948">
        <v>16</v>
      </c>
      <c r="G2948" t="s">
        <v>7781</v>
      </c>
      <c r="H2948" t="s">
        <v>6934</v>
      </c>
      <c r="I2948">
        <v>6</v>
      </c>
      <c r="J2948">
        <v>25.8</v>
      </c>
      <c r="K2948">
        <v>21.6</v>
      </c>
    </row>
    <row r="2949" spans="1:11" x14ac:dyDescent="0.35">
      <c r="A2949" t="s">
        <v>1915</v>
      </c>
      <c r="B2949" t="s">
        <v>7</v>
      </c>
      <c r="C2949" t="s">
        <v>388</v>
      </c>
      <c r="D2949">
        <v>19</v>
      </c>
      <c r="E2949">
        <v>16</v>
      </c>
      <c r="G2949" t="s">
        <v>8284</v>
      </c>
      <c r="H2949" t="s">
        <v>6934</v>
      </c>
      <c r="I2949">
        <v>5</v>
      </c>
      <c r="J2949">
        <v>25.8</v>
      </c>
      <c r="K2949">
        <v>21.6</v>
      </c>
    </row>
    <row r="2950" spans="1:11" x14ac:dyDescent="0.35">
      <c r="A2950" t="s">
        <v>2485</v>
      </c>
      <c r="B2950" t="s">
        <v>7</v>
      </c>
      <c r="C2950">
        <v>4</v>
      </c>
      <c r="D2950">
        <v>19</v>
      </c>
      <c r="E2950">
        <v>16</v>
      </c>
      <c r="G2950" t="s">
        <v>9617</v>
      </c>
      <c r="H2950" t="s">
        <v>6934</v>
      </c>
      <c r="I2950">
        <v>6</v>
      </c>
      <c r="J2950">
        <v>25.8</v>
      </c>
      <c r="K2950">
        <v>21.6</v>
      </c>
    </row>
    <row r="2951" spans="1:11" x14ac:dyDescent="0.35">
      <c r="A2951" t="s">
        <v>2487</v>
      </c>
      <c r="B2951" t="s">
        <v>7</v>
      </c>
      <c r="C2951">
        <v>5</v>
      </c>
      <c r="D2951">
        <v>19</v>
      </c>
      <c r="E2951">
        <v>16</v>
      </c>
      <c r="G2951" t="s">
        <v>9911</v>
      </c>
      <c r="H2951" t="s">
        <v>6934</v>
      </c>
      <c r="I2951">
        <v>6</v>
      </c>
      <c r="J2951">
        <v>25.8</v>
      </c>
      <c r="K2951">
        <v>21.6</v>
      </c>
    </row>
    <row r="2952" spans="1:11" x14ac:dyDescent="0.35">
      <c r="A2952" t="s">
        <v>2500</v>
      </c>
      <c r="B2952" t="s">
        <v>7</v>
      </c>
      <c r="C2952">
        <v>6</v>
      </c>
      <c r="D2952">
        <v>19</v>
      </c>
      <c r="E2952">
        <v>16</v>
      </c>
      <c r="G2952" t="s">
        <v>7063</v>
      </c>
      <c r="H2952" t="s">
        <v>6934</v>
      </c>
      <c r="I2952">
        <v>6</v>
      </c>
      <c r="J2952">
        <v>25.9</v>
      </c>
      <c r="K2952">
        <v>21.6</v>
      </c>
    </row>
    <row r="2953" spans="1:11" x14ac:dyDescent="0.35">
      <c r="A2953" t="s">
        <v>2522</v>
      </c>
      <c r="B2953" t="s">
        <v>7</v>
      </c>
      <c r="C2953">
        <v>5</v>
      </c>
      <c r="D2953">
        <v>19</v>
      </c>
      <c r="E2953">
        <v>16</v>
      </c>
      <c r="G2953" t="s">
        <v>9175</v>
      </c>
      <c r="H2953" t="s">
        <v>6934</v>
      </c>
      <c r="I2953">
        <v>5</v>
      </c>
      <c r="J2953">
        <v>25.9</v>
      </c>
      <c r="K2953">
        <v>21.6</v>
      </c>
    </row>
    <row r="2954" spans="1:11" x14ac:dyDescent="0.35">
      <c r="A2954" t="s">
        <v>2531</v>
      </c>
      <c r="B2954" t="s">
        <v>7</v>
      </c>
      <c r="C2954">
        <v>5</v>
      </c>
      <c r="D2954">
        <v>19</v>
      </c>
      <c r="E2954">
        <v>16</v>
      </c>
      <c r="G2954" t="s">
        <v>10056</v>
      </c>
      <c r="H2954" t="s">
        <v>6934</v>
      </c>
      <c r="I2954">
        <v>5</v>
      </c>
      <c r="J2954">
        <v>25.9</v>
      </c>
      <c r="K2954">
        <v>21.6</v>
      </c>
    </row>
    <row r="2955" spans="1:11" x14ac:dyDescent="0.35">
      <c r="A2955" t="s">
        <v>2532</v>
      </c>
      <c r="B2955" t="s">
        <v>7</v>
      </c>
      <c r="C2955">
        <v>6</v>
      </c>
      <c r="D2955">
        <v>19</v>
      </c>
      <c r="E2955">
        <v>16</v>
      </c>
      <c r="G2955" t="s">
        <v>8389</v>
      </c>
      <c r="H2955" t="s">
        <v>6934</v>
      </c>
      <c r="I2955">
        <v>6</v>
      </c>
      <c r="J2955">
        <v>26</v>
      </c>
      <c r="K2955">
        <v>21.6</v>
      </c>
    </row>
    <row r="2956" spans="1:11" x14ac:dyDescent="0.35">
      <c r="A2956" t="s">
        <v>2537</v>
      </c>
      <c r="B2956" t="s">
        <v>7</v>
      </c>
      <c r="C2956">
        <v>6</v>
      </c>
      <c r="D2956">
        <v>19</v>
      </c>
      <c r="E2956">
        <v>16</v>
      </c>
      <c r="G2956" t="s">
        <v>9054</v>
      </c>
      <c r="H2956" t="s">
        <v>6934</v>
      </c>
      <c r="I2956" t="s">
        <v>1469</v>
      </c>
      <c r="J2956">
        <v>23.1</v>
      </c>
      <c r="K2956">
        <v>21.7</v>
      </c>
    </row>
    <row r="2957" spans="1:11" x14ac:dyDescent="0.35">
      <c r="A2957" t="s">
        <v>2549</v>
      </c>
      <c r="B2957" t="s">
        <v>7</v>
      </c>
      <c r="C2957">
        <v>5</v>
      </c>
      <c r="D2957">
        <v>19</v>
      </c>
      <c r="E2957">
        <v>16</v>
      </c>
      <c r="G2957" t="s">
        <v>9237</v>
      </c>
      <c r="H2957" t="s">
        <v>6934</v>
      </c>
      <c r="I2957">
        <v>4</v>
      </c>
      <c r="J2957">
        <v>23.8</v>
      </c>
      <c r="K2957">
        <v>21.7</v>
      </c>
    </row>
    <row r="2958" spans="1:11" x14ac:dyDescent="0.35">
      <c r="A2958" t="s">
        <v>2551</v>
      </c>
      <c r="B2958" t="s">
        <v>7</v>
      </c>
      <c r="C2958">
        <v>5</v>
      </c>
      <c r="D2958">
        <v>19</v>
      </c>
      <c r="E2958">
        <v>16</v>
      </c>
      <c r="G2958" t="s">
        <v>8734</v>
      </c>
      <c r="H2958" t="s">
        <v>6934</v>
      </c>
      <c r="I2958">
        <v>5</v>
      </c>
      <c r="J2958">
        <v>24</v>
      </c>
      <c r="K2958">
        <v>21.7</v>
      </c>
    </row>
    <row r="2959" spans="1:11" x14ac:dyDescent="0.35">
      <c r="A2959" t="s">
        <v>2559</v>
      </c>
      <c r="B2959" t="s">
        <v>7</v>
      </c>
      <c r="C2959">
        <v>6</v>
      </c>
      <c r="D2959">
        <v>19</v>
      </c>
      <c r="E2959">
        <v>16</v>
      </c>
      <c r="G2959" t="s">
        <v>7944</v>
      </c>
      <c r="H2959" t="s">
        <v>6934</v>
      </c>
      <c r="I2959">
        <v>6</v>
      </c>
      <c r="J2959">
        <v>24.1</v>
      </c>
      <c r="K2959">
        <v>21.7</v>
      </c>
    </row>
    <row r="2960" spans="1:11" x14ac:dyDescent="0.35">
      <c r="A2960" t="s">
        <v>2586</v>
      </c>
      <c r="B2960" t="s">
        <v>7</v>
      </c>
      <c r="C2960">
        <v>6</v>
      </c>
      <c r="D2960">
        <v>19</v>
      </c>
      <c r="E2960">
        <v>16</v>
      </c>
      <c r="G2960" t="s">
        <v>9321</v>
      </c>
      <c r="H2960" t="s">
        <v>6934</v>
      </c>
      <c r="I2960">
        <v>4</v>
      </c>
      <c r="J2960">
        <v>24.1</v>
      </c>
      <c r="K2960">
        <v>21.7</v>
      </c>
    </row>
    <row r="2961" spans="1:11" x14ac:dyDescent="0.35">
      <c r="A2961" t="s">
        <v>2608</v>
      </c>
      <c r="B2961" t="s">
        <v>7</v>
      </c>
      <c r="C2961">
        <v>6</v>
      </c>
      <c r="D2961">
        <v>19</v>
      </c>
      <c r="E2961">
        <v>16</v>
      </c>
      <c r="G2961" t="s">
        <v>7739</v>
      </c>
      <c r="H2961" t="s">
        <v>6934</v>
      </c>
      <c r="I2961">
        <v>6</v>
      </c>
      <c r="J2961">
        <v>24.3</v>
      </c>
      <c r="K2961">
        <v>21.7</v>
      </c>
    </row>
    <row r="2962" spans="1:11" x14ac:dyDescent="0.35">
      <c r="A2962" t="s">
        <v>2664</v>
      </c>
      <c r="B2962" t="s">
        <v>7</v>
      </c>
      <c r="C2962">
        <v>5</v>
      </c>
      <c r="D2962">
        <v>19</v>
      </c>
      <c r="E2962">
        <v>16</v>
      </c>
      <c r="G2962" t="s">
        <v>10429</v>
      </c>
      <c r="H2962" t="s">
        <v>6934</v>
      </c>
      <c r="I2962">
        <v>6</v>
      </c>
      <c r="J2962">
        <v>24.3</v>
      </c>
      <c r="K2962">
        <v>21.7</v>
      </c>
    </row>
    <row r="2963" spans="1:11" x14ac:dyDescent="0.35">
      <c r="A2963" t="s">
        <v>2686</v>
      </c>
      <c r="B2963" t="s">
        <v>7</v>
      </c>
      <c r="C2963">
        <v>5</v>
      </c>
      <c r="D2963">
        <v>19</v>
      </c>
      <c r="E2963">
        <v>16</v>
      </c>
      <c r="G2963" t="s">
        <v>7743</v>
      </c>
      <c r="H2963" t="s">
        <v>6934</v>
      </c>
      <c r="I2963">
        <v>6</v>
      </c>
      <c r="J2963">
        <v>24.4</v>
      </c>
      <c r="K2963">
        <v>21.7</v>
      </c>
    </row>
    <row r="2964" spans="1:11" x14ac:dyDescent="0.35">
      <c r="A2964" t="s">
        <v>2687</v>
      </c>
      <c r="B2964" t="s">
        <v>7</v>
      </c>
      <c r="C2964">
        <v>4</v>
      </c>
      <c r="D2964">
        <v>19</v>
      </c>
      <c r="E2964">
        <v>16</v>
      </c>
      <c r="G2964" t="s">
        <v>9015</v>
      </c>
      <c r="H2964" t="s">
        <v>6934</v>
      </c>
      <c r="I2964">
        <v>5</v>
      </c>
      <c r="J2964">
        <v>24.4</v>
      </c>
      <c r="K2964">
        <v>21.7</v>
      </c>
    </row>
    <row r="2965" spans="1:11" x14ac:dyDescent="0.35">
      <c r="A2965" t="s">
        <v>2690</v>
      </c>
      <c r="B2965" t="s">
        <v>7</v>
      </c>
      <c r="C2965">
        <v>6</v>
      </c>
      <c r="D2965">
        <v>19</v>
      </c>
      <c r="E2965">
        <v>16</v>
      </c>
      <c r="G2965" t="s">
        <v>9280</v>
      </c>
      <c r="H2965" t="s">
        <v>6934</v>
      </c>
      <c r="I2965">
        <v>6</v>
      </c>
      <c r="J2965">
        <v>24.4</v>
      </c>
      <c r="K2965">
        <v>21.7</v>
      </c>
    </row>
    <row r="2966" spans="1:11" x14ac:dyDescent="0.35">
      <c r="A2966" t="s">
        <v>2691</v>
      </c>
      <c r="B2966" t="s">
        <v>7</v>
      </c>
      <c r="C2966">
        <v>4</v>
      </c>
      <c r="D2966">
        <v>19</v>
      </c>
      <c r="E2966">
        <v>16</v>
      </c>
      <c r="G2966" t="s">
        <v>9745</v>
      </c>
      <c r="H2966" t="s">
        <v>6934</v>
      </c>
      <c r="I2966">
        <v>4</v>
      </c>
      <c r="J2966">
        <v>24.4</v>
      </c>
      <c r="K2966">
        <v>21.7</v>
      </c>
    </row>
    <row r="2967" spans="1:11" x14ac:dyDescent="0.35">
      <c r="A2967" t="s">
        <v>2693</v>
      </c>
      <c r="B2967" t="s">
        <v>7</v>
      </c>
      <c r="C2967">
        <v>5</v>
      </c>
      <c r="D2967">
        <v>19</v>
      </c>
      <c r="E2967">
        <v>16</v>
      </c>
      <c r="G2967" t="s">
        <v>7147</v>
      </c>
      <c r="H2967" t="s">
        <v>6934</v>
      </c>
      <c r="I2967">
        <v>6</v>
      </c>
      <c r="J2967">
        <v>24.5</v>
      </c>
      <c r="K2967">
        <v>21.7</v>
      </c>
    </row>
    <row r="2968" spans="1:11" x14ac:dyDescent="0.35">
      <c r="A2968" t="s">
        <v>2694</v>
      </c>
      <c r="B2968" t="s">
        <v>7</v>
      </c>
      <c r="C2968">
        <v>6</v>
      </c>
      <c r="D2968">
        <v>19</v>
      </c>
      <c r="E2968">
        <v>16</v>
      </c>
      <c r="G2968" t="s">
        <v>7942</v>
      </c>
      <c r="H2968" t="s">
        <v>6934</v>
      </c>
      <c r="I2968">
        <v>5</v>
      </c>
      <c r="J2968">
        <v>24.5</v>
      </c>
      <c r="K2968">
        <v>21.7</v>
      </c>
    </row>
    <row r="2969" spans="1:11" x14ac:dyDescent="0.35">
      <c r="A2969" t="s">
        <v>2715</v>
      </c>
      <c r="B2969" t="s">
        <v>7</v>
      </c>
      <c r="C2969">
        <v>4</v>
      </c>
      <c r="D2969">
        <v>19</v>
      </c>
      <c r="E2969">
        <v>16</v>
      </c>
      <c r="G2969" t="s">
        <v>9726</v>
      </c>
      <c r="H2969" t="s">
        <v>6934</v>
      </c>
      <c r="I2969">
        <v>6</v>
      </c>
      <c r="J2969">
        <v>24.5</v>
      </c>
      <c r="K2969">
        <v>21.7</v>
      </c>
    </row>
    <row r="2970" spans="1:11" x14ac:dyDescent="0.35">
      <c r="A2970" t="s">
        <v>2721</v>
      </c>
      <c r="B2970" t="s">
        <v>7</v>
      </c>
      <c r="C2970">
        <v>5</v>
      </c>
      <c r="D2970">
        <v>19</v>
      </c>
      <c r="E2970">
        <v>16</v>
      </c>
      <c r="G2970" t="s">
        <v>9186</v>
      </c>
      <c r="H2970" t="s">
        <v>6934</v>
      </c>
      <c r="I2970">
        <v>5</v>
      </c>
      <c r="J2970">
        <v>24.7</v>
      </c>
      <c r="K2970">
        <v>21.7</v>
      </c>
    </row>
    <row r="2971" spans="1:11" x14ac:dyDescent="0.35">
      <c r="A2971" t="s">
        <v>2723</v>
      </c>
      <c r="B2971" t="s">
        <v>7</v>
      </c>
      <c r="C2971">
        <v>5</v>
      </c>
      <c r="D2971">
        <v>19</v>
      </c>
      <c r="E2971">
        <v>16</v>
      </c>
      <c r="G2971" t="s">
        <v>10315</v>
      </c>
      <c r="H2971" t="s">
        <v>6934</v>
      </c>
      <c r="I2971">
        <v>6</v>
      </c>
      <c r="J2971">
        <v>24.7</v>
      </c>
      <c r="K2971">
        <v>21.7</v>
      </c>
    </row>
    <row r="2972" spans="1:11" x14ac:dyDescent="0.35">
      <c r="A2972" t="s">
        <v>2725</v>
      </c>
      <c r="B2972" t="s">
        <v>7</v>
      </c>
      <c r="C2972">
        <v>5</v>
      </c>
      <c r="D2972">
        <v>19</v>
      </c>
      <c r="E2972">
        <v>16</v>
      </c>
      <c r="G2972" t="s">
        <v>7954</v>
      </c>
      <c r="H2972" t="s">
        <v>6934</v>
      </c>
      <c r="I2972">
        <v>5</v>
      </c>
      <c r="J2972">
        <v>24.8</v>
      </c>
      <c r="K2972">
        <v>21.7</v>
      </c>
    </row>
    <row r="2973" spans="1:11" x14ac:dyDescent="0.35">
      <c r="A2973" t="s">
        <v>2742</v>
      </c>
      <c r="B2973" t="s">
        <v>7</v>
      </c>
      <c r="C2973">
        <v>5</v>
      </c>
      <c r="D2973">
        <v>19</v>
      </c>
      <c r="E2973">
        <v>16</v>
      </c>
      <c r="G2973" t="s">
        <v>7168</v>
      </c>
      <c r="H2973" t="s">
        <v>6934</v>
      </c>
      <c r="I2973">
        <v>6</v>
      </c>
      <c r="J2973">
        <v>24.9</v>
      </c>
      <c r="K2973">
        <v>21.7</v>
      </c>
    </row>
    <row r="2974" spans="1:11" x14ac:dyDescent="0.35">
      <c r="A2974" t="s">
        <v>2744</v>
      </c>
      <c r="B2974" t="s">
        <v>7</v>
      </c>
      <c r="C2974">
        <v>5</v>
      </c>
      <c r="D2974">
        <v>19</v>
      </c>
      <c r="E2974">
        <v>16</v>
      </c>
      <c r="G2974" t="s">
        <v>7410</v>
      </c>
      <c r="H2974" t="s">
        <v>6934</v>
      </c>
      <c r="I2974">
        <v>6</v>
      </c>
      <c r="J2974">
        <v>24.9</v>
      </c>
      <c r="K2974">
        <v>21.7</v>
      </c>
    </row>
    <row r="2975" spans="1:11" x14ac:dyDescent="0.35">
      <c r="A2975" t="s">
        <v>2745</v>
      </c>
      <c r="B2975" t="s">
        <v>7</v>
      </c>
      <c r="C2975">
        <v>5</v>
      </c>
      <c r="D2975">
        <v>19</v>
      </c>
      <c r="E2975">
        <v>16</v>
      </c>
      <c r="G2975" t="s">
        <v>7477</v>
      </c>
      <c r="H2975" t="s">
        <v>6934</v>
      </c>
      <c r="I2975" t="s">
        <v>388</v>
      </c>
      <c r="J2975">
        <v>24.9</v>
      </c>
      <c r="K2975">
        <v>21.7</v>
      </c>
    </row>
    <row r="2976" spans="1:11" x14ac:dyDescent="0.35">
      <c r="A2976" t="s">
        <v>2761</v>
      </c>
      <c r="B2976" t="s">
        <v>7</v>
      </c>
      <c r="C2976">
        <v>5</v>
      </c>
      <c r="D2976">
        <v>19</v>
      </c>
      <c r="E2976">
        <v>16</v>
      </c>
      <c r="G2976" t="s">
        <v>8530</v>
      </c>
      <c r="H2976" t="s">
        <v>6934</v>
      </c>
      <c r="I2976">
        <v>6</v>
      </c>
      <c r="J2976">
        <v>24.9</v>
      </c>
      <c r="K2976">
        <v>21.7</v>
      </c>
    </row>
    <row r="2977" spans="1:11" x14ac:dyDescent="0.35">
      <c r="A2977" t="s">
        <v>2769</v>
      </c>
      <c r="B2977" t="s">
        <v>7</v>
      </c>
      <c r="C2977">
        <v>5</v>
      </c>
      <c r="D2977">
        <v>19</v>
      </c>
      <c r="E2977">
        <v>16</v>
      </c>
      <c r="G2977" t="s">
        <v>7654</v>
      </c>
      <c r="H2977" t="s">
        <v>6934</v>
      </c>
      <c r="I2977">
        <v>5</v>
      </c>
      <c r="J2977">
        <v>25</v>
      </c>
      <c r="K2977">
        <v>21.7</v>
      </c>
    </row>
    <row r="2978" spans="1:11" x14ac:dyDescent="0.35">
      <c r="A2978" t="s">
        <v>2771</v>
      </c>
      <c r="B2978" t="s">
        <v>7</v>
      </c>
      <c r="C2978">
        <v>6</v>
      </c>
      <c r="D2978">
        <v>19</v>
      </c>
      <c r="E2978">
        <v>16</v>
      </c>
      <c r="G2978" t="s">
        <v>8299</v>
      </c>
      <c r="H2978" t="s">
        <v>6934</v>
      </c>
      <c r="I2978" t="s">
        <v>4825</v>
      </c>
      <c r="J2978">
        <v>25</v>
      </c>
      <c r="K2978">
        <v>21.7</v>
      </c>
    </row>
    <row r="2979" spans="1:11" x14ac:dyDescent="0.35">
      <c r="A2979" t="s">
        <v>2812</v>
      </c>
      <c r="B2979" t="s">
        <v>7</v>
      </c>
      <c r="C2979">
        <v>6</v>
      </c>
      <c r="D2979">
        <v>19</v>
      </c>
      <c r="E2979">
        <v>16</v>
      </c>
      <c r="G2979" t="s">
        <v>9746</v>
      </c>
      <c r="H2979" t="s">
        <v>6934</v>
      </c>
      <c r="I2979">
        <v>5</v>
      </c>
      <c r="J2979">
        <v>25</v>
      </c>
      <c r="K2979">
        <v>21.7</v>
      </c>
    </row>
    <row r="2980" spans="1:11" x14ac:dyDescent="0.35">
      <c r="A2980" t="s">
        <v>3080</v>
      </c>
      <c r="B2980" t="s">
        <v>7</v>
      </c>
      <c r="C2980">
        <v>6</v>
      </c>
      <c r="D2980">
        <v>19</v>
      </c>
      <c r="E2980">
        <v>16</v>
      </c>
      <c r="G2980" t="s">
        <v>7812</v>
      </c>
      <c r="H2980" t="s">
        <v>6934</v>
      </c>
      <c r="I2980">
        <v>5</v>
      </c>
      <c r="J2980">
        <v>25.1</v>
      </c>
      <c r="K2980">
        <v>21.7</v>
      </c>
    </row>
    <row r="2981" spans="1:11" x14ac:dyDescent="0.35">
      <c r="A2981" t="s">
        <v>3135</v>
      </c>
      <c r="B2981" t="s">
        <v>7</v>
      </c>
      <c r="C2981">
        <v>4</v>
      </c>
      <c r="D2981">
        <v>19</v>
      </c>
      <c r="E2981">
        <v>16</v>
      </c>
      <c r="G2981" t="s">
        <v>8373</v>
      </c>
      <c r="H2981" t="s">
        <v>6934</v>
      </c>
      <c r="I2981">
        <v>6</v>
      </c>
      <c r="J2981">
        <v>25.1</v>
      </c>
      <c r="K2981">
        <v>21.7</v>
      </c>
    </row>
    <row r="2982" spans="1:11" x14ac:dyDescent="0.35">
      <c r="A2982" t="s">
        <v>3137</v>
      </c>
      <c r="B2982" t="s">
        <v>7</v>
      </c>
      <c r="C2982">
        <v>5</v>
      </c>
      <c r="D2982">
        <v>19</v>
      </c>
      <c r="E2982">
        <v>16</v>
      </c>
      <c r="G2982" t="s">
        <v>8571</v>
      </c>
      <c r="H2982" t="s">
        <v>6934</v>
      </c>
      <c r="I2982">
        <v>5</v>
      </c>
      <c r="J2982">
        <v>25.1</v>
      </c>
      <c r="K2982">
        <v>21.7</v>
      </c>
    </row>
    <row r="2983" spans="1:11" x14ac:dyDescent="0.35">
      <c r="A2983" t="s">
        <v>3139</v>
      </c>
      <c r="B2983" t="s">
        <v>7</v>
      </c>
      <c r="C2983">
        <v>6</v>
      </c>
      <c r="D2983">
        <v>19</v>
      </c>
      <c r="E2983">
        <v>16</v>
      </c>
      <c r="G2983" t="s">
        <v>9179</v>
      </c>
      <c r="H2983" t="s">
        <v>6934</v>
      </c>
      <c r="I2983">
        <v>4</v>
      </c>
      <c r="J2983">
        <v>25.1</v>
      </c>
      <c r="K2983">
        <v>21.7</v>
      </c>
    </row>
    <row r="2984" spans="1:11" x14ac:dyDescent="0.35">
      <c r="A2984" t="s">
        <v>3140</v>
      </c>
      <c r="B2984" t="s">
        <v>7</v>
      </c>
      <c r="C2984" t="s">
        <v>388</v>
      </c>
      <c r="D2984">
        <v>19</v>
      </c>
      <c r="E2984">
        <v>16</v>
      </c>
      <c r="G2984" t="s">
        <v>9724</v>
      </c>
      <c r="H2984" t="s">
        <v>6934</v>
      </c>
      <c r="I2984">
        <v>6</v>
      </c>
      <c r="J2984">
        <v>25.1</v>
      </c>
      <c r="K2984">
        <v>21.7</v>
      </c>
    </row>
    <row r="2985" spans="1:11" x14ac:dyDescent="0.35">
      <c r="A2985" t="s">
        <v>3172</v>
      </c>
      <c r="B2985" t="s">
        <v>7</v>
      </c>
      <c r="C2985">
        <v>5</v>
      </c>
      <c r="D2985">
        <v>19</v>
      </c>
      <c r="E2985">
        <v>16</v>
      </c>
      <c r="G2985" t="s">
        <v>7969</v>
      </c>
      <c r="H2985" t="s">
        <v>6934</v>
      </c>
      <c r="I2985">
        <v>6</v>
      </c>
      <c r="J2985">
        <v>25.2</v>
      </c>
      <c r="K2985">
        <v>21.7</v>
      </c>
    </row>
    <row r="2986" spans="1:11" x14ac:dyDescent="0.35">
      <c r="A2986" t="s">
        <v>3173</v>
      </c>
      <c r="B2986" t="s">
        <v>7</v>
      </c>
      <c r="C2986">
        <v>5</v>
      </c>
      <c r="D2986">
        <v>19</v>
      </c>
      <c r="E2986">
        <v>16</v>
      </c>
      <c r="G2986" t="s">
        <v>8359</v>
      </c>
      <c r="H2986" t="s">
        <v>6934</v>
      </c>
      <c r="I2986">
        <v>6</v>
      </c>
      <c r="J2986">
        <v>25.3</v>
      </c>
      <c r="K2986">
        <v>21.7</v>
      </c>
    </row>
    <row r="2987" spans="1:11" x14ac:dyDescent="0.35">
      <c r="A2987" t="s">
        <v>3175</v>
      </c>
      <c r="B2987" t="s">
        <v>7</v>
      </c>
      <c r="C2987">
        <v>5</v>
      </c>
      <c r="D2987">
        <v>19</v>
      </c>
      <c r="E2987">
        <v>16</v>
      </c>
      <c r="G2987" t="s">
        <v>9859</v>
      </c>
      <c r="H2987" t="s">
        <v>6934</v>
      </c>
      <c r="I2987">
        <v>6</v>
      </c>
      <c r="J2987">
        <v>25.3</v>
      </c>
      <c r="K2987">
        <v>21.7</v>
      </c>
    </row>
    <row r="2988" spans="1:11" x14ac:dyDescent="0.35">
      <c r="A2988" t="s">
        <v>3181</v>
      </c>
      <c r="B2988" t="s">
        <v>7</v>
      </c>
      <c r="C2988">
        <v>5</v>
      </c>
      <c r="D2988">
        <v>19</v>
      </c>
      <c r="E2988">
        <v>16</v>
      </c>
      <c r="G2988" t="s">
        <v>8554</v>
      </c>
      <c r="H2988" t="s">
        <v>6934</v>
      </c>
      <c r="I2988">
        <v>6</v>
      </c>
      <c r="J2988">
        <v>25.4</v>
      </c>
      <c r="K2988">
        <v>21.7</v>
      </c>
    </row>
    <row r="2989" spans="1:11" x14ac:dyDescent="0.35">
      <c r="A2989" t="s">
        <v>3184</v>
      </c>
      <c r="B2989" t="s">
        <v>7</v>
      </c>
      <c r="C2989">
        <v>5</v>
      </c>
      <c r="D2989">
        <v>19</v>
      </c>
      <c r="E2989">
        <v>16</v>
      </c>
      <c r="G2989" t="s">
        <v>8976</v>
      </c>
      <c r="H2989" t="s">
        <v>6934</v>
      </c>
      <c r="I2989" t="s">
        <v>388</v>
      </c>
      <c r="J2989">
        <v>25.4</v>
      </c>
      <c r="K2989">
        <v>21.7</v>
      </c>
    </row>
    <row r="2990" spans="1:11" x14ac:dyDescent="0.35">
      <c r="A2990" t="s">
        <v>3186</v>
      </c>
      <c r="B2990" t="s">
        <v>7</v>
      </c>
      <c r="C2990">
        <v>5</v>
      </c>
      <c r="D2990">
        <v>19</v>
      </c>
      <c r="E2990">
        <v>16</v>
      </c>
      <c r="G2990" t="s">
        <v>9822</v>
      </c>
      <c r="H2990" t="s">
        <v>6934</v>
      </c>
      <c r="I2990">
        <v>5</v>
      </c>
      <c r="J2990">
        <v>25.4</v>
      </c>
      <c r="K2990">
        <v>21.7</v>
      </c>
    </row>
    <row r="2991" spans="1:11" x14ac:dyDescent="0.35">
      <c r="A2991" t="s">
        <v>3187</v>
      </c>
      <c r="B2991" t="s">
        <v>7</v>
      </c>
      <c r="C2991">
        <v>5</v>
      </c>
      <c r="D2991">
        <v>19</v>
      </c>
      <c r="E2991">
        <v>16</v>
      </c>
      <c r="G2991" t="s">
        <v>8536</v>
      </c>
      <c r="H2991" t="s">
        <v>6934</v>
      </c>
      <c r="I2991">
        <v>6</v>
      </c>
      <c r="J2991">
        <v>25.5</v>
      </c>
      <c r="K2991">
        <v>21.7</v>
      </c>
    </row>
    <row r="2992" spans="1:11" x14ac:dyDescent="0.35">
      <c r="A2992" t="s">
        <v>3190</v>
      </c>
      <c r="B2992" t="s">
        <v>7</v>
      </c>
      <c r="C2992">
        <v>4</v>
      </c>
      <c r="D2992">
        <v>19</v>
      </c>
      <c r="E2992">
        <v>16</v>
      </c>
      <c r="G2992" t="s">
        <v>8582</v>
      </c>
      <c r="H2992" t="s">
        <v>6934</v>
      </c>
      <c r="I2992">
        <v>6</v>
      </c>
      <c r="J2992">
        <v>25.5</v>
      </c>
      <c r="K2992">
        <v>21.7</v>
      </c>
    </row>
    <row r="2993" spans="1:11" x14ac:dyDescent="0.35">
      <c r="A2993" t="s">
        <v>3193</v>
      </c>
      <c r="B2993" t="s">
        <v>7</v>
      </c>
      <c r="C2993">
        <v>5</v>
      </c>
      <c r="D2993">
        <v>19</v>
      </c>
      <c r="E2993">
        <v>16</v>
      </c>
      <c r="G2993" t="s">
        <v>9204</v>
      </c>
      <c r="H2993" t="s">
        <v>6934</v>
      </c>
      <c r="I2993">
        <v>4</v>
      </c>
      <c r="J2993">
        <v>25.5</v>
      </c>
      <c r="K2993">
        <v>21.7</v>
      </c>
    </row>
    <row r="2994" spans="1:11" x14ac:dyDescent="0.35">
      <c r="A2994" t="s">
        <v>3194</v>
      </c>
      <c r="B2994" t="s">
        <v>7</v>
      </c>
      <c r="C2994">
        <v>5</v>
      </c>
      <c r="D2994">
        <v>19</v>
      </c>
      <c r="E2994">
        <v>16</v>
      </c>
      <c r="G2994" t="s">
        <v>9678</v>
      </c>
      <c r="H2994" t="s">
        <v>6934</v>
      </c>
      <c r="I2994" t="s">
        <v>388</v>
      </c>
      <c r="J2994">
        <v>25.5</v>
      </c>
      <c r="K2994">
        <v>21.7</v>
      </c>
    </row>
    <row r="2995" spans="1:11" x14ac:dyDescent="0.35">
      <c r="A2995" t="s">
        <v>3195</v>
      </c>
      <c r="B2995" t="s">
        <v>7</v>
      </c>
      <c r="C2995">
        <v>4</v>
      </c>
      <c r="D2995">
        <v>19</v>
      </c>
      <c r="E2995">
        <v>16</v>
      </c>
      <c r="G2995" t="s">
        <v>7510</v>
      </c>
      <c r="H2995" t="s">
        <v>6934</v>
      </c>
      <c r="I2995">
        <v>6</v>
      </c>
      <c r="J2995">
        <v>25.6</v>
      </c>
      <c r="K2995">
        <v>21.7</v>
      </c>
    </row>
    <row r="2996" spans="1:11" x14ac:dyDescent="0.35">
      <c r="A2996" t="s">
        <v>3197</v>
      </c>
      <c r="B2996" t="s">
        <v>7</v>
      </c>
      <c r="C2996">
        <v>6</v>
      </c>
      <c r="D2996">
        <v>19</v>
      </c>
      <c r="E2996">
        <v>16</v>
      </c>
      <c r="G2996" t="s">
        <v>8292</v>
      </c>
      <c r="H2996" t="s">
        <v>6934</v>
      </c>
      <c r="I2996" t="s">
        <v>388</v>
      </c>
      <c r="J2996">
        <v>25.6</v>
      </c>
      <c r="K2996">
        <v>21.7</v>
      </c>
    </row>
    <row r="2997" spans="1:11" x14ac:dyDescent="0.35">
      <c r="A2997" t="s">
        <v>3199</v>
      </c>
      <c r="B2997" t="s">
        <v>7</v>
      </c>
      <c r="C2997">
        <v>6</v>
      </c>
      <c r="D2997">
        <v>19</v>
      </c>
      <c r="E2997">
        <v>16</v>
      </c>
      <c r="G2997" t="s">
        <v>8699</v>
      </c>
      <c r="H2997" t="s">
        <v>6934</v>
      </c>
      <c r="I2997" t="s">
        <v>381</v>
      </c>
      <c r="J2997">
        <v>25.6</v>
      </c>
      <c r="K2997">
        <v>21.7</v>
      </c>
    </row>
    <row r="2998" spans="1:11" x14ac:dyDescent="0.35">
      <c r="A2998" t="s">
        <v>3201</v>
      </c>
      <c r="B2998" t="s">
        <v>7</v>
      </c>
      <c r="C2998">
        <v>6</v>
      </c>
      <c r="D2998">
        <v>19</v>
      </c>
      <c r="E2998">
        <v>16</v>
      </c>
      <c r="G2998" t="s">
        <v>9802</v>
      </c>
      <c r="H2998" t="s">
        <v>6934</v>
      </c>
      <c r="I2998">
        <v>6</v>
      </c>
      <c r="J2998">
        <v>25.6</v>
      </c>
      <c r="K2998">
        <v>21.7</v>
      </c>
    </row>
    <row r="2999" spans="1:11" x14ac:dyDescent="0.35">
      <c r="A2999" t="s">
        <v>3205</v>
      </c>
      <c r="B2999" t="s">
        <v>7</v>
      </c>
      <c r="C2999">
        <v>6</v>
      </c>
      <c r="D2999">
        <v>19</v>
      </c>
      <c r="E2999">
        <v>16</v>
      </c>
      <c r="G2999" t="s">
        <v>7125</v>
      </c>
      <c r="H2999" t="s">
        <v>6934</v>
      </c>
      <c r="I2999">
        <v>6</v>
      </c>
      <c r="J2999">
        <v>25.7</v>
      </c>
      <c r="K2999">
        <v>21.7</v>
      </c>
    </row>
    <row r="3000" spans="1:11" x14ac:dyDescent="0.35">
      <c r="A3000" t="s">
        <v>3215</v>
      </c>
      <c r="B3000" t="s">
        <v>7</v>
      </c>
      <c r="C3000">
        <v>6</v>
      </c>
      <c r="D3000">
        <v>19</v>
      </c>
      <c r="E3000">
        <v>16</v>
      </c>
      <c r="G3000" t="s">
        <v>7461</v>
      </c>
      <c r="H3000" t="s">
        <v>6934</v>
      </c>
      <c r="I3000">
        <v>6</v>
      </c>
      <c r="J3000">
        <v>25.7</v>
      </c>
      <c r="K3000">
        <v>21.7</v>
      </c>
    </row>
    <row r="3001" spans="1:11" x14ac:dyDescent="0.35">
      <c r="A3001" t="s">
        <v>3507</v>
      </c>
      <c r="B3001" t="s">
        <v>7</v>
      </c>
      <c r="C3001">
        <v>6</v>
      </c>
      <c r="D3001">
        <v>19</v>
      </c>
      <c r="E3001">
        <v>16</v>
      </c>
      <c r="G3001" t="s">
        <v>8534</v>
      </c>
      <c r="H3001" t="s">
        <v>6934</v>
      </c>
      <c r="I3001">
        <v>6</v>
      </c>
      <c r="J3001">
        <v>25.7</v>
      </c>
      <c r="K3001">
        <v>21.7</v>
      </c>
    </row>
    <row r="3002" spans="1:11" x14ac:dyDescent="0.35">
      <c r="A3002" t="s">
        <v>3535</v>
      </c>
      <c r="B3002" t="s">
        <v>7</v>
      </c>
      <c r="C3002">
        <v>5</v>
      </c>
      <c r="D3002">
        <v>19</v>
      </c>
      <c r="E3002">
        <v>16</v>
      </c>
      <c r="G3002" t="s">
        <v>8538</v>
      </c>
      <c r="H3002" t="s">
        <v>6934</v>
      </c>
      <c r="I3002">
        <v>6</v>
      </c>
      <c r="J3002">
        <v>25.7</v>
      </c>
      <c r="K3002">
        <v>21.7</v>
      </c>
    </row>
    <row r="3003" spans="1:11" x14ac:dyDescent="0.35">
      <c r="A3003" t="s">
        <v>3536</v>
      </c>
      <c r="B3003" t="s">
        <v>7</v>
      </c>
      <c r="C3003">
        <v>5</v>
      </c>
      <c r="D3003">
        <v>19</v>
      </c>
      <c r="E3003">
        <v>16</v>
      </c>
      <c r="G3003" t="s">
        <v>8974</v>
      </c>
      <c r="H3003" t="s">
        <v>6934</v>
      </c>
      <c r="I3003">
        <v>6</v>
      </c>
      <c r="J3003">
        <v>25.7</v>
      </c>
      <c r="K3003">
        <v>21.7</v>
      </c>
    </row>
    <row r="3004" spans="1:11" x14ac:dyDescent="0.35">
      <c r="A3004" t="s">
        <v>3541</v>
      </c>
      <c r="B3004" t="s">
        <v>7</v>
      </c>
      <c r="C3004">
        <v>4</v>
      </c>
      <c r="D3004">
        <v>19</v>
      </c>
      <c r="E3004">
        <v>16</v>
      </c>
      <c r="G3004" t="s">
        <v>9296</v>
      </c>
      <c r="H3004" t="s">
        <v>6934</v>
      </c>
      <c r="I3004" t="s">
        <v>388</v>
      </c>
      <c r="J3004">
        <v>25.7</v>
      </c>
      <c r="K3004">
        <v>21.7</v>
      </c>
    </row>
    <row r="3005" spans="1:11" x14ac:dyDescent="0.35">
      <c r="A3005" t="s">
        <v>3553</v>
      </c>
      <c r="B3005" t="s">
        <v>7</v>
      </c>
      <c r="C3005">
        <v>6</v>
      </c>
      <c r="D3005">
        <v>19</v>
      </c>
      <c r="E3005">
        <v>16</v>
      </c>
      <c r="G3005" t="s">
        <v>8589</v>
      </c>
      <c r="H3005" t="s">
        <v>6934</v>
      </c>
      <c r="I3005">
        <v>5</v>
      </c>
      <c r="J3005">
        <v>25.8</v>
      </c>
      <c r="K3005">
        <v>21.7</v>
      </c>
    </row>
    <row r="3006" spans="1:11" x14ac:dyDescent="0.35">
      <c r="A3006" t="s">
        <v>3565</v>
      </c>
      <c r="B3006" t="s">
        <v>7</v>
      </c>
      <c r="C3006">
        <v>6</v>
      </c>
      <c r="D3006">
        <v>19</v>
      </c>
      <c r="E3006">
        <v>16</v>
      </c>
      <c r="G3006" t="s">
        <v>8632</v>
      </c>
      <c r="H3006" t="s">
        <v>6934</v>
      </c>
      <c r="I3006">
        <v>5</v>
      </c>
      <c r="J3006">
        <v>25.8</v>
      </c>
      <c r="K3006">
        <v>21.7</v>
      </c>
    </row>
    <row r="3007" spans="1:11" x14ac:dyDescent="0.35">
      <c r="A3007" t="s">
        <v>3589</v>
      </c>
      <c r="B3007" t="s">
        <v>7</v>
      </c>
      <c r="C3007">
        <v>5</v>
      </c>
      <c r="D3007">
        <v>19</v>
      </c>
      <c r="E3007">
        <v>16</v>
      </c>
      <c r="G3007" t="s">
        <v>9771</v>
      </c>
      <c r="H3007" t="s">
        <v>6934</v>
      </c>
      <c r="I3007" t="s">
        <v>381</v>
      </c>
      <c r="J3007">
        <v>25.8</v>
      </c>
      <c r="K3007">
        <v>21.7</v>
      </c>
    </row>
    <row r="3008" spans="1:11" x14ac:dyDescent="0.35">
      <c r="A3008" t="s">
        <v>3590</v>
      </c>
      <c r="B3008" t="s">
        <v>7</v>
      </c>
      <c r="C3008">
        <v>5</v>
      </c>
      <c r="D3008">
        <v>19</v>
      </c>
      <c r="E3008">
        <v>16</v>
      </c>
      <c r="G3008" t="s">
        <v>7098</v>
      </c>
      <c r="H3008" t="s">
        <v>6934</v>
      </c>
      <c r="I3008">
        <v>6</v>
      </c>
      <c r="J3008">
        <v>25.9</v>
      </c>
      <c r="K3008">
        <v>21.7</v>
      </c>
    </row>
    <row r="3009" spans="1:11" x14ac:dyDescent="0.35">
      <c r="A3009" t="s">
        <v>3591</v>
      </c>
      <c r="B3009" t="s">
        <v>7</v>
      </c>
      <c r="C3009">
        <v>5</v>
      </c>
      <c r="D3009">
        <v>19</v>
      </c>
      <c r="E3009">
        <v>16</v>
      </c>
      <c r="G3009" t="s">
        <v>7787</v>
      </c>
      <c r="H3009" t="s">
        <v>6934</v>
      </c>
      <c r="I3009">
        <v>5</v>
      </c>
      <c r="J3009">
        <v>25.9</v>
      </c>
      <c r="K3009">
        <v>21.7</v>
      </c>
    </row>
    <row r="3010" spans="1:11" x14ac:dyDescent="0.35">
      <c r="A3010" t="s">
        <v>3594</v>
      </c>
      <c r="B3010" t="s">
        <v>7</v>
      </c>
      <c r="C3010">
        <v>6</v>
      </c>
      <c r="D3010">
        <v>19</v>
      </c>
      <c r="E3010">
        <v>16</v>
      </c>
      <c r="G3010" t="s">
        <v>8366</v>
      </c>
      <c r="H3010" t="s">
        <v>6934</v>
      </c>
      <c r="I3010">
        <v>5</v>
      </c>
      <c r="J3010">
        <v>25.9</v>
      </c>
      <c r="K3010">
        <v>21.7</v>
      </c>
    </row>
    <row r="3011" spans="1:11" x14ac:dyDescent="0.35">
      <c r="A3011" t="s">
        <v>3613</v>
      </c>
      <c r="B3011" t="s">
        <v>7</v>
      </c>
      <c r="C3011">
        <v>5</v>
      </c>
      <c r="D3011">
        <v>19</v>
      </c>
      <c r="E3011">
        <v>16</v>
      </c>
      <c r="G3011" t="s">
        <v>8628</v>
      </c>
      <c r="H3011" t="s">
        <v>6934</v>
      </c>
      <c r="I3011">
        <v>6</v>
      </c>
      <c r="J3011">
        <v>25.9</v>
      </c>
      <c r="K3011">
        <v>21.7</v>
      </c>
    </row>
    <row r="3012" spans="1:11" x14ac:dyDescent="0.35">
      <c r="A3012" t="s">
        <v>3618</v>
      </c>
      <c r="B3012" t="s">
        <v>7</v>
      </c>
      <c r="C3012">
        <v>6</v>
      </c>
      <c r="D3012">
        <v>19</v>
      </c>
      <c r="E3012">
        <v>16</v>
      </c>
      <c r="G3012" t="s">
        <v>8481</v>
      </c>
      <c r="H3012" t="s">
        <v>6934</v>
      </c>
      <c r="I3012">
        <v>4</v>
      </c>
      <c r="J3012">
        <v>26.4</v>
      </c>
      <c r="K3012">
        <v>21.7</v>
      </c>
    </row>
    <row r="3013" spans="1:11" x14ac:dyDescent="0.35">
      <c r="A3013" t="s">
        <v>3624</v>
      </c>
      <c r="B3013" t="s">
        <v>7</v>
      </c>
      <c r="C3013">
        <v>5</v>
      </c>
      <c r="D3013">
        <v>19</v>
      </c>
      <c r="E3013">
        <v>16</v>
      </c>
      <c r="G3013" t="s">
        <v>9329</v>
      </c>
      <c r="H3013" t="s">
        <v>6934</v>
      </c>
      <c r="I3013">
        <v>4</v>
      </c>
      <c r="J3013">
        <v>26.5</v>
      </c>
      <c r="K3013">
        <v>21.7</v>
      </c>
    </row>
    <row r="3014" spans="1:11" x14ac:dyDescent="0.35">
      <c r="A3014" t="s">
        <v>3626</v>
      </c>
      <c r="B3014" t="s">
        <v>7</v>
      </c>
      <c r="C3014">
        <v>5</v>
      </c>
      <c r="D3014">
        <v>19</v>
      </c>
      <c r="E3014">
        <v>16</v>
      </c>
      <c r="G3014" t="s">
        <v>7902</v>
      </c>
      <c r="H3014" t="s">
        <v>6934</v>
      </c>
      <c r="I3014">
        <v>6</v>
      </c>
      <c r="J3014">
        <v>23.7</v>
      </c>
      <c r="K3014">
        <v>21.8</v>
      </c>
    </row>
    <row r="3015" spans="1:11" x14ac:dyDescent="0.35">
      <c r="A3015" t="s">
        <v>3628</v>
      </c>
      <c r="B3015" t="s">
        <v>7</v>
      </c>
      <c r="C3015">
        <v>5</v>
      </c>
      <c r="D3015">
        <v>19</v>
      </c>
      <c r="E3015">
        <v>16</v>
      </c>
      <c r="G3015" t="s">
        <v>9732</v>
      </c>
      <c r="H3015" t="s">
        <v>6934</v>
      </c>
      <c r="I3015">
        <v>5</v>
      </c>
      <c r="J3015">
        <v>23.9</v>
      </c>
      <c r="K3015">
        <v>21.8</v>
      </c>
    </row>
    <row r="3016" spans="1:11" x14ac:dyDescent="0.35">
      <c r="A3016" t="s">
        <v>3629</v>
      </c>
      <c r="B3016" t="s">
        <v>7</v>
      </c>
      <c r="C3016">
        <v>5</v>
      </c>
      <c r="D3016">
        <v>19</v>
      </c>
      <c r="E3016">
        <v>16</v>
      </c>
      <c r="G3016" t="s">
        <v>7839</v>
      </c>
      <c r="H3016" t="s">
        <v>6934</v>
      </c>
      <c r="I3016">
        <v>6</v>
      </c>
      <c r="J3016">
        <v>24</v>
      </c>
      <c r="K3016">
        <v>21.8</v>
      </c>
    </row>
    <row r="3017" spans="1:11" x14ac:dyDescent="0.35">
      <c r="A3017" t="s">
        <v>3642</v>
      </c>
      <c r="B3017" t="s">
        <v>7</v>
      </c>
      <c r="C3017">
        <v>5</v>
      </c>
      <c r="D3017">
        <v>19</v>
      </c>
      <c r="E3017">
        <v>16</v>
      </c>
      <c r="G3017" t="s">
        <v>9750</v>
      </c>
      <c r="H3017" t="s">
        <v>6934</v>
      </c>
      <c r="I3017">
        <v>6</v>
      </c>
      <c r="J3017">
        <v>24.1</v>
      </c>
      <c r="K3017">
        <v>21.8</v>
      </c>
    </row>
    <row r="3018" spans="1:11" x14ac:dyDescent="0.35">
      <c r="A3018" t="s">
        <v>3644</v>
      </c>
      <c r="B3018" t="s">
        <v>7</v>
      </c>
      <c r="C3018">
        <v>5</v>
      </c>
      <c r="D3018">
        <v>19</v>
      </c>
      <c r="E3018">
        <v>16</v>
      </c>
      <c r="G3018" t="s">
        <v>9703</v>
      </c>
      <c r="H3018" t="s">
        <v>6934</v>
      </c>
      <c r="I3018">
        <v>6</v>
      </c>
      <c r="J3018">
        <v>24.2</v>
      </c>
      <c r="K3018">
        <v>21.8</v>
      </c>
    </row>
    <row r="3019" spans="1:11" x14ac:dyDescent="0.35">
      <c r="A3019" t="s">
        <v>3647</v>
      </c>
      <c r="B3019" t="s">
        <v>7</v>
      </c>
      <c r="C3019">
        <v>5</v>
      </c>
      <c r="D3019">
        <v>19</v>
      </c>
      <c r="E3019">
        <v>16</v>
      </c>
      <c r="G3019" t="s">
        <v>9796</v>
      </c>
      <c r="H3019" t="s">
        <v>6934</v>
      </c>
      <c r="I3019">
        <v>4</v>
      </c>
      <c r="J3019">
        <v>24.2</v>
      </c>
      <c r="K3019">
        <v>21.8</v>
      </c>
    </row>
    <row r="3020" spans="1:11" x14ac:dyDescent="0.35">
      <c r="A3020" t="s">
        <v>3649</v>
      </c>
      <c r="B3020" t="s">
        <v>7</v>
      </c>
      <c r="C3020">
        <v>5</v>
      </c>
      <c r="D3020">
        <v>19</v>
      </c>
      <c r="E3020">
        <v>16</v>
      </c>
      <c r="G3020" t="s">
        <v>7742</v>
      </c>
      <c r="H3020" t="s">
        <v>6934</v>
      </c>
      <c r="I3020">
        <v>6</v>
      </c>
      <c r="J3020">
        <v>24.3</v>
      </c>
      <c r="K3020">
        <v>21.8</v>
      </c>
    </row>
    <row r="3021" spans="1:11" x14ac:dyDescent="0.35">
      <c r="A3021" t="s">
        <v>3650</v>
      </c>
      <c r="B3021" t="s">
        <v>7</v>
      </c>
      <c r="C3021">
        <v>5</v>
      </c>
      <c r="D3021">
        <v>19</v>
      </c>
      <c r="E3021">
        <v>16</v>
      </c>
      <c r="G3021" t="s">
        <v>7854</v>
      </c>
      <c r="H3021" t="s">
        <v>6934</v>
      </c>
      <c r="I3021">
        <v>4</v>
      </c>
      <c r="J3021">
        <v>24.4</v>
      </c>
      <c r="K3021">
        <v>21.8</v>
      </c>
    </row>
    <row r="3022" spans="1:11" x14ac:dyDescent="0.35">
      <c r="A3022" t="s">
        <v>3652</v>
      </c>
      <c r="B3022" t="s">
        <v>7</v>
      </c>
      <c r="C3022">
        <v>5</v>
      </c>
      <c r="D3022">
        <v>19</v>
      </c>
      <c r="E3022">
        <v>16</v>
      </c>
      <c r="G3022" t="s">
        <v>9621</v>
      </c>
      <c r="H3022" t="s">
        <v>6934</v>
      </c>
      <c r="I3022">
        <v>6</v>
      </c>
      <c r="J3022">
        <v>24.4</v>
      </c>
      <c r="K3022">
        <v>21.8</v>
      </c>
    </row>
    <row r="3023" spans="1:11" x14ac:dyDescent="0.35">
      <c r="A3023" t="s">
        <v>3666</v>
      </c>
      <c r="B3023" t="s">
        <v>7</v>
      </c>
      <c r="C3023">
        <v>5</v>
      </c>
      <c r="D3023">
        <v>19</v>
      </c>
      <c r="E3023">
        <v>16</v>
      </c>
      <c r="G3023" t="s">
        <v>9725</v>
      </c>
      <c r="H3023" t="s">
        <v>6934</v>
      </c>
      <c r="I3023">
        <v>6</v>
      </c>
      <c r="J3023">
        <v>24.4</v>
      </c>
      <c r="K3023">
        <v>21.8</v>
      </c>
    </row>
    <row r="3024" spans="1:11" x14ac:dyDescent="0.35">
      <c r="A3024" t="s">
        <v>3669</v>
      </c>
      <c r="B3024" t="s">
        <v>7</v>
      </c>
      <c r="C3024">
        <v>5</v>
      </c>
      <c r="D3024">
        <v>19</v>
      </c>
      <c r="E3024">
        <v>16</v>
      </c>
      <c r="G3024" t="s">
        <v>9598</v>
      </c>
      <c r="H3024" t="s">
        <v>6934</v>
      </c>
      <c r="I3024">
        <v>4</v>
      </c>
      <c r="J3024">
        <v>24.5</v>
      </c>
      <c r="K3024">
        <v>21.8</v>
      </c>
    </row>
    <row r="3025" spans="1:11" x14ac:dyDescent="0.35">
      <c r="A3025" t="s">
        <v>3670</v>
      </c>
      <c r="B3025" t="s">
        <v>7</v>
      </c>
      <c r="C3025">
        <v>5</v>
      </c>
      <c r="D3025">
        <v>19</v>
      </c>
      <c r="E3025">
        <v>16</v>
      </c>
      <c r="G3025" t="s">
        <v>7811</v>
      </c>
      <c r="H3025" t="s">
        <v>6934</v>
      </c>
      <c r="I3025">
        <v>6</v>
      </c>
      <c r="J3025">
        <v>24.6</v>
      </c>
      <c r="K3025">
        <v>21.8</v>
      </c>
    </row>
    <row r="3026" spans="1:11" x14ac:dyDescent="0.35">
      <c r="A3026" t="s">
        <v>3685</v>
      </c>
      <c r="B3026" t="s">
        <v>7</v>
      </c>
      <c r="C3026">
        <v>5</v>
      </c>
      <c r="D3026">
        <v>19</v>
      </c>
      <c r="E3026">
        <v>16</v>
      </c>
      <c r="G3026" t="s">
        <v>8701</v>
      </c>
      <c r="H3026" t="s">
        <v>6934</v>
      </c>
      <c r="I3026">
        <v>6</v>
      </c>
      <c r="J3026">
        <v>24.6</v>
      </c>
      <c r="K3026">
        <v>21.8</v>
      </c>
    </row>
    <row r="3027" spans="1:11" x14ac:dyDescent="0.35">
      <c r="A3027" t="s">
        <v>3697</v>
      </c>
      <c r="B3027" t="s">
        <v>7</v>
      </c>
      <c r="C3027">
        <v>5</v>
      </c>
      <c r="D3027">
        <v>19</v>
      </c>
      <c r="E3027">
        <v>16</v>
      </c>
      <c r="G3027" t="s">
        <v>9345</v>
      </c>
      <c r="H3027" t="s">
        <v>6934</v>
      </c>
      <c r="I3027">
        <v>4</v>
      </c>
      <c r="J3027">
        <v>24.6</v>
      </c>
      <c r="K3027">
        <v>21.8</v>
      </c>
    </row>
    <row r="3028" spans="1:11" x14ac:dyDescent="0.35">
      <c r="A3028" t="s">
        <v>3698</v>
      </c>
      <c r="B3028" t="s">
        <v>7</v>
      </c>
      <c r="C3028">
        <v>5</v>
      </c>
      <c r="D3028">
        <v>19</v>
      </c>
      <c r="E3028">
        <v>16</v>
      </c>
      <c r="G3028" t="s">
        <v>9005</v>
      </c>
      <c r="H3028" t="s">
        <v>6934</v>
      </c>
      <c r="I3028">
        <v>6</v>
      </c>
      <c r="J3028">
        <v>24.7</v>
      </c>
      <c r="K3028">
        <v>21.8</v>
      </c>
    </row>
    <row r="3029" spans="1:11" x14ac:dyDescent="0.35">
      <c r="A3029" t="s">
        <v>3702</v>
      </c>
      <c r="B3029" t="s">
        <v>7</v>
      </c>
      <c r="C3029">
        <v>5</v>
      </c>
      <c r="D3029">
        <v>19</v>
      </c>
      <c r="E3029">
        <v>16</v>
      </c>
      <c r="G3029" t="s">
        <v>9650</v>
      </c>
      <c r="H3029" t="s">
        <v>6934</v>
      </c>
      <c r="I3029">
        <v>5</v>
      </c>
      <c r="J3029">
        <v>24.7</v>
      </c>
      <c r="K3029">
        <v>21.8</v>
      </c>
    </row>
    <row r="3030" spans="1:11" x14ac:dyDescent="0.35">
      <c r="A3030" t="s">
        <v>3709</v>
      </c>
      <c r="B3030" t="s">
        <v>7</v>
      </c>
      <c r="C3030">
        <v>6</v>
      </c>
      <c r="D3030">
        <v>19</v>
      </c>
      <c r="E3030">
        <v>16</v>
      </c>
      <c r="G3030" t="s">
        <v>7055</v>
      </c>
      <c r="H3030" t="s">
        <v>6934</v>
      </c>
      <c r="I3030">
        <v>6</v>
      </c>
      <c r="J3030">
        <v>24.9</v>
      </c>
      <c r="K3030">
        <v>21.8</v>
      </c>
    </row>
    <row r="3031" spans="1:11" x14ac:dyDescent="0.35">
      <c r="A3031" t="s">
        <v>3726</v>
      </c>
      <c r="B3031" t="s">
        <v>7</v>
      </c>
      <c r="C3031">
        <v>5</v>
      </c>
      <c r="D3031">
        <v>19</v>
      </c>
      <c r="E3031">
        <v>16</v>
      </c>
      <c r="G3031" t="s">
        <v>7948</v>
      </c>
      <c r="H3031" t="s">
        <v>6934</v>
      </c>
      <c r="I3031">
        <v>6</v>
      </c>
      <c r="J3031">
        <v>24.9</v>
      </c>
      <c r="K3031">
        <v>21.8</v>
      </c>
    </row>
    <row r="3032" spans="1:11" x14ac:dyDescent="0.35">
      <c r="A3032" t="s">
        <v>3728</v>
      </c>
      <c r="B3032" t="s">
        <v>7</v>
      </c>
      <c r="C3032">
        <v>5</v>
      </c>
      <c r="D3032">
        <v>19</v>
      </c>
      <c r="E3032">
        <v>16</v>
      </c>
      <c r="G3032" t="s">
        <v>7965</v>
      </c>
      <c r="H3032" t="s">
        <v>6934</v>
      </c>
      <c r="I3032">
        <v>6</v>
      </c>
      <c r="J3032">
        <v>24.9</v>
      </c>
      <c r="K3032">
        <v>21.8</v>
      </c>
    </row>
    <row r="3033" spans="1:11" x14ac:dyDescent="0.35">
      <c r="A3033" t="s">
        <v>3757</v>
      </c>
      <c r="B3033" t="s">
        <v>7</v>
      </c>
      <c r="C3033">
        <v>5</v>
      </c>
      <c r="D3033">
        <v>19</v>
      </c>
      <c r="E3033">
        <v>16</v>
      </c>
      <c r="G3033" t="s">
        <v>9370</v>
      </c>
      <c r="H3033" t="s">
        <v>6934</v>
      </c>
      <c r="I3033">
        <v>6</v>
      </c>
      <c r="J3033">
        <v>24.9</v>
      </c>
      <c r="K3033">
        <v>21.8</v>
      </c>
    </row>
    <row r="3034" spans="1:11" x14ac:dyDescent="0.35">
      <c r="A3034" t="s">
        <v>3766</v>
      </c>
      <c r="B3034" t="s">
        <v>7</v>
      </c>
      <c r="C3034">
        <v>5</v>
      </c>
      <c r="D3034">
        <v>19</v>
      </c>
      <c r="E3034">
        <v>16</v>
      </c>
      <c r="G3034" t="s">
        <v>8380</v>
      </c>
      <c r="H3034" t="s">
        <v>6934</v>
      </c>
      <c r="I3034">
        <v>5</v>
      </c>
      <c r="J3034">
        <v>25</v>
      </c>
      <c r="K3034">
        <v>21.8</v>
      </c>
    </row>
    <row r="3035" spans="1:11" x14ac:dyDescent="0.35">
      <c r="A3035" t="s">
        <v>3774</v>
      </c>
      <c r="B3035" t="s">
        <v>7</v>
      </c>
      <c r="C3035">
        <v>5</v>
      </c>
      <c r="D3035">
        <v>19</v>
      </c>
      <c r="E3035">
        <v>16</v>
      </c>
      <c r="G3035" t="s">
        <v>9197</v>
      </c>
      <c r="H3035" t="s">
        <v>6934</v>
      </c>
      <c r="I3035">
        <v>5</v>
      </c>
      <c r="J3035">
        <v>25</v>
      </c>
      <c r="K3035">
        <v>21.8</v>
      </c>
    </row>
    <row r="3036" spans="1:11" x14ac:dyDescent="0.35">
      <c r="A3036" t="s">
        <v>3775</v>
      </c>
      <c r="B3036" t="s">
        <v>7</v>
      </c>
      <c r="C3036">
        <v>5</v>
      </c>
      <c r="D3036">
        <v>19</v>
      </c>
      <c r="E3036">
        <v>16</v>
      </c>
      <c r="G3036" t="s">
        <v>10179</v>
      </c>
      <c r="H3036" t="s">
        <v>6934</v>
      </c>
      <c r="I3036">
        <v>6</v>
      </c>
      <c r="J3036">
        <v>25</v>
      </c>
      <c r="K3036">
        <v>21.8</v>
      </c>
    </row>
    <row r="3037" spans="1:11" x14ac:dyDescent="0.35">
      <c r="A3037" t="s">
        <v>3778</v>
      </c>
      <c r="B3037" t="s">
        <v>7</v>
      </c>
      <c r="C3037">
        <v>5</v>
      </c>
      <c r="D3037">
        <v>19</v>
      </c>
      <c r="E3037">
        <v>16</v>
      </c>
      <c r="G3037" t="s">
        <v>10347</v>
      </c>
      <c r="H3037" t="s">
        <v>6934</v>
      </c>
      <c r="I3037">
        <v>6</v>
      </c>
      <c r="J3037">
        <v>25</v>
      </c>
      <c r="K3037">
        <v>21.8</v>
      </c>
    </row>
    <row r="3038" spans="1:11" x14ac:dyDescent="0.35">
      <c r="A3038" t="s">
        <v>3780</v>
      </c>
      <c r="B3038" t="s">
        <v>7</v>
      </c>
      <c r="C3038">
        <v>4</v>
      </c>
      <c r="D3038">
        <v>19</v>
      </c>
      <c r="E3038">
        <v>16</v>
      </c>
      <c r="G3038" t="s">
        <v>7064</v>
      </c>
      <c r="H3038" t="s">
        <v>6934</v>
      </c>
      <c r="I3038">
        <v>6</v>
      </c>
      <c r="J3038">
        <v>25.1</v>
      </c>
      <c r="K3038">
        <v>21.8</v>
      </c>
    </row>
    <row r="3039" spans="1:11" x14ac:dyDescent="0.35">
      <c r="A3039" t="s">
        <v>3781</v>
      </c>
      <c r="B3039" t="s">
        <v>7</v>
      </c>
      <c r="C3039">
        <v>5</v>
      </c>
      <c r="D3039">
        <v>19</v>
      </c>
      <c r="E3039">
        <v>16</v>
      </c>
      <c r="G3039" t="s">
        <v>7529</v>
      </c>
      <c r="H3039" t="s">
        <v>6934</v>
      </c>
      <c r="I3039">
        <v>6</v>
      </c>
      <c r="J3039">
        <v>25.1</v>
      </c>
      <c r="K3039">
        <v>21.8</v>
      </c>
    </row>
    <row r="3040" spans="1:11" x14ac:dyDescent="0.35">
      <c r="A3040" t="s">
        <v>3784</v>
      </c>
      <c r="B3040" t="s">
        <v>7</v>
      </c>
      <c r="C3040">
        <v>5</v>
      </c>
      <c r="D3040">
        <v>19</v>
      </c>
      <c r="E3040">
        <v>16</v>
      </c>
      <c r="G3040" t="s">
        <v>7950</v>
      </c>
      <c r="H3040" t="s">
        <v>6934</v>
      </c>
      <c r="I3040">
        <v>6</v>
      </c>
      <c r="J3040">
        <v>25.1</v>
      </c>
      <c r="K3040">
        <v>21.8</v>
      </c>
    </row>
    <row r="3041" spans="1:11" x14ac:dyDescent="0.35">
      <c r="A3041" t="s">
        <v>3789</v>
      </c>
      <c r="B3041" t="s">
        <v>7</v>
      </c>
      <c r="C3041">
        <v>5</v>
      </c>
      <c r="D3041">
        <v>19</v>
      </c>
      <c r="E3041">
        <v>16</v>
      </c>
      <c r="G3041" t="s">
        <v>8137</v>
      </c>
      <c r="H3041" t="s">
        <v>6934</v>
      </c>
      <c r="I3041">
        <v>5</v>
      </c>
      <c r="J3041">
        <v>25.1</v>
      </c>
      <c r="K3041">
        <v>21.8</v>
      </c>
    </row>
    <row r="3042" spans="1:11" x14ac:dyDescent="0.35">
      <c r="A3042" t="s">
        <v>3790</v>
      </c>
      <c r="B3042" t="s">
        <v>7</v>
      </c>
      <c r="C3042">
        <v>5</v>
      </c>
      <c r="D3042">
        <v>19</v>
      </c>
      <c r="E3042">
        <v>16</v>
      </c>
      <c r="G3042" t="s">
        <v>7666</v>
      </c>
      <c r="H3042" t="s">
        <v>6934</v>
      </c>
      <c r="I3042">
        <v>6</v>
      </c>
      <c r="J3042">
        <v>25.3</v>
      </c>
      <c r="K3042">
        <v>21.8</v>
      </c>
    </row>
    <row r="3043" spans="1:11" x14ac:dyDescent="0.35">
      <c r="A3043" t="s">
        <v>3797</v>
      </c>
      <c r="B3043" t="s">
        <v>7</v>
      </c>
      <c r="C3043">
        <v>5</v>
      </c>
      <c r="D3043">
        <v>19</v>
      </c>
      <c r="E3043">
        <v>16</v>
      </c>
      <c r="G3043" t="s">
        <v>9810</v>
      </c>
      <c r="H3043" t="s">
        <v>6934</v>
      </c>
      <c r="I3043">
        <v>4</v>
      </c>
      <c r="J3043">
        <v>25.3</v>
      </c>
      <c r="K3043">
        <v>21.8</v>
      </c>
    </row>
    <row r="3044" spans="1:11" x14ac:dyDescent="0.35">
      <c r="A3044" t="s">
        <v>3804</v>
      </c>
      <c r="B3044" t="s">
        <v>7</v>
      </c>
      <c r="C3044">
        <v>5</v>
      </c>
      <c r="D3044">
        <v>19</v>
      </c>
      <c r="E3044">
        <v>16</v>
      </c>
      <c r="G3044" t="s">
        <v>7661</v>
      </c>
      <c r="H3044" t="s">
        <v>6934</v>
      </c>
      <c r="I3044">
        <v>5</v>
      </c>
      <c r="J3044">
        <v>25.4</v>
      </c>
      <c r="K3044">
        <v>21.8</v>
      </c>
    </row>
    <row r="3045" spans="1:11" x14ac:dyDescent="0.35">
      <c r="A3045" t="s">
        <v>3815</v>
      </c>
      <c r="B3045" t="s">
        <v>7</v>
      </c>
      <c r="C3045">
        <v>5</v>
      </c>
      <c r="D3045">
        <v>19</v>
      </c>
      <c r="E3045">
        <v>16</v>
      </c>
      <c r="G3045" t="s">
        <v>7905</v>
      </c>
      <c r="H3045" t="s">
        <v>6934</v>
      </c>
      <c r="I3045">
        <v>6</v>
      </c>
      <c r="J3045">
        <v>25.4</v>
      </c>
      <c r="K3045">
        <v>21.8</v>
      </c>
    </row>
    <row r="3046" spans="1:11" x14ac:dyDescent="0.35">
      <c r="A3046" t="s">
        <v>3820</v>
      </c>
      <c r="B3046" t="s">
        <v>7</v>
      </c>
      <c r="C3046">
        <v>5</v>
      </c>
      <c r="D3046">
        <v>19</v>
      </c>
      <c r="E3046">
        <v>16</v>
      </c>
      <c r="G3046" t="s">
        <v>8533</v>
      </c>
      <c r="H3046" t="s">
        <v>6934</v>
      </c>
      <c r="I3046">
        <v>6</v>
      </c>
      <c r="J3046">
        <v>25.4</v>
      </c>
      <c r="K3046">
        <v>21.8</v>
      </c>
    </row>
    <row r="3047" spans="1:11" x14ac:dyDescent="0.35">
      <c r="A3047" t="s">
        <v>3821</v>
      </c>
      <c r="B3047" t="s">
        <v>7</v>
      </c>
      <c r="C3047">
        <v>5</v>
      </c>
      <c r="D3047">
        <v>19</v>
      </c>
      <c r="E3047">
        <v>16</v>
      </c>
      <c r="G3047" t="s">
        <v>8562</v>
      </c>
      <c r="H3047" t="s">
        <v>6934</v>
      </c>
      <c r="I3047">
        <v>5</v>
      </c>
      <c r="J3047">
        <v>25.4</v>
      </c>
      <c r="K3047">
        <v>21.8</v>
      </c>
    </row>
    <row r="3048" spans="1:11" x14ac:dyDescent="0.35">
      <c r="A3048" t="s">
        <v>3822</v>
      </c>
      <c r="B3048" t="s">
        <v>7</v>
      </c>
      <c r="C3048">
        <v>5</v>
      </c>
      <c r="D3048">
        <v>19</v>
      </c>
      <c r="E3048">
        <v>16</v>
      </c>
      <c r="G3048" t="s">
        <v>8931</v>
      </c>
      <c r="H3048" t="s">
        <v>6934</v>
      </c>
      <c r="I3048" t="s">
        <v>388</v>
      </c>
      <c r="J3048">
        <v>25.4</v>
      </c>
      <c r="K3048">
        <v>21.8</v>
      </c>
    </row>
    <row r="3049" spans="1:11" x14ac:dyDescent="0.35">
      <c r="A3049" t="s">
        <v>3832</v>
      </c>
      <c r="B3049" t="s">
        <v>7</v>
      </c>
      <c r="C3049">
        <v>5</v>
      </c>
      <c r="D3049">
        <v>19</v>
      </c>
      <c r="E3049">
        <v>16</v>
      </c>
      <c r="G3049" t="s">
        <v>9301</v>
      </c>
      <c r="H3049" t="s">
        <v>6934</v>
      </c>
      <c r="I3049">
        <v>6</v>
      </c>
      <c r="J3049">
        <v>25.4</v>
      </c>
      <c r="K3049">
        <v>21.8</v>
      </c>
    </row>
    <row r="3050" spans="1:11" x14ac:dyDescent="0.35">
      <c r="A3050" t="s">
        <v>3837</v>
      </c>
      <c r="B3050" t="s">
        <v>7</v>
      </c>
      <c r="C3050">
        <v>5</v>
      </c>
      <c r="D3050">
        <v>19</v>
      </c>
      <c r="E3050">
        <v>16</v>
      </c>
      <c r="G3050" t="s">
        <v>9759</v>
      </c>
      <c r="H3050" t="s">
        <v>6934</v>
      </c>
      <c r="I3050" t="s">
        <v>381</v>
      </c>
      <c r="J3050">
        <v>25.4</v>
      </c>
      <c r="K3050">
        <v>21.8</v>
      </c>
    </row>
    <row r="3051" spans="1:11" x14ac:dyDescent="0.35">
      <c r="A3051" t="s">
        <v>3838</v>
      </c>
      <c r="B3051" t="s">
        <v>7</v>
      </c>
      <c r="C3051">
        <v>5</v>
      </c>
      <c r="D3051">
        <v>19</v>
      </c>
      <c r="E3051">
        <v>16</v>
      </c>
      <c r="G3051" t="s">
        <v>7456</v>
      </c>
      <c r="H3051" t="s">
        <v>6934</v>
      </c>
      <c r="I3051">
        <v>6</v>
      </c>
      <c r="J3051">
        <v>25.5</v>
      </c>
      <c r="K3051">
        <v>21.8</v>
      </c>
    </row>
    <row r="3052" spans="1:11" x14ac:dyDescent="0.35">
      <c r="A3052" t="s">
        <v>3839</v>
      </c>
      <c r="B3052" t="s">
        <v>7</v>
      </c>
      <c r="C3052">
        <v>5</v>
      </c>
      <c r="D3052">
        <v>19</v>
      </c>
      <c r="E3052">
        <v>16</v>
      </c>
      <c r="G3052" t="s">
        <v>8529</v>
      </c>
      <c r="H3052" t="s">
        <v>6934</v>
      </c>
      <c r="I3052">
        <v>6</v>
      </c>
      <c r="J3052">
        <v>25.5</v>
      </c>
      <c r="K3052">
        <v>21.8</v>
      </c>
    </row>
    <row r="3053" spans="1:11" x14ac:dyDescent="0.35">
      <c r="A3053" t="s">
        <v>3844</v>
      </c>
      <c r="B3053" t="s">
        <v>7</v>
      </c>
      <c r="C3053">
        <v>5</v>
      </c>
      <c r="D3053">
        <v>19</v>
      </c>
      <c r="E3053">
        <v>16</v>
      </c>
      <c r="G3053" t="s">
        <v>9618</v>
      </c>
      <c r="H3053" t="s">
        <v>6934</v>
      </c>
      <c r="I3053">
        <v>6</v>
      </c>
      <c r="J3053">
        <v>25.5</v>
      </c>
      <c r="K3053">
        <v>21.8</v>
      </c>
    </row>
    <row r="3054" spans="1:11" x14ac:dyDescent="0.35">
      <c r="A3054" t="s">
        <v>3845</v>
      </c>
      <c r="B3054" t="s">
        <v>7</v>
      </c>
      <c r="C3054">
        <v>5</v>
      </c>
      <c r="D3054">
        <v>19</v>
      </c>
      <c r="E3054">
        <v>16</v>
      </c>
      <c r="G3054" t="s">
        <v>7479</v>
      </c>
      <c r="H3054" t="s">
        <v>6934</v>
      </c>
      <c r="I3054">
        <v>6</v>
      </c>
      <c r="J3054">
        <v>25.6</v>
      </c>
      <c r="K3054">
        <v>21.8</v>
      </c>
    </row>
    <row r="3055" spans="1:11" x14ac:dyDescent="0.35">
      <c r="A3055" t="s">
        <v>3849</v>
      </c>
      <c r="B3055" t="s">
        <v>7</v>
      </c>
      <c r="C3055">
        <v>5</v>
      </c>
      <c r="D3055">
        <v>19</v>
      </c>
      <c r="E3055">
        <v>16</v>
      </c>
      <c r="G3055" t="s">
        <v>7492</v>
      </c>
      <c r="H3055" t="s">
        <v>6934</v>
      </c>
      <c r="I3055" t="s">
        <v>388</v>
      </c>
      <c r="J3055">
        <v>25.6</v>
      </c>
      <c r="K3055">
        <v>21.8</v>
      </c>
    </row>
    <row r="3056" spans="1:11" x14ac:dyDescent="0.35">
      <c r="A3056" t="s">
        <v>3852</v>
      </c>
      <c r="B3056" t="s">
        <v>7</v>
      </c>
      <c r="C3056">
        <v>6</v>
      </c>
      <c r="D3056">
        <v>19</v>
      </c>
      <c r="E3056">
        <v>16</v>
      </c>
      <c r="G3056" t="s">
        <v>9281</v>
      </c>
      <c r="H3056" t="s">
        <v>6934</v>
      </c>
      <c r="I3056">
        <v>6</v>
      </c>
      <c r="J3056">
        <v>25.6</v>
      </c>
      <c r="K3056">
        <v>21.8</v>
      </c>
    </row>
    <row r="3057" spans="1:11" x14ac:dyDescent="0.35">
      <c r="A3057" t="s">
        <v>3865</v>
      </c>
      <c r="B3057" t="s">
        <v>7</v>
      </c>
      <c r="C3057">
        <v>5</v>
      </c>
      <c r="D3057">
        <v>19</v>
      </c>
      <c r="E3057">
        <v>16</v>
      </c>
      <c r="G3057" t="s">
        <v>9294</v>
      </c>
      <c r="H3057" t="s">
        <v>6934</v>
      </c>
      <c r="I3057">
        <v>6</v>
      </c>
      <c r="J3057">
        <v>25.6</v>
      </c>
      <c r="K3057">
        <v>21.8</v>
      </c>
    </row>
    <row r="3058" spans="1:11" x14ac:dyDescent="0.35">
      <c r="A3058" t="s">
        <v>3866</v>
      </c>
      <c r="B3058" t="s">
        <v>7</v>
      </c>
      <c r="C3058">
        <v>5</v>
      </c>
      <c r="D3058">
        <v>19</v>
      </c>
      <c r="E3058">
        <v>16</v>
      </c>
      <c r="G3058" t="s">
        <v>9901</v>
      </c>
      <c r="H3058" t="s">
        <v>6934</v>
      </c>
      <c r="I3058">
        <v>6</v>
      </c>
      <c r="J3058">
        <v>25.6</v>
      </c>
      <c r="K3058">
        <v>21.8</v>
      </c>
    </row>
    <row r="3059" spans="1:11" x14ac:dyDescent="0.35">
      <c r="A3059" t="s">
        <v>3877</v>
      </c>
      <c r="B3059" t="s">
        <v>7</v>
      </c>
      <c r="C3059">
        <v>5</v>
      </c>
      <c r="D3059">
        <v>19</v>
      </c>
      <c r="E3059">
        <v>16</v>
      </c>
      <c r="G3059" t="s">
        <v>7663</v>
      </c>
      <c r="H3059" t="s">
        <v>6934</v>
      </c>
      <c r="I3059">
        <v>6</v>
      </c>
      <c r="J3059">
        <v>25.7</v>
      </c>
      <c r="K3059">
        <v>21.8</v>
      </c>
    </row>
    <row r="3060" spans="1:11" x14ac:dyDescent="0.35">
      <c r="A3060" t="s">
        <v>3880</v>
      </c>
      <c r="B3060" t="s">
        <v>7</v>
      </c>
      <c r="C3060">
        <v>5</v>
      </c>
      <c r="D3060">
        <v>19</v>
      </c>
      <c r="E3060">
        <v>16</v>
      </c>
      <c r="G3060" t="s">
        <v>9454</v>
      </c>
      <c r="H3060" t="s">
        <v>6934</v>
      </c>
      <c r="I3060">
        <v>6</v>
      </c>
      <c r="J3060">
        <v>25.7</v>
      </c>
      <c r="K3060">
        <v>21.8</v>
      </c>
    </row>
    <row r="3061" spans="1:11" x14ac:dyDescent="0.35">
      <c r="A3061" t="s">
        <v>3884</v>
      </c>
      <c r="B3061" t="s">
        <v>7</v>
      </c>
      <c r="C3061">
        <v>5</v>
      </c>
      <c r="D3061">
        <v>19</v>
      </c>
      <c r="E3061">
        <v>16</v>
      </c>
      <c r="G3061" t="s">
        <v>9612</v>
      </c>
      <c r="H3061" t="s">
        <v>6934</v>
      </c>
      <c r="I3061" t="s">
        <v>388</v>
      </c>
      <c r="J3061">
        <v>25.7</v>
      </c>
      <c r="K3061">
        <v>21.8</v>
      </c>
    </row>
    <row r="3062" spans="1:11" x14ac:dyDescent="0.35">
      <c r="A3062" t="s">
        <v>3887</v>
      </c>
      <c r="B3062" t="s">
        <v>7</v>
      </c>
      <c r="C3062">
        <v>5</v>
      </c>
      <c r="D3062">
        <v>19</v>
      </c>
      <c r="E3062">
        <v>16</v>
      </c>
      <c r="G3062" t="s">
        <v>7432</v>
      </c>
      <c r="H3062" t="s">
        <v>6934</v>
      </c>
      <c r="I3062">
        <v>6</v>
      </c>
      <c r="J3062">
        <v>25.8</v>
      </c>
      <c r="K3062">
        <v>21.8</v>
      </c>
    </row>
    <row r="3063" spans="1:11" x14ac:dyDescent="0.35">
      <c r="A3063" t="s">
        <v>3898</v>
      </c>
      <c r="B3063" t="s">
        <v>7</v>
      </c>
      <c r="C3063">
        <v>5</v>
      </c>
      <c r="D3063">
        <v>19</v>
      </c>
      <c r="E3063">
        <v>16</v>
      </c>
      <c r="G3063" t="s">
        <v>7434</v>
      </c>
      <c r="H3063" t="s">
        <v>6934</v>
      </c>
      <c r="I3063">
        <v>6</v>
      </c>
      <c r="J3063">
        <v>25.8</v>
      </c>
      <c r="K3063">
        <v>21.8</v>
      </c>
    </row>
    <row r="3064" spans="1:11" x14ac:dyDescent="0.35">
      <c r="A3064" t="s">
        <v>3900</v>
      </c>
      <c r="B3064" t="s">
        <v>7</v>
      </c>
      <c r="C3064">
        <v>5</v>
      </c>
      <c r="D3064">
        <v>19</v>
      </c>
      <c r="E3064">
        <v>16</v>
      </c>
      <c r="G3064" t="s">
        <v>7493</v>
      </c>
      <c r="H3064" t="s">
        <v>6934</v>
      </c>
      <c r="I3064">
        <v>6</v>
      </c>
      <c r="J3064">
        <v>25.8</v>
      </c>
      <c r="K3064">
        <v>21.8</v>
      </c>
    </row>
    <row r="3065" spans="1:11" x14ac:dyDescent="0.35">
      <c r="A3065" t="s">
        <v>3919</v>
      </c>
      <c r="B3065" t="s">
        <v>7</v>
      </c>
      <c r="C3065">
        <v>5</v>
      </c>
      <c r="D3065">
        <v>19</v>
      </c>
      <c r="E3065">
        <v>16</v>
      </c>
      <c r="G3065" t="s">
        <v>8636</v>
      </c>
      <c r="H3065" t="s">
        <v>6934</v>
      </c>
      <c r="I3065">
        <v>6</v>
      </c>
      <c r="J3065">
        <v>25.8</v>
      </c>
      <c r="K3065">
        <v>21.8</v>
      </c>
    </row>
    <row r="3066" spans="1:11" x14ac:dyDescent="0.35">
      <c r="A3066" t="s">
        <v>3951</v>
      </c>
      <c r="B3066" t="s">
        <v>7</v>
      </c>
      <c r="C3066">
        <v>6</v>
      </c>
      <c r="D3066">
        <v>19</v>
      </c>
      <c r="E3066">
        <v>16</v>
      </c>
      <c r="G3066" t="s">
        <v>7430</v>
      </c>
      <c r="H3066" t="s">
        <v>6934</v>
      </c>
      <c r="I3066">
        <v>6</v>
      </c>
      <c r="J3066">
        <v>25.9</v>
      </c>
      <c r="K3066">
        <v>21.8</v>
      </c>
    </row>
    <row r="3067" spans="1:11" x14ac:dyDescent="0.35">
      <c r="A3067" t="s">
        <v>3969</v>
      </c>
      <c r="B3067" t="s">
        <v>7</v>
      </c>
      <c r="C3067">
        <v>5</v>
      </c>
      <c r="D3067">
        <v>19</v>
      </c>
      <c r="E3067">
        <v>16</v>
      </c>
      <c r="G3067" t="s">
        <v>9742</v>
      </c>
      <c r="H3067" t="s">
        <v>6934</v>
      </c>
      <c r="I3067">
        <v>6</v>
      </c>
      <c r="J3067">
        <v>25.9</v>
      </c>
      <c r="K3067">
        <v>21.8</v>
      </c>
    </row>
    <row r="3068" spans="1:11" x14ac:dyDescent="0.35">
      <c r="A3068" t="s">
        <v>4005</v>
      </c>
      <c r="B3068" t="s">
        <v>7</v>
      </c>
      <c r="C3068">
        <v>5</v>
      </c>
      <c r="D3068">
        <v>19</v>
      </c>
      <c r="E3068">
        <v>16</v>
      </c>
      <c r="G3068" t="s">
        <v>8583</v>
      </c>
      <c r="H3068" t="s">
        <v>6934</v>
      </c>
      <c r="I3068">
        <v>5</v>
      </c>
      <c r="J3068">
        <v>26</v>
      </c>
      <c r="K3068">
        <v>21.8</v>
      </c>
    </row>
    <row r="3069" spans="1:11" x14ac:dyDescent="0.35">
      <c r="A3069" t="s">
        <v>4013</v>
      </c>
      <c r="B3069" t="s">
        <v>7</v>
      </c>
      <c r="C3069">
        <v>5</v>
      </c>
      <c r="D3069">
        <v>19</v>
      </c>
      <c r="E3069">
        <v>16</v>
      </c>
      <c r="G3069" t="s">
        <v>8738</v>
      </c>
      <c r="H3069" t="s">
        <v>6934</v>
      </c>
      <c r="I3069">
        <v>6</v>
      </c>
      <c r="J3069">
        <v>26</v>
      </c>
      <c r="K3069">
        <v>21.8</v>
      </c>
    </row>
    <row r="3070" spans="1:11" x14ac:dyDescent="0.35">
      <c r="A3070" t="s">
        <v>4032</v>
      </c>
      <c r="B3070" t="s">
        <v>7</v>
      </c>
      <c r="C3070">
        <v>5</v>
      </c>
      <c r="D3070">
        <v>19</v>
      </c>
      <c r="E3070">
        <v>16</v>
      </c>
      <c r="G3070" t="s">
        <v>9152</v>
      </c>
      <c r="H3070" t="s">
        <v>6934</v>
      </c>
      <c r="I3070">
        <v>6</v>
      </c>
      <c r="J3070">
        <v>26.3</v>
      </c>
      <c r="K3070">
        <v>21.8</v>
      </c>
    </row>
    <row r="3071" spans="1:11" x14ac:dyDescent="0.35">
      <c r="A3071" t="s">
        <v>4041</v>
      </c>
      <c r="B3071" t="s">
        <v>7</v>
      </c>
      <c r="C3071">
        <v>6</v>
      </c>
      <c r="D3071">
        <v>19</v>
      </c>
      <c r="E3071">
        <v>16</v>
      </c>
      <c r="G3071" t="s">
        <v>7566</v>
      </c>
      <c r="H3071" t="s">
        <v>6934</v>
      </c>
      <c r="I3071">
        <v>6</v>
      </c>
      <c r="J3071">
        <v>24.1</v>
      </c>
      <c r="K3071">
        <v>21.9</v>
      </c>
    </row>
    <row r="3072" spans="1:11" x14ac:dyDescent="0.35">
      <c r="A3072" t="s">
        <v>4046</v>
      </c>
      <c r="B3072" t="s">
        <v>7</v>
      </c>
      <c r="C3072">
        <v>5</v>
      </c>
      <c r="D3072">
        <v>19</v>
      </c>
      <c r="E3072">
        <v>16</v>
      </c>
      <c r="G3072" t="s">
        <v>8324</v>
      </c>
      <c r="H3072" t="s">
        <v>6934</v>
      </c>
      <c r="I3072">
        <v>6</v>
      </c>
      <c r="J3072">
        <v>24.1</v>
      </c>
      <c r="K3072">
        <v>21.9</v>
      </c>
    </row>
    <row r="3073" spans="1:11" x14ac:dyDescent="0.35">
      <c r="A3073" t="s">
        <v>4073</v>
      </c>
      <c r="B3073" t="s">
        <v>7</v>
      </c>
      <c r="C3073">
        <v>5</v>
      </c>
      <c r="D3073">
        <v>19</v>
      </c>
      <c r="E3073">
        <v>16</v>
      </c>
      <c r="G3073" t="s">
        <v>8111</v>
      </c>
      <c r="H3073" t="s">
        <v>6934</v>
      </c>
      <c r="I3073">
        <v>6</v>
      </c>
      <c r="J3073">
        <v>24.6</v>
      </c>
      <c r="K3073">
        <v>21.9</v>
      </c>
    </row>
    <row r="3074" spans="1:11" x14ac:dyDescent="0.35">
      <c r="A3074" t="s">
        <v>4083</v>
      </c>
      <c r="B3074" t="s">
        <v>7</v>
      </c>
      <c r="C3074">
        <v>5</v>
      </c>
      <c r="D3074">
        <v>19</v>
      </c>
      <c r="E3074">
        <v>16</v>
      </c>
      <c r="G3074" t="s">
        <v>8291</v>
      </c>
      <c r="H3074" t="s">
        <v>6934</v>
      </c>
      <c r="I3074">
        <v>6</v>
      </c>
      <c r="J3074">
        <v>24.6</v>
      </c>
      <c r="K3074">
        <v>21.9</v>
      </c>
    </row>
    <row r="3075" spans="1:11" x14ac:dyDescent="0.35">
      <c r="A3075" t="s">
        <v>4114</v>
      </c>
      <c r="B3075" t="s">
        <v>7</v>
      </c>
      <c r="C3075">
        <v>5</v>
      </c>
      <c r="D3075">
        <v>19</v>
      </c>
      <c r="E3075">
        <v>16</v>
      </c>
      <c r="G3075" t="s">
        <v>7421</v>
      </c>
      <c r="H3075" t="s">
        <v>6934</v>
      </c>
      <c r="I3075">
        <v>5</v>
      </c>
      <c r="J3075">
        <v>24.7</v>
      </c>
      <c r="K3075">
        <v>21.9</v>
      </c>
    </row>
    <row r="3076" spans="1:11" x14ac:dyDescent="0.35">
      <c r="A3076" t="s">
        <v>4142</v>
      </c>
      <c r="B3076" t="s">
        <v>7</v>
      </c>
      <c r="C3076">
        <v>5</v>
      </c>
      <c r="D3076">
        <v>19</v>
      </c>
      <c r="E3076">
        <v>16</v>
      </c>
      <c r="G3076" t="s">
        <v>7953</v>
      </c>
      <c r="H3076" t="s">
        <v>6934</v>
      </c>
      <c r="I3076">
        <v>5</v>
      </c>
      <c r="J3076">
        <v>24.7</v>
      </c>
      <c r="K3076">
        <v>21.9</v>
      </c>
    </row>
    <row r="3077" spans="1:11" x14ac:dyDescent="0.35">
      <c r="A3077" t="s">
        <v>4144</v>
      </c>
      <c r="B3077" t="s">
        <v>7</v>
      </c>
      <c r="C3077">
        <v>5</v>
      </c>
      <c r="D3077">
        <v>19</v>
      </c>
      <c r="E3077">
        <v>16</v>
      </c>
      <c r="G3077" t="s">
        <v>7885</v>
      </c>
      <c r="H3077" t="s">
        <v>6934</v>
      </c>
      <c r="I3077">
        <v>6</v>
      </c>
      <c r="J3077">
        <v>24.8</v>
      </c>
      <c r="K3077">
        <v>21.9</v>
      </c>
    </row>
    <row r="3078" spans="1:11" x14ac:dyDescent="0.35">
      <c r="A3078" t="s">
        <v>4147</v>
      </c>
      <c r="B3078" t="s">
        <v>7</v>
      </c>
      <c r="C3078">
        <v>5</v>
      </c>
      <c r="D3078">
        <v>19</v>
      </c>
      <c r="E3078">
        <v>16</v>
      </c>
      <c r="G3078" t="s">
        <v>8023</v>
      </c>
      <c r="H3078" t="s">
        <v>6934</v>
      </c>
      <c r="I3078">
        <v>6</v>
      </c>
      <c r="J3078">
        <v>24.8</v>
      </c>
      <c r="K3078">
        <v>21.9</v>
      </c>
    </row>
    <row r="3079" spans="1:11" x14ac:dyDescent="0.35">
      <c r="A3079" t="s">
        <v>4150</v>
      </c>
      <c r="B3079" t="s">
        <v>7</v>
      </c>
      <c r="C3079">
        <v>5</v>
      </c>
      <c r="D3079">
        <v>19</v>
      </c>
      <c r="E3079">
        <v>16</v>
      </c>
      <c r="G3079" t="s">
        <v>8072</v>
      </c>
      <c r="H3079" t="s">
        <v>6934</v>
      </c>
      <c r="I3079">
        <v>5</v>
      </c>
      <c r="J3079">
        <v>24.8</v>
      </c>
      <c r="K3079">
        <v>21.9</v>
      </c>
    </row>
    <row r="3080" spans="1:11" x14ac:dyDescent="0.35">
      <c r="A3080" t="s">
        <v>4152</v>
      </c>
      <c r="B3080" t="s">
        <v>7</v>
      </c>
      <c r="C3080">
        <v>5</v>
      </c>
      <c r="D3080">
        <v>19</v>
      </c>
      <c r="E3080">
        <v>16</v>
      </c>
      <c r="G3080" t="s">
        <v>8643</v>
      </c>
      <c r="H3080" t="s">
        <v>6934</v>
      </c>
      <c r="I3080">
        <v>5</v>
      </c>
      <c r="J3080">
        <v>24.8</v>
      </c>
      <c r="K3080">
        <v>21.9</v>
      </c>
    </row>
    <row r="3081" spans="1:11" x14ac:dyDescent="0.35">
      <c r="A3081" t="s">
        <v>4156</v>
      </c>
      <c r="B3081" t="s">
        <v>7</v>
      </c>
      <c r="C3081">
        <v>6</v>
      </c>
      <c r="D3081">
        <v>19</v>
      </c>
      <c r="E3081">
        <v>16</v>
      </c>
      <c r="G3081" t="s">
        <v>8544</v>
      </c>
      <c r="H3081" t="s">
        <v>6934</v>
      </c>
      <c r="I3081">
        <v>6</v>
      </c>
      <c r="J3081">
        <v>25</v>
      </c>
      <c r="K3081">
        <v>21.9</v>
      </c>
    </row>
    <row r="3082" spans="1:11" x14ac:dyDescent="0.35">
      <c r="A3082" t="s">
        <v>4158</v>
      </c>
      <c r="B3082" t="s">
        <v>7</v>
      </c>
      <c r="C3082">
        <v>5</v>
      </c>
      <c r="D3082">
        <v>19</v>
      </c>
      <c r="E3082">
        <v>16</v>
      </c>
      <c r="G3082" t="s">
        <v>7961</v>
      </c>
      <c r="H3082" t="s">
        <v>6934</v>
      </c>
      <c r="I3082">
        <v>6</v>
      </c>
      <c r="J3082">
        <v>25.1</v>
      </c>
      <c r="K3082">
        <v>21.9</v>
      </c>
    </row>
    <row r="3083" spans="1:11" x14ac:dyDescent="0.35">
      <c r="A3083" t="s">
        <v>4173</v>
      </c>
      <c r="B3083" t="s">
        <v>7</v>
      </c>
      <c r="C3083">
        <v>5</v>
      </c>
      <c r="D3083">
        <v>19</v>
      </c>
      <c r="E3083">
        <v>16</v>
      </c>
      <c r="G3083" t="s">
        <v>8075</v>
      </c>
      <c r="H3083" t="s">
        <v>6934</v>
      </c>
      <c r="I3083">
        <v>6</v>
      </c>
      <c r="J3083">
        <v>25.1</v>
      </c>
      <c r="K3083">
        <v>21.9</v>
      </c>
    </row>
    <row r="3084" spans="1:11" x14ac:dyDescent="0.35">
      <c r="A3084" t="s">
        <v>4191</v>
      </c>
      <c r="B3084" t="s">
        <v>7</v>
      </c>
      <c r="C3084">
        <v>5</v>
      </c>
      <c r="D3084">
        <v>19</v>
      </c>
      <c r="E3084">
        <v>16</v>
      </c>
      <c r="G3084" t="s">
        <v>7535</v>
      </c>
      <c r="H3084" t="s">
        <v>6934</v>
      </c>
      <c r="I3084">
        <v>6</v>
      </c>
      <c r="J3084">
        <v>25.2</v>
      </c>
      <c r="K3084">
        <v>21.9</v>
      </c>
    </row>
    <row r="3085" spans="1:11" x14ac:dyDescent="0.35">
      <c r="A3085" t="s">
        <v>4210</v>
      </c>
      <c r="B3085" t="s">
        <v>7</v>
      </c>
      <c r="C3085">
        <v>5</v>
      </c>
      <c r="D3085">
        <v>19</v>
      </c>
      <c r="E3085">
        <v>16</v>
      </c>
      <c r="G3085" t="s">
        <v>8293</v>
      </c>
      <c r="H3085" t="s">
        <v>6934</v>
      </c>
      <c r="I3085">
        <v>6</v>
      </c>
      <c r="J3085">
        <v>25.2</v>
      </c>
      <c r="K3085">
        <v>21.9</v>
      </c>
    </row>
    <row r="3086" spans="1:11" x14ac:dyDescent="0.35">
      <c r="A3086" t="s">
        <v>4218</v>
      </c>
      <c r="B3086" t="s">
        <v>7</v>
      </c>
      <c r="C3086">
        <v>6</v>
      </c>
      <c r="D3086">
        <v>19</v>
      </c>
      <c r="E3086">
        <v>16</v>
      </c>
      <c r="G3086" t="s">
        <v>8360</v>
      </c>
      <c r="H3086" t="s">
        <v>6934</v>
      </c>
      <c r="I3086">
        <v>6</v>
      </c>
      <c r="J3086">
        <v>25.2</v>
      </c>
      <c r="K3086">
        <v>21.9</v>
      </c>
    </row>
    <row r="3087" spans="1:11" x14ac:dyDescent="0.35">
      <c r="A3087" t="s">
        <v>4234</v>
      </c>
      <c r="B3087" t="s">
        <v>7</v>
      </c>
      <c r="C3087">
        <v>6</v>
      </c>
      <c r="D3087">
        <v>19</v>
      </c>
      <c r="E3087">
        <v>16</v>
      </c>
      <c r="G3087" t="s">
        <v>7466</v>
      </c>
      <c r="H3087" t="s">
        <v>6934</v>
      </c>
      <c r="I3087">
        <v>5</v>
      </c>
      <c r="J3087">
        <v>25.4</v>
      </c>
      <c r="K3087">
        <v>21.9</v>
      </c>
    </row>
    <row r="3088" spans="1:11" x14ac:dyDescent="0.35">
      <c r="A3088" t="s">
        <v>4254</v>
      </c>
      <c r="B3088" t="s">
        <v>7</v>
      </c>
      <c r="C3088">
        <v>5</v>
      </c>
      <c r="D3088">
        <v>19</v>
      </c>
      <c r="E3088">
        <v>16</v>
      </c>
      <c r="G3088" t="s">
        <v>7910</v>
      </c>
      <c r="H3088" t="s">
        <v>6934</v>
      </c>
      <c r="I3088">
        <v>5</v>
      </c>
      <c r="J3088">
        <v>25.4</v>
      </c>
      <c r="K3088">
        <v>21.9</v>
      </c>
    </row>
    <row r="3089" spans="1:11" x14ac:dyDescent="0.35">
      <c r="A3089" t="s">
        <v>4256</v>
      </c>
      <c r="B3089" t="s">
        <v>7</v>
      </c>
      <c r="C3089">
        <v>5</v>
      </c>
      <c r="D3089">
        <v>19</v>
      </c>
      <c r="E3089">
        <v>16</v>
      </c>
      <c r="G3089" t="s">
        <v>8123</v>
      </c>
      <c r="H3089" t="s">
        <v>6934</v>
      </c>
      <c r="I3089">
        <v>5</v>
      </c>
      <c r="J3089">
        <v>25.4</v>
      </c>
      <c r="K3089">
        <v>21.9</v>
      </c>
    </row>
    <row r="3090" spans="1:11" x14ac:dyDescent="0.35">
      <c r="A3090" t="s">
        <v>4258</v>
      </c>
      <c r="B3090" t="s">
        <v>7</v>
      </c>
      <c r="C3090">
        <v>5</v>
      </c>
      <c r="D3090">
        <v>19</v>
      </c>
      <c r="E3090">
        <v>16</v>
      </c>
      <c r="G3090" t="s">
        <v>9171</v>
      </c>
      <c r="H3090" t="s">
        <v>6934</v>
      </c>
      <c r="I3090" t="s">
        <v>388</v>
      </c>
      <c r="J3090">
        <v>25.4</v>
      </c>
      <c r="K3090">
        <v>21.9</v>
      </c>
    </row>
    <row r="3091" spans="1:11" x14ac:dyDescent="0.35">
      <c r="A3091" t="s">
        <v>4260</v>
      </c>
      <c r="B3091" t="s">
        <v>7</v>
      </c>
      <c r="C3091">
        <v>5</v>
      </c>
      <c r="D3091">
        <v>19</v>
      </c>
      <c r="E3091">
        <v>16</v>
      </c>
      <c r="G3091" t="s">
        <v>9004</v>
      </c>
      <c r="H3091" t="s">
        <v>6934</v>
      </c>
      <c r="I3091">
        <v>6</v>
      </c>
      <c r="J3091">
        <v>25.5</v>
      </c>
      <c r="K3091">
        <v>21.9</v>
      </c>
    </row>
    <row r="3092" spans="1:11" x14ac:dyDescent="0.35">
      <c r="A3092" t="s">
        <v>4272</v>
      </c>
      <c r="B3092" t="s">
        <v>7</v>
      </c>
      <c r="C3092">
        <v>5</v>
      </c>
      <c r="D3092">
        <v>19</v>
      </c>
      <c r="E3092">
        <v>16</v>
      </c>
      <c r="G3092" t="s">
        <v>9176</v>
      </c>
      <c r="H3092" t="s">
        <v>6934</v>
      </c>
      <c r="I3092">
        <v>5</v>
      </c>
      <c r="J3092">
        <v>25.5</v>
      </c>
      <c r="K3092">
        <v>21.9</v>
      </c>
    </row>
    <row r="3093" spans="1:11" x14ac:dyDescent="0.35">
      <c r="A3093" t="s">
        <v>4274</v>
      </c>
      <c r="B3093" t="s">
        <v>7</v>
      </c>
      <c r="C3093">
        <v>5</v>
      </c>
      <c r="D3093">
        <v>19</v>
      </c>
      <c r="E3093">
        <v>16</v>
      </c>
      <c r="G3093" t="s">
        <v>9198</v>
      </c>
      <c r="H3093" t="s">
        <v>6934</v>
      </c>
      <c r="I3093">
        <v>5</v>
      </c>
      <c r="J3093">
        <v>25.5</v>
      </c>
      <c r="K3093">
        <v>21.9</v>
      </c>
    </row>
    <row r="3094" spans="1:11" x14ac:dyDescent="0.35">
      <c r="A3094" t="s">
        <v>4277</v>
      </c>
      <c r="B3094" t="s">
        <v>7</v>
      </c>
      <c r="C3094">
        <v>6</v>
      </c>
      <c r="D3094">
        <v>19</v>
      </c>
      <c r="E3094">
        <v>16</v>
      </c>
      <c r="G3094" t="s">
        <v>10069</v>
      </c>
      <c r="H3094" t="s">
        <v>6934</v>
      </c>
      <c r="I3094">
        <v>6</v>
      </c>
      <c r="J3094">
        <v>25.5</v>
      </c>
      <c r="K3094">
        <v>21.9</v>
      </c>
    </row>
    <row r="3095" spans="1:11" x14ac:dyDescent="0.35">
      <c r="A3095" t="s">
        <v>4283</v>
      </c>
      <c r="B3095" t="s">
        <v>7</v>
      </c>
      <c r="C3095">
        <v>6</v>
      </c>
      <c r="D3095">
        <v>19</v>
      </c>
      <c r="E3095">
        <v>16</v>
      </c>
      <c r="G3095" t="s">
        <v>7502</v>
      </c>
      <c r="H3095" t="s">
        <v>6934</v>
      </c>
      <c r="I3095">
        <v>6</v>
      </c>
      <c r="J3095">
        <v>25.6</v>
      </c>
      <c r="K3095">
        <v>21.9</v>
      </c>
    </row>
    <row r="3096" spans="1:11" x14ac:dyDescent="0.35">
      <c r="A3096" t="s">
        <v>4284</v>
      </c>
      <c r="B3096" t="s">
        <v>7</v>
      </c>
      <c r="C3096">
        <v>6</v>
      </c>
      <c r="D3096">
        <v>19</v>
      </c>
      <c r="E3096">
        <v>16</v>
      </c>
      <c r="G3096" t="s">
        <v>8555</v>
      </c>
      <c r="H3096" t="s">
        <v>6934</v>
      </c>
      <c r="I3096">
        <v>6</v>
      </c>
      <c r="J3096">
        <v>25.6</v>
      </c>
      <c r="K3096">
        <v>21.9</v>
      </c>
    </row>
    <row r="3097" spans="1:11" x14ac:dyDescent="0.35">
      <c r="A3097" t="s">
        <v>4295</v>
      </c>
      <c r="B3097" t="s">
        <v>7</v>
      </c>
      <c r="C3097">
        <v>5</v>
      </c>
      <c r="D3097">
        <v>19</v>
      </c>
      <c r="E3097">
        <v>16</v>
      </c>
      <c r="G3097" t="s">
        <v>9297</v>
      </c>
      <c r="H3097" t="s">
        <v>6934</v>
      </c>
      <c r="I3097">
        <v>6</v>
      </c>
      <c r="J3097">
        <v>25.7</v>
      </c>
      <c r="K3097">
        <v>21.9</v>
      </c>
    </row>
    <row r="3098" spans="1:11" x14ac:dyDescent="0.35">
      <c r="A3098" t="s">
        <v>4313</v>
      </c>
      <c r="B3098" t="s">
        <v>7</v>
      </c>
      <c r="C3098">
        <v>5</v>
      </c>
      <c r="D3098">
        <v>19</v>
      </c>
      <c r="E3098">
        <v>16</v>
      </c>
      <c r="G3098" t="s">
        <v>9691</v>
      </c>
      <c r="H3098" t="s">
        <v>6934</v>
      </c>
      <c r="I3098">
        <v>6</v>
      </c>
      <c r="J3098">
        <v>25.7</v>
      </c>
      <c r="K3098">
        <v>21.9</v>
      </c>
    </row>
    <row r="3099" spans="1:11" x14ac:dyDescent="0.35">
      <c r="A3099" t="s">
        <v>4337</v>
      </c>
      <c r="B3099" t="s">
        <v>7</v>
      </c>
      <c r="C3099">
        <v>5</v>
      </c>
      <c r="D3099">
        <v>19</v>
      </c>
      <c r="E3099">
        <v>16</v>
      </c>
      <c r="G3099" t="s">
        <v>7494</v>
      </c>
      <c r="H3099" t="s">
        <v>6934</v>
      </c>
      <c r="I3099">
        <v>6</v>
      </c>
      <c r="J3099">
        <v>25.8</v>
      </c>
      <c r="K3099">
        <v>21.9</v>
      </c>
    </row>
    <row r="3100" spans="1:11" x14ac:dyDescent="0.35">
      <c r="A3100" t="s">
        <v>4349</v>
      </c>
      <c r="B3100" t="s">
        <v>7</v>
      </c>
      <c r="C3100">
        <v>5</v>
      </c>
      <c r="D3100">
        <v>19</v>
      </c>
      <c r="E3100">
        <v>16</v>
      </c>
      <c r="G3100" t="s">
        <v>8580</v>
      </c>
      <c r="H3100" t="s">
        <v>6934</v>
      </c>
      <c r="I3100">
        <v>5</v>
      </c>
      <c r="J3100">
        <v>25.8</v>
      </c>
      <c r="K3100">
        <v>21.9</v>
      </c>
    </row>
    <row r="3101" spans="1:11" x14ac:dyDescent="0.35">
      <c r="A3101" t="s">
        <v>4355</v>
      </c>
      <c r="B3101" t="s">
        <v>7</v>
      </c>
      <c r="C3101">
        <v>5</v>
      </c>
      <c r="D3101">
        <v>19</v>
      </c>
      <c r="E3101">
        <v>16</v>
      </c>
      <c r="G3101" t="s">
        <v>8971</v>
      </c>
      <c r="H3101" t="s">
        <v>6934</v>
      </c>
      <c r="I3101">
        <v>6</v>
      </c>
      <c r="J3101">
        <v>25.8</v>
      </c>
      <c r="K3101">
        <v>21.9</v>
      </c>
    </row>
    <row r="3102" spans="1:11" x14ac:dyDescent="0.35">
      <c r="A3102" t="s">
        <v>4413</v>
      </c>
      <c r="B3102" t="s">
        <v>7</v>
      </c>
      <c r="C3102">
        <v>6</v>
      </c>
      <c r="D3102">
        <v>19</v>
      </c>
      <c r="E3102">
        <v>16</v>
      </c>
      <c r="G3102" t="s">
        <v>8999</v>
      </c>
      <c r="H3102" t="s">
        <v>6934</v>
      </c>
      <c r="I3102">
        <v>6</v>
      </c>
      <c r="J3102">
        <v>25.8</v>
      </c>
      <c r="K3102">
        <v>21.9</v>
      </c>
    </row>
    <row r="3103" spans="1:11" x14ac:dyDescent="0.35">
      <c r="A3103" t="s">
        <v>4414</v>
      </c>
      <c r="B3103" t="s">
        <v>7</v>
      </c>
      <c r="C3103">
        <v>4</v>
      </c>
      <c r="D3103">
        <v>19</v>
      </c>
      <c r="E3103">
        <v>16</v>
      </c>
      <c r="G3103" t="s">
        <v>7474</v>
      </c>
      <c r="H3103" t="s">
        <v>6934</v>
      </c>
      <c r="I3103">
        <v>6</v>
      </c>
      <c r="J3103">
        <v>25.9</v>
      </c>
      <c r="K3103">
        <v>21.9</v>
      </c>
    </row>
    <row r="3104" spans="1:11" x14ac:dyDescent="0.35">
      <c r="A3104" t="s">
        <v>4455</v>
      </c>
      <c r="B3104" t="s">
        <v>7</v>
      </c>
      <c r="C3104">
        <v>5</v>
      </c>
      <c r="D3104">
        <v>19</v>
      </c>
      <c r="E3104">
        <v>16</v>
      </c>
      <c r="G3104" t="s">
        <v>8285</v>
      </c>
      <c r="H3104" t="s">
        <v>6934</v>
      </c>
      <c r="I3104">
        <v>6</v>
      </c>
      <c r="J3104">
        <v>26</v>
      </c>
      <c r="K3104">
        <v>21.9</v>
      </c>
    </row>
    <row r="3105" spans="1:11" x14ac:dyDescent="0.35">
      <c r="A3105" t="s">
        <v>4457</v>
      </c>
      <c r="B3105" t="s">
        <v>7</v>
      </c>
      <c r="C3105">
        <v>5</v>
      </c>
      <c r="D3105">
        <v>19</v>
      </c>
      <c r="E3105">
        <v>16</v>
      </c>
      <c r="G3105" t="s">
        <v>9626</v>
      </c>
      <c r="H3105" t="s">
        <v>6934</v>
      </c>
      <c r="I3105" t="s">
        <v>5545</v>
      </c>
      <c r="J3105">
        <v>26</v>
      </c>
      <c r="K3105">
        <v>21.9</v>
      </c>
    </row>
    <row r="3106" spans="1:11" x14ac:dyDescent="0.35">
      <c r="A3106" t="s">
        <v>4463</v>
      </c>
      <c r="B3106" t="s">
        <v>7</v>
      </c>
      <c r="C3106">
        <v>5</v>
      </c>
      <c r="D3106">
        <v>19</v>
      </c>
      <c r="E3106">
        <v>16</v>
      </c>
      <c r="G3106" t="s">
        <v>9056</v>
      </c>
      <c r="H3106" t="s">
        <v>6934</v>
      </c>
      <c r="I3106">
        <v>5</v>
      </c>
      <c r="J3106">
        <v>26.2</v>
      </c>
      <c r="K3106">
        <v>21.9</v>
      </c>
    </row>
    <row r="3107" spans="1:11" x14ac:dyDescent="0.35">
      <c r="A3107" t="s">
        <v>4489</v>
      </c>
      <c r="B3107" t="s">
        <v>7</v>
      </c>
      <c r="C3107">
        <v>5</v>
      </c>
      <c r="D3107">
        <v>19</v>
      </c>
      <c r="E3107">
        <v>16</v>
      </c>
      <c r="G3107" t="s">
        <v>8374</v>
      </c>
      <c r="H3107" t="s">
        <v>6934</v>
      </c>
      <c r="I3107">
        <v>5</v>
      </c>
      <c r="J3107">
        <v>26.3</v>
      </c>
      <c r="K3107">
        <v>21.9</v>
      </c>
    </row>
    <row r="3108" spans="1:11" x14ac:dyDescent="0.35">
      <c r="A3108" t="s">
        <v>4506</v>
      </c>
      <c r="B3108" t="s">
        <v>7</v>
      </c>
      <c r="C3108">
        <v>5</v>
      </c>
      <c r="D3108">
        <v>19</v>
      </c>
      <c r="E3108">
        <v>16</v>
      </c>
      <c r="G3108" t="s">
        <v>7394</v>
      </c>
      <c r="H3108" t="s">
        <v>6934</v>
      </c>
      <c r="I3108">
        <v>5</v>
      </c>
      <c r="J3108">
        <v>26.5</v>
      </c>
      <c r="K3108">
        <v>21.9</v>
      </c>
    </row>
    <row r="3109" spans="1:11" x14ac:dyDescent="0.35">
      <c r="A3109" t="s">
        <v>4507</v>
      </c>
      <c r="B3109" t="s">
        <v>7</v>
      </c>
      <c r="C3109">
        <v>5</v>
      </c>
      <c r="D3109">
        <v>19</v>
      </c>
      <c r="E3109">
        <v>16</v>
      </c>
      <c r="G3109" t="s">
        <v>9820</v>
      </c>
      <c r="H3109" t="s">
        <v>6934</v>
      </c>
      <c r="I3109">
        <v>6</v>
      </c>
      <c r="J3109">
        <v>23</v>
      </c>
      <c r="K3109">
        <v>22</v>
      </c>
    </row>
    <row r="3110" spans="1:11" x14ac:dyDescent="0.35">
      <c r="A3110" t="s">
        <v>4557</v>
      </c>
      <c r="B3110" t="s">
        <v>7</v>
      </c>
      <c r="C3110">
        <v>5</v>
      </c>
      <c r="D3110">
        <v>19</v>
      </c>
      <c r="E3110">
        <v>16</v>
      </c>
      <c r="G3110" t="s">
        <v>8124</v>
      </c>
      <c r="H3110" t="s">
        <v>6934</v>
      </c>
      <c r="I3110">
        <v>6</v>
      </c>
      <c r="J3110">
        <v>23.5</v>
      </c>
      <c r="K3110">
        <v>22</v>
      </c>
    </row>
    <row r="3111" spans="1:11" x14ac:dyDescent="0.35">
      <c r="A3111" t="s">
        <v>4898</v>
      </c>
      <c r="B3111" t="s">
        <v>7</v>
      </c>
      <c r="C3111">
        <v>6</v>
      </c>
      <c r="D3111">
        <v>19</v>
      </c>
      <c r="E3111">
        <v>16</v>
      </c>
      <c r="G3111" t="s">
        <v>9209</v>
      </c>
      <c r="H3111" t="s">
        <v>6934</v>
      </c>
      <c r="I3111">
        <v>5</v>
      </c>
      <c r="J3111">
        <v>23.5</v>
      </c>
      <c r="K3111">
        <v>22</v>
      </c>
    </row>
    <row r="3112" spans="1:11" x14ac:dyDescent="0.35">
      <c r="A3112" t="s">
        <v>4933</v>
      </c>
      <c r="B3112" t="s">
        <v>7</v>
      </c>
      <c r="C3112">
        <v>5</v>
      </c>
      <c r="D3112">
        <v>19</v>
      </c>
      <c r="E3112">
        <v>16</v>
      </c>
      <c r="G3112" t="s">
        <v>9091</v>
      </c>
      <c r="H3112" t="s">
        <v>6934</v>
      </c>
      <c r="I3112">
        <v>5</v>
      </c>
      <c r="J3112">
        <v>23.7</v>
      </c>
      <c r="K3112">
        <v>22</v>
      </c>
    </row>
    <row r="3113" spans="1:11" x14ac:dyDescent="0.35">
      <c r="A3113" t="s">
        <v>4934</v>
      </c>
      <c r="B3113" t="s">
        <v>7</v>
      </c>
      <c r="C3113">
        <v>5</v>
      </c>
      <c r="D3113">
        <v>19</v>
      </c>
      <c r="E3113">
        <v>16</v>
      </c>
      <c r="G3113" t="s">
        <v>7293</v>
      </c>
      <c r="H3113" t="s">
        <v>6934</v>
      </c>
      <c r="I3113">
        <v>6</v>
      </c>
      <c r="J3113">
        <v>24</v>
      </c>
      <c r="K3113">
        <v>22</v>
      </c>
    </row>
    <row r="3114" spans="1:11" x14ac:dyDescent="0.35">
      <c r="A3114" t="s">
        <v>4956</v>
      </c>
      <c r="B3114" t="s">
        <v>7</v>
      </c>
      <c r="C3114">
        <v>5</v>
      </c>
      <c r="D3114">
        <v>19</v>
      </c>
      <c r="E3114">
        <v>16</v>
      </c>
      <c r="G3114" t="s">
        <v>7687</v>
      </c>
      <c r="H3114" t="s">
        <v>6934</v>
      </c>
      <c r="I3114">
        <v>6</v>
      </c>
      <c r="J3114">
        <v>24</v>
      </c>
      <c r="K3114">
        <v>22</v>
      </c>
    </row>
    <row r="3115" spans="1:11" x14ac:dyDescent="0.35">
      <c r="A3115" t="s">
        <v>4960</v>
      </c>
      <c r="B3115" t="s">
        <v>7</v>
      </c>
      <c r="C3115">
        <v>5</v>
      </c>
      <c r="D3115">
        <v>19</v>
      </c>
      <c r="E3115">
        <v>16</v>
      </c>
      <c r="G3115" t="s">
        <v>7703</v>
      </c>
      <c r="H3115" t="s">
        <v>6934</v>
      </c>
      <c r="I3115">
        <v>6</v>
      </c>
      <c r="J3115">
        <v>24</v>
      </c>
      <c r="K3115">
        <v>22</v>
      </c>
    </row>
    <row r="3116" spans="1:11" x14ac:dyDescent="0.35">
      <c r="A3116" t="s">
        <v>4996</v>
      </c>
      <c r="B3116" t="s">
        <v>7</v>
      </c>
      <c r="C3116">
        <v>5</v>
      </c>
      <c r="D3116">
        <v>19</v>
      </c>
      <c r="E3116">
        <v>16</v>
      </c>
      <c r="G3116" t="s">
        <v>8148</v>
      </c>
      <c r="H3116" t="s">
        <v>6934</v>
      </c>
      <c r="I3116">
        <v>6</v>
      </c>
      <c r="J3116">
        <v>24</v>
      </c>
      <c r="K3116">
        <v>22</v>
      </c>
    </row>
    <row r="3117" spans="1:11" x14ac:dyDescent="0.35">
      <c r="A3117" t="s">
        <v>5002</v>
      </c>
      <c r="B3117" t="s">
        <v>7</v>
      </c>
      <c r="C3117">
        <v>5</v>
      </c>
      <c r="D3117">
        <v>19</v>
      </c>
      <c r="E3117">
        <v>16</v>
      </c>
      <c r="G3117" t="s">
        <v>8304</v>
      </c>
      <c r="H3117" t="s">
        <v>6934</v>
      </c>
      <c r="I3117">
        <v>6</v>
      </c>
      <c r="J3117">
        <v>24</v>
      </c>
      <c r="K3117">
        <v>22</v>
      </c>
    </row>
    <row r="3118" spans="1:11" x14ac:dyDescent="0.35">
      <c r="A3118" t="s">
        <v>5003</v>
      </c>
      <c r="B3118" t="s">
        <v>7</v>
      </c>
      <c r="C3118">
        <v>5</v>
      </c>
      <c r="D3118">
        <v>19</v>
      </c>
      <c r="E3118">
        <v>16</v>
      </c>
      <c r="G3118" t="s">
        <v>9744</v>
      </c>
      <c r="H3118" t="s">
        <v>6934</v>
      </c>
      <c r="I3118">
        <v>6</v>
      </c>
      <c r="J3118">
        <v>24.3</v>
      </c>
      <c r="K3118">
        <v>22</v>
      </c>
    </row>
    <row r="3119" spans="1:11" x14ac:dyDescent="0.35">
      <c r="A3119" t="s">
        <v>5012</v>
      </c>
      <c r="B3119" t="s">
        <v>7</v>
      </c>
      <c r="C3119">
        <v>6</v>
      </c>
      <c r="D3119">
        <v>19</v>
      </c>
      <c r="E3119">
        <v>16</v>
      </c>
      <c r="G3119" t="s">
        <v>7406</v>
      </c>
      <c r="H3119" t="s">
        <v>6934</v>
      </c>
      <c r="I3119">
        <v>5</v>
      </c>
      <c r="J3119">
        <v>24.5</v>
      </c>
      <c r="K3119">
        <v>22</v>
      </c>
    </row>
    <row r="3120" spans="1:11" x14ac:dyDescent="0.35">
      <c r="A3120" t="s">
        <v>5057</v>
      </c>
      <c r="B3120" t="s">
        <v>7</v>
      </c>
      <c r="C3120">
        <v>5</v>
      </c>
      <c r="D3120">
        <v>19</v>
      </c>
      <c r="E3120">
        <v>16</v>
      </c>
      <c r="G3120" t="s">
        <v>8491</v>
      </c>
      <c r="H3120" t="s">
        <v>6934</v>
      </c>
      <c r="I3120">
        <v>5</v>
      </c>
      <c r="J3120">
        <v>24.6</v>
      </c>
      <c r="K3120">
        <v>22</v>
      </c>
    </row>
    <row r="3121" spans="1:11" x14ac:dyDescent="0.35">
      <c r="A3121" t="s">
        <v>5124</v>
      </c>
      <c r="B3121" t="s">
        <v>7</v>
      </c>
      <c r="C3121">
        <v>5</v>
      </c>
      <c r="D3121">
        <v>19</v>
      </c>
      <c r="E3121">
        <v>16</v>
      </c>
      <c r="G3121" t="s">
        <v>9319</v>
      </c>
      <c r="H3121" t="s">
        <v>6934</v>
      </c>
      <c r="I3121">
        <v>5</v>
      </c>
      <c r="J3121">
        <v>24.7</v>
      </c>
      <c r="K3121">
        <v>22</v>
      </c>
    </row>
    <row r="3122" spans="1:11" x14ac:dyDescent="0.35">
      <c r="A3122" t="s">
        <v>5135</v>
      </c>
      <c r="B3122" t="s">
        <v>7</v>
      </c>
      <c r="C3122">
        <v>5</v>
      </c>
      <c r="D3122">
        <v>19</v>
      </c>
      <c r="E3122">
        <v>16</v>
      </c>
      <c r="G3122" t="s">
        <v>7667</v>
      </c>
      <c r="H3122" t="s">
        <v>6934</v>
      </c>
      <c r="I3122">
        <v>6</v>
      </c>
      <c r="J3122">
        <v>24.8</v>
      </c>
      <c r="K3122">
        <v>22</v>
      </c>
    </row>
    <row r="3123" spans="1:11" x14ac:dyDescent="0.35">
      <c r="A3123" t="s">
        <v>5139</v>
      </c>
      <c r="B3123" t="s">
        <v>7</v>
      </c>
      <c r="C3123">
        <v>5</v>
      </c>
      <c r="D3123">
        <v>19</v>
      </c>
      <c r="E3123">
        <v>16</v>
      </c>
      <c r="G3123" t="s">
        <v>8717</v>
      </c>
      <c r="H3123" t="s">
        <v>6934</v>
      </c>
      <c r="I3123">
        <v>6</v>
      </c>
      <c r="J3123">
        <v>24.8</v>
      </c>
      <c r="K3123">
        <v>22</v>
      </c>
    </row>
    <row r="3124" spans="1:11" x14ac:dyDescent="0.35">
      <c r="A3124" t="s">
        <v>5161</v>
      </c>
      <c r="B3124" t="s">
        <v>7</v>
      </c>
      <c r="C3124">
        <v>5</v>
      </c>
      <c r="D3124">
        <v>19</v>
      </c>
      <c r="E3124">
        <v>16</v>
      </c>
      <c r="G3124" t="s">
        <v>9008</v>
      </c>
      <c r="H3124" t="s">
        <v>6934</v>
      </c>
      <c r="I3124">
        <v>6</v>
      </c>
      <c r="J3124">
        <v>24.8</v>
      </c>
      <c r="K3124">
        <v>22</v>
      </c>
    </row>
    <row r="3125" spans="1:11" x14ac:dyDescent="0.35">
      <c r="A3125" t="s">
        <v>5166</v>
      </c>
      <c r="B3125" t="s">
        <v>7</v>
      </c>
      <c r="C3125">
        <v>5</v>
      </c>
      <c r="D3125">
        <v>19</v>
      </c>
      <c r="E3125">
        <v>16</v>
      </c>
      <c r="G3125" t="s">
        <v>8013</v>
      </c>
      <c r="H3125" t="s">
        <v>6934</v>
      </c>
      <c r="I3125">
        <v>5</v>
      </c>
      <c r="J3125">
        <v>24.9</v>
      </c>
      <c r="K3125">
        <v>22</v>
      </c>
    </row>
    <row r="3126" spans="1:11" x14ac:dyDescent="0.35">
      <c r="A3126" t="s">
        <v>5168</v>
      </c>
      <c r="B3126" t="s">
        <v>7</v>
      </c>
      <c r="C3126">
        <v>5</v>
      </c>
      <c r="D3126">
        <v>19</v>
      </c>
      <c r="E3126">
        <v>16</v>
      </c>
      <c r="G3126" t="s">
        <v>8026</v>
      </c>
      <c r="H3126" t="s">
        <v>6934</v>
      </c>
      <c r="I3126">
        <v>5</v>
      </c>
      <c r="J3126">
        <v>24.9</v>
      </c>
      <c r="K3126">
        <v>22</v>
      </c>
    </row>
    <row r="3127" spans="1:11" x14ac:dyDescent="0.35">
      <c r="A3127" t="s">
        <v>5169</v>
      </c>
      <c r="B3127" t="s">
        <v>7</v>
      </c>
      <c r="C3127">
        <v>5</v>
      </c>
      <c r="D3127">
        <v>19</v>
      </c>
      <c r="E3127">
        <v>16</v>
      </c>
      <c r="G3127" t="s">
        <v>7180</v>
      </c>
      <c r="H3127" t="s">
        <v>6934</v>
      </c>
      <c r="I3127">
        <v>5</v>
      </c>
      <c r="J3127">
        <v>25</v>
      </c>
      <c r="K3127">
        <v>22</v>
      </c>
    </row>
    <row r="3128" spans="1:11" x14ac:dyDescent="0.35">
      <c r="A3128" t="s">
        <v>5206</v>
      </c>
      <c r="B3128" t="s">
        <v>7</v>
      </c>
      <c r="C3128">
        <v>5</v>
      </c>
      <c r="D3128">
        <v>19</v>
      </c>
      <c r="E3128">
        <v>16</v>
      </c>
      <c r="G3128" t="s">
        <v>7215</v>
      </c>
      <c r="H3128" t="s">
        <v>6934</v>
      </c>
      <c r="I3128">
        <v>6</v>
      </c>
      <c r="J3128">
        <v>25</v>
      </c>
      <c r="K3128">
        <v>22</v>
      </c>
    </row>
    <row r="3129" spans="1:11" x14ac:dyDescent="0.35">
      <c r="A3129" t="s">
        <v>5216</v>
      </c>
      <c r="B3129" t="s">
        <v>7</v>
      </c>
      <c r="C3129">
        <v>5</v>
      </c>
      <c r="D3129">
        <v>19</v>
      </c>
      <c r="E3129">
        <v>16</v>
      </c>
      <c r="G3129" t="s">
        <v>7228</v>
      </c>
      <c r="H3129" t="s">
        <v>6934</v>
      </c>
      <c r="I3129">
        <v>6</v>
      </c>
      <c r="J3129">
        <v>25</v>
      </c>
      <c r="K3129">
        <v>22</v>
      </c>
    </row>
    <row r="3130" spans="1:11" x14ac:dyDescent="0.35">
      <c r="A3130" t="s">
        <v>5219</v>
      </c>
      <c r="B3130" t="s">
        <v>7</v>
      </c>
      <c r="C3130">
        <v>5</v>
      </c>
      <c r="D3130">
        <v>19</v>
      </c>
      <c r="E3130">
        <v>16</v>
      </c>
      <c r="G3130" t="s">
        <v>7268</v>
      </c>
      <c r="H3130" t="s">
        <v>6934</v>
      </c>
      <c r="I3130">
        <v>5</v>
      </c>
      <c r="J3130">
        <v>25</v>
      </c>
      <c r="K3130">
        <v>22</v>
      </c>
    </row>
    <row r="3131" spans="1:11" x14ac:dyDescent="0.35">
      <c r="A3131" t="s">
        <v>5220</v>
      </c>
      <c r="B3131" t="s">
        <v>7</v>
      </c>
      <c r="C3131">
        <v>5</v>
      </c>
      <c r="D3131">
        <v>19</v>
      </c>
      <c r="E3131">
        <v>16</v>
      </c>
      <c r="G3131" t="s">
        <v>7278</v>
      </c>
      <c r="H3131" t="s">
        <v>6934</v>
      </c>
      <c r="I3131">
        <v>6</v>
      </c>
      <c r="J3131">
        <v>25</v>
      </c>
      <c r="K3131">
        <v>22</v>
      </c>
    </row>
    <row r="3132" spans="1:11" x14ac:dyDescent="0.35">
      <c r="A3132" t="s">
        <v>5231</v>
      </c>
      <c r="B3132" t="s">
        <v>7</v>
      </c>
      <c r="C3132">
        <v>5</v>
      </c>
      <c r="D3132">
        <v>19</v>
      </c>
      <c r="E3132">
        <v>16</v>
      </c>
      <c r="G3132" t="s">
        <v>7370</v>
      </c>
      <c r="H3132" t="s">
        <v>6934</v>
      </c>
      <c r="I3132">
        <v>6</v>
      </c>
      <c r="J3132">
        <v>25</v>
      </c>
      <c r="K3132">
        <v>22</v>
      </c>
    </row>
    <row r="3133" spans="1:11" x14ac:dyDescent="0.35">
      <c r="A3133" t="s">
        <v>5232</v>
      </c>
      <c r="B3133" t="s">
        <v>7</v>
      </c>
      <c r="C3133">
        <v>5</v>
      </c>
      <c r="D3133">
        <v>19</v>
      </c>
      <c r="E3133">
        <v>16</v>
      </c>
      <c r="G3133" t="s">
        <v>7371</v>
      </c>
      <c r="H3133" t="s">
        <v>6934</v>
      </c>
      <c r="I3133">
        <v>6</v>
      </c>
      <c r="J3133">
        <v>25</v>
      </c>
      <c r="K3133">
        <v>22</v>
      </c>
    </row>
    <row r="3134" spans="1:11" x14ac:dyDescent="0.35">
      <c r="A3134" t="s">
        <v>5235</v>
      </c>
      <c r="B3134" t="s">
        <v>7</v>
      </c>
      <c r="C3134">
        <v>5</v>
      </c>
      <c r="D3134">
        <v>19</v>
      </c>
      <c r="E3134">
        <v>16</v>
      </c>
      <c r="G3134" t="s">
        <v>7374</v>
      </c>
      <c r="H3134" t="s">
        <v>6934</v>
      </c>
      <c r="I3134">
        <v>6</v>
      </c>
      <c r="J3134">
        <v>25</v>
      </c>
      <c r="K3134">
        <v>22</v>
      </c>
    </row>
    <row r="3135" spans="1:11" x14ac:dyDescent="0.35">
      <c r="A3135" t="s">
        <v>5236</v>
      </c>
      <c r="B3135" t="s">
        <v>7</v>
      </c>
      <c r="C3135">
        <v>5</v>
      </c>
      <c r="D3135">
        <v>19</v>
      </c>
      <c r="E3135">
        <v>16</v>
      </c>
      <c r="G3135" t="s">
        <v>7376</v>
      </c>
      <c r="H3135" t="s">
        <v>6934</v>
      </c>
      <c r="I3135">
        <v>6</v>
      </c>
      <c r="J3135">
        <v>25</v>
      </c>
      <c r="K3135">
        <v>22</v>
      </c>
    </row>
    <row r="3136" spans="1:11" x14ac:dyDescent="0.35">
      <c r="A3136" t="s">
        <v>5276</v>
      </c>
      <c r="B3136" t="s">
        <v>7</v>
      </c>
      <c r="C3136">
        <v>6</v>
      </c>
      <c r="D3136">
        <v>19</v>
      </c>
      <c r="E3136">
        <v>16</v>
      </c>
      <c r="G3136" t="s">
        <v>7626</v>
      </c>
      <c r="H3136" t="s">
        <v>6934</v>
      </c>
      <c r="I3136">
        <v>6</v>
      </c>
      <c r="J3136">
        <v>25</v>
      </c>
      <c r="K3136">
        <v>22</v>
      </c>
    </row>
    <row r="3137" spans="1:11" x14ac:dyDescent="0.35">
      <c r="A3137" t="s">
        <v>5291</v>
      </c>
      <c r="B3137" t="s">
        <v>7</v>
      </c>
      <c r="C3137">
        <v>5</v>
      </c>
      <c r="D3137">
        <v>19</v>
      </c>
      <c r="E3137">
        <v>16</v>
      </c>
      <c r="G3137" t="s">
        <v>7645</v>
      </c>
      <c r="H3137" t="s">
        <v>6934</v>
      </c>
      <c r="I3137">
        <v>6</v>
      </c>
      <c r="J3137">
        <v>25</v>
      </c>
      <c r="K3137">
        <v>22</v>
      </c>
    </row>
    <row r="3138" spans="1:11" x14ac:dyDescent="0.35">
      <c r="A3138" t="s">
        <v>5298</v>
      </c>
      <c r="B3138" t="s">
        <v>7</v>
      </c>
      <c r="C3138">
        <v>5</v>
      </c>
      <c r="D3138">
        <v>19</v>
      </c>
      <c r="E3138">
        <v>16</v>
      </c>
      <c r="G3138" t="s">
        <v>7646</v>
      </c>
      <c r="H3138" t="s">
        <v>6934</v>
      </c>
      <c r="I3138">
        <v>6</v>
      </c>
      <c r="J3138">
        <v>25</v>
      </c>
      <c r="K3138">
        <v>22</v>
      </c>
    </row>
    <row r="3139" spans="1:11" x14ac:dyDescent="0.35">
      <c r="A3139" t="s">
        <v>5301</v>
      </c>
      <c r="B3139" t="s">
        <v>7</v>
      </c>
      <c r="C3139">
        <v>5</v>
      </c>
      <c r="D3139">
        <v>19</v>
      </c>
      <c r="E3139">
        <v>16</v>
      </c>
      <c r="G3139" t="s">
        <v>7653</v>
      </c>
      <c r="H3139" t="s">
        <v>6934</v>
      </c>
      <c r="I3139">
        <v>6</v>
      </c>
      <c r="J3139">
        <v>25</v>
      </c>
      <c r="K3139">
        <v>22</v>
      </c>
    </row>
    <row r="3140" spans="1:11" x14ac:dyDescent="0.35">
      <c r="A3140" t="s">
        <v>5315</v>
      </c>
      <c r="B3140" t="s">
        <v>7</v>
      </c>
      <c r="C3140">
        <v>5</v>
      </c>
      <c r="D3140">
        <v>19</v>
      </c>
      <c r="E3140">
        <v>16</v>
      </c>
      <c r="G3140" t="s">
        <v>7671</v>
      </c>
      <c r="H3140" t="s">
        <v>6934</v>
      </c>
      <c r="I3140">
        <v>6</v>
      </c>
      <c r="J3140">
        <v>25</v>
      </c>
      <c r="K3140">
        <v>22</v>
      </c>
    </row>
    <row r="3141" spans="1:11" x14ac:dyDescent="0.35">
      <c r="A3141" t="s">
        <v>5334</v>
      </c>
      <c r="B3141" t="s">
        <v>7</v>
      </c>
      <c r="C3141">
        <v>5</v>
      </c>
      <c r="D3141">
        <v>19</v>
      </c>
      <c r="E3141">
        <v>16</v>
      </c>
      <c r="G3141" t="s">
        <v>7686</v>
      </c>
      <c r="H3141" t="s">
        <v>6934</v>
      </c>
      <c r="I3141">
        <v>6</v>
      </c>
      <c r="J3141">
        <v>25</v>
      </c>
      <c r="K3141">
        <v>22</v>
      </c>
    </row>
    <row r="3142" spans="1:11" x14ac:dyDescent="0.35">
      <c r="A3142" t="s">
        <v>5336</v>
      </c>
      <c r="B3142" t="s">
        <v>7</v>
      </c>
      <c r="C3142">
        <v>5</v>
      </c>
      <c r="D3142">
        <v>19</v>
      </c>
      <c r="E3142">
        <v>16</v>
      </c>
      <c r="G3142" t="s">
        <v>7713</v>
      </c>
      <c r="H3142" t="s">
        <v>6934</v>
      </c>
      <c r="I3142">
        <v>6</v>
      </c>
      <c r="J3142">
        <v>25</v>
      </c>
      <c r="K3142">
        <v>22</v>
      </c>
    </row>
    <row r="3143" spans="1:11" x14ac:dyDescent="0.35">
      <c r="A3143" t="s">
        <v>5354</v>
      </c>
      <c r="B3143" t="s">
        <v>7</v>
      </c>
      <c r="C3143">
        <v>5</v>
      </c>
      <c r="D3143">
        <v>19</v>
      </c>
      <c r="E3143">
        <v>16</v>
      </c>
      <c r="G3143" t="s">
        <v>7774</v>
      </c>
      <c r="H3143" t="s">
        <v>6934</v>
      </c>
      <c r="I3143">
        <v>6</v>
      </c>
      <c r="J3143">
        <v>25</v>
      </c>
      <c r="K3143">
        <v>22</v>
      </c>
    </row>
    <row r="3144" spans="1:11" x14ac:dyDescent="0.35">
      <c r="A3144" t="s">
        <v>5358</v>
      </c>
      <c r="B3144" t="s">
        <v>7</v>
      </c>
      <c r="C3144">
        <v>5</v>
      </c>
      <c r="D3144">
        <v>19</v>
      </c>
      <c r="E3144">
        <v>16</v>
      </c>
      <c r="G3144" t="s">
        <v>7984</v>
      </c>
      <c r="H3144" t="s">
        <v>6934</v>
      </c>
      <c r="I3144" t="s">
        <v>388</v>
      </c>
      <c r="J3144">
        <v>25</v>
      </c>
      <c r="K3144">
        <v>22</v>
      </c>
    </row>
    <row r="3145" spans="1:11" x14ac:dyDescent="0.35">
      <c r="A3145" t="s">
        <v>5360</v>
      </c>
      <c r="B3145" t="s">
        <v>7</v>
      </c>
      <c r="C3145">
        <v>6</v>
      </c>
      <c r="D3145">
        <v>19</v>
      </c>
      <c r="E3145">
        <v>16</v>
      </c>
      <c r="G3145" t="s">
        <v>8036</v>
      </c>
      <c r="H3145" t="s">
        <v>6934</v>
      </c>
      <c r="I3145">
        <v>5</v>
      </c>
      <c r="J3145">
        <v>25</v>
      </c>
      <c r="K3145">
        <v>22</v>
      </c>
    </row>
    <row r="3146" spans="1:11" x14ac:dyDescent="0.35">
      <c r="A3146" t="s">
        <v>5362</v>
      </c>
      <c r="B3146" t="s">
        <v>7</v>
      </c>
      <c r="C3146">
        <v>6</v>
      </c>
      <c r="D3146">
        <v>19</v>
      </c>
      <c r="E3146">
        <v>16</v>
      </c>
      <c r="G3146" t="s">
        <v>8147</v>
      </c>
      <c r="H3146" t="s">
        <v>6934</v>
      </c>
      <c r="I3146">
        <v>6</v>
      </c>
      <c r="J3146">
        <v>25</v>
      </c>
      <c r="K3146">
        <v>22</v>
      </c>
    </row>
    <row r="3147" spans="1:11" x14ac:dyDescent="0.35">
      <c r="A3147" t="s">
        <v>5447</v>
      </c>
      <c r="B3147" t="s">
        <v>7</v>
      </c>
      <c r="C3147">
        <v>6</v>
      </c>
      <c r="D3147">
        <v>19</v>
      </c>
      <c r="E3147">
        <v>16</v>
      </c>
      <c r="G3147" t="s">
        <v>8149</v>
      </c>
      <c r="H3147" t="s">
        <v>6934</v>
      </c>
      <c r="I3147">
        <v>6</v>
      </c>
      <c r="J3147">
        <v>25</v>
      </c>
      <c r="K3147">
        <v>22</v>
      </c>
    </row>
    <row r="3148" spans="1:11" x14ac:dyDescent="0.35">
      <c r="A3148" t="s">
        <v>5451</v>
      </c>
      <c r="B3148" t="s">
        <v>7</v>
      </c>
      <c r="C3148">
        <v>5</v>
      </c>
      <c r="D3148">
        <v>19</v>
      </c>
      <c r="E3148">
        <v>16</v>
      </c>
      <c r="G3148" t="s">
        <v>8308</v>
      </c>
      <c r="H3148" t="s">
        <v>6934</v>
      </c>
      <c r="I3148">
        <v>6</v>
      </c>
      <c r="J3148">
        <v>25</v>
      </c>
      <c r="K3148">
        <v>22</v>
      </c>
    </row>
    <row r="3149" spans="1:11" x14ac:dyDescent="0.35">
      <c r="A3149" t="s">
        <v>5460</v>
      </c>
      <c r="B3149" t="s">
        <v>7</v>
      </c>
      <c r="C3149">
        <v>6</v>
      </c>
      <c r="D3149">
        <v>19</v>
      </c>
      <c r="E3149">
        <v>16</v>
      </c>
      <c r="G3149" t="s">
        <v>8321</v>
      </c>
      <c r="H3149" t="s">
        <v>6934</v>
      </c>
      <c r="I3149">
        <v>6</v>
      </c>
      <c r="J3149">
        <v>25</v>
      </c>
      <c r="K3149">
        <v>22</v>
      </c>
    </row>
    <row r="3150" spans="1:11" x14ac:dyDescent="0.35">
      <c r="A3150" t="s">
        <v>5464</v>
      </c>
      <c r="B3150" t="s">
        <v>7</v>
      </c>
      <c r="C3150">
        <v>5</v>
      </c>
      <c r="D3150">
        <v>19</v>
      </c>
      <c r="E3150">
        <v>16</v>
      </c>
      <c r="G3150" t="s">
        <v>8403</v>
      </c>
      <c r="H3150" t="s">
        <v>6934</v>
      </c>
      <c r="I3150">
        <v>6</v>
      </c>
      <c r="J3150">
        <v>25</v>
      </c>
      <c r="K3150">
        <v>22</v>
      </c>
    </row>
    <row r="3151" spans="1:11" x14ac:dyDescent="0.35">
      <c r="A3151" t="s">
        <v>5473</v>
      </c>
      <c r="B3151" t="s">
        <v>7</v>
      </c>
      <c r="C3151">
        <v>5</v>
      </c>
      <c r="D3151">
        <v>19</v>
      </c>
      <c r="E3151">
        <v>16</v>
      </c>
      <c r="G3151" t="s">
        <v>8405</v>
      </c>
      <c r="H3151" t="s">
        <v>6934</v>
      </c>
      <c r="I3151">
        <v>5</v>
      </c>
      <c r="J3151">
        <v>25</v>
      </c>
      <c r="K3151">
        <v>22</v>
      </c>
    </row>
    <row r="3152" spans="1:11" x14ac:dyDescent="0.35">
      <c r="A3152" t="s">
        <v>5495</v>
      </c>
      <c r="B3152" t="s">
        <v>7</v>
      </c>
      <c r="C3152">
        <v>4</v>
      </c>
      <c r="D3152">
        <v>19</v>
      </c>
      <c r="E3152">
        <v>16</v>
      </c>
      <c r="G3152" t="s">
        <v>8406</v>
      </c>
      <c r="H3152" t="s">
        <v>6934</v>
      </c>
      <c r="I3152">
        <v>6</v>
      </c>
      <c r="J3152">
        <v>25</v>
      </c>
      <c r="K3152">
        <v>22</v>
      </c>
    </row>
    <row r="3153" spans="1:11" x14ac:dyDescent="0.35">
      <c r="A3153" t="s">
        <v>5578</v>
      </c>
      <c r="B3153" t="s">
        <v>7</v>
      </c>
      <c r="C3153" t="s">
        <v>388</v>
      </c>
      <c r="D3153">
        <v>19</v>
      </c>
      <c r="E3153">
        <v>16</v>
      </c>
      <c r="G3153" t="s">
        <v>8705</v>
      </c>
      <c r="H3153" t="s">
        <v>6934</v>
      </c>
      <c r="I3153">
        <v>6</v>
      </c>
      <c r="J3153">
        <v>25</v>
      </c>
      <c r="K3153">
        <v>22</v>
      </c>
    </row>
    <row r="3154" spans="1:11" x14ac:dyDescent="0.35">
      <c r="A3154" t="s">
        <v>5722</v>
      </c>
      <c r="B3154" t="s">
        <v>7</v>
      </c>
      <c r="C3154">
        <v>6</v>
      </c>
      <c r="D3154">
        <v>19</v>
      </c>
      <c r="E3154">
        <v>16</v>
      </c>
      <c r="G3154" t="s">
        <v>8774</v>
      </c>
      <c r="H3154" t="s">
        <v>6934</v>
      </c>
      <c r="I3154">
        <v>6</v>
      </c>
      <c r="J3154">
        <v>25</v>
      </c>
      <c r="K3154">
        <v>22</v>
      </c>
    </row>
    <row r="3155" spans="1:11" x14ac:dyDescent="0.35">
      <c r="A3155" t="s">
        <v>5834</v>
      </c>
      <c r="B3155" t="s">
        <v>7</v>
      </c>
      <c r="C3155">
        <v>5</v>
      </c>
      <c r="D3155">
        <v>19</v>
      </c>
      <c r="E3155">
        <v>16</v>
      </c>
      <c r="G3155" t="s">
        <v>8841</v>
      </c>
      <c r="H3155" t="s">
        <v>6934</v>
      </c>
      <c r="I3155">
        <v>5</v>
      </c>
      <c r="J3155">
        <v>25</v>
      </c>
      <c r="K3155">
        <v>22</v>
      </c>
    </row>
    <row r="3156" spans="1:11" x14ac:dyDescent="0.35">
      <c r="A3156" t="s">
        <v>6879</v>
      </c>
      <c r="B3156" t="s">
        <v>7</v>
      </c>
      <c r="C3156">
        <v>5</v>
      </c>
      <c r="D3156">
        <v>19.2</v>
      </c>
      <c r="E3156">
        <v>16</v>
      </c>
      <c r="G3156" t="s">
        <v>8844</v>
      </c>
      <c r="H3156" t="s">
        <v>6934</v>
      </c>
      <c r="I3156">
        <v>6</v>
      </c>
      <c r="J3156">
        <v>25</v>
      </c>
      <c r="K3156">
        <v>22</v>
      </c>
    </row>
    <row r="3157" spans="1:11" x14ac:dyDescent="0.35">
      <c r="A3157" t="s">
        <v>855</v>
      </c>
      <c r="B3157" t="s">
        <v>7</v>
      </c>
      <c r="C3157">
        <v>5</v>
      </c>
      <c r="D3157">
        <v>19.600000000000001</v>
      </c>
      <c r="E3157">
        <v>16</v>
      </c>
      <c r="G3157" t="s">
        <v>9059</v>
      </c>
      <c r="H3157" t="s">
        <v>6934</v>
      </c>
      <c r="I3157">
        <v>6</v>
      </c>
      <c r="J3157">
        <v>25</v>
      </c>
      <c r="K3157">
        <v>22</v>
      </c>
    </row>
    <row r="3158" spans="1:11" x14ac:dyDescent="0.35">
      <c r="A3158" t="s">
        <v>3083</v>
      </c>
      <c r="B3158" t="s">
        <v>7</v>
      </c>
      <c r="C3158">
        <v>5</v>
      </c>
      <c r="D3158">
        <v>20</v>
      </c>
      <c r="E3158">
        <v>16</v>
      </c>
      <c r="G3158" t="s">
        <v>9208</v>
      </c>
      <c r="H3158" t="s">
        <v>6934</v>
      </c>
      <c r="I3158">
        <v>4</v>
      </c>
      <c r="J3158">
        <v>25</v>
      </c>
      <c r="K3158">
        <v>22</v>
      </c>
    </row>
    <row r="3159" spans="1:11" x14ac:dyDescent="0.35">
      <c r="A3159" t="s">
        <v>3100</v>
      </c>
      <c r="B3159" t="s">
        <v>7</v>
      </c>
      <c r="C3159">
        <v>4</v>
      </c>
      <c r="D3159">
        <v>20</v>
      </c>
      <c r="E3159">
        <v>16</v>
      </c>
      <c r="G3159" t="s">
        <v>9756</v>
      </c>
      <c r="H3159" t="s">
        <v>6934</v>
      </c>
      <c r="I3159">
        <v>4</v>
      </c>
      <c r="J3159">
        <v>25</v>
      </c>
      <c r="K3159">
        <v>22</v>
      </c>
    </row>
    <row r="3160" spans="1:11" x14ac:dyDescent="0.35">
      <c r="A3160" t="s">
        <v>3128</v>
      </c>
      <c r="B3160" t="s">
        <v>7</v>
      </c>
      <c r="C3160">
        <v>4</v>
      </c>
      <c r="D3160">
        <v>20</v>
      </c>
      <c r="E3160">
        <v>16</v>
      </c>
      <c r="G3160" t="s">
        <v>9824</v>
      </c>
      <c r="H3160" t="s">
        <v>6934</v>
      </c>
      <c r="I3160">
        <v>4</v>
      </c>
      <c r="J3160">
        <v>25</v>
      </c>
      <c r="K3160">
        <v>22</v>
      </c>
    </row>
    <row r="3161" spans="1:11" x14ac:dyDescent="0.35">
      <c r="A3161" t="s">
        <v>3143</v>
      </c>
      <c r="B3161" t="s">
        <v>7</v>
      </c>
      <c r="C3161">
        <v>5</v>
      </c>
      <c r="D3161">
        <v>20</v>
      </c>
      <c r="E3161">
        <v>16</v>
      </c>
      <c r="G3161" t="s">
        <v>7398</v>
      </c>
      <c r="H3161" t="s">
        <v>6934</v>
      </c>
      <c r="I3161">
        <v>4</v>
      </c>
      <c r="J3161">
        <v>25.1</v>
      </c>
      <c r="K3161">
        <v>22</v>
      </c>
    </row>
    <row r="3162" spans="1:11" x14ac:dyDescent="0.35">
      <c r="A3162" t="s">
        <v>3380</v>
      </c>
      <c r="B3162" t="s">
        <v>7</v>
      </c>
      <c r="C3162" t="s">
        <v>388</v>
      </c>
      <c r="D3162">
        <v>20</v>
      </c>
      <c r="E3162">
        <v>16</v>
      </c>
      <c r="G3162" t="s">
        <v>7659</v>
      </c>
      <c r="H3162" t="s">
        <v>6934</v>
      </c>
      <c r="I3162">
        <v>6</v>
      </c>
      <c r="J3162">
        <v>25.1</v>
      </c>
      <c r="K3162">
        <v>22</v>
      </c>
    </row>
    <row r="3163" spans="1:11" x14ac:dyDescent="0.35">
      <c r="A3163" t="s">
        <v>2251</v>
      </c>
      <c r="B3163" t="s">
        <v>7</v>
      </c>
      <c r="C3163">
        <v>6</v>
      </c>
      <c r="D3163">
        <v>17</v>
      </c>
      <c r="E3163">
        <v>16.100000000000001</v>
      </c>
      <c r="G3163" t="s">
        <v>8979</v>
      </c>
      <c r="H3163" t="s">
        <v>6934</v>
      </c>
      <c r="I3163">
        <v>6</v>
      </c>
      <c r="J3163">
        <v>25.1</v>
      </c>
      <c r="K3163">
        <v>22</v>
      </c>
    </row>
    <row r="3164" spans="1:11" x14ac:dyDescent="0.35">
      <c r="A3164" t="s">
        <v>2866</v>
      </c>
      <c r="B3164" t="s">
        <v>7</v>
      </c>
      <c r="C3164">
        <v>4</v>
      </c>
      <c r="D3164">
        <v>17.100000000000001</v>
      </c>
      <c r="E3164">
        <v>16.100000000000001</v>
      </c>
      <c r="G3164" t="s">
        <v>7782</v>
      </c>
      <c r="H3164" t="s">
        <v>6934</v>
      </c>
      <c r="I3164">
        <v>6</v>
      </c>
      <c r="J3164">
        <v>25.2</v>
      </c>
      <c r="K3164">
        <v>22</v>
      </c>
    </row>
    <row r="3165" spans="1:11" x14ac:dyDescent="0.35">
      <c r="A3165" t="s">
        <v>4736</v>
      </c>
      <c r="B3165" t="s">
        <v>7</v>
      </c>
      <c r="C3165">
        <v>4</v>
      </c>
      <c r="D3165">
        <v>17.2</v>
      </c>
      <c r="E3165">
        <v>16.100000000000001</v>
      </c>
      <c r="G3165" t="s">
        <v>7951</v>
      </c>
      <c r="H3165" t="s">
        <v>6934</v>
      </c>
      <c r="I3165">
        <v>6</v>
      </c>
      <c r="J3165">
        <v>25.2</v>
      </c>
      <c r="K3165">
        <v>22</v>
      </c>
    </row>
    <row r="3166" spans="1:11" x14ac:dyDescent="0.35">
      <c r="A3166" t="s">
        <v>829</v>
      </c>
      <c r="B3166" t="s">
        <v>7</v>
      </c>
      <c r="C3166">
        <v>5</v>
      </c>
      <c r="D3166">
        <v>17.3</v>
      </c>
      <c r="E3166">
        <v>16.100000000000001</v>
      </c>
      <c r="G3166" t="s">
        <v>9273</v>
      </c>
      <c r="H3166" t="s">
        <v>6934</v>
      </c>
      <c r="I3166">
        <v>4</v>
      </c>
      <c r="J3166">
        <v>25.3</v>
      </c>
      <c r="K3166">
        <v>22</v>
      </c>
    </row>
    <row r="3167" spans="1:11" x14ac:dyDescent="0.35">
      <c r="A3167" t="s">
        <v>3029</v>
      </c>
      <c r="B3167" t="s">
        <v>7</v>
      </c>
      <c r="C3167">
        <v>5</v>
      </c>
      <c r="D3167">
        <v>17.600000000000001</v>
      </c>
      <c r="E3167">
        <v>16.100000000000001</v>
      </c>
      <c r="G3167" t="s">
        <v>8707</v>
      </c>
      <c r="H3167" t="s">
        <v>6934</v>
      </c>
      <c r="I3167">
        <v>6</v>
      </c>
      <c r="J3167">
        <v>25.4</v>
      </c>
      <c r="K3167">
        <v>22</v>
      </c>
    </row>
    <row r="3168" spans="1:11" x14ac:dyDescent="0.35">
      <c r="A3168" t="s">
        <v>5672</v>
      </c>
      <c r="B3168" t="s">
        <v>7</v>
      </c>
      <c r="C3168">
        <v>4</v>
      </c>
      <c r="D3168">
        <v>17.600000000000001</v>
      </c>
      <c r="E3168">
        <v>16.100000000000001</v>
      </c>
      <c r="G3168" t="s">
        <v>9150</v>
      </c>
      <c r="H3168" t="s">
        <v>6934</v>
      </c>
      <c r="I3168">
        <v>6</v>
      </c>
      <c r="J3168">
        <v>25.4</v>
      </c>
      <c r="K3168">
        <v>22</v>
      </c>
    </row>
    <row r="3169" spans="1:11" x14ac:dyDescent="0.35">
      <c r="A3169" t="s">
        <v>5775</v>
      </c>
      <c r="B3169" t="s">
        <v>7</v>
      </c>
      <c r="C3169">
        <v>5</v>
      </c>
      <c r="D3169">
        <v>17.600000000000001</v>
      </c>
      <c r="E3169">
        <v>16.100000000000001</v>
      </c>
      <c r="G3169" t="s">
        <v>7173</v>
      </c>
      <c r="H3169" t="s">
        <v>6934</v>
      </c>
      <c r="I3169">
        <v>6</v>
      </c>
      <c r="J3169">
        <v>25.5</v>
      </c>
      <c r="K3169">
        <v>22</v>
      </c>
    </row>
    <row r="3170" spans="1:11" x14ac:dyDescent="0.35">
      <c r="A3170" t="s">
        <v>6864</v>
      </c>
      <c r="B3170" t="s">
        <v>7</v>
      </c>
      <c r="C3170">
        <v>5</v>
      </c>
      <c r="D3170">
        <v>17.600000000000001</v>
      </c>
      <c r="E3170">
        <v>16.100000000000001</v>
      </c>
      <c r="G3170" t="s">
        <v>7935</v>
      </c>
      <c r="H3170" t="s">
        <v>6934</v>
      </c>
      <c r="I3170">
        <v>6</v>
      </c>
      <c r="J3170">
        <v>25.5</v>
      </c>
      <c r="K3170">
        <v>22</v>
      </c>
    </row>
    <row r="3171" spans="1:11" x14ac:dyDescent="0.35">
      <c r="A3171" t="s">
        <v>1872</v>
      </c>
      <c r="B3171" t="s">
        <v>7</v>
      </c>
      <c r="C3171">
        <v>4</v>
      </c>
      <c r="D3171">
        <v>17.7</v>
      </c>
      <c r="E3171">
        <v>16.100000000000001</v>
      </c>
      <c r="G3171" t="s">
        <v>7987</v>
      </c>
      <c r="H3171" t="s">
        <v>6934</v>
      </c>
      <c r="I3171">
        <v>6</v>
      </c>
      <c r="J3171">
        <v>25.5</v>
      </c>
      <c r="K3171">
        <v>22</v>
      </c>
    </row>
    <row r="3172" spans="1:11" x14ac:dyDescent="0.35">
      <c r="A3172" t="s">
        <v>5763</v>
      </c>
      <c r="B3172" t="s">
        <v>7</v>
      </c>
      <c r="C3172">
        <v>6</v>
      </c>
      <c r="D3172">
        <v>17.7</v>
      </c>
      <c r="E3172">
        <v>16.100000000000001</v>
      </c>
      <c r="G3172" t="s">
        <v>7997</v>
      </c>
      <c r="H3172" t="s">
        <v>6934</v>
      </c>
      <c r="I3172">
        <v>5</v>
      </c>
      <c r="J3172">
        <v>25.5</v>
      </c>
      <c r="K3172">
        <v>22</v>
      </c>
    </row>
    <row r="3173" spans="1:11" x14ac:dyDescent="0.35">
      <c r="A3173" t="s">
        <v>851</v>
      </c>
      <c r="B3173" t="s">
        <v>7</v>
      </c>
      <c r="C3173">
        <v>5</v>
      </c>
      <c r="D3173">
        <v>17.8</v>
      </c>
      <c r="E3173">
        <v>16.100000000000001</v>
      </c>
      <c r="G3173" t="s">
        <v>8975</v>
      </c>
      <c r="H3173" t="s">
        <v>6934</v>
      </c>
      <c r="I3173">
        <v>6</v>
      </c>
      <c r="J3173">
        <v>25.5</v>
      </c>
      <c r="K3173">
        <v>22</v>
      </c>
    </row>
    <row r="3174" spans="1:11" x14ac:dyDescent="0.35">
      <c r="A3174" t="s">
        <v>1805</v>
      </c>
      <c r="B3174" t="s">
        <v>7</v>
      </c>
      <c r="C3174">
        <v>4</v>
      </c>
      <c r="D3174">
        <v>17.8</v>
      </c>
      <c r="E3174">
        <v>16.100000000000001</v>
      </c>
      <c r="G3174" t="s">
        <v>9190</v>
      </c>
      <c r="H3174" t="s">
        <v>6934</v>
      </c>
      <c r="I3174">
        <v>5</v>
      </c>
      <c r="J3174">
        <v>25.5</v>
      </c>
      <c r="K3174">
        <v>22</v>
      </c>
    </row>
    <row r="3175" spans="1:11" x14ac:dyDescent="0.35">
      <c r="A3175" t="s">
        <v>3294</v>
      </c>
      <c r="B3175" t="s">
        <v>7</v>
      </c>
      <c r="C3175">
        <v>4</v>
      </c>
      <c r="D3175">
        <v>17.8</v>
      </c>
      <c r="E3175">
        <v>16.100000000000001</v>
      </c>
      <c r="G3175" t="s">
        <v>9196</v>
      </c>
      <c r="H3175" t="s">
        <v>6934</v>
      </c>
      <c r="I3175">
        <v>5</v>
      </c>
      <c r="J3175">
        <v>25.5</v>
      </c>
      <c r="K3175">
        <v>22</v>
      </c>
    </row>
    <row r="3176" spans="1:11" x14ac:dyDescent="0.35">
      <c r="A3176" t="s">
        <v>1507</v>
      </c>
      <c r="B3176" t="s">
        <v>7</v>
      </c>
      <c r="C3176">
        <v>4</v>
      </c>
      <c r="D3176">
        <v>17.899999999999999</v>
      </c>
      <c r="E3176">
        <v>16.100000000000001</v>
      </c>
      <c r="G3176" t="s">
        <v>9580</v>
      </c>
      <c r="H3176" t="s">
        <v>6934</v>
      </c>
      <c r="I3176">
        <v>4</v>
      </c>
      <c r="J3176">
        <v>25.5</v>
      </c>
      <c r="K3176">
        <v>22</v>
      </c>
    </row>
    <row r="3177" spans="1:11" x14ac:dyDescent="0.35">
      <c r="A3177" t="s">
        <v>1543</v>
      </c>
      <c r="B3177" t="s">
        <v>7</v>
      </c>
      <c r="C3177">
        <v>6</v>
      </c>
      <c r="D3177">
        <v>17.899999999999999</v>
      </c>
      <c r="E3177">
        <v>16.100000000000001</v>
      </c>
      <c r="G3177" t="s">
        <v>9806</v>
      </c>
      <c r="H3177" t="s">
        <v>6934</v>
      </c>
      <c r="I3177">
        <v>6</v>
      </c>
      <c r="J3177">
        <v>25.5</v>
      </c>
      <c r="K3177">
        <v>22</v>
      </c>
    </row>
    <row r="3178" spans="1:11" x14ac:dyDescent="0.35">
      <c r="A3178" t="s">
        <v>2470</v>
      </c>
      <c r="B3178" t="s">
        <v>7</v>
      </c>
      <c r="C3178">
        <v>6</v>
      </c>
      <c r="D3178">
        <v>17.899999999999999</v>
      </c>
      <c r="E3178">
        <v>16.100000000000001</v>
      </c>
      <c r="G3178" t="s">
        <v>7761</v>
      </c>
      <c r="H3178" t="s">
        <v>6934</v>
      </c>
      <c r="I3178">
        <v>5</v>
      </c>
      <c r="J3178">
        <v>25.6</v>
      </c>
      <c r="K3178">
        <v>22</v>
      </c>
    </row>
    <row r="3179" spans="1:11" x14ac:dyDescent="0.35">
      <c r="A3179" t="s">
        <v>3248</v>
      </c>
      <c r="B3179" t="s">
        <v>7</v>
      </c>
      <c r="C3179">
        <v>5</v>
      </c>
      <c r="D3179">
        <v>17.899999999999999</v>
      </c>
      <c r="E3179">
        <v>16.100000000000001</v>
      </c>
      <c r="G3179" t="s">
        <v>8695</v>
      </c>
      <c r="H3179" t="s">
        <v>6934</v>
      </c>
      <c r="I3179">
        <v>6</v>
      </c>
      <c r="J3179">
        <v>25.6</v>
      </c>
      <c r="K3179">
        <v>22</v>
      </c>
    </row>
    <row r="3180" spans="1:11" x14ac:dyDescent="0.35">
      <c r="A3180" t="s">
        <v>4720</v>
      </c>
      <c r="B3180" t="s">
        <v>7</v>
      </c>
      <c r="C3180">
        <v>4</v>
      </c>
      <c r="D3180">
        <v>17.899999999999999</v>
      </c>
      <c r="E3180">
        <v>16.100000000000001</v>
      </c>
      <c r="G3180" t="s">
        <v>7117</v>
      </c>
      <c r="H3180" t="s">
        <v>6934</v>
      </c>
      <c r="I3180">
        <v>6</v>
      </c>
      <c r="J3180">
        <v>25.7</v>
      </c>
      <c r="K3180">
        <v>22</v>
      </c>
    </row>
    <row r="3181" spans="1:11" x14ac:dyDescent="0.35">
      <c r="A3181" t="s">
        <v>4830</v>
      </c>
      <c r="B3181" t="s">
        <v>7</v>
      </c>
      <c r="C3181">
        <v>6</v>
      </c>
      <c r="D3181">
        <v>17.899999999999999</v>
      </c>
      <c r="E3181">
        <v>16.100000000000001</v>
      </c>
      <c r="G3181" t="s">
        <v>7458</v>
      </c>
      <c r="H3181" t="s">
        <v>6934</v>
      </c>
      <c r="I3181">
        <v>6</v>
      </c>
      <c r="J3181">
        <v>25.7</v>
      </c>
      <c r="K3181">
        <v>22</v>
      </c>
    </row>
    <row r="3182" spans="1:11" x14ac:dyDescent="0.35">
      <c r="A3182" t="s">
        <v>5804</v>
      </c>
      <c r="B3182" t="s">
        <v>7</v>
      </c>
      <c r="C3182">
        <v>4</v>
      </c>
      <c r="D3182">
        <v>17.899999999999999</v>
      </c>
      <c r="E3182">
        <v>16.100000000000001</v>
      </c>
      <c r="G3182" t="s">
        <v>7762</v>
      </c>
      <c r="H3182" t="s">
        <v>6934</v>
      </c>
      <c r="I3182">
        <v>5</v>
      </c>
      <c r="J3182">
        <v>25.7</v>
      </c>
      <c r="K3182">
        <v>22</v>
      </c>
    </row>
    <row r="3183" spans="1:11" x14ac:dyDescent="0.35">
      <c r="A3183" t="s">
        <v>5957</v>
      </c>
      <c r="B3183" t="s">
        <v>7</v>
      </c>
      <c r="C3183">
        <v>4</v>
      </c>
      <c r="D3183">
        <v>17.899999999999999</v>
      </c>
      <c r="E3183">
        <v>16.100000000000001</v>
      </c>
      <c r="G3183" t="s">
        <v>8926</v>
      </c>
      <c r="H3183" t="s">
        <v>6934</v>
      </c>
      <c r="I3183">
        <v>6</v>
      </c>
      <c r="J3183">
        <v>25.7</v>
      </c>
      <c r="K3183">
        <v>22</v>
      </c>
    </row>
    <row r="3184" spans="1:11" x14ac:dyDescent="0.35">
      <c r="A3184" t="s">
        <v>6223</v>
      </c>
      <c r="B3184" t="s">
        <v>7</v>
      </c>
      <c r="C3184">
        <v>5</v>
      </c>
      <c r="D3184">
        <v>17.899999999999999</v>
      </c>
      <c r="E3184">
        <v>16.100000000000001</v>
      </c>
      <c r="G3184" t="s">
        <v>7106</v>
      </c>
      <c r="H3184" t="s">
        <v>6934</v>
      </c>
      <c r="I3184">
        <v>6</v>
      </c>
      <c r="J3184">
        <v>25.8</v>
      </c>
      <c r="K3184">
        <v>22</v>
      </c>
    </row>
    <row r="3185" spans="1:11" x14ac:dyDescent="0.35">
      <c r="A3185" t="s">
        <v>6520</v>
      </c>
      <c r="B3185" t="s">
        <v>7</v>
      </c>
      <c r="C3185">
        <v>5</v>
      </c>
      <c r="D3185">
        <v>17.899999999999999</v>
      </c>
      <c r="E3185">
        <v>16.100000000000001</v>
      </c>
      <c r="G3185" t="s">
        <v>7499</v>
      </c>
      <c r="H3185" t="s">
        <v>6934</v>
      </c>
      <c r="I3185">
        <v>6</v>
      </c>
      <c r="J3185">
        <v>25.8</v>
      </c>
      <c r="K3185">
        <v>22</v>
      </c>
    </row>
    <row r="3186" spans="1:11" x14ac:dyDescent="0.35">
      <c r="A3186" t="s">
        <v>431</v>
      </c>
      <c r="B3186" t="s">
        <v>7</v>
      </c>
      <c r="C3186" t="s">
        <v>381</v>
      </c>
      <c r="D3186">
        <v>18</v>
      </c>
      <c r="E3186">
        <v>16.100000000000001</v>
      </c>
      <c r="G3186" t="s">
        <v>9849</v>
      </c>
      <c r="H3186" t="s">
        <v>6934</v>
      </c>
      <c r="I3186">
        <v>6</v>
      </c>
      <c r="J3186">
        <v>25.8</v>
      </c>
      <c r="K3186">
        <v>22</v>
      </c>
    </row>
    <row r="3187" spans="1:11" x14ac:dyDescent="0.35">
      <c r="A3187" t="s">
        <v>512</v>
      </c>
      <c r="B3187" t="s">
        <v>7</v>
      </c>
      <c r="C3187">
        <v>6</v>
      </c>
      <c r="D3187">
        <v>18</v>
      </c>
      <c r="E3187">
        <v>16.100000000000001</v>
      </c>
      <c r="G3187" t="s">
        <v>7504</v>
      </c>
      <c r="H3187" t="s">
        <v>6934</v>
      </c>
      <c r="I3187">
        <v>6</v>
      </c>
      <c r="J3187">
        <v>25.9</v>
      </c>
      <c r="K3187">
        <v>22</v>
      </c>
    </row>
    <row r="3188" spans="1:11" x14ac:dyDescent="0.35">
      <c r="A3188" t="s">
        <v>859</v>
      </c>
      <c r="B3188" t="s">
        <v>7</v>
      </c>
      <c r="C3188">
        <v>5</v>
      </c>
      <c r="D3188">
        <v>18</v>
      </c>
      <c r="E3188">
        <v>16.100000000000001</v>
      </c>
      <c r="G3188" t="s">
        <v>7422</v>
      </c>
      <c r="H3188" t="s">
        <v>6934</v>
      </c>
      <c r="I3188">
        <v>6</v>
      </c>
      <c r="J3188">
        <v>26</v>
      </c>
      <c r="K3188">
        <v>22</v>
      </c>
    </row>
    <row r="3189" spans="1:11" x14ac:dyDescent="0.35">
      <c r="A3189" t="s">
        <v>1906</v>
      </c>
      <c r="B3189" t="s">
        <v>7</v>
      </c>
      <c r="C3189" t="s">
        <v>381</v>
      </c>
      <c r="D3189">
        <v>18</v>
      </c>
      <c r="E3189">
        <v>16.100000000000001</v>
      </c>
      <c r="G3189" t="s">
        <v>7621</v>
      </c>
      <c r="H3189" t="s">
        <v>6934</v>
      </c>
      <c r="I3189">
        <v>6</v>
      </c>
      <c r="J3189">
        <v>26</v>
      </c>
      <c r="K3189">
        <v>22</v>
      </c>
    </row>
    <row r="3190" spans="1:11" x14ac:dyDescent="0.35">
      <c r="A3190" t="s">
        <v>2267</v>
      </c>
      <c r="B3190" t="s">
        <v>7</v>
      </c>
      <c r="C3190">
        <v>4</v>
      </c>
      <c r="D3190">
        <v>18</v>
      </c>
      <c r="E3190">
        <v>16.100000000000001</v>
      </c>
      <c r="G3190" t="s">
        <v>7624</v>
      </c>
      <c r="H3190" t="s">
        <v>6934</v>
      </c>
      <c r="I3190">
        <v>6</v>
      </c>
      <c r="J3190">
        <v>26</v>
      </c>
      <c r="K3190">
        <v>22</v>
      </c>
    </row>
    <row r="3191" spans="1:11" x14ac:dyDescent="0.35">
      <c r="A3191" t="s">
        <v>5644</v>
      </c>
      <c r="B3191" t="s">
        <v>7</v>
      </c>
      <c r="C3191" t="s">
        <v>243</v>
      </c>
      <c r="D3191">
        <v>18</v>
      </c>
      <c r="E3191">
        <v>16.100000000000001</v>
      </c>
      <c r="G3191" t="s">
        <v>7627</v>
      </c>
      <c r="H3191" t="s">
        <v>6934</v>
      </c>
      <c r="I3191">
        <v>6</v>
      </c>
      <c r="J3191">
        <v>26</v>
      </c>
      <c r="K3191">
        <v>22</v>
      </c>
    </row>
    <row r="3192" spans="1:11" x14ac:dyDescent="0.35">
      <c r="A3192" t="s">
        <v>6367</v>
      </c>
      <c r="B3192" t="s">
        <v>7</v>
      </c>
      <c r="C3192">
        <v>4</v>
      </c>
      <c r="D3192">
        <v>18</v>
      </c>
      <c r="E3192">
        <v>16.100000000000001</v>
      </c>
      <c r="G3192" t="s">
        <v>7630</v>
      </c>
      <c r="H3192" t="s">
        <v>6934</v>
      </c>
      <c r="I3192">
        <v>6</v>
      </c>
      <c r="J3192">
        <v>26</v>
      </c>
      <c r="K3192">
        <v>22</v>
      </c>
    </row>
    <row r="3193" spans="1:11" x14ac:dyDescent="0.35">
      <c r="A3193" t="s">
        <v>6891</v>
      </c>
      <c r="B3193" t="s">
        <v>7</v>
      </c>
      <c r="C3193">
        <v>4</v>
      </c>
      <c r="D3193">
        <v>18</v>
      </c>
      <c r="E3193">
        <v>16.100000000000001</v>
      </c>
      <c r="G3193" t="s">
        <v>7631</v>
      </c>
      <c r="H3193" t="s">
        <v>6934</v>
      </c>
      <c r="I3193">
        <v>4</v>
      </c>
      <c r="J3193">
        <v>26</v>
      </c>
      <c r="K3193">
        <v>22</v>
      </c>
    </row>
    <row r="3194" spans="1:11" x14ac:dyDescent="0.35">
      <c r="A3194" t="s">
        <v>1015</v>
      </c>
      <c r="B3194" t="s">
        <v>7</v>
      </c>
      <c r="C3194">
        <v>5</v>
      </c>
      <c r="D3194">
        <v>18.100000000000001</v>
      </c>
      <c r="E3194">
        <v>16.100000000000001</v>
      </c>
      <c r="G3194" t="s">
        <v>7634</v>
      </c>
      <c r="H3194" t="s">
        <v>6934</v>
      </c>
      <c r="I3194">
        <v>6</v>
      </c>
      <c r="J3194">
        <v>26</v>
      </c>
      <c r="K3194">
        <v>22</v>
      </c>
    </row>
    <row r="3195" spans="1:11" x14ac:dyDescent="0.35">
      <c r="A3195" t="s">
        <v>1117</v>
      </c>
      <c r="B3195" t="s">
        <v>7</v>
      </c>
      <c r="C3195">
        <v>5</v>
      </c>
      <c r="D3195">
        <v>18.100000000000001</v>
      </c>
      <c r="E3195">
        <v>16.100000000000001</v>
      </c>
      <c r="G3195" t="s">
        <v>7639</v>
      </c>
      <c r="H3195" t="s">
        <v>6934</v>
      </c>
      <c r="I3195">
        <v>6</v>
      </c>
      <c r="J3195">
        <v>26</v>
      </c>
      <c r="K3195">
        <v>22</v>
      </c>
    </row>
    <row r="3196" spans="1:11" x14ac:dyDescent="0.35">
      <c r="A3196" t="s">
        <v>1472</v>
      </c>
      <c r="B3196" t="s">
        <v>7</v>
      </c>
      <c r="C3196" t="s">
        <v>381</v>
      </c>
      <c r="D3196">
        <v>18.100000000000001</v>
      </c>
      <c r="E3196">
        <v>16.100000000000001</v>
      </c>
      <c r="G3196" t="s">
        <v>7641</v>
      </c>
      <c r="H3196" t="s">
        <v>6934</v>
      </c>
      <c r="I3196">
        <v>6</v>
      </c>
      <c r="J3196">
        <v>26</v>
      </c>
      <c r="K3196">
        <v>22</v>
      </c>
    </row>
    <row r="3197" spans="1:11" x14ac:dyDescent="0.35">
      <c r="A3197" t="s">
        <v>1530</v>
      </c>
      <c r="B3197" t="s">
        <v>7</v>
      </c>
      <c r="C3197">
        <v>5</v>
      </c>
      <c r="D3197">
        <v>18.100000000000001</v>
      </c>
      <c r="E3197">
        <v>16.100000000000001</v>
      </c>
      <c r="G3197" t="s">
        <v>7642</v>
      </c>
      <c r="H3197" t="s">
        <v>6934</v>
      </c>
      <c r="I3197">
        <v>6</v>
      </c>
      <c r="J3197">
        <v>26</v>
      </c>
      <c r="K3197">
        <v>22</v>
      </c>
    </row>
    <row r="3198" spans="1:11" x14ac:dyDescent="0.35">
      <c r="A3198" t="s">
        <v>3045</v>
      </c>
      <c r="B3198" t="s">
        <v>7</v>
      </c>
      <c r="C3198">
        <v>6</v>
      </c>
      <c r="D3198">
        <v>18.100000000000001</v>
      </c>
      <c r="E3198">
        <v>16.100000000000001</v>
      </c>
      <c r="G3198" t="s">
        <v>7643</v>
      </c>
      <c r="H3198" t="s">
        <v>6934</v>
      </c>
      <c r="I3198">
        <v>6</v>
      </c>
      <c r="J3198">
        <v>26</v>
      </c>
      <c r="K3198">
        <v>22</v>
      </c>
    </row>
    <row r="3199" spans="1:11" x14ac:dyDescent="0.35">
      <c r="A3199" t="s">
        <v>4780</v>
      </c>
      <c r="B3199" t="s">
        <v>7</v>
      </c>
      <c r="C3199">
        <v>6</v>
      </c>
      <c r="D3199">
        <v>18.100000000000001</v>
      </c>
      <c r="E3199">
        <v>16.100000000000001</v>
      </c>
      <c r="G3199" t="s">
        <v>7644</v>
      </c>
      <c r="H3199" t="s">
        <v>6934</v>
      </c>
      <c r="I3199">
        <v>6</v>
      </c>
      <c r="J3199">
        <v>26</v>
      </c>
      <c r="K3199">
        <v>22</v>
      </c>
    </row>
    <row r="3200" spans="1:11" x14ac:dyDescent="0.35">
      <c r="A3200" t="s">
        <v>5373</v>
      </c>
      <c r="B3200" t="s">
        <v>7</v>
      </c>
      <c r="C3200">
        <v>6</v>
      </c>
      <c r="D3200">
        <v>18.100000000000001</v>
      </c>
      <c r="E3200">
        <v>16.100000000000001</v>
      </c>
      <c r="G3200" t="s">
        <v>7647</v>
      </c>
      <c r="H3200" t="s">
        <v>6934</v>
      </c>
      <c r="I3200">
        <v>6</v>
      </c>
      <c r="J3200">
        <v>26</v>
      </c>
      <c r="K3200">
        <v>22</v>
      </c>
    </row>
    <row r="3201" spans="1:11" x14ac:dyDescent="0.35">
      <c r="A3201" t="s">
        <v>5783</v>
      </c>
      <c r="B3201" t="s">
        <v>7</v>
      </c>
      <c r="C3201">
        <v>5</v>
      </c>
      <c r="D3201">
        <v>18.100000000000001</v>
      </c>
      <c r="E3201">
        <v>16.100000000000001</v>
      </c>
      <c r="G3201" t="s">
        <v>7648</v>
      </c>
      <c r="H3201" t="s">
        <v>6934</v>
      </c>
      <c r="I3201">
        <v>6</v>
      </c>
      <c r="J3201">
        <v>26</v>
      </c>
      <c r="K3201">
        <v>22</v>
      </c>
    </row>
    <row r="3202" spans="1:11" x14ac:dyDescent="0.35">
      <c r="A3202" t="s">
        <v>6033</v>
      </c>
      <c r="B3202" t="s">
        <v>7</v>
      </c>
      <c r="C3202">
        <v>5</v>
      </c>
      <c r="D3202">
        <v>18.100000000000001</v>
      </c>
      <c r="E3202">
        <v>16.100000000000001</v>
      </c>
      <c r="G3202" t="s">
        <v>7651</v>
      </c>
      <c r="H3202" t="s">
        <v>6934</v>
      </c>
      <c r="I3202">
        <v>6</v>
      </c>
      <c r="J3202">
        <v>26</v>
      </c>
      <c r="K3202">
        <v>22</v>
      </c>
    </row>
    <row r="3203" spans="1:11" x14ac:dyDescent="0.35">
      <c r="A3203" t="s">
        <v>6132</v>
      </c>
      <c r="B3203" t="s">
        <v>7</v>
      </c>
      <c r="C3203" t="s">
        <v>381</v>
      </c>
      <c r="D3203">
        <v>18.100000000000001</v>
      </c>
      <c r="E3203">
        <v>16.100000000000001</v>
      </c>
      <c r="G3203" t="s">
        <v>7689</v>
      </c>
      <c r="H3203" t="s">
        <v>6934</v>
      </c>
      <c r="I3203">
        <v>6</v>
      </c>
      <c r="J3203">
        <v>26</v>
      </c>
      <c r="K3203">
        <v>22</v>
      </c>
    </row>
    <row r="3204" spans="1:11" x14ac:dyDescent="0.35">
      <c r="A3204" t="s">
        <v>6294</v>
      </c>
      <c r="B3204" t="s">
        <v>7</v>
      </c>
      <c r="C3204">
        <v>5</v>
      </c>
      <c r="D3204">
        <v>18.100000000000001</v>
      </c>
      <c r="E3204">
        <v>16.100000000000001</v>
      </c>
      <c r="G3204" t="s">
        <v>7707</v>
      </c>
      <c r="H3204" t="s">
        <v>6934</v>
      </c>
      <c r="I3204">
        <v>6</v>
      </c>
      <c r="J3204">
        <v>26</v>
      </c>
      <c r="K3204">
        <v>22</v>
      </c>
    </row>
    <row r="3205" spans="1:11" x14ac:dyDescent="0.35">
      <c r="A3205" t="s">
        <v>6329</v>
      </c>
      <c r="B3205" t="s">
        <v>7</v>
      </c>
      <c r="C3205">
        <v>4</v>
      </c>
      <c r="D3205">
        <v>18.100000000000001</v>
      </c>
      <c r="E3205">
        <v>16.100000000000001</v>
      </c>
      <c r="G3205" t="s">
        <v>7711</v>
      </c>
      <c r="H3205" t="s">
        <v>6934</v>
      </c>
      <c r="I3205">
        <v>6</v>
      </c>
      <c r="J3205">
        <v>26</v>
      </c>
      <c r="K3205">
        <v>22</v>
      </c>
    </row>
    <row r="3206" spans="1:11" x14ac:dyDescent="0.35">
      <c r="A3206" t="s">
        <v>6435</v>
      </c>
      <c r="B3206" t="s">
        <v>7</v>
      </c>
      <c r="C3206">
        <v>4</v>
      </c>
      <c r="D3206">
        <v>18.100000000000001</v>
      </c>
      <c r="E3206">
        <v>16.100000000000001</v>
      </c>
      <c r="G3206" t="s">
        <v>7765</v>
      </c>
      <c r="H3206" t="s">
        <v>6934</v>
      </c>
      <c r="I3206">
        <v>6</v>
      </c>
      <c r="J3206">
        <v>26</v>
      </c>
      <c r="K3206">
        <v>22</v>
      </c>
    </row>
    <row r="3207" spans="1:11" x14ac:dyDescent="0.35">
      <c r="A3207" t="s">
        <v>6608</v>
      </c>
      <c r="B3207" t="s">
        <v>7</v>
      </c>
      <c r="C3207">
        <v>4</v>
      </c>
      <c r="D3207">
        <v>18.100000000000001</v>
      </c>
      <c r="E3207">
        <v>16.100000000000001</v>
      </c>
      <c r="G3207" t="s">
        <v>7778</v>
      </c>
      <c r="H3207" t="s">
        <v>6934</v>
      </c>
      <c r="I3207">
        <v>6</v>
      </c>
      <c r="J3207">
        <v>26</v>
      </c>
      <c r="K3207">
        <v>22</v>
      </c>
    </row>
    <row r="3208" spans="1:11" x14ac:dyDescent="0.35">
      <c r="A3208" t="s">
        <v>6698</v>
      </c>
      <c r="B3208" t="s">
        <v>7</v>
      </c>
      <c r="C3208">
        <v>5</v>
      </c>
      <c r="D3208">
        <v>18.100000000000001</v>
      </c>
      <c r="E3208">
        <v>16.100000000000001</v>
      </c>
      <c r="G3208" t="s">
        <v>7875</v>
      </c>
      <c r="H3208" t="s">
        <v>6934</v>
      </c>
      <c r="I3208" t="s">
        <v>381</v>
      </c>
      <c r="J3208">
        <v>26</v>
      </c>
      <c r="K3208">
        <v>22</v>
      </c>
    </row>
    <row r="3209" spans="1:11" x14ac:dyDescent="0.35">
      <c r="A3209" t="s">
        <v>6700</v>
      </c>
      <c r="B3209" t="s">
        <v>7</v>
      </c>
      <c r="C3209">
        <v>4</v>
      </c>
      <c r="D3209">
        <v>18.100000000000001</v>
      </c>
      <c r="E3209">
        <v>16.100000000000001</v>
      </c>
      <c r="G3209" t="s">
        <v>7934</v>
      </c>
      <c r="H3209" t="s">
        <v>6934</v>
      </c>
      <c r="I3209">
        <v>6</v>
      </c>
      <c r="J3209">
        <v>26</v>
      </c>
      <c r="K3209">
        <v>22</v>
      </c>
    </row>
    <row r="3210" spans="1:11" x14ac:dyDescent="0.35">
      <c r="A3210" t="s">
        <v>6845</v>
      </c>
      <c r="B3210" t="s">
        <v>7</v>
      </c>
      <c r="C3210">
        <v>5</v>
      </c>
      <c r="D3210">
        <v>18.100000000000001</v>
      </c>
      <c r="E3210">
        <v>16.100000000000001</v>
      </c>
      <c r="G3210" t="s">
        <v>8040</v>
      </c>
      <c r="H3210" t="s">
        <v>6934</v>
      </c>
      <c r="I3210">
        <v>6</v>
      </c>
      <c r="J3210">
        <v>26</v>
      </c>
      <c r="K3210">
        <v>22</v>
      </c>
    </row>
    <row r="3211" spans="1:11" x14ac:dyDescent="0.35">
      <c r="A3211" t="s">
        <v>84</v>
      </c>
      <c r="B3211" t="s">
        <v>7</v>
      </c>
      <c r="C3211">
        <v>6</v>
      </c>
      <c r="D3211">
        <v>18.2</v>
      </c>
      <c r="E3211">
        <v>16.100000000000001</v>
      </c>
      <c r="G3211" t="s">
        <v>8057</v>
      </c>
      <c r="H3211" t="s">
        <v>6934</v>
      </c>
      <c r="I3211">
        <v>6</v>
      </c>
      <c r="J3211">
        <v>26</v>
      </c>
      <c r="K3211">
        <v>22</v>
      </c>
    </row>
    <row r="3212" spans="1:11" x14ac:dyDescent="0.35">
      <c r="A3212" t="s">
        <v>3430</v>
      </c>
      <c r="B3212" t="s">
        <v>7</v>
      </c>
      <c r="C3212" t="s">
        <v>388</v>
      </c>
      <c r="D3212">
        <v>18.2</v>
      </c>
      <c r="E3212">
        <v>16.100000000000001</v>
      </c>
      <c r="G3212" t="s">
        <v>8181</v>
      </c>
      <c r="H3212" t="s">
        <v>6934</v>
      </c>
      <c r="I3212">
        <v>5</v>
      </c>
      <c r="J3212">
        <v>26</v>
      </c>
      <c r="K3212">
        <v>22</v>
      </c>
    </row>
    <row r="3213" spans="1:11" x14ac:dyDescent="0.35">
      <c r="A3213" t="s">
        <v>4693</v>
      </c>
      <c r="B3213" t="s">
        <v>7</v>
      </c>
      <c r="C3213">
        <v>4</v>
      </c>
      <c r="D3213">
        <v>18.2</v>
      </c>
      <c r="E3213">
        <v>16.100000000000001</v>
      </c>
      <c r="G3213" t="s">
        <v>8263</v>
      </c>
      <c r="H3213" t="s">
        <v>6934</v>
      </c>
      <c r="I3213">
        <v>5</v>
      </c>
      <c r="J3213">
        <v>26</v>
      </c>
      <c r="K3213">
        <v>22</v>
      </c>
    </row>
    <row r="3214" spans="1:11" x14ac:dyDescent="0.35">
      <c r="A3214" t="s">
        <v>5608</v>
      </c>
      <c r="B3214" t="s">
        <v>7</v>
      </c>
      <c r="C3214">
        <v>5</v>
      </c>
      <c r="D3214">
        <v>18.2</v>
      </c>
      <c r="E3214">
        <v>16.100000000000001</v>
      </c>
      <c r="G3214" t="s">
        <v>8306</v>
      </c>
      <c r="H3214" t="s">
        <v>6934</v>
      </c>
      <c r="I3214">
        <v>6</v>
      </c>
      <c r="J3214">
        <v>26</v>
      </c>
      <c r="K3214">
        <v>22</v>
      </c>
    </row>
    <row r="3215" spans="1:11" x14ac:dyDescent="0.35">
      <c r="A3215" t="s">
        <v>5641</v>
      </c>
      <c r="B3215" t="s">
        <v>7</v>
      </c>
      <c r="C3215">
        <v>4</v>
      </c>
      <c r="D3215">
        <v>18.2</v>
      </c>
      <c r="E3215">
        <v>16.100000000000001</v>
      </c>
      <c r="G3215" t="s">
        <v>8310</v>
      </c>
      <c r="H3215" t="s">
        <v>6934</v>
      </c>
      <c r="I3215">
        <v>6</v>
      </c>
      <c r="J3215">
        <v>26</v>
      </c>
      <c r="K3215">
        <v>22</v>
      </c>
    </row>
    <row r="3216" spans="1:11" x14ac:dyDescent="0.35">
      <c r="A3216" t="s">
        <v>5926</v>
      </c>
      <c r="B3216" t="s">
        <v>7</v>
      </c>
      <c r="C3216">
        <v>5</v>
      </c>
      <c r="D3216">
        <v>18.2</v>
      </c>
      <c r="E3216">
        <v>16.100000000000001</v>
      </c>
      <c r="G3216" t="s">
        <v>8431</v>
      </c>
      <c r="H3216" t="s">
        <v>6934</v>
      </c>
      <c r="I3216">
        <v>6</v>
      </c>
      <c r="J3216">
        <v>26</v>
      </c>
      <c r="K3216">
        <v>22</v>
      </c>
    </row>
    <row r="3217" spans="1:11" x14ac:dyDescent="0.35">
      <c r="A3217" t="s">
        <v>5996</v>
      </c>
      <c r="B3217" t="s">
        <v>7</v>
      </c>
      <c r="C3217">
        <v>6</v>
      </c>
      <c r="D3217">
        <v>18.2</v>
      </c>
      <c r="E3217">
        <v>16.100000000000001</v>
      </c>
      <c r="G3217" t="s">
        <v>8432</v>
      </c>
      <c r="H3217" t="s">
        <v>6934</v>
      </c>
      <c r="I3217">
        <v>6</v>
      </c>
      <c r="J3217">
        <v>26</v>
      </c>
      <c r="K3217">
        <v>22</v>
      </c>
    </row>
    <row r="3218" spans="1:11" x14ac:dyDescent="0.35">
      <c r="A3218" t="s">
        <v>6002</v>
      </c>
      <c r="B3218" t="s">
        <v>7</v>
      </c>
      <c r="C3218">
        <v>6</v>
      </c>
      <c r="D3218">
        <v>18.2</v>
      </c>
      <c r="E3218">
        <v>16.100000000000001</v>
      </c>
      <c r="G3218" t="s">
        <v>8433</v>
      </c>
      <c r="H3218" t="s">
        <v>6934</v>
      </c>
      <c r="I3218">
        <v>5</v>
      </c>
      <c r="J3218">
        <v>26</v>
      </c>
      <c r="K3218">
        <v>22</v>
      </c>
    </row>
    <row r="3219" spans="1:11" x14ac:dyDescent="0.35">
      <c r="A3219" t="s">
        <v>6264</v>
      </c>
      <c r="B3219" t="s">
        <v>7</v>
      </c>
      <c r="C3219" t="s">
        <v>381</v>
      </c>
      <c r="D3219">
        <v>18.2</v>
      </c>
      <c r="E3219">
        <v>16.100000000000001</v>
      </c>
      <c r="G3219" t="s">
        <v>8434</v>
      </c>
      <c r="H3219" t="s">
        <v>6934</v>
      </c>
      <c r="I3219">
        <v>5</v>
      </c>
      <c r="J3219">
        <v>26</v>
      </c>
      <c r="K3219">
        <v>22</v>
      </c>
    </row>
    <row r="3220" spans="1:11" x14ac:dyDescent="0.35">
      <c r="A3220" t="s">
        <v>6269</v>
      </c>
      <c r="B3220" t="s">
        <v>7</v>
      </c>
      <c r="C3220">
        <v>5</v>
      </c>
      <c r="D3220">
        <v>18.2</v>
      </c>
      <c r="E3220">
        <v>16.100000000000001</v>
      </c>
      <c r="G3220" t="s">
        <v>8464</v>
      </c>
      <c r="H3220" t="s">
        <v>6934</v>
      </c>
      <c r="I3220">
        <v>6</v>
      </c>
      <c r="J3220">
        <v>26</v>
      </c>
      <c r="K3220">
        <v>22</v>
      </c>
    </row>
    <row r="3221" spans="1:11" x14ac:dyDescent="0.35">
      <c r="A3221" t="s">
        <v>6521</v>
      </c>
      <c r="B3221" t="s">
        <v>7</v>
      </c>
      <c r="C3221">
        <v>5</v>
      </c>
      <c r="D3221">
        <v>18.2</v>
      </c>
      <c r="E3221">
        <v>16.100000000000001</v>
      </c>
      <c r="G3221" t="s">
        <v>8472</v>
      </c>
      <c r="H3221" t="s">
        <v>6934</v>
      </c>
      <c r="I3221">
        <v>5</v>
      </c>
      <c r="J3221">
        <v>26</v>
      </c>
      <c r="K3221">
        <v>22</v>
      </c>
    </row>
    <row r="3222" spans="1:11" x14ac:dyDescent="0.35">
      <c r="A3222" t="s">
        <v>6570</v>
      </c>
      <c r="B3222" t="s">
        <v>7</v>
      </c>
      <c r="C3222">
        <v>4</v>
      </c>
      <c r="D3222">
        <v>18.2</v>
      </c>
      <c r="E3222">
        <v>16.100000000000001</v>
      </c>
      <c r="G3222" t="s">
        <v>8566</v>
      </c>
      <c r="H3222" t="s">
        <v>6934</v>
      </c>
      <c r="I3222">
        <v>6</v>
      </c>
      <c r="J3222">
        <v>26</v>
      </c>
      <c r="K3222">
        <v>22</v>
      </c>
    </row>
    <row r="3223" spans="1:11" x14ac:dyDescent="0.35">
      <c r="A3223" t="s">
        <v>6604</v>
      </c>
      <c r="B3223" t="s">
        <v>7</v>
      </c>
      <c r="C3223">
        <v>4</v>
      </c>
      <c r="D3223">
        <v>18.2</v>
      </c>
      <c r="E3223">
        <v>16.100000000000001</v>
      </c>
      <c r="G3223" t="s">
        <v>8747</v>
      </c>
      <c r="H3223" t="s">
        <v>6934</v>
      </c>
      <c r="I3223">
        <v>4</v>
      </c>
      <c r="J3223">
        <v>26</v>
      </c>
      <c r="K3223">
        <v>22</v>
      </c>
    </row>
    <row r="3224" spans="1:11" x14ac:dyDescent="0.35">
      <c r="A3224" t="s">
        <v>6642</v>
      </c>
      <c r="B3224" t="s">
        <v>7</v>
      </c>
      <c r="C3224">
        <v>4</v>
      </c>
      <c r="D3224">
        <v>18.2</v>
      </c>
      <c r="E3224">
        <v>16.100000000000001</v>
      </c>
      <c r="G3224" t="s">
        <v>8807</v>
      </c>
      <c r="H3224" t="s">
        <v>6934</v>
      </c>
      <c r="I3224">
        <v>6</v>
      </c>
      <c r="J3224">
        <v>26</v>
      </c>
      <c r="K3224">
        <v>22</v>
      </c>
    </row>
    <row r="3225" spans="1:11" x14ac:dyDescent="0.35">
      <c r="A3225" t="s">
        <v>6738</v>
      </c>
      <c r="B3225" t="s">
        <v>7</v>
      </c>
      <c r="C3225">
        <v>4</v>
      </c>
      <c r="D3225">
        <v>18.2</v>
      </c>
      <c r="E3225">
        <v>16.100000000000001</v>
      </c>
      <c r="G3225" t="s">
        <v>8808</v>
      </c>
      <c r="H3225" t="s">
        <v>6934</v>
      </c>
      <c r="I3225">
        <v>6</v>
      </c>
      <c r="J3225">
        <v>26</v>
      </c>
      <c r="K3225">
        <v>22</v>
      </c>
    </row>
    <row r="3226" spans="1:11" x14ac:dyDescent="0.35">
      <c r="A3226" t="s">
        <v>15</v>
      </c>
      <c r="B3226" t="s">
        <v>7</v>
      </c>
      <c r="C3226">
        <v>4</v>
      </c>
      <c r="D3226">
        <v>18.3</v>
      </c>
      <c r="E3226">
        <v>16.100000000000001</v>
      </c>
      <c r="G3226" t="s">
        <v>8959</v>
      </c>
      <c r="H3226" t="s">
        <v>6934</v>
      </c>
      <c r="I3226">
        <v>5</v>
      </c>
      <c r="J3226">
        <v>26</v>
      </c>
      <c r="K3226">
        <v>22</v>
      </c>
    </row>
    <row r="3227" spans="1:11" x14ac:dyDescent="0.35">
      <c r="A3227" t="s">
        <v>96</v>
      </c>
      <c r="B3227" t="s">
        <v>7</v>
      </c>
      <c r="C3227">
        <v>4</v>
      </c>
      <c r="D3227">
        <v>18.3</v>
      </c>
      <c r="E3227">
        <v>16.100000000000001</v>
      </c>
      <c r="G3227" t="s">
        <v>9161</v>
      </c>
      <c r="H3227" t="s">
        <v>6934</v>
      </c>
      <c r="I3227">
        <v>6</v>
      </c>
      <c r="J3227">
        <v>26</v>
      </c>
      <c r="K3227">
        <v>22</v>
      </c>
    </row>
    <row r="3228" spans="1:11" x14ac:dyDescent="0.35">
      <c r="A3228" t="s">
        <v>121</v>
      </c>
      <c r="B3228" t="s">
        <v>7</v>
      </c>
      <c r="C3228">
        <v>5</v>
      </c>
      <c r="D3228">
        <v>18.3</v>
      </c>
      <c r="E3228">
        <v>16.100000000000001</v>
      </c>
      <c r="G3228" t="s">
        <v>9328</v>
      </c>
      <c r="H3228" t="s">
        <v>6934</v>
      </c>
      <c r="I3228">
        <v>6</v>
      </c>
      <c r="J3228">
        <v>26</v>
      </c>
      <c r="K3228">
        <v>22</v>
      </c>
    </row>
    <row r="3229" spans="1:11" x14ac:dyDescent="0.35">
      <c r="A3229" t="s">
        <v>226</v>
      </c>
      <c r="B3229" t="s">
        <v>7</v>
      </c>
      <c r="C3229">
        <v>4</v>
      </c>
      <c r="D3229">
        <v>18.3</v>
      </c>
      <c r="E3229">
        <v>16.100000000000001</v>
      </c>
      <c r="G3229" t="s">
        <v>9462</v>
      </c>
      <c r="H3229" t="s">
        <v>6934</v>
      </c>
      <c r="I3229">
        <v>5</v>
      </c>
      <c r="J3229">
        <v>26</v>
      </c>
      <c r="K3229">
        <v>22</v>
      </c>
    </row>
    <row r="3230" spans="1:11" x14ac:dyDescent="0.35">
      <c r="A3230" t="s">
        <v>273</v>
      </c>
      <c r="B3230" t="s">
        <v>7</v>
      </c>
      <c r="C3230">
        <v>4</v>
      </c>
      <c r="D3230">
        <v>18.3</v>
      </c>
      <c r="E3230">
        <v>16.100000000000001</v>
      </c>
      <c r="G3230" t="s">
        <v>9463</v>
      </c>
      <c r="H3230" t="s">
        <v>6934</v>
      </c>
      <c r="I3230">
        <v>5</v>
      </c>
      <c r="J3230">
        <v>26</v>
      </c>
      <c r="K3230">
        <v>22</v>
      </c>
    </row>
    <row r="3231" spans="1:11" x14ac:dyDescent="0.35">
      <c r="A3231" t="s">
        <v>352</v>
      </c>
      <c r="B3231" t="s">
        <v>7</v>
      </c>
      <c r="C3231">
        <v>4</v>
      </c>
      <c r="D3231">
        <v>18.3</v>
      </c>
      <c r="E3231">
        <v>16.100000000000001</v>
      </c>
      <c r="G3231" t="s">
        <v>9470</v>
      </c>
      <c r="H3231" t="s">
        <v>6934</v>
      </c>
      <c r="I3231">
        <v>5</v>
      </c>
      <c r="J3231">
        <v>26</v>
      </c>
      <c r="K3231">
        <v>22</v>
      </c>
    </row>
    <row r="3232" spans="1:11" x14ac:dyDescent="0.35">
      <c r="A3232" t="s">
        <v>886</v>
      </c>
      <c r="B3232" t="s">
        <v>7</v>
      </c>
      <c r="C3232">
        <v>6</v>
      </c>
      <c r="D3232">
        <v>18.3</v>
      </c>
      <c r="E3232">
        <v>16.100000000000001</v>
      </c>
      <c r="G3232" t="s">
        <v>9473</v>
      </c>
      <c r="H3232" t="s">
        <v>6934</v>
      </c>
      <c r="I3232">
        <v>5</v>
      </c>
      <c r="J3232">
        <v>26</v>
      </c>
      <c r="K3232">
        <v>22</v>
      </c>
    </row>
    <row r="3233" spans="1:11" x14ac:dyDescent="0.35">
      <c r="A3233" t="s">
        <v>983</v>
      </c>
      <c r="B3233" t="s">
        <v>7</v>
      </c>
      <c r="C3233">
        <v>5</v>
      </c>
      <c r="D3233">
        <v>18.3</v>
      </c>
      <c r="E3233">
        <v>16.100000000000001</v>
      </c>
      <c r="G3233" t="s">
        <v>9475</v>
      </c>
      <c r="H3233" t="s">
        <v>6934</v>
      </c>
      <c r="I3233">
        <v>5</v>
      </c>
      <c r="J3233">
        <v>26</v>
      </c>
      <c r="K3233">
        <v>22</v>
      </c>
    </row>
    <row r="3234" spans="1:11" x14ac:dyDescent="0.35">
      <c r="A3234" t="s">
        <v>1178</v>
      </c>
      <c r="B3234" t="s">
        <v>7</v>
      </c>
      <c r="C3234">
        <v>5</v>
      </c>
      <c r="D3234">
        <v>18.3</v>
      </c>
      <c r="E3234">
        <v>16.100000000000001</v>
      </c>
      <c r="G3234" t="s">
        <v>9476</v>
      </c>
      <c r="H3234" t="s">
        <v>6934</v>
      </c>
      <c r="I3234">
        <v>5</v>
      </c>
      <c r="J3234">
        <v>26</v>
      </c>
      <c r="K3234">
        <v>22</v>
      </c>
    </row>
    <row r="3235" spans="1:11" x14ac:dyDescent="0.35">
      <c r="A3235" t="s">
        <v>1482</v>
      </c>
      <c r="B3235" t="s">
        <v>7</v>
      </c>
      <c r="C3235">
        <v>5</v>
      </c>
      <c r="D3235">
        <v>18.3</v>
      </c>
      <c r="E3235">
        <v>16.100000000000001</v>
      </c>
      <c r="G3235" t="s">
        <v>9477</v>
      </c>
      <c r="H3235" t="s">
        <v>6934</v>
      </c>
      <c r="I3235">
        <v>5</v>
      </c>
      <c r="J3235">
        <v>26</v>
      </c>
      <c r="K3235">
        <v>22</v>
      </c>
    </row>
    <row r="3236" spans="1:11" x14ac:dyDescent="0.35">
      <c r="A3236" t="s">
        <v>1697</v>
      </c>
      <c r="B3236" t="s">
        <v>7</v>
      </c>
      <c r="C3236" t="s">
        <v>388</v>
      </c>
      <c r="D3236">
        <v>18.3</v>
      </c>
      <c r="E3236">
        <v>16.100000000000001</v>
      </c>
      <c r="G3236" t="s">
        <v>9478</v>
      </c>
      <c r="H3236" t="s">
        <v>6934</v>
      </c>
      <c r="I3236">
        <v>5</v>
      </c>
      <c r="J3236">
        <v>26</v>
      </c>
      <c r="K3236">
        <v>22</v>
      </c>
    </row>
    <row r="3237" spans="1:11" x14ac:dyDescent="0.35">
      <c r="A3237" t="s">
        <v>1731</v>
      </c>
      <c r="B3237" t="s">
        <v>7</v>
      </c>
      <c r="C3237" t="s">
        <v>388</v>
      </c>
      <c r="D3237">
        <v>18.3</v>
      </c>
      <c r="E3237">
        <v>16.100000000000001</v>
      </c>
      <c r="G3237" t="s">
        <v>9479</v>
      </c>
      <c r="H3237" t="s">
        <v>6934</v>
      </c>
      <c r="I3237">
        <v>5</v>
      </c>
      <c r="J3237">
        <v>26</v>
      </c>
      <c r="K3237">
        <v>22</v>
      </c>
    </row>
    <row r="3238" spans="1:11" x14ac:dyDescent="0.35">
      <c r="A3238" t="s">
        <v>3073</v>
      </c>
      <c r="B3238" t="s">
        <v>7</v>
      </c>
      <c r="C3238">
        <v>6</v>
      </c>
      <c r="D3238">
        <v>18.3</v>
      </c>
      <c r="E3238">
        <v>16.100000000000001</v>
      </c>
      <c r="G3238" t="s">
        <v>9492</v>
      </c>
      <c r="H3238" t="s">
        <v>6934</v>
      </c>
      <c r="I3238">
        <v>5</v>
      </c>
      <c r="J3238">
        <v>26</v>
      </c>
      <c r="K3238">
        <v>22</v>
      </c>
    </row>
    <row r="3239" spans="1:11" x14ac:dyDescent="0.35">
      <c r="A3239" t="s">
        <v>4718</v>
      </c>
      <c r="B3239" t="s">
        <v>7</v>
      </c>
      <c r="C3239" t="s">
        <v>388</v>
      </c>
      <c r="D3239">
        <v>18.3</v>
      </c>
      <c r="E3239">
        <v>16.100000000000001</v>
      </c>
      <c r="G3239" t="s">
        <v>9498</v>
      </c>
      <c r="H3239" t="s">
        <v>6934</v>
      </c>
      <c r="I3239">
        <v>5</v>
      </c>
      <c r="J3239">
        <v>26</v>
      </c>
      <c r="K3239">
        <v>22</v>
      </c>
    </row>
    <row r="3240" spans="1:11" x14ac:dyDescent="0.35">
      <c r="A3240" t="s">
        <v>4754</v>
      </c>
      <c r="B3240" t="s">
        <v>7</v>
      </c>
      <c r="C3240">
        <v>4</v>
      </c>
      <c r="D3240">
        <v>18.3</v>
      </c>
      <c r="E3240">
        <v>16.100000000000001</v>
      </c>
      <c r="G3240" t="s">
        <v>9506</v>
      </c>
      <c r="H3240" t="s">
        <v>6934</v>
      </c>
      <c r="I3240">
        <v>5</v>
      </c>
      <c r="J3240">
        <v>26</v>
      </c>
      <c r="K3240">
        <v>22</v>
      </c>
    </row>
    <row r="3241" spans="1:11" x14ac:dyDescent="0.35">
      <c r="A3241" t="s">
        <v>4824</v>
      </c>
      <c r="B3241" t="s">
        <v>7</v>
      </c>
      <c r="C3241" t="s">
        <v>4825</v>
      </c>
      <c r="D3241">
        <v>18.3</v>
      </c>
      <c r="E3241">
        <v>16.100000000000001</v>
      </c>
      <c r="G3241" t="s">
        <v>9507</v>
      </c>
      <c r="H3241" t="s">
        <v>6934</v>
      </c>
      <c r="I3241">
        <v>5</v>
      </c>
      <c r="J3241">
        <v>26</v>
      </c>
      <c r="K3241">
        <v>22</v>
      </c>
    </row>
    <row r="3242" spans="1:11" x14ac:dyDescent="0.35">
      <c r="A3242" t="s">
        <v>5500</v>
      </c>
      <c r="B3242" t="s">
        <v>7</v>
      </c>
      <c r="C3242">
        <v>5</v>
      </c>
      <c r="D3242">
        <v>18.3</v>
      </c>
      <c r="E3242">
        <v>16.100000000000001</v>
      </c>
      <c r="G3242" t="s">
        <v>9510</v>
      </c>
      <c r="H3242" t="s">
        <v>6934</v>
      </c>
      <c r="I3242">
        <v>5</v>
      </c>
      <c r="J3242">
        <v>26</v>
      </c>
      <c r="K3242">
        <v>22</v>
      </c>
    </row>
    <row r="3243" spans="1:11" x14ac:dyDescent="0.35">
      <c r="A3243" t="s">
        <v>5849</v>
      </c>
      <c r="B3243" t="s">
        <v>7</v>
      </c>
      <c r="C3243">
        <v>5</v>
      </c>
      <c r="D3243">
        <v>18.3</v>
      </c>
      <c r="E3243">
        <v>16.100000000000001</v>
      </c>
      <c r="G3243" t="s">
        <v>9513</v>
      </c>
      <c r="H3243" t="s">
        <v>6934</v>
      </c>
      <c r="I3243">
        <v>5</v>
      </c>
      <c r="J3243">
        <v>26</v>
      </c>
      <c r="K3243">
        <v>22</v>
      </c>
    </row>
    <row r="3244" spans="1:11" x14ac:dyDescent="0.35">
      <c r="A3244" t="s">
        <v>6041</v>
      </c>
      <c r="B3244" t="s">
        <v>7</v>
      </c>
      <c r="C3244">
        <v>4</v>
      </c>
      <c r="D3244">
        <v>18.3</v>
      </c>
      <c r="E3244">
        <v>16.100000000000001</v>
      </c>
      <c r="G3244" t="s">
        <v>9540</v>
      </c>
      <c r="H3244" t="s">
        <v>6934</v>
      </c>
      <c r="I3244">
        <v>5</v>
      </c>
      <c r="J3244">
        <v>26</v>
      </c>
      <c r="K3244">
        <v>22</v>
      </c>
    </row>
    <row r="3245" spans="1:11" x14ac:dyDescent="0.35">
      <c r="A3245" t="s">
        <v>6074</v>
      </c>
      <c r="B3245" t="s">
        <v>7</v>
      </c>
      <c r="C3245">
        <v>4</v>
      </c>
      <c r="D3245">
        <v>18.3</v>
      </c>
      <c r="E3245">
        <v>16.100000000000001</v>
      </c>
      <c r="G3245" t="s">
        <v>9544</v>
      </c>
      <c r="H3245" t="s">
        <v>6934</v>
      </c>
      <c r="I3245">
        <v>5</v>
      </c>
      <c r="J3245">
        <v>26</v>
      </c>
      <c r="K3245">
        <v>22</v>
      </c>
    </row>
    <row r="3246" spans="1:11" x14ac:dyDescent="0.35">
      <c r="A3246" t="s">
        <v>6082</v>
      </c>
      <c r="B3246" t="s">
        <v>7</v>
      </c>
      <c r="C3246">
        <v>4</v>
      </c>
      <c r="D3246">
        <v>18.3</v>
      </c>
      <c r="E3246">
        <v>16.100000000000001</v>
      </c>
      <c r="G3246" t="s">
        <v>9545</v>
      </c>
      <c r="H3246" t="s">
        <v>6934</v>
      </c>
      <c r="I3246">
        <v>4</v>
      </c>
      <c r="J3246">
        <v>26</v>
      </c>
      <c r="K3246">
        <v>22</v>
      </c>
    </row>
    <row r="3247" spans="1:11" x14ac:dyDescent="0.35">
      <c r="A3247" t="s">
        <v>6108</v>
      </c>
      <c r="B3247" t="s">
        <v>7</v>
      </c>
      <c r="C3247">
        <v>5</v>
      </c>
      <c r="D3247">
        <v>18.3</v>
      </c>
      <c r="E3247">
        <v>16.100000000000001</v>
      </c>
      <c r="G3247" t="s">
        <v>9546</v>
      </c>
      <c r="H3247" t="s">
        <v>6934</v>
      </c>
      <c r="I3247">
        <v>5</v>
      </c>
      <c r="J3247">
        <v>26</v>
      </c>
      <c r="K3247">
        <v>22</v>
      </c>
    </row>
    <row r="3248" spans="1:11" x14ac:dyDescent="0.35">
      <c r="A3248" t="s">
        <v>6192</v>
      </c>
      <c r="B3248" t="s">
        <v>7</v>
      </c>
      <c r="C3248">
        <v>6</v>
      </c>
      <c r="D3248">
        <v>18.3</v>
      </c>
      <c r="E3248">
        <v>16.100000000000001</v>
      </c>
      <c r="G3248" t="s">
        <v>9855</v>
      </c>
      <c r="H3248" t="s">
        <v>6934</v>
      </c>
      <c r="I3248">
        <v>6</v>
      </c>
      <c r="J3248">
        <v>26</v>
      </c>
      <c r="K3248">
        <v>22</v>
      </c>
    </row>
    <row r="3249" spans="1:11" x14ac:dyDescent="0.35">
      <c r="A3249" t="s">
        <v>6213</v>
      </c>
      <c r="B3249" t="s">
        <v>7</v>
      </c>
      <c r="C3249">
        <v>5</v>
      </c>
      <c r="D3249">
        <v>18.3</v>
      </c>
      <c r="E3249">
        <v>16.100000000000001</v>
      </c>
      <c r="G3249" t="s">
        <v>9892</v>
      </c>
      <c r="H3249" t="s">
        <v>6934</v>
      </c>
      <c r="I3249">
        <v>5</v>
      </c>
      <c r="J3249">
        <v>26</v>
      </c>
      <c r="K3249">
        <v>22</v>
      </c>
    </row>
    <row r="3250" spans="1:11" x14ac:dyDescent="0.35">
      <c r="A3250" t="s">
        <v>6293</v>
      </c>
      <c r="B3250" t="s">
        <v>7</v>
      </c>
      <c r="C3250">
        <v>6</v>
      </c>
      <c r="D3250">
        <v>18.3</v>
      </c>
      <c r="E3250">
        <v>16.100000000000001</v>
      </c>
      <c r="G3250" t="s">
        <v>9902</v>
      </c>
      <c r="H3250" t="s">
        <v>6934</v>
      </c>
      <c r="I3250">
        <v>6</v>
      </c>
      <c r="J3250">
        <v>26</v>
      </c>
      <c r="K3250">
        <v>22</v>
      </c>
    </row>
    <row r="3251" spans="1:11" x14ac:dyDescent="0.35">
      <c r="A3251" t="s">
        <v>6405</v>
      </c>
      <c r="B3251" t="s">
        <v>7</v>
      </c>
      <c r="C3251">
        <v>4</v>
      </c>
      <c r="D3251">
        <v>18.3</v>
      </c>
      <c r="E3251">
        <v>16.100000000000001</v>
      </c>
      <c r="G3251" t="s">
        <v>8356</v>
      </c>
      <c r="H3251" t="s">
        <v>6934</v>
      </c>
      <c r="I3251">
        <v>7</v>
      </c>
      <c r="J3251">
        <v>26.2</v>
      </c>
      <c r="K3251">
        <v>22</v>
      </c>
    </row>
    <row r="3252" spans="1:11" x14ac:dyDescent="0.35">
      <c r="A3252" t="s">
        <v>6461</v>
      </c>
      <c r="B3252" t="s">
        <v>7</v>
      </c>
      <c r="C3252">
        <v>4</v>
      </c>
      <c r="D3252">
        <v>18.3</v>
      </c>
      <c r="E3252">
        <v>16.100000000000001</v>
      </c>
      <c r="G3252" t="s">
        <v>8626</v>
      </c>
      <c r="H3252" t="s">
        <v>6934</v>
      </c>
      <c r="I3252">
        <v>6</v>
      </c>
      <c r="J3252">
        <v>26.2</v>
      </c>
      <c r="K3252">
        <v>22</v>
      </c>
    </row>
    <row r="3253" spans="1:11" x14ac:dyDescent="0.35">
      <c r="A3253" t="s">
        <v>6483</v>
      </c>
      <c r="B3253" t="s">
        <v>7</v>
      </c>
      <c r="C3253">
        <v>4</v>
      </c>
      <c r="D3253">
        <v>18.3</v>
      </c>
      <c r="E3253">
        <v>16.100000000000001</v>
      </c>
      <c r="G3253" t="s">
        <v>10137</v>
      </c>
      <c r="H3253" t="s">
        <v>6934</v>
      </c>
      <c r="I3253">
        <v>6</v>
      </c>
      <c r="J3253">
        <v>26.2</v>
      </c>
      <c r="K3253">
        <v>22</v>
      </c>
    </row>
    <row r="3254" spans="1:11" x14ac:dyDescent="0.35">
      <c r="A3254" t="s">
        <v>6498</v>
      </c>
      <c r="B3254" t="s">
        <v>7</v>
      </c>
      <c r="C3254">
        <v>4</v>
      </c>
      <c r="D3254">
        <v>18.3</v>
      </c>
      <c r="E3254">
        <v>16.100000000000001</v>
      </c>
      <c r="G3254" t="s">
        <v>9694</v>
      </c>
      <c r="H3254" t="s">
        <v>6934</v>
      </c>
      <c r="I3254">
        <v>5</v>
      </c>
      <c r="J3254">
        <v>26.3</v>
      </c>
      <c r="K3254">
        <v>22</v>
      </c>
    </row>
    <row r="3255" spans="1:11" x14ac:dyDescent="0.35">
      <c r="A3255" t="s">
        <v>6529</v>
      </c>
      <c r="B3255" t="s">
        <v>7</v>
      </c>
      <c r="C3255">
        <v>5</v>
      </c>
      <c r="D3255">
        <v>18.3</v>
      </c>
      <c r="E3255">
        <v>16.100000000000001</v>
      </c>
      <c r="G3255" t="s">
        <v>10233</v>
      </c>
      <c r="H3255" t="s">
        <v>6934</v>
      </c>
      <c r="I3255">
        <v>4</v>
      </c>
      <c r="J3255">
        <v>26.9</v>
      </c>
      <c r="K3255">
        <v>22</v>
      </c>
    </row>
    <row r="3256" spans="1:11" x14ac:dyDescent="0.35">
      <c r="A3256" t="s">
        <v>6531</v>
      </c>
      <c r="B3256" t="s">
        <v>7</v>
      </c>
      <c r="C3256">
        <v>4</v>
      </c>
      <c r="D3256">
        <v>18.3</v>
      </c>
      <c r="E3256">
        <v>16.100000000000001</v>
      </c>
      <c r="G3256" t="s">
        <v>7628</v>
      </c>
      <c r="H3256" t="s">
        <v>6934</v>
      </c>
      <c r="I3256">
        <v>6</v>
      </c>
      <c r="J3256">
        <v>27</v>
      </c>
      <c r="K3256">
        <v>22</v>
      </c>
    </row>
    <row r="3257" spans="1:11" x14ac:dyDescent="0.35">
      <c r="A3257" t="s">
        <v>6634</v>
      </c>
      <c r="B3257" t="s">
        <v>7</v>
      </c>
      <c r="C3257">
        <v>5</v>
      </c>
      <c r="D3257">
        <v>18.3</v>
      </c>
      <c r="E3257">
        <v>16.100000000000001</v>
      </c>
      <c r="G3257" t="s">
        <v>7632</v>
      </c>
      <c r="H3257" t="s">
        <v>6934</v>
      </c>
      <c r="I3257">
        <v>6</v>
      </c>
      <c r="J3257">
        <v>27</v>
      </c>
      <c r="K3257">
        <v>22</v>
      </c>
    </row>
    <row r="3258" spans="1:11" x14ac:dyDescent="0.35">
      <c r="A3258" t="s">
        <v>6641</v>
      </c>
      <c r="B3258" t="s">
        <v>7</v>
      </c>
      <c r="C3258">
        <v>4</v>
      </c>
      <c r="D3258">
        <v>18.3</v>
      </c>
      <c r="E3258">
        <v>16.100000000000001</v>
      </c>
      <c r="G3258" t="s">
        <v>7635</v>
      </c>
      <c r="H3258" t="s">
        <v>6934</v>
      </c>
      <c r="I3258">
        <v>6</v>
      </c>
      <c r="J3258">
        <v>27</v>
      </c>
      <c r="K3258">
        <v>22</v>
      </c>
    </row>
    <row r="3259" spans="1:11" x14ac:dyDescent="0.35">
      <c r="A3259" t="s">
        <v>6858</v>
      </c>
      <c r="B3259" t="s">
        <v>7</v>
      </c>
      <c r="C3259">
        <v>4</v>
      </c>
      <c r="D3259">
        <v>18.3</v>
      </c>
      <c r="E3259">
        <v>16.100000000000001</v>
      </c>
      <c r="G3259" t="s">
        <v>7636</v>
      </c>
      <c r="H3259" t="s">
        <v>6934</v>
      </c>
      <c r="I3259">
        <v>6</v>
      </c>
      <c r="J3259">
        <v>27</v>
      </c>
      <c r="K3259">
        <v>22</v>
      </c>
    </row>
    <row r="3260" spans="1:11" x14ac:dyDescent="0.35">
      <c r="A3260" t="s">
        <v>6915</v>
      </c>
      <c r="B3260" t="s">
        <v>7</v>
      </c>
      <c r="C3260">
        <v>5</v>
      </c>
      <c r="D3260">
        <v>18.3</v>
      </c>
      <c r="E3260">
        <v>16.100000000000001</v>
      </c>
      <c r="G3260" t="s">
        <v>7637</v>
      </c>
      <c r="H3260" t="s">
        <v>6934</v>
      </c>
      <c r="I3260">
        <v>6</v>
      </c>
      <c r="J3260">
        <v>27</v>
      </c>
      <c r="K3260">
        <v>22</v>
      </c>
    </row>
    <row r="3261" spans="1:11" x14ac:dyDescent="0.35">
      <c r="A3261" t="s">
        <v>225</v>
      </c>
      <c r="B3261" t="s">
        <v>7</v>
      </c>
      <c r="C3261">
        <v>4</v>
      </c>
      <c r="D3261">
        <v>18.399999999999999</v>
      </c>
      <c r="E3261">
        <v>16.100000000000001</v>
      </c>
      <c r="G3261" t="s">
        <v>7638</v>
      </c>
      <c r="H3261" t="s">
        <v>6934</v>
      </c>
      <c r="I3261">
        <v>6</v>
      </c>
      <c r="J3261">
        <v>27</v>
      </c>
      <c r="K3261">
        <v>22</v>
      </c>
    </row>
    <row r="3262" spans="1:11" x14ac:dyDescent="0.35">
      <c r="A3262" t="s">
        <v>250</v>
      </c>
      <c r="B3262" t="s">
        <v>7</v>
      </c>
      <c r="C3262">
        <v>6</v>
      </c>
      <c r="D3262">
        <v>18.399999999999999</v>
      </c>
      <c r="E3262">
        <v>16.100000000000001</v>
      </c>
      <c r="G3262" t="s">
        <v>7640</v>
      </c>
      <c r="H3262" t="s">
        <v>6934</v>
      </c>
      <c r="I3262">
        <v>6</v>
      </c>
      <c r="J3262">
        <v>27</v>
      </c>
      <c r="K3262">
        <v>22</v>
      </c>
    </row>
    <row r="3263" spans="1:11" x14ac:dyDescent="0.35">
      <c r="A3263" t="s">
        <v>335</v>
      </c>
      <c r="B3263" t="s">
        <v>7</v>
      </c>
      <c r="C3263">
        <v>4</v>
      </c>
      <c r="D3263">
        <v>18.399999999999999</v>
      </c>
      <c r="E3263">
        <v>16.100000000000001</v>
      </c>
      <c r="G3263" t="s">
        <v>7676</v>
      </c>
      <c r="H3263" t="s">
        <v>6934</v>
      </c>
      <c r="I3263">
        <v>6</v>
      </c>
      <c r="J3263">
        <v>27</v>
      </c>
      <c r="K3263">
        <v>22</v>
      </c>
    </row>
    <row r="3264" spans="1:11" x14ac:dyDescent="0.35">
      <c r="A3264" t="s">
        <v>348</v>
      </c>
      <c r="B3264" t="s">
        <v>7</v>
      </c>
      <c r="C3264">
        <v>4</v>
      </c>
      <c r="D3264">
        <v>18.399999999999999</v>
      </c>
      <c r="E3264">
        <v>16.100000000000001</v>
      </c>
      <c r="G3264" t="s">
        <v>9468</v>
      </c>
      <c r="H3264" t="s">
        <v>6934</v>
      </c>
      <c r="I3264">
        <v>5</v>
      </c>
      <c r="J3264">
        <v>27</v>
      </c>
      <c r="K3264">
        <v>22</v>
      </c>
    </row>
    <row r="3265" spans="1:11" x14ac:dyDescent="0.35">
      <c r="A3265" t="s">
        <v>1199</v>
      </c>
      <c r="B3265" t="s">
        <v>7</v>
      </c>
      <c r="C3265">
        <v>4</v>
      </c>
      <c r="D3265">
        <v>18.399999999999999</v>
      </c>
      <c r="E3265">
        <v>16.100000000000001</v>
      </c>
      <c r="G3265" t="s">
        <v>9481</v>
      </c>
      <c r="H3265" t="s">
        <v>6934</v>
      </c>
      <c r="I3265">
        <v>5</v>
      </c>
      <c r="J3265">
        <v>27</v>
      </c>
      <c r="K3265">
        <v>22</v>
      </c>
    </row>
    <row r="3266" spans="1:11" x14ac:dyDescent="0.35">
      <c r="A3266" t="s">
        <v>1489</v>
      </c>
      <c r="B3266" t="s">
        <v>7</v>
      </c>
      <c r="C3266">
        <v>5</v>
      </c>
      <c r="D3266">
        <v>18.399999999999999</v>
      </c>
      <c r="E3266">
        <v>16.100000000000001</v>
      </c>
      <c r="G3266" t="s">
        <v>9482</v>
      </c>
      <c r="H3266" t="s">
        <v>6934</v>
      </c>
      <c r="I3266">
        <v>5</v>
      </c>
      <c r="J3266">
        <v>27</v>
      </c>
      <c r="K3266">
        <v>22</v>
      </c>
    </row>
    <row r="3267" spans="1:11" x14ac:dyDescent="0.35">
      <c r="A3267" t="s">
        <v>1510</v>
      </c>
      <c r="B3267" t="s">
        <v>7</v>
      </c>
      <c r="C3267" t="s">
        <v>1511</v>
      </c>
      <c r="D3267">
        <v>18.399999999999999</v>
      </c>
      <c r="E3267">
        <v>16.100000000000001</v>
      </c>
      <c r="G3267" t="s">
        <v>9484</v>
      </c>
      <c r="H3267" t="s">
        <v>6934</v>
      </c>
      <c r="I3267">
        <v>5</v>
      </c>
      <c r="J3267">
        <v>27</v>
      </c>
      <c r="K3267">
        <v>22</v>
      </c>
    </row>
    <row r="3268" spans="1:11" x14ac:dyDescent="0.35">
      <c r="A3268" t="s">
        <v>1544</v>
      </c>
      <c r="B3268" t="s">
        <v>7</v>
      </c>
      <c r="C3268">
        <v>5</v>
      </c>
      <c r="D3268">
        <v>18.399999999999999</v>
      </c>
      <c r="E3268">
        <v>16.100000000000001</v>
      </c>
      <c r="G3268" t="s">
        <v>9486</v>
      </c>
      <c r="H3268" t="s">
        <v>6934</v>
      </c>
      <c r="I3268">
        <v>5</v>
      </c>
      <c r="J3268">
        <v>27</v>
      </c>
      <c r="K3268">
        <v>22</v>
      </c>
    </row>
    <row r="3269" spans="1:11" x14ac:dyDescent="0.35">
      <c r="A3269" t="s">
        <v>1692</v>
      </c>
      <c r="B3269" t="s">
        <v>7</v>
      </c>
      <c r="C3269">
        <v>4</v>
      </c>
      <c r="D3269">
        <v>18.399999999999999</v>
      </c>
      <c r="E3269">
        <v>16.100000000000001</v>
      </c>
      <c r="G3269" t="s">
        <v>9487</v>
      </c>
      <c r="H3269" t="s">
        <v>6934</v>
      </c>
      <c r="I3269">
        <v>5</v>
      </c>
      <c r="J3269">
        <v>27</v>
      </c>
      <c r="K3269">
        <v>22</v>
      </c>
    </row>
    <row r="3270" spans="1:11" x14ac:dyDescent="0.35">
      <c r="A3270" t="s">
        <v>2432</v>
      </c>
      <c r="B3270" t="s">
        <v>7</v>
      </c>
      <c r="C3270">
        <v>4</v>
      </c>
      <c r="D3270">
        <v>18.399999999999999</v>
      </c>
      <c r="E3270">
        <v>16.100000000000001</v>
      </c>
      <c r="G3270" t="s">
        <v>9488</v>
      </c>
      <c r="H3270" t="s">
        <v>6934</v>
      </c>
      <c r="I3270">
        <v>5</v>
      </c>
      <c r="J3270">
        <v>27</v>
      </c>
      <c r="K3270">
        <v>22</v>
      </c>
    </row>
    <row r="3271" spans="1:11" x14ac:dyDescent="0.35">
      <c r="A3271" t="s">
        <v>2874</v>
      </c>
      <c r="B3271" t="s">
        <v>7</v>
      </c>
      <c r="C3271">
        <v>4</v>
      </c>
      <c r="D3271">
        <v>18.399999999999999</v>
      </c>
      <c r="E3271">
        <v>16.100000000000001</v>
      </c>
      <c r="G3271" t="s">
        <v>9489</v>
      </c>
      <c r="H3271" t="s">
        <v>6934</v>
      </c>
      <c r="I3271">
        <v>5</v>
      </c>
      <c r="J3271">
        <v>27</v>
      </c>
      <c r="K3271">
        <v>22</v>
      </c>
    </row>
    <row r="3272" spans="1:11" x14ac:dyDescent="0.35">
      <c r="A3272" t="s">
        <v>3405</v>
      </c>
      <c r="B3272" t="s">
        <v>7</v>
      </c>
      <c r="C3272">
        <v>4</v>
      </c>
      <c r="D3272">
        <v>18.399999999999999</v>
      </c>
      <c r="E3272">
        <v>16.100000000000001</v>
      </c>
      <c r="G3272" t="s">
        <v>9490</v>
      </c>
      <c r="H3272" t="s">
        <v>6934</v>
      </c>
      <c r="I3272">
        <v>5</v>
      </c>
      <c r="J3272">
        <v>27</v>
      </c>
      <c r="K3272">
        <v>22</v>
      </c>
    </row>
    <row r="3273" spans="1:11" x14ac:dyDescent="0.35">
      <c r="A3273" t="s">
        <v>5430</v>
      </c>
      <c r="B3273" t="s">
        <v>7</v>
      </c>
      <c r="C3273">
        <v>4</v>
      </c>
      <c r="D3273">
        <v>18.399999999999999</v>
      </c>
      <c r="E3273">
        <v>16.100000000000001</v>
      </c>
      <c r="G3273" t="s">
        <v>9491</v>
      </c>
      <c r="H3273" t="s">
        <v>6934</v>
      </c>
      <c r="I3273">
        <v>5</v>
      </c>
      <c r="J3273">
        <v>27</v>
      </c>
      <c r="K3273">
        <v>22</v>
      </c>
    </row>
    <row r="3274" spans="1:11" x14ac:dyDescent="0.35">
      <c r="A3274" t="s">
        <v>5499</v>
      </c>
      <c r="B3274" t="s">
        <v>7</v>
      </c>
      <c r="C3274">
        <v>4</v>
      </c>
      <c r="D3274">
        <v>18.399999999999999</v>
      </c>
      <c r="E3274">
        <v>16.100000000000001</v>
      </c>
      <c r="G3274" t="s">
        <v>9252</v>
      </c>
      <c r="H3274" t="s">
        <v>6934</v>
      </c>
      <c r="I3274">
        <v>6</v>
      </c>
      <c r="J3274">
        <v>27.5</v>
      </c>
      <c r="K3274">
        <v>22</v>
      </c>
    </row>
    <row r="3275" spans="1:11" x14ac:dyDescent="0.35">
      <c r="A3275" t="s">
        <v>6193</v>
      </c>
      <c r="B3275" t="s">
        <v>7</v>
      </c>
      <c r="C3275" t="s">
        <v>381</v>
      </c>
      <c r="D3275">
        <v>18.399999999999999</v>
      </c>
      <c r="E3275">
        <v>16.100000000000001</v>
      </c>
      <c r="G3275" t="s">
        <v>9041</v>
      </c>
      <c r="H3275" t="s">
        <v>6934</v>
      </c>
      <c r="I3275" t="s">
        <v>1469</v>
      </c>
      <c r="J3275">
        <v>25.34</v>
      </c>
      <c r="K3275">
        <v>22.08</v>
      </c>
    </row>
    <row r="3276" spans="1:11" x14ac:dyDescent="0.35">
      <c r="A3276" t="s">
        <v>6243</v>
      </c>
      <c r="B3276" t="s">
        <v>7</v>
      </c>
      <c r="C3276">
        <v>6</v>
      </c>
      <c r="D3276">
        <v>18.399999999999999</v>
      </c>
      <c r="E3276">
        <v>16.100000000000001</v>
      </c>
      <c r="G3276" t="s">
        <v>8121</v>
      </c>
      <c r="H3276" t="s">
        <v>6934</v>
      </c>
      <c r="I3276">
        <v>6</v>
      </c>
      <c r="J3276">
        <v>24.2</v>
      </c>
      <c r="K3276">
        <v>22.1</v>
      </c>
    </row>
    <row r="3277" spans="1:11" x14ac:dyDescent="0.35">
      <c r="A3277" t="s">
        <v>6287</v>
      </c>
      <c r="B3277" t="s">
        <v>7</v>
      </c>
      <c r="C3277">
        <v>6</v>
      </c>
      <c r="D3277">
        <v>18.399999999999999</v>
      </c>
      <c r="E3277">
        <v>16.100000000000001</v>
      </c>
      <c r="G3277" t="s">
        <v>7972</v>
      </c>
      <c r="H3277" t="s">
        <v>6934</v>
      </c>
      <c r="I3277">
        <v>6</v>
      </c>
      <c r="J3277">
        <v>24.3</v>
      </c>
      <c r="K3277">
        <v>22.1</v>
      </c>
    </row>
    <row r="3278" spans="1:11" x14ac:dyDescent="0.35">
      <c r="A3278" t="s">
        <v>6357</v>
      </c>
      <c r="B3278" t="s">
        <v>7</v>
      </c>
      <c r="C3278">
        <v>4</v>
      </c>
      <c r="D3278">
        <v>18.399999999999999</v>
      </c>
      <c r="E3278">
        <v>16.100000000000001</v>
      </c>
      <c r="G3278" t="s">
        <v>8074</v>
      </c>
      <c r="H3278" t="s">
        <v>6934</v>
      </c>
      <c r="I3278">
        <v>5</v>
      </c>
      <c r="J3278">
        <v>24.4</v>
      </c>
      <c r="K3278">
        <v>22.1</v>
      </c>
    </row>
    <row r="3279" spans="1:11" x14ac:dyDescent="0.35">
      <c r="A3279" t="s">
        <v>6366</v>
      </c>
      <c r="B3279" t="s">
        <v>7</v>
      </c>
      <c r="C3279">
        <v>5</v>
      </c>
      <c r="D3279">
        <v>18.399999999999999</v>
      </c>
      <c r="E3279">
        <v>16.100000000000001</v>
      </c>
      <c r="G3279" t="s">
        <v>7960</v>
      </c>
      <c r="H3279" t="s">
        <v>6934</v>
      </c>
      <c r="I3279">
        <v>6</v>
      </c>
      <c r="J3279">
        <v>24.5</v>
      </c>
      <c r="K3279">
        <v>22.1</v>
      </c>
    </row>
    <row r="3280" spans="1:11" x14ac:dyDescent="0.35">
      <c r="A3280" t="s">
        <v>6460</v>
      </c>
      <c r="B3280" t="s">
        <v>7</v>
      </c>
      <c r="C3280">
        <v>4</v>
      </c>
      <c r="D3280">
        <v>18.399999999999999</v>
      </c>
      <c r="E3280">
        <v>16.100000000000001</v>
      </c>
      <c r="G3280" t="s">
        <v>7921</v>
      </c>
      <c r="H3280" t="s">
        <v>6934</v>
      </c>
      <c r="I3280">
        <v>5</v>
      </c>
      <c r="J3280">
        <v>24.6</v>
      </c>
      <c r="K3280">
        <v>22.1</v>
      </c>
    </row>
    <row r="3281" spans="1:11" x14ac:dyDescent="0.35">
      <c r="A3281" t="s">
        <v>6465</v>
      </c>
      <c r="B3281" t="s">
        <v>7</v>
      </c>
      <c r="C3281">
        <v>4</v>
      </c>
      <c r="D3281">
        <v>18.399999999999999</v>
      </c>
      <c r="E3281">
        <v>16.100000000000001</v>
      </c>
      <c r="G3281" t="s">
        <v>7955</v>
      </c>
      <c r="H3281" t="s">
        <v>6934</v>
      </c>
      <c r="I3281">
        <v>6</v>
      </c>
      <c r="J3281">
        <v>24.8</v>
      </c>
      <c r="K3281">
        <v>22.1</v>
      </c>
    </row>
    <row r="3282" spans="1:11" x14ac:dyDescent="0.35">
      <c r="A3282" t="s">
        <v>6525</v>
      </c>
      <c r="B3282" t="s">
        <v>7</v>
      </c>
      <c r="C3282">
        <v>4</v>
      </c>
      <c r="D3282">
        <v>18.399999999999999</v>
      </c>
      <c r="E3282">
        <v>16.100000000000001</v>
      </c>
      <c r="G3282" t="s">
        <v>9052</v>
      </c>
      <c r="H3282" t="s">
        <v>6934</v>
      </c>
      <c r="I3282">
        <v>5</v>
      </c>
      <c r="J3282">
        <v>24.8</v>
      </c>
      <c r="K3282">
        <v>22.1</v>
      </c>
    </row>
    <row r="3283" spans="1:11" x14ac:dyDescent="0.35">
      <c r="A3283" t="s">
        <v>6562</v>
      </c>
      <c r="B3283" t="s">
        <v>7</v>
      </c>
      <c r="C3283">
        <v>4</v>
      </c>
      <c r="D3283">
        <v>18.399999999999999</v>
      </c>
      <c r="E3283">
        <v>16.100000000000001</v>
      </c>
      <c r="G3283" t="s">
        <v>9238</v>
      </c>
      <c r="H3283" t="s">
        <v>6934</v>
      </c>
      <c r="I3283">
        <v>4</v>
      </c>
      <c r="J3283">
        <v>24.8</v>
      </c>
      <c r="K3283">
        <v>22.1</v>
      </c>
    </row>
    <row r="3284" spans="1:11" x14ac:dyDescent="0.35">
      <c r="A3284" t="s">
        <v>6646</v>
      </c>
      <c r="B3284" t="s">
        <v>7</v>
      </c>
      <c r="C3284">
        <v>4</v>
      </c>
      <c r="D3284">
        <v>18.399999999999999</v>
      </c>
      <c r="E3284">
        <v>16.100000000000001</v>
      </c>
      <c r="G3284" t="s">
        <v>7165</v>
      </c>
      <c r="H3284" t="s">
        <v>6934</v>
      </c>
      <c r="I3284">
        <v>4</v>
      </c>
      <c r="J3284">
        <v>25</v>
      </c>
      <c r="K3284">
        <v>22.1</v>
      </c>
    </row>
    <row r="3285" spans="1:11" x14ac:dyDescent="0.35">
      <c r="A3285" t="s">
        <v>6731</v>
      </c>
      <c r="B3285" t="s">
        <v>7</v>
      </c>
      <c r="C3285">
        <v>6</v>
      </c>
      <c r="D3285">
        <v>18.399999999999999</v>
      </c>
      <c r="E3285">
        <v>16.100000000000001</v>
      </c>
      <c r="G3285" t="s">
        <v>7963</v>
      </c>
      <c r="H3285" t="s">
        <v>6934</v>
      </c>
      <c r="I3285">
        <v>6</v>
      </c>
      <c r="J3285">
        <v>25.1</v>
      </c>
      <c r="K3285">
        <v>22.1</v>
      </c>
    </row>
    <row r="3286" spans="1:11" x14ac:dyDescent="0.35">
      <c r="A3286" t="s">
        <v>6798</v>
      </c>
      <c r="B3286" t="s">
        <v>7</v>
      </c>
      <c r="C3286">
        <v>4</v>
      </c>
      <c r="D3286">
        <v>18.399999999999999</v>
      </c>
      <c r="E3286">
        <v>16.100000000000001</v>
      </c>
      <c r="G3286" t="s">
        <v>8018</v>
      </c>
      <c r="H3286" t="s">
        <v>6934</v>
      </c>
      <c r="I3286">
        <v>5</v>
      </c>
      <c r="J3286">
        <v>25.1</v>
      </c>
      <c r="K3286">
        <v>22.1</v>
      </c>
    </row>
    <row r="3287" spans="1:11" x14ac:dyDescent="0.35">
      <c r="A3287" t="s">
        <v>6871</v>
      </c>
      <c r="B3287" t="s">
        <v>7</v>
      </c>
      <c r="C3287">
        <v>5</v>
      </c>
      <c r="D3287">
        <v>18.399999999999999</v>
      </c>
      <c r="E3287">
        <v>16.100000000000001</v>
      </c>
      <c r="G3287" t="s">
        <v>9740</v>
      </c>
      <c r="H3287" t="s">
        <v>6934</v>
      </c>
      <c r="I3287">
        <v>5</v>
      </c>
      <c r="J3287">
        <v>25.1</v>
      </c>
      <c r="K3287">
        <v>22.1</v>
      </c>
    </row>
    <row r="3288" spans="1:11" x14ac:dyDescent="0.35">
      <c r="A3288" t="s">
        <v>6874</v>
      </c>
      <c r="B3288" t="s">
        <v>7</v>
      </c>
      <c r="C3288">
        <v>5</v>
      </c>
      <c r="D3288">
        <v>18.399999999999999</v>
      </c>
      <c r="E3288">
        <v>16.100000000000001</v>
      </c>
      <c r="G3288" t="s">
        <v>8270</v>
      </c>
      <c r="H3288" t="s">
        <v>6934</v>
      </c>
      <c r="I3288">
        <v>6</v>
      </c>
      <c r="J3288">
        <v>25.2</v>
      </c>
      <c r="K3288">
        <v>22.1</v>
      </c>
    </row>
    <row r="3289" spans="1:11" x14ac:dyDescent="0.35">
      <c r="A3289" t="s">
        <v>6908</v>
      </c>
      <c r="B3289" t="s">
        <v>7</v>
      </c>
      <c r="C3289">
        <v>5</v>
      </c>
      <c r="D3289">
        <v>18.399999999999999</v>
      </c>
      <c r="E3289">
        <v>16.100000000000001</v>
      </c>
      <c r="G3289" t="s">
        <v>8981</v>
      </c>
      <c r="H3289" t="s">
        <v>6934</v>
      </c>
      <c r="I3289">
        <v>6</v>
      </c>
      <c r="J3289">
        <v>25.2</v>
      </c>
      <c r="K3289">
        <v>22.1</v>
      </c>
    </row>
    <row r="3290" spans="1:11" x14ac:dyDescent="0.35">
      <c r="A3290" t="s">
        <v>148</v>
      </c>
      <c r="B3290" t="s">
        <v>7</v>
      </c>
      <c r="C3290">
        <v>4</v>
      </c>
      <c r="D3290">
        <v>18.5</v>
      </c>
      <c r="E3290">
        <v>16.100000000000001</v>
      </c>
      <c r="G3290" t="s">
        <v>9157</v>
      </c>
      <c r="H3290" t="s">
        <v>6934</v>
      </c>
      <c r="I3290">
        <v>6</v>
      </c>
      <c r="J3290">
        <v>25.2</v>
      </c>
      <c r="K3290">
        <v>22.1</v>
      </c>
    </row>
    <row r="3291" spans="1:11" x14ac:dyDescent="0.35">
      <c r="A3291" t="s">
        <v>183</v>
      </c>
      <c r="B3291" t="s">
        <v>7</v>
      </c>
      <c r="C3291">
        <v>5</v>
      </c>
      <c r="D3291">
        <v>18.5</v>
      </c>
      <c r="E3291">
        <v>16.100000000000001</v>
      </c>
      <c r="G3291" t="s">
        <v>8014</v>
      </c>
      <c r="H3291" t="s">
        <v>6934</v>
      </c>
      <c r="I3291">
        <v>5</v>
      </c>
      <c r="J3291">
        <v>25.3</v>
      </c>
      <c r="K3291">
        <v>22.1</v>
      </c>
    </row>
    <row r="3292" spans="1:11" x14ac:dyDescent="0.35">
      <c r="A3292" t="s">
        <v>189</v>
      </c>
      <c r="B3292" t="s">
        <v>7</v>
      </c>
      <c r="C3292">
        <v>6</v>
      </c>
      <c r="D3292">
        <v>18.5</v>
      </c>
      <c r="E3292">
        <v>16.100000000000001</v>
      </c>
      <c r="G3292" t="s">
        <v>9449</v>
      </c>
      <c r="H3292" t="s">
        <v>6934</v>
      </c>
      <c r="I3292">
        <v>6</v>
      </c>
      <c r="J3292">
        <v>25.4</v>
      </c>
      <c r="K3292">
        <v>22.1</v>
      </c>
    </row>
    <row r="3293" spans="1:11" x14ac:dyDescent="0.35">
      <c r="A3293" t="s">
        <v>284</v>
      </c>
      <c r="B3293" t="s">
        <v>7</v>
      </c>
      <c r="C3293">
        <v>4</v>
      </c>
      <c r="D3293">
        <v>18.5</v>
      </c>
      <c r="E3293">
        <v>16.100000000000001</v>
      </c>
      <c r="G3293" t="s">
        <v>7490</v>
      </c>
      <c r="H3293" t="s">
        <v>6934</v>
      </c>
      <c r="I3293">
        <v>6</v>
      </c>
      <c r="J3293">
        <v>25.5</v>
      </c>
      <c r="K3293">
        <v>22.1</v>
      </c>
    </row>
    <row r="3294" spans="1:11" x14ac:dyDescent="0.35">
      <c r="A3294" t="s">
        <v>968</v>
      </c>
      <c r="B3294" t="s">
        <v>7</v>
      </c>
      <c r="C3294">
        <v>5</v>
      </c>
      <c r="D3294">
        <v>18.5</v>
      </c>
      <c r="E3294">
        <v>16.100000000000001</v>
      </c>
      <c r="G3294" t="s">
        <v>7498</v>
      </c>
      <c r="H3294" t="s">
        <v>6934</v>
      </c>
      <c r="I3294">
        <v>6</v>
      </c>
      <c r="J3294">
        <v>25.5</v>
      </c>
      <c r="K3294">
        <v>22.1</v>
      </c>
    </row>
    <row r="3295" spans="1:11" x14ac:dyDescent="0.35">
      <c r="A3295" t="s">
        <v>1004</v>
      </c>
      <c r="B3295" t="s">
        <v>7</v>
      </c>
      <c r="C3295">
        <v>4</v>
      </c>
      <c r="D3295">
        <v>18.5</v>
      </c>
      <c r="E3295">
        <v>16.100000000000001</v>
      </c>
      <c r="G3295" t="s">
        <v>7974</v>
      </c>
      <c r="H3295" t="s">
        <v>6934</v>
      </c>
      <c r="I3295">
        <v>6</v>
      </c>
      <c r="J3295">
        <v>25.5</v>
      </c>
      <c r="K3295">
        <v>22.1</v>
      </c>
    </row>
    <row r="3296" spans="1:11" x14ac:dyDescent="0.35">
      <c r="A3296" t="s">
        <v>1114</v>
      </c>
      <c r="B3296" t="s">
        <v>7</v>
      </c>
      <c r="C3296" t="s">
        <v>381</v>
      </c>
      <c r="D3296">
        <v>18.5</v>
      </c>
      <c r="E3296">
        <v>16.100000000000001</v>
      </c>
      <c r="G3296" t="s">
        <v>7146</v>
      </c>
      <c r="H3296" t="s">
        <v>6934</v>
      </c>
      <c r="I3296">
        <v>6</v>
      </c>
      <c r="J3296">
        <v>25.6</v>
      </c>
      <c r="K3296">
        <v>22.1</v>
      </c>
    </row>
    <row r="3297" spans="1:11" x14ac:dyDescent="0.35">
      <c r="A3297" t="s">
        <v>1200</v>
      </c>
      <c r="B3297" t="s">
        <v>7</v>
      </c>
      <c r="C3297">
        <v>4</v>
      </c>
      <c r="D3297">
        <v>18.5</v>
      </c>
      <c r="E3297">
        <v>16.100000000000001</v>
      </c>
      <c r="G3297" t="s">
        <v>7164</v>
      </c>
      <c r="H3297" t="s">
        <v>6934</v>
      </c>
      <c r="I3297">
        <v>6</v>
      </c>
      <c r="J3297">
        <v>25.6</v>
      </c>
      <c r="K3297">
        <v>22.1</v>
      </c>
    </row>
    <row r="3298" spans="1:11" x14ac:dyDescent="0.35">
      <c r="A3298" t="s">
        <v>1747</v>
      </c>
      <c r="B3298" t="s">
        <v>7</v>
      </c>
      <c r="C3298" t="s">
        <v>388</v>
      </c>
      <c r="D3298">
        <v>18.5</v>
      </c>
      <c r="E3298">
        <v>16.100000000000001</v>
      </c>
      <c r="G3298" t="s">
        <v>7457</v>
      </c>
      <c r="H3298" t="s">
        <v>6934</v>
      </c>
      <c r="I3298">
        <v>6</v>
      </c>
      <c r="J3298">
        <v>25.6</v>
      </c>
      <c r="K3298">
        <v>22.1</v>
      </c>
    </row>
    <row r="3299" spans="1:11" x14ac:dyDescent="0.35">
      <c r="A3299" t="s">
        <v>5665</v>
      </c>
      <c r="B3299" t="s">
        <v>7</v>
      </c>
      <c r="C3299" t="s">
        <v>381</v>
      </c>
      <c r="D3299">
        <v>18.5</v>
      </c>
      <c r="E3299">
        <v>16.100000000000001</v>
      </c>
      <c r="G3299" t="s">
        <v>8593</v>
      </c>
      <c r="H3299" t="s">
        <v>6934</v>
      </c>
      <c r="I3299">
        <v>6</v>
      </c>
      <c r="J3299">
        <v>25.6</v>
      </c>
      <c r="K3299">
        <v>22.1</v>
      </c>
    </row>
    <row r="3300" spans="1:11" x14ac:dyDescent="0.35">
      <c r="A3300" t="s">
        <v>5776</v>
      </c>
      <c r="B3300" t="s">
        <v>7</v>
      </c>
      <c r="C3300">
        <v>5</v>
      </c>
      <c r="D3300">
        <v>18.5</v>
      </c>
      <c r="E3300">
        <v>16.100000000000001</v>
      </c>
      <c r="G3300" t="s">
        <v>9153</v>
      </c>
      <c r="H3300" t="s">
        <v>6934</v>
      </c>
      <c r="I3300">
        <v>5</v>
      </c>
      <c r="J3300">
        <v>25.6</v>
      </c>
      <c r="K3300">
        <v>22.1</v>
      </c>
    </row>
    <row r="3301" spans="1:11" x14ac:dyDescent="0.35">
      <c r="A3301" t="s">
        <v>5895</v>
      </c>
      <c r="B3301" t="s">
        <v>7</v>
      </c>
      <c r="C3301">
        <v>5</v>
      </c>
      <c r="D3301">
        <v>18.5</v>
      </c>
      <c r="E3301">
        <v>16.100000000000001</v>
      </c>
      <c r="G3301" t="s">
        <v>9795</v>
      </c>
      <c r="H3301" t="s">
        <v>6934</v>
      </c>
      <c r="I3301">
        <v>5</v>
      </c>
      <c r="J3301">
        <v>25.6</v>
      </c>
      <c r="K3301">
        <v>22.1</v>
      </c>
    </row>
    <row r="3302" spans="1:11" x14ac:dyDescent="0.35">
      <c r="A3302" t="s">
        <v>6071</v>
      </c>
      <c r="B3302" t="s">
        <v>7</v>
      </c>
      <c r="C3302">
        <v>5</v>
      </c>
      <c r="D3302">
        <v>18.5</v>
      </c>
      <c r="E3302">
        <v>16.100000000000001</v>
      </c>
      <c r="G3302" t="s">
        <v>8352</v>
      </c>
      <c r="H3302" t="s">
        <v>6934</v>
      </c>
      <c r="I3302">
        <v>4</v>
      </c>
      <c r="J3302">
        <v>25.7</v>
      </c>
      <c r="K3302">
        <v>22.1</v>
      </c>
    </row>
    <row r="3303" spans="1:11" x14ac:dyDescent="0.35">
      <c r="A3303" t="s">
        <v>6106</v>
      </c>
      <c r="B3303" t="s">
        <v>7</v>
      </c>
      <c r="C3303">
        <v>4</v>
      </c>
      <c r="D3303">
        <v>18.5</v>
      </c>
      <c r="E3303">
        <v>16.100000000000001</v>
      </c>
      <c r="G3303" t="s">
        <v>8741</v>
      </c>
      <c r="H3303" t="s">
        <v>6934</v>
      </c>
      <c r="I3303">
        <v>6</v>
      </c>
      <c r="J3303">
        <v>25.7</v>
      </c>
      <c r="K3303">
        <v>22.1</v>
      </c>
    </row>
    <row r="3304" spans="1:11" x14ac:dyDescent="0.35">
      <c r="A3304" t="s">
        <v>6136</v>
      </c>
      <c r="B3304" t="s">
        <v>7</v>
      </c>
      <c r="C3304">
        <v>6</v>
      </c>
      <c r="D3304">
        <v>18.5</v>
      </c>
      <c r="E3304">
        <v>16.100000000000001</v>
      </c>
      <c r="G3304" t="s">
        <v>7130</v>
      </c>
      <c r="H3304" t="s">
        <v>6934</v>
      </c>
      <c r="I3304">
        <v>6</v>
      </c>
      <c r="J3304">
        <v>25.8</v>
      </c>
      <c r="K3304">
        <v>22.1</v>
      </c>
    </row>
    <row r="3305" spans="1:11" x14ac:dyDescent="0.35">
      <c r="A3305" t="s">
        <v>6141</v>
      </c>
      <c r="B3305" t="s">
        <v>7</v>
      </c>
      <c r="C3305">
        <v>6</v>
      </c>
      <c r="D3305">
        <v>18.5</v>
      </c>
      <c r="E3305">
        <v>16.100000000000001</v>
      </c>
      <c r="G3305" t="s">
        <v>7093</v>
      </c>
      <c r="H3305" t="s">
        <v>6934</v>
      </c>
      <c r="I3305">
        <v>6</v>
      </c>
      <c r="J3305">
        <v>25.9</v>
      </c>
      <c r="K3305">
        <v>22.1</v>
      </c>
    </row>
    <row r="3306" spans="1:11" x14ac:dyDescent="0.35">
      <c r="A3306" t="s">
        <v>6160</v>
      </c>
      <c r="B3306" t="s">
        <v>7</v>
      </c>
      <c r="C3306">
        <v>6</v>
      </c>
      <c r="D3306">
        <v>18.5</v>
      </c>
      <c r="E3306">
        <v>16.100000000000001</v>
      </c>
      <c r="G3306" t="s">
        <v>7973</v>
      </c>
      <c r="H3306" t="s">
        <v>6934</v>
      </c>
      <c r="I3306">
        <v>6</v>
      </c>
      <c r="J3306">
        <v>25.9</v>
      </c>
      <c r="K3306">
        <v>22.1</v>
      </c>
    </row>
    <row r="3307" spans="1:11" x14ac:dyDescent="0.35">
      <c r="A3307" t="s">
        <v>6183</v>
      </c>
      <c r="B3307" t="s">
        <v>7</v>
      </c>
      <c r="C3307">
        <v>5</v>
      </c>
      <c r="D3307">
        <v>18.5</v>
      </c>
      <c r="E3307">
        <v>16.100000000000001</v>
      </c>
      <c r="G3307" t="s">
        <v>8923</v>
      </c>
      <c r="H3307" t="s">
        <v>6934</v>
      </c>
      <c r="I3307">
        <v>6</v>
      </c>
      <c r="J3307">
        <v>25.9</v>
      </c>
      <c r="K3307">
        <v>22.1</v>
      </c>
    </row>
    <row r="3308" spans="1:11" x14ac:dyDescent="0.35">
      <c r="A3308" t="s">
        <v>6311</v>
      </c>
      <c r="B3308" t="s">
        <v>7</v>
      </c>
      <c r="C3308">
        <v>5</v>
      </c>
      <c r="D3308">
        <v>18.5</v>
      </c>
      <c r="E3308">
        <v>16.100000000000001</v>
      </c>
      <c r="G3308" t="s">
        <v>7977</v>
      </c>
      <c r="H3308" t="s">
        <v>6934</v>
      </c>
      <c r="I3308">
        <v>6</v>
      </c>
      <c r="J3308">
        <v>26</v>
      </c>
      <c r="K3308">
        <v>22.1</v>
      </c>
    </row>
    <row r="3309" spans="1:11" x14ac:dyDescent="0.35">
      <c r="A3309" t="s">
        <v>6356</v>
      </c>
      <c r="B3309" t="s">
        <v>7</v>
      </c>
      <c r="C3309">
        <v>4</v>
      </c>
      <c r="D3309">
        <v>18.5</v>
      </c>
      <c r="E3309">
        <v>16.100000000000001</v>
      </c>
      <c r="G3309" t="s">
        <v>8320</v>
      </c>
      <c r="H3309" t="s">
        <v>6934</v>
      </c>
      <c r="I3309">
        <v>4</v>
      </c>
      <c r="J3309">
        <v>26</v>
      </c>
      <c r="K3309">
        <v>22.1</v>
      </c>
    </row>
    <row r="3310" spans="1:11" x14ac:dyDescent="0.35">
      <c r="A3310" t="s">
        <v>6364</v>
      </c>
      <c r="B3310" t="s">
        <v>7</v>
      </c>
      <c r="C3310">
        <v>4</v>
      </c>
      <c r="D3310">
        <v>18.5</v>
      </c>
      <c r="E3310">
        <v>16.100000000000001</v>
      </c>
      <c r="G3310" t="s">
        <v>7478</v>
      </c>
      <c r="H3310" t="s">
        <v>6934</v>
      </c>
      <c r="I3310">
        <v>6</v>
      </c>
      <c r="J3310">
        <v>26.1</v>
      </c>
      <c r="K3310">
        <v>22.1</v>
      </c>
    </row>
    <row r="3311" spans="1:11" x14ac:dyDescent="0.35">
      <c r="A3311" t="s">
        <v>6407</v>
      </c>
      <c r="B3311" t="s">
        <v>7</v>
      </c>
      <c r="C3311">
        <v>4</v>
      </c>
      <c r="D3311">
        <v>18.5</v>
      </c>
      <c r="E3311">
        <v>16.100000000000001</v>
      </c>
      <c r="G3311" t="s">
        <v>9860</v>
      </c>
      <c r="H3311" t="s">
        <v>6934</v>
      </c>
      <c r="I3311">
        <v>4</v>
      </c>
      <c r="J3311">
        <v>26.1</v>
      </c>
      <c r="K3311">
        <v>22.1</v>
      </c>
    </row>
    <row r="3312" spans="1:11" x14ac:dyDescent="0.35">
      <c r="A3312" t="s">
        <v>6408</v>
      </c>
      <c r="B3312" t="s">
        <v>7</v>
      </c>
      <c r="C3312">
        <v>4</v>
      </c>
      <c r="D3312">
        <v>18.5</v>
      </c>
      <c r="E3312">
        <v>16.100000000000001</v>
      </c>
      <c r="G3312" t="s">
        <v>7840</v>
      </c>
      <c r="H3312" t="s">
        <v>6934</v>
      </c>
      <c r="I3312">
        <v>6</v>
      </c>
      <c r="J3312">
        <v>26.5</v>
      </c>
      <c r="K3312">
        <v>22.1</v>
      </c>
    </row>
    <row r="3313" spans="1:11" x14ac:dyDescent="0.35">
      <c r="A3313" t="s">
        <v>6417</v>
      </c>
      <c r="B3313" t="s">
        <v>7</v>
      </c>
      <c r="C3313">
        <v>4</v>
      </c>
      <c r="D3313">
        <v>18.5</v>
      </c>
      <c r="E3313">
        <v>16.100000000000001</v>
      </c>
      <c r="G3313" t="s">
        <v>10467</v>
      </c>
      <c r="H3313" t="s">
        <v>6934</v>
      </c>
      <c r="I3313">
        <v>5</v>
      </c>
      <c r="J3313">
        <v>26.9</v>
      </c>
      <c r="K3313">
        <v>22.1</v>
      </c>
    </row>
    <row r="3314" spans="1:11" x14ac:dyDescent="0.35">
      <c r="A3314" t="s">
        <v>6422</v>
      </c>
      <c r="B3314" t="s">
        <v>7</v>
      </c>
      <c r="C3314">
        <v>4</v>
      </c>
      <c r="D3314">
        <v>18.5</v>
      </c>
      <c r="E3314">
        <v>16.100000000000001</v>
      </c>
      <c r="G3314" t="s">
        <v>7952</v>
      </c>
      <c r="H3314" t="s">
        <v>6934</v>
      </c>
      <c r="I3314">
        <v>5</v>
      </c>
      <c r="J3314">
        <v>23.6</v>
      </c>
      <c r="K3314">
        <v>22.2</v>
      </c>
    </row>
    <row r="3315" spans="1:11" x14ac:dyDescent="0.35">
      <c r="A3315" t="s">
        <v>6442</v>
      </c>
      <c r="B3315" t="s">
        <v>7</v>
      </c>
      <c r="C3315">
        <v>4</v>
      </c>
      <c r="D3315">
        <v>18.5</v>
      </c>
      <c r="E3315">
        <v>16.100000000000001</v>
      </c>
      <c r="G3315" t="s">
        <v>8275</v>
      </c>
      <c r="H3315" t="s">
        <v>6934</v>
      </c>
      <c r="I3315">
        <v>5</v>
      </c>
      <c r="J3315">
        <v>23.6</v>
      </c>
      <c r="K3315">
        <v>22.2</v>
      </c>
    </row>
    <row r="3316" spans="1:11" x14ac:dyDescent="0.35">
      <c r="A3316" t="s">
        <v>6459</v>
      </c>
      <c r="B3316" t="s">
        <v>7</v>
      </c>
      <c r="C3316">
        <v>4</v>
      </c>
      <c r="D3316">
        <v>18.5</v>
      </c>
      <c r="E3316">
        <v>16.100000000000001</v>
      </c>
      <c r="G3316" t="s">
        <v>8119</v>
      </c>
      <c r="H3316" t="s">
        <v>6934</v>
      </c>
      <c r="I3316">
        <v>5</v>
      </c>
      <c r="J3316">
        <v>24.3</v>
      </c>
      <c r="K3316">
        <v>22.2</v>
      </c>
    </row>
    <row r="3317" spans="1:11" x14ac:dyDescent="0.35">
      <c r="A3317" t="s">
        <v>6565</v>
      </c>
      <c r="B3317" t="s">
        <v>7</v>
      </c>
      <c r="C3317">
        <v>4</v>
      </c>
      <c r="D3317">
        <v>18.5</v>
      </c>
      <c r="E3317">
        <v>16.100000000000001</v>
      </c>
      <c r="G3317" t="s">
        <v>7850</v>
      </c>
      <c r="H3317" t="s">
        <v>6934</v>
      </c>
      <c r="I3317">
        <v>5</v>
      </c>
      <c r="J3317">
        <v>24.4</v>
      </c>
      <c r="K3317">
        <v>22.2</v>
      </c>
    </row>
    <row r="3318" spans="1:11" x14ac:dyDescent="0.35">
      <c r="A3318" t="s">
        <v>6602</v>
      </c>
      <c r="B3318" t="s">
        <v>7</v>
      </c>
      <c r="C3318">
        <v>4</v>
      </c>
      <c r="D3318">
        <v>18.5</v>
      </c>
      <c r="E3318">
        <v>16.100000000000001</v>
      </c>
      <c r="G3318" t="s">
        <v>7949</v>
      </c>
      <c r="H3318" t="s">
        <v>6934</v>
      </c>
      <c r="I3318">
        <v>6</v>
      </c>
      <c r="J3318">
        <v>24.5</v>
      </c>
      <c r="K3318">
        <v>22.2</v>
      </c>
    </row>
    <row r="3319" spans="1:11" x14ac:dyDescent="0.35">
      <c r="A3319" t="s">
        <v>6830</v>
      </c>
      <c r="B3319" t="s">
        <v>7</v>
      </c>
      <c r="C3319">
        <v>4</v>
      </c>
      <c r="D3319">
        <v>18.5</v>
      </c>
      <c r="E3319">
        <v>16.100000000000001</v>
      </c>
      <c r="G3319" t="s">
        <v>8689</v>
      </c>
      <c r="H3319" t="s">
        <v>6934</v>
      </c>
      <c r="I3319">
        <v>5</v>
      </c>
      <c r="J3319">
        <v>24.6</v>
      </c>
      <c r="K3319">
        <v>22.2</v>
      </c>
    </row>
    <row r="3320" spans="1:11" x14ac:dyDescent="0.35">
      <c r="A3320" t="s">
        <v>11</v>
      </c>
      <c r="B3320" t="s">
        <v>7</v>
      </c>
      <c r="C3320">
        <v>4</v>
      </c>
      <c r="D3320">
        <v>18.600000000000001</v>
      </c>
      <c r="E3320">
        <v>16.100000000000001</v>
      </c>
      <c r="G3320" t="s">
        <v>8080</v>
      </c>
      <c r="H3320" t="s">
        <v>6934</v>
      </c>
      <c r="I3320">
        <v>6</v>
      </c>
      <c r="J3320">
        <v>24.8</v>
      </c>
      <c r="K3320">
        <v>22.2</v>
      </c>
    </row>
    <row r="3321" spans="1:11" x14ac:dyDescent="0.35">
      <c r="A3321" t="s">
        <v>105</v>
      </c>
      <c r="B3321" t="s">
        <v>7</v>
      </c>
      <c r="C3321">
        <v>5</v>
      </c>
      <c r="D3321">
        <v>18.600000000000001</v>
      </c>
      <c r="E3321">
        <v>16.100000000000001</v>
      </c>
      <c r="G3321" t="s">
        <v>7946</v>
      </c>
      <c r="H3321" t="s">
        <v>6934</v>
      </c>
      <c r="I3321">
        <v>6</v>
      </c>
      <c r="J3321">
        <v>24.9</v>
      </c>
      <c r="K3321">
        <v>22.2</v>
      </c>
    </row>
    <row r="3322" spans="1:11" x14ac:dyDescent="0.35">
      <c r="A3322" t="s">
        <v>125</v>
      </c>
      <c r="B3322" t="s">
        <v>7</v>
      </c>
      <c r="C3322">
        <v>5</v>
      </c>
      <c r="D3322">
        <v>18.600000000000001</v>
      </c>
      <c r="E3322">
        <v>16.100000000000001</v>
      </c>
      <c r="G3322" t="s">
        <v>7256</v>
      </c>
      <c r="H3322" t="s">
        <v>6934</v>
      </c>
      <c r="I3322">
        <v>6</v>
      </c>
      <c r="J3322">
        <v>25</v>
      </c>
      <c r="K3322">
        <v>22.2</v>
      </c>
    </row>
    <row r="3323" spans="1:11" x14ac:dyDescent="0.35">
      <c r="A3323" t="s">
        <v>134</v>
      </c>
      <c r="B3323" t="s">
        <v>7</v>
      </c>
      <c r="C3323">
        <v>5</v>
      </c>
      <c r="D3323">
        <v>18.600000000000001</v>
      </c>
      <c r="E3323">
        <v>16.100000000000001</v>
      </c>
      <c r="G3323" t="s">
        <v>7768</v>
      </c>
      <c r="H3323" t="s">
        <v>6934</v>
      </c>
      <c r="I3323">
        <v>6</v>
      </c>
      <c r="J3323">
        <v>25.1</v>
      </c>
      <c r="K3323">
        <v>22.2</v>
      </c>
    </row>
    <row r="3324" spans="1:11" x14ac:dyDescent="0.35">
      <c r="A3324" t="s">
        <v>186</v>
      </c>
      <c r="B3324" t="s">
        <v>7</v>
      </c>
      <c r="C3324">
        <v>6</v>
      </c>
      <c r="D3324">
        <v>18.600000000000001</v>
      </c>
      <c r="E3324">
        <v>16.100000000000001</v>
      </c>
      <c r="G3324" t="s">
        <v>7945</v>
      </c>
      <c r="H3324" t="s">
        <v>6934</v>
      </c>
      <c r="I3324">
        <v>6</v>
      </c>
      <c r="J3324">
        <v>25.2</v>
      </c>
      <c r="K3324">
        <v>22.2</v>
      </c>
    </row>
    <row r="3325" spans="1:11" x14ac:dyDescent="0.35">
      <c r="A3325" t="s">
        <v>488</v>
      </c>
      <c r="B3325" t="s">
        <v>7</v>
      </c>
      <c r="C3325">
        <v>5</v>
      </c>
      <c r="D3325">
        <v>18.600000000000001</v>
      </c>
      <c r="E3325">
        <v>16.100000000000001</v>
      </c>
      <c r="G3325" t="s">
        <v>9103</v>
      </c>
      <c r="H3325" t="s">
        <v>6934</v>
      </c>
      <c r="I3325">
        <v>4</v>
      </c>
      <c r="J3325">
        <v>25.2</v>
      </c>
      <c r="K3325">
        <v>22.2</v>
      </c>
    </row>
    <row r="3326" spans="1:11" x14ac:dyDescent="0.35">
      <c r="A3326" t="s">
        <v>1008</v>
      </c>
      <c r="B3326" t="s">
        <v>7</v>
      </c>
      <c r="C3326">
        <v>5</v>
      </c>
      <c r="D3326">
        <v>18.600000000000001</v>
      </c>
      <c r="E3326">
        <v>16.100000000000001</v>
      </c>
      <c r="G3326" t="s">
        <v>7491</v>
      </c>
      <c r="H3326" t="s">
        <v>6934</v>
      </c>
      <c r="I3326" t="s">
        <v>388</v>
      </c>
      <c r="J3326">
        <v>25.3</v>
      </c>
      <c r="K3326">
        <v>22.2</v>
      </c>
    </row>
    <row r="3327" spans="1:11" x14ac:dyDescent="0.35">
      <c r="A3327" t="s">
        <v>1115</v>
      </c>
      <c r="B3327" t="s">
        <v>7</v>
      </c>
      <c r="C3327">
        <v>5</v>
      </c>
      <c r="D3327">
        <v>18.600000000000001</v>
      </c>
      <c r="E3327">
        <v>16.100000000000001</v>
      </c>
      <c r="G3327" t="s">
        <v>7809</v>
      </c>
      <c r="H3327" t="s">
        <v>6934</v>
      </c>
      <c r="I3327">
        <v>6</v>
      </c>
      <c r="J3327">
        <v>25.3</v>
      </c>
      <c r="K3327">
        <v>22.2</v>
      </c>
    </row>
    <row r="3328" spans="1:11" x14ac:dyDescent="0.35">
      <c r="A3328" t="s">
        <v>1198</v>
      </c>
      <c r="B3328" t="s">
        <v>7</v>
      </c>
      <c r="C3328">
        <v>4</v>
      </c>
      <c r="D3328">
        <v>18.600000000000001</v>
      </c>
      <c r="E3328">
        <v>16.100000000000001</v>
      </c>
      <c r="G3328" t="s">
        <v>8109</v>
      </c>
      <c r="H3328" t="s">
        <v>6934</v>
      </c>
      <c r="I3328">
        <v>6</v>
      </c>
      <c r="J3328">
        <v>25.4</v>
      </c>
      <c r="K3328">
        <v>22.2</v>
      </c>
    </row>
    <row r="3329" spans="1:11" x14ac:dyDescent="0.35">
      <c r="A3329" t="s">
        <v>5541</v>
      </c>
      <c r="B3329" t="s">
        <v>7</v>
      </c>
      <c r="C3329">
        <v>5</v>
      </c>
      <c r="D3329">
        <v>18.600000000000001</v>
      </c>
      <c r="E3329">
        <v>16.100000000000001</v>
      </c>
      <c r="G3329" t="s">
        <v>8484</v>
      </c>
      <c r="H3329" t="s">
        <v>6934</v>
      </c>
      <c r="I3329">
        <v>5</v>
      </c>
      <c r="J3329">
        <v>25.4</v>
      </c>
      <c r="K3329">
        <v>22.2</v>
      </c>
    </row>
    <row r="3330" spans="1:11" x14ac:dyDescent="0.35">
      <c r="A3330" t="s">
        <v>6138</v>
      </c>
      <c r="B3330" t="s">
        <v>7</v>
      </c>
      <c r="C3330" t="s">
        <v>381</v>
      </c>
      <c r="D3330">
        <v>18.600000000000001</v>
      </c>
      <c r="E3330">
        <v>16.100000000000001</v>
      </c>
      <c r="G3330" t="s">
        <v>8928</v>
      </c>
      <c r="H3330" t="s">
        <v>6934</v>
      </c>
      <c r="I3330">
        <v>5</v>
      </c>
      <c r="J3330">
        <v>25.4</v>
      </c>
      <c r="K3330">
        <v>22.2</v>
      </c>
    </row>
    <row r="3331" spans="1:11" x14ac:dyDescent="0.35">
      <c r="A3331" t="s">
        <v>6216</v>
      </c>
      <c r="B3331" t="s">
        <v>7</v>
      </c>
      <c r="C3331">
        <v>4</v>
      </c>
      <c r="D3331">
        <v>18.600000000000001</v>
      </c>
      <c r="E3331">
        <v>16.100000000000001</v>
      </c>
      <c r="G3331" t="s">
        <v>9709</v>
      </c>
      <c r="H3331" t="s">
        <v>6934</v>
      </c>
      <c r="I3331">
        <v>6</v>
      </c>
      <c r="J3331">
        <v>25.4</v>
      </c>
      <c r="K3331">
        <v>22.2</v>
      </c>
    </row>
    <row r="3332" spans="1:11" x14ac:dyDescent="0.35">
      <c r="A3332" t="s">
        <v>6307</v>
      </c>
      <c r="B3332" t="s">
        <v>7</v>
      </c>
      <c r="C3332">
        <v>4</v>
      </c>
      <c r="D3332">
        <v>18.600000000000001</v>
      </c>
      <c r="E3332">
        <v>16.100000000000001</v>
      </c>
      <c r="G3332" t="s">
        <v>9006</v>
      </c>
      <c r="H3332" t="s">
        <v>6934</v>
      </c>
      <c r="I3332">
        <v>6</v>
      </c>
      <c r="J3332">
        <v>25.5</v>
      </c>
      <c r="K3332">
        <v>22.2</v>
      </c>
    </row>
    <row r="3333" spans="1:11" x14ac:dyDescent="0.35">
      <c r="A3333" t="s">
        <v>6377</v>
      </c>
      <c r="B3333" t="s">
        <v>7</v>
      </c>
      <c r="C3333">
        <v>6</v>
      </c>
      <c r="D3333">
        <v>18.600000000000001</v>
      </c>
      <c r="E3333">
        <v>16.100000000000001</v>
      </c>
      <c r="G3333" t="s">
        <v>7792</v>
      </c>
      <c r="H3333" t="s">
        <v>6934</v>
      </c>
      <c r="I3333">
        <v>5</v>
      </c>
      <c r="J3333">
        <v>25.6</v>
      </c>
      <c r="K3333">
        <v>22.2</v>
      </c>
    </row>
    <row r="3334" spans="1:11" x14ac:dyDescent="0.35">
      <c r="A3334" t="s">
        <v>6510</v>
      </c>
      <c r="B3334" t="s">
        <v>7</v>
      </c>
      <c r="C3334">
        <v>4</v>
      </c>
      <c r="D3334">
        <v>18.600000000000001</v>
      </c>
      <c r="E3334">
        <v>16.100000000000001</v>
      </c>
      <c r="G3334" t="s">
        <v>9686</v>
      </c>
      <c r="H3334" t="s">
        <v>6934</v>
      </c>
      <c r="I3334">
        <v>6</v>
      </c>
      <c r="J3334">
        <v>25.6</v>
      </c>
      <c r="K3334">
        <v>22.2</v>
      </c>
    </row>
    <row r="3335" spans="1:11" x14ac:dyDescent="0.35">
      <c r="A3335" t="s">
        <v>6899</v>
      </c>
      <c r="B3335" t="s">
        <v>7</v>
      </c>
      <c r="C3335">
        <v>5</v>
      </c>
      <c r="D3335">
        <v>18.600000000000001</v>
      </c>
      <c r="E3335">
        <v>16.100000000000001</v>
      </c>
      <c r="G3335" t="s">
        <v>7465</v>
      </c>
      <c r="H3335" t="s">
        <v>6934</v>
      </c>
      <c r="I3335">
        <v>6</v>
      </c>
      <c r="J3335">
        <v>25.7</v>
      </c>
      <c r="K3335">
        <v>22.2</v>
      </c>
    </row>
    <row r="3336" spans="1:11" x14ac:dyDescent="0.35">
      <c r="A3336" t="s">
        <v>43</v>
      </c>
      <c r="B3336" t="s">
        <v>7</v>
      </c>
      <c r="C3336">
        <v>5</v>
      </c>
      <c r="D3336">
        <v>18.7</v>
      </c>
      <c r="E3336">
        <v>16.100000000000001</v>
      </c>
      <c r="G3336" t="s">
        <v>8561</v>
      </c>
      <c r="H3336" t="s">
        <v>6934</v>
      </c>
      <c r="I3336">
        <v>6</v>
      </c>
      <c r="J3336">
        <v>25.7</v>
      </c>
      <c r="K3336">
        <v>22.2</v>
      </c>
    </row>
    <row r="3337" spans="1:11" x14ac:dyDescent="0.35">
      <c r="A3337" t="s">
        <v>90</v>
      </c>
      <c r="B3337" t="s">
        <v>7</v>
      </c>
      <c r="C3337">
        <v>4</v>
      </c>
      <c r="D3337">
        <v>18.7</v>
      </c>
      <c r="E3337">
        <v>16.100000000000001</v>
      </c>
      <c r="G3337" t="s">
        <v>7918</v>
      </c>
      <c r="H3337" t="s">
        <v>6934</v>
      </c>
      <c r="I3337">
        <v>6</v>
      </c>
      <c r="J3337">
        <v>25.8</v>
      </c>
      <c r="K3337">
        <v>22.2</v>
      </c>
    </row>
    <row r="3338" spans="1:11" x14ac:dyDescent="0.35">
      <c r="A3338" t="s">
        <v>112</v>
      </c>
      <c r="B3338" t="s">
        <v>7</v>
      </c>
      <c r="C3338">
        <v>4</v>
      </c>
      <c r="D3338">
        <v>18.7</v>
      </c>
      <c r="E3338">
        <v>16.100000000000001</v>
      </c>
      <c r="G3338" t="s">
        <v>7501</v>
      </c>
      <c r="H3338" t="s">
        <v>6934</v>
      </c>
      <c r="I3338">
        <v>6</v>
      </c>
      <c r="J3338">
        <v>25.9</v>
      </c>
      <c r="K3338">
        <v>22.2</v>
      </c>
    </row>
    <row r="3339" spans="1:11" x14ac:dyDescent="0.35">
      <c r="A3339" t="s">
        <v>5700</v>
      </c>
      <c r="B3339" t="s">
        <v>7</v>
      </c>
      <c r="C3339" t="s">
        <v>243</v>
      </c>
      <c r="D3339">
        <v>18.7</v>
      </c>
      <c r="E3339">
        <v>16.100000000000001</v>
      </c>
      <c r="G3339" t="s">
        <v>8710</v>
      </c>
      <c r="H3339" t="s">
        <v>6934</v>
      </c>
      <c r="I3339">
        <v>6</v>
      </c>
      <c r="J3339">
        <v>25.9</v>
      </c>
      <c r="K3339">
        <v>22.2</v>
      </c>
    </row>
    <row r="3340" spans="1:11" x14ac:dyDescent="0.35">
      <c r="A3340" t="s">
        <v>6548</v>
      </c>
      <c r="B3340" t="s">
        <v>7</v>
      </c>
      <c r="C3340">
        <v>5</v>
      </c>
      <c r="D3340">
        <v>18.7</v>
      </c>
      <c r="E3340">
        <v>16.100000000000001</v>
      </c>
      <c r="G3340" t="s">
        <v>8300</v>
      </c>
      <c r="H3340" t="s">
        <v>6934</v>
      </c>
      <c r="I3340" t="s">
        <v>4825</v>
      </c>
      <c r="J3340">
        <v>26.2</v>
      </c>
      <c r="K3340">
        <v>22.2</v>
      </c>
    </row>
    <row r="3341" spans="1:11" x14ac:dyDescent="0.35">
      <c r="A3341" t="s">
        <v>6556</v>
      </c>
      <c r="B3341" t="s">
        <v>7</v>
      </c>
      <c r="C3341">
        <v>4</v>
      </c>
      <c r="D3341">
        <v>18.7</v>
      </c>
      <c r="E3341">
        <v>16.100000000000001</v>
      </c>
      <c r="G3341" t="s">
        <v>8590</v>
      </c>
      <c r="H3341" t="s">
        <v>6934</v>
      </c>
      <c r="I3341">
        <v>6</v>
      </c>
      <c r="J3341">
        <v>26.2</v>
      </c>
      <c r="K3341">
        <v>22.2</v>
      </c>
    </row>
    <row r="3342" spans="1:11" x14ac:dyDescent="0.35">
      <c r="A3342" t="s">
        <v>6670</v>
      </c>
      <c r="B3342" t="s">
        <v>7</v>
      </c>
      <c r="C3342">
        <v>4</v>
      </c>
      <c r="D3342">
        <v>18.7</v>
      </c>
      <c r="E3342">
        <v>16.100000000000001</v>
      </c>
      <c r="G3342" t="s">
        <v>9033</v>
      </c>
      <c r="H3342" t="s">
        <v>6934</v>
      </c>
      <c r="I3342">
        <v>6</v>
      </c>
      <c r="J3342">
        <v>26.2</v>
      </c>
      <c r="K3342">
        <v>22.2</v>
      </c>
    </row>
    <row r="3343" spans="1:11" x14ac:dyDescent="0.35">
      <c r="A3343" t="s">
        <v>412</v>
      </c>
      <c r="B3343" t="s">
        <v>7</v>
      </c>
      <c r="C3343">
        <v>5</v>
      </c>
      <c r="D3343">
        <v>18.8</v>
      </c>
      <c r="E3343">
        <v>16.100000000000001</v>
      </c>
      <c r="G3343" t="s">
        <v>9832</v>
      </c>
      <c r="H3343" t="s">
        <v>6934</v>
      </c>
      <c r="I3343">
        <v>6</v>
      </c>
      <c r="J3343">
        <v>26.4</v>
      </c>
      <c r="K3343">
        <v>22.2</v>
      </c>
    </row>
    <row r="3344" spans="1:11" x14ac:dyDescent="0.35">
      <c r="A3344" t="s">
        <v>864</v>
      </c>
      <c r="B3344" t="s">
        <v>7</v>
      </c>
      <c r="C3344">
        <v>5</v>
      </c>
      <c r="D3344">
        <v>18.8</v>
      </c>
      <c r="E3344">
        <v>16.100000000000001</v>
      </c>
      <c r="G3344" t="s">
        <v>7802</v>
      </c>
      <c r="H3344" t="s">
        <v>6934</v>
      </c>
      <c r="I3344" t="s">
        <v>388</v>
      </c>
      <c r="J3344">
        <v>26.5</v>
      </c>
      <c r="K3344">
        <v>22.2</v>
      </c>
    </row>
    <row r="3345" spans="1:11" x14ac:dyDescent="0.35">
      <c r="A3345" t="s">
        <v>916</v>
      </c>
      <c r="B3345" t="s">
        <v>7</v>
      </c>
      <c r="C3345">
        <v>5</v>
      </c>
      <c r="D3345">
        <v>18.8</v>
      </c>
      <c r="E3345">
        <v>16.100000000000001</v>
      </c>
      <c r="G3345" t="s">
        <v>7473</v>
      </c>
      <c r="H3345" t="s">
        <v>6934</v>
      </c>
      <c r="I3345">
        <v>5</v>
      </c>
      <c r="J3345">
        <v>26.6</v>
      </c>
      <c r="K3345">
        <v>22.2</v>
      </c>
    </row>
    <row r="3346" spans="1:11" x14ac:dyDescent="0.35">
      <c r="A3346" t="s">
        <v>998</v>
      </c>
      <c r="B3346" t="s">
        <v>7</v>
      </c>
      <c r="C3346">
        <v>5</v>
      </c>
      <c r="D3346">
        <v>18.8</v>
      </c>
      <c r="E3346">
        <v>16.100000000000001</v>
      </c>
      <c r="G3346" t="s">
        <v>8526</v>
      </c>
      <c r="H3346" t="s">
        <v>6934</v>
      </c>
      <c r="I3346">
        <v>6</v>
      </c>
      <c r="J3346">
        <v>23.5</v>
      </c>
      <c r="K3346">
        <v>22.3</v>
      </c>
    </row>
    <row r="3347" spans="1:11" x14ac:dyDescent="0.35">
      <c r="A3347" t="s">
        <v>1704</v>
      </c>
      <c r="B3347" t="s">
        <v>7</v>
      </c>
      <c r="C3347">
        <v>5</v>
      </c>
      <c r="D3347">
        <v>18.8</v>
      </c>
      <c r="E3347">
        <v>16.100000000000001</v>
      </c>
      <c r="G3347" t="s">
        <v>8688</v>
      </c>
      <c r="H3347" t="s">
        <v>6934</v>
      </c>
      <c r="I3347">
        <v>5</v>
      </c>
      <c r="J3347">
        <v>23.9</v>
      </c>
      <c r="K3347">
        <v>22.3</v>
      </c>
    </row>
    <row r="3348" spans="1:11" x14ac:dyDescent="0.35">
      <c r="A3348" t="s">
        <v>5513</v>
      </c>
      <c r="B3348" t="s">
        <v>7</v>
      </c>
      <c r="C3348">
        <v>5</v>
      </c>
      <c r="D3348">
        <v>18.8</v>
      </c>
      <c r="E3348">
        <v>16.100000000000001</v>
      </c>
      <c r="G3348" t="s">
        <v>9137</v>
      </c>
      <c r="H3348" t="s">
        <v>6934</v>
      </c>
      <c r="I3348">
        <v>6</v>
      </c>
      <c r="J3348">
        <v>24.4</v>
      </c>
      <c r="K3348">
        <v>22.3</v>
      </c>
    </row>
    <row r="3349" spans="1:11" x14ac:dyDescent="0.35">
      <c r="A3349" t="s">
        <v>5612</v>
      </c>
      <c r="B3349" t="s">
        <v>7</v>
      </c>
      <c r="C3349" t="s">
        <v>381</v>
      </c>
      <c r="D3349">
        <v>18.8</v>
      </c>
      <c r="E3349">
        <v>16.100000000000001</v>
      </c>
      <c r="G3349" t="s">
        <v>8012</v>
      </c>
      <c r="H3349" t="s">
        <v>6934</v>
      </c>
      <c r="I3349">
        <v>6</v>
      </c>
      <c r="J3349">
        <v>24.5</v>
      </c>
      <c r="K3349">
        <v>22.3</v>
      </c>
    </row>
    <row r="3350" spans="1:11" x14ac:dyDescent="0.35">
      <c r="A3350" t="s">
        <v>5855</v>
      </c>
      <c r="B3350" t="s">
        <v>7</v>
      </c>
      <c r="C3350">
        <v>4</v>
      </c>
      <c r="D3350">
        <v>18.8</v>
      </c>
      <c r="E3350">
        <v>16.100000000000001</v>
      </c>
      <c r="G3350" t="s">
        <v>8081</v>
      </c>
      <c r="H3350" t="s">
        <v>6934</v>
      </c>
      <c r="I3350">
        <v>6</v>
      </c>
      <c r="J3350">
        <v>24.6</v>
      </c>
      <c r="K3350">
        <v>22.3</v>
      </c>
    </row>
    <row r="3351" spans="1:11" x14ac:dyDescent="0.35">
      <c r="A3351" t="s">
        <v>6009</v>
      </c>
      <c r="B3351" t="s">
        <v>7</v>
      </c>
      <c r="C3351">
        <v>6</v>
      </c>
      <c r="D3351">
        <v>18.8</v>
      </c>
      <c r="E3351">
        <v>16.100000000000001</v>
      </c>
      <c r="G3351" t="s">
        <v>7813</v>
      </c>
      <c r="H3351" t="s">
        <v>6934</v>
      </c>
      <c r="I3351">
        <v>6</v>
      </c>
      <c r="J3351">
        <v>24.8</v>
      </c>
      <c r="K3351">
        <v>22.3</v>
      </c>
    </row>
    <row r="3352" spans="1:11" x14ac:dyDescent="0.35">
      <c r="A3352" t="s">
        <v>900</v>
      </c>
      <c r="B3352" t="s">
        <v>7</v>
      </c>
      <c r="C3352">
        <v>4</v>
      </c>
      <c r="D3352">
        <v>18.899999999999999</v>
      </c>
      <c r="E3352">
        <v>16.100000000000001</v>
      </c>
      <c r="G3352" t="s">
        <v>8070</v>
      </c>
      <c r="H3352" t="s">
        <v>6934</v>
      </c>
      <c r="I3352">
        <v>4</v>
      </c>
      <c r="J3352">
        <v>24.9</v>
      </c>
      <c r="K3352">
        <v>22.3</v>
      </c>
    </row>
    <row r="3353" spans="1:11" x14ac:dyDescent="0.35">
      <c r="A3353" t="s">
        <v>942</v>
      </c>
      <c r="B3353" t="s">
        <v>7</v>
      </c>
      <c r="C3353">
        <v>5</v>
      </c>
      <c r="D3353">
        <v>18.899999999999999</v>
      </c>
      <c r="E3353">
        <v>16.100000000000001</v>
      </c>
      <c r="G3353" t="s">
        <v>8716</v>
      </c>
      <c r="H3353" t="s">
        <v>6934</v>
      </c>
      <c r="I3353">
        <v>6</v>
      </c>
      <c r="J3353">
        <v>24.9</v>
      </c>
      <c r="K3353">
        <v>22.3</v>
      </c>
    </row>
    <row r="3354" spans="1:11" x14ac:dyDescent="0.35">
      <c r="A3354" t="s">
        <v>4568</v>
      </c>
      <c r="B3354" t="s">
        <v>7</v>
      </c>
      <c r="C3354">
        <v>5</v>
      </c>
      <c r="D3354">
        <v>18.899999999999999</v>
      </c>
      <c r="E3354">
        <v>16.100000000000001</v>
      </c>
      <c r="G3354" t="s">
        <v>7821</v>
      </c>
      <c r="H3354" t="s">
        <v>6934</v>
      </c>
      <c r="I3354">
        <v>6</v>
      </c>
      <c r="J3354">
        <v>25</v>
      </c>
      <c r="K3354">
        <v>22.3</v>
      </c>
    </row>
    <row r="3355" spans="1:11" x14ac:dyDescent="0.35">
      <c r="A3355" t="s">
        <v>4827</v>
      </c>
      <c r="B3355" t="s">
        <v>7</v>
      </c>
      <c r="C3355">
        <v>5</v>
      </c>
      <c r="D3355">
        <v>18.899999999999999</v>
      </c>
      <c r="E3355">
        <v>16.100000000000001</v>
      </c>
      <c r="G3355" t="s">
        <v>8515</v>
      </c>
      <c r="H3355" t="s">
        <v>6934</v>
      </c>
      <c r="I3355">
        <v>6</v>
      </c>
      <c r="J3355">
        <v>25.1</v>
      </c>
      <c r="K3355">
        <v>22.3</v>
      </c>
    </row>
    <row r="3356" spans="1:11" x14ac:dyDescent="0.35">
      <c r="A3356" t="s">
        <v>6128</v>
      </c>
      <c r="B3356" t="s">
        <v>7</v>
      </c>
      <c r="C3356" t="s">
        <v>381</v>
      </c>
      <c r="D3356">
        <v>18.899999999999999</v>
      </c>
      <c r="E3356">
        <v>16.100000000000001</v>
      </c>
      <c r="G3356" t="s">
        <v>9308</v>
      </c>
      <c r="H3356" t="s">
        <v>6934</v>
      </c>
      <c r="I3356">
        <v>5</v>
      </c>
      <c r="J3356">
        <v>25.2</v>
      </c>
      <c r="K3356">
        <v>22.3</v>
      </c>
    </row>
    <row r="3357" spans="1:11" x14ac:dyDescent="0.35">
      <c r="A3357" t="s">
        <v>6219</v>
      </c>
      <c r="B3357" t="s">
        <v>7</v>
      </c>
      <c r="C3357">
        <v>4</v>
      </c>
      <c r="D3357">
        <v>18.899999999999999</v>
      </c>
      <c r="E3357">
        <v>16.100000000000001</v>
      </c>
      <c r="G3357" t="s">
        <v>7414</v>
      </c>
      <c r="H3357" t="s">
        <v>6934</v>
      </c>
      <c r="I3357">
        <v>6</v>
      </c>
      <c r="J3357">
        <v>25.3</v>
      </c>
      <c r="K3357">
        <v>22.3</v>
      </c>
    </row>
    <row r="3358" spans="1:11" x14ac:dyDescent="0.35">
      <c r="A3358" t="s">
        <v>6297</v>
      </c>
      <c r="B3358" t="s">
        <v>7</v>
      </c>
      <c r="C3358">
        <v>4</v>
      </c>
      <c r="D3358">
        <v>18.899999999999999</v>
      </c>
      <c r="E3358">
        <v>16.100000000000001</v>
      </c>
      <c r="G3358" t="s">
        <v>9011</v>
      </c>
      <c r="H3358" t="s">
        <v>6934</v>
      </c>
      <c r="I3358">
        <v>6</v>
      </c>
      <c r="J3358">
        <v>25.6</v>
      </c>
      <c r="K3358">
        <v>22.3</v>
      </c>
    </row>
    <row r="3359" spans="1:11" x14ac:dyDescent="0.35">
      <c r="A3359" t="s">
        <v>304</v>
      </c>
      <c r="B3359" t="s">
        <v>7</v>
      </c>
      <c r="C3359">
        <v>4</v>
      </c>
      <c r="D3359">
        <v>19</v>
      </c>
      <c r="E3359">
        <v>16.100000000000001</v>
      </c>
      <c r="G3359" t="s">
        <v>9833</v>
      </c>
      <c r="H3359" t="s">
        <v>6934</v>
      </c>
      <c r="I3359">
        <v>6</v>
      </c>
      <c r="J3359">
        <v>25.6</v>
      </c>
      <c r="K3359">
        <v>22.3</v>
      </c>
    </row>
    <row r="3360" spans="1:11" x14ac:dyDescent="0.35">
      <c r="A3360" t="s">
        <v>2013</v>
      </c>
      <c r="B3360" t="s">
        <v>7</v>
      </c>
      <c r="C3360">
        <v>6</v>
      </c>
      <c r="D3360">
        <v>19</v>
      </c>
      <c r="E3360">
        <v>16.100000000000001</v>
      </c>
      <c r="G3360" t="s">
        <v>7496</v>
      </c>
      <c r="H3360" t="s">
        <v>6934</v>
      </c>
      <c r="I3360">
        <v>6</v>
      </c>
      <c r="J3360">
        <v>25.7</v>
      </c>
      <c r="K3360">
        <v>22.3</v>
      </c>
    </row>
    <row r="3361" spans="1:11" x14ac:dyDescent="0.35">
      <c r="A3361" t="s">
        <v>5930</v>
      </c>
      <c r="B3361" t="s">
        <v>7</v>
      </c>
      <c r="C3361">
        <v>6</v>
      </c>
      <c r="D3361">
        <v>19</v>
      </c>
      <c r="E3361">
        <v>16.100000000000001</v>
      </c>
      <c r="G3361" t="s">
        <v>9207</v>
      </c>
      <c r="H3361" t="s">
        <v>6934</v>
      </c>
      <c r="I3361">
        <v>4</v>
      </c>
      <c r="J3361">
        <v>25.7</v>
      </c>
      <c r="K3361">
        <v>22.3</v>
      </c>
    </row>
    <row r="3362" spans="1:11" x14ac:dyDescent="0.35">
      <c r="A3362" t="s">
        <v>2430</v>
      </c>
      <c r="B3362" t="s">
        <v>7</v>
      </c>
      <c r="C3362" t="s">
        <v>381</v>
      </c>
      <c r="D3362">
        <v>19.100000000000001</v>
      </c>
      <c r="E3362">
        <v>16.100000000000001</v>
      </c>
      <c r="G3362" t="s">
        <v>8739</v>
      </c>
      <c r="H3362" t="s">
        <v>6934</v>
      </c>
      <c r="I3362">
        <v>6</v>
      </c>
      <c r="J3362">
        <v>25.8</v>
      </c>
      <c r="K3362">
        <v>22.3</v>
      </c>
    </row>
    <row r="3363" spans="1:11" x14ac:dyDescent="0.35">
      <c r="A3363" t="s">
        <v>6101</v>
      </c>
      <c r="B3363" t="s">
        <v>7</v>
      </c>
      <c r="C3363">
        <v>5</v>
      </c>
      <c r="D3363">
        <v>19.100000000000001</v>
      </c>
      <c r="E3363">
        <v>16.100000000000001</v>
      </c>
      <c r="G3363" t="s">
        <v>9156</v>
      </c>
      <c r="H3363" t="s">
        <v>6934</v>
      </c>
      <c r="I3363">
        <v>6</v>
      </c>
      <c r="J3363">
        <v>25.8</v>
      </c>
      <c r="K3363">
        <v>22.3</v>
      </c>
    </row>
    <row r="3364" spans="1:11" x14ac:dyDescent="0.35">
      <c r="A3364" t="s">
        <v>6144</v>
      </c>
      <c r="B3364" t="s">
        <v>7</v>
      </c>
      <c r="C3364">
        <v>5</v>
      </c>
      <c r="D3364">
        <v>19.100000000000001</v>
      </c>
      <c r="E3364">
        <v>16.100000000000001</v>
      </c>
      <c r="G3364" t="s">
        <v>9684</v>
      </c>
      <c r="H3364" t="s">
        <v>6934</v>
      </c>
      <c r="I3364">
        <v>6</v>
      </c>
      <c r="J3364">
        <v>26</v>
      </c>
      <c r="K3364">
        <v>22.3</v>
      </c>
    </row>
    <row r="3365" spans="1:11" x14ac:dyDescent="0.35">
      <c r="A3365" t="s">
        <v>6878</v>
      </c>
      <c r="B3365" t="s">
        <v>7</v>
      </c>
      <c r="C3365">
        <v>5</v>
      </c>
      <c r="D3365">
        <v>19.100000000000001</v>
      </c>
      <c r="E3365">
        <v>16.100000000000001</v>
      </c>
      <c r="G3365" t="s">
        <v>7424</v>
      </c>
      <c r="H3365" t="s">
        <v>6934</v>
      </c>
      <c r="I3365">
        <v>6</v>
      </c>
      <c r="J3365">
        <v>26.1</v>
      </c>
      <c r="K3365">
        <v>22.3</v>
      </c>
    </row>
    <row r="3366" spans="1:11" x14ac:dyDescent="0.35">
      <c r="A3366" t="s">
        <v>6895</v>
      </c>
      <c r="B3366" t="s">
        <v>7</v>
      </c>
      <c r="C3366">
        <v>5</v>
      </c>
      <c r="D3366">
        <v>19.100000000000001</v>
      </c>
      <c r="E3366">
        <v>16.100000000000001</v>
      </c>
      <c r="G3366" t="s">
        <v>9151</v>
      </c>
      <c r="H3366" t="s">
        <v>6934</v>
      </c>
      <c r="I3366">
        <v>6</v>
      </c>
      <c r="J3366">
        <v>26.1</v>
      </c>
      <c r="K3366">
        <v>22.3</v>
      </c>
    </row>
    <row r="3367" spans="1:11" x14ac:dyDescent="0.35">
      <c r="A3367" t="s">
        <v>6810</v>
      </c>
      <c r="B3367" t="s">
        <v>7</v>
      </c>
      <c r="C3367">
        <v>4</v>
      </c>
      <c r="D3367">
        <v>19.399999999999999</v>
      </c>
      <c r="E3367">
        <v>16.100000000000001</v>
      </c>
      <c r="G3367" t="s">
        <v>9689</v>
      </c>
      <c r="H3367" t="s">
        <v>6934</v>
      </c>
      <c r="I3367">
        <v>6</v>
      </c>
      <c r="J3367">
        <v>26.1</v>
      </c>
      <c r="K3367">
        <v>22.3</v>
      </c>
    </row>
    <row r="3368" spans="1:11" x14ac:dyDescent="0.35">
      <c r="A3368" t="s">
        <v>930</v>
      </c>
      <c r="B3368" t="s">
        <v>7</v>
      </c>
      <c r="C3368">
        <v>5</v>
      </c>
      <c r="D3368">
        <v>19.5</v>
      </c>
      <c r="E3368">
        <v>16.100000000000001</v>
      </c>
      <c r="G3368" t="s">
        <v>9139</v>
      </c>
      <c r="H3368" t="s">
        <v>6934</v>
      </c>
      <c r="I3368">
        <v>4</v>
      </c>
      <c r="J3368">
        <v>23.8</v>
      </c>
      <c r="K3368">
        <v>22.4</v>
      </c>
    </row>
    <row r="3369" spans="1:11" x14ac:dyDescent="0.35">
      <c r="A3369" t="s">
        <v>1531</v>
      </c>
      <c r="B3369" t="s">
        <v>7</v>
      </c>
      <c r="C3369" t="s">
        <v>388</v>
      </c>
      <c r="D3369">
        <v>19.600000000000001</v>
      </c>
      <c r="E3369">
        <v>16.100000000000001</v>
      </c>
      <c r="G3369" t="s">
        <v>8934</v>
      </c>
      <c r="H3369" t="s">
        <v>6934</v>
      </c>
      <c r="I3369">
        <v>6</v>
      </c>
      <c r="J3369">
        <v>23.9</v>
      </c>
      <c r="K3369">
        <v>22.4</v>
      </c>
    </row>
    <row r="3370" spans="1:11" x14ac:dyDescent="0.35">
      <c r="A3370" t="s">
        <v>2411</v>
      </c>
      <c r="B3370" t="s">
        <v>7</v>
      </c>
      <c r="C3370">
        <v>4</v>
      </c>
      <c r="D3370">
        <v>19.7</v>
      </c>
      <c r="E3370">
        <v>16.100000000000001</v>
      </c>
      <c r="G3370" t="s">
        <v>8117</v>
      </c>
      <c r="H3370" t="s">
        <v>6934</v>
      </c>
      <c r="I3370">
        <v>6</v>
      </c>
      <c r="J3370">
        <v>24.1</v>
      </c>
      <c r="K3370">
        <v>22.4</v>
      </c>
    </row>
    <row r="3371" spans="1:11" x14ac:dyDescent="0.35">
      <c r="A3371" t="s">
        <v>6719</v>
      </c>
      <c r="B3371" t="s">
        <v>7</v>
      </c>
      <c r="C3371">
        <v>4</v>
      </c>
      <c r="D3371">
        <v>19.7</v>
      </c>
      <c r="E3371">
        <v>16.100000000000001</v>
      </c>
      <c r="G3371" t="s">
        <v>9349</v>
      </c>
      <c r="H3371" t="s">
        <v>6934</v>
      </c>
      <c r="I3371">
        <v>5</v>
      </c>
      <c r="J3371">
        <v>24.5</v>
      </c>
      <c r="K3371">
        <v>22.4</v>
      </c>
    </row>
    <row r="3372" spans="1:11" x14ac:dyDescent="0.35">
      <c r="A3372" t="s">
        <v>6526</v>
      </c>
      <c r="B3372" t="s">
        <v>7</v>
      </c>
      <c r="C3372">
        <v>4</v>
      </c>
      <c r="D3372">
        <v>20.399999999999999</v>
      </c>
      <c r="E3372">
        <v>16.100000000000001</v>
      </c>
      <c r="G3372" t="s">
        <v>8650</v>
      </c>
      <c r="H3372" t="s">
        <v>6934</v>
      </c>
      <c r="I3372">
        <v>6</v>
      </c>
      <c r="J3372">
        <v>24.6</v>
      </c>
      <c r="K3372">
        <v>22.4</v>
      </c>
    </row>
    <row r="3373" spans="1:11" x14ac:dyDescent="0.35">
      <c r="A3373" t="s">
        <v>2382</v>
      </c>
      <c r="B3373" t="s">
        <v>7</v>
      </c>
      <c r="C3373">
        <v>6</v>
      </c>
      <c r="D3373">
        <v>16.899999999999999</v>
      </c>
      <c r="E3373">
        <v>16.2</v>
      </c>
      <c r="G3373" t="s">
        <v>8127</v>
      </c>
      <c r="H3373" t="s">
        <v>6934</v>
      </c>
      <c r="I3373" t="s">
        <v>388</v>
      </c>
      <c r="J3373">
        <v>24.8</v>
      </c>
      <c r="K3373">
        <v>22.4</v>
      </c>
    </row>
    <row r="3374" spans="1:11" x14ac:dyDescent="0.35">
      <c r="A3374" t="s">
        <v>2860</v>
      </c>
      <c r="B3374" t="s">
        <v>7</v>
      </c>
      <c r="C3374">
        <v>5</v>
      </c>
      <c r="D3374">
        <v>17.100000000000001</v>
      </c>
      <c r="E3374">
        <v>16.2</v>
      </c>
      <c r="G3374" t="s">
        <v>8354</v>
      </c>
      <c r="H3374" t="s">
        <v>6934</v>
      </c>
      <c r="I3374">
        <v>4</v>
      </c>
      <c r="J3374">
        <v>25</v>
      </c>
      <c r="K3374">
        <v>22.4</v>
      </c>
    </row>
    <row r="3375" spans="1:11" x14ac:dyDescent="0.35">
      <c r="A3375" t="s">
        <v>867</v>
      </c>
      <c r="B3375" t="s">
        <v>7</v>
      </c>
      <c r="C3375">
        <v>6</v>
      </c>
      <c r="D3375">
        <v>17.399999999999999</v>
      </c>
      <c r="E3375">
        <v>16.2</v>
      </c>
      <c r="G3375" t="s">
        <v>9623</v>
      </c>
      <c r="H3375" t="s">
        <v>6934</v>
      </c>
      <c r="I3375">
        <v>6</v>
      </c>
      <c r="J3375">
        <v>25</v>
      </c>
      <c r="K3375">
        <v>22.4</v>
      </c>
    </row>
    <row r="3376" spans="1:11" x14ac:dyDescent="0.35">
      <c r="A3376" t="s">
        <v>2386</v>
      </c>
      <c r="B3376" t="s">
        <v>7</v>
      </c>
      <c r="C3376">
        <v>5</v>
      </c>
      <c r="D3376">
        <v>17.399999999999999</v>
      </c>
      <c r="E3376">
        <v>16.2</v>
      </c>
      <c r="G3376" t="s">
        <v>8073</v>
      </c>
      <c r="H3376" t="s">
        <v>6934</v>
      </c>
      <c r="I3376">
        <v>6</v>
      </c>
      <c r="J3376">
        <v>25.3</v>
      </c>
      <c r="K3376">
        <v>22.4</v>
      </c>
    </row>
    <row r="3377" spans="1:11" x14ac:dyDescent="0.35">
      <c r="A3377" t="s">
        <v>2402</v>
      </c>
      <c r="B3377" t="s">
        <v>7</v>
      </c>
      <c r="C3377">
        <v>4</v>
      </c>
      <c r="D3377">
        <v>17.5</v>
      </c>
      <c r="E3377">
        <v>16.2</v>
      </c>
      <c r="G3377" t="s">
        <v>8706</v>
      </c>
      <c r="H3377" t="s">
        <v>6934</v>
      </c>
      <c r="I3377">
        <v>6</v>
      </c>
      <c r="J3377">
        <v>25.3</v>
      </c>
      <c r="K3377">
        <v>22.4</v>
      </c>
    </row>
    <row r="3378" spans="1:11" x14ac:dyDescent="0.35">
      <c r="A3378" t="s">
        <v>2854</v>
      </c>
      <c r="B3378" t="s">
        <v>7</v>
      </c>
      <c r="C3378">
        <v>6</v>
      </c>
      <c r="D3378">
        <v>17.5</v>
      </c>
      <c r="E3378">
        <v>16.2</v>
      </c>
      <c r="G3378" t="s">
        <v>9284</v>
      </c>
      <c r="H3378" t="s">
        <v>6934</v>
      </c>
      <c r="I3378">
        <v>5</v>
      </c>
      <c r="J3378">
        <v>25.3</v>
      </c>
      <c r="K3378">
        <v>22.4</v>
      </c>
    </row>
    <row r="3379" spans="1:11" x14ac:dyDescent="0.35">
      <c r="A3379" t="s">
        <v>5521</v>
      </c>
      <c r="B3379" t="s">
        <v>7</v>
      </c>
      <c r="C3379">
        <v>5</v>
      </c>
      <c r="D3379">
        <v>17.5</v>
      </c>
      <c r="E3379">
        <v>16.2</v>
      </c>
      <c r="G3379" t="s">
        <v>8067</v>
      </c>
      <c r="H3379" t="s">
        <v>6934</v>
      </c>
      <c r="I3379">
        <v>6</v>
      </c>
      <c r="J3379">
        <v>25.4</v>
      </c>
      <c r="K3379">
        <v>22.4</v>
      </c>
    </row>
    <row r="3380" spans="1:11" x14ac:dyDescent="0.35">
      <c r="A3380" t="s">
        <v>1785</v>
      </c>
      <c r="B3380" t="s">
        <v>7</v>
      </c>
      <c r="C3380">
        <v>5</v>
      </c>
      <c r="D3380">
        <v>17.600000000000001</v>
      </c>
      <c r="E3380">
        <v>16.2</v>
      </c>
      <c r="G3380" t="s">
        <v>9348</v>
      </c>
      <c r="H3380" t="s">
        <v>6934</v>
      </c>
      <c r="I3380" t="s">
        <v>381</v>
      </c>
      <c r="J3380">
        <v>25.5</v>
      </c>
      <c r="K3380">
        <v>22.4</v>
      </c>
    </row>
    <row r="3381" spans="1:11" x14ac:dyDescent="0.35">
      <c r="A3381" t="s">
        <v>2853</v>
      </c>
      <c r="B3381" t="s">
        <v>7</v>
      </c>
      <c r="C3381">
        <v>5</v>
      </c>
      <c r="D3381">
        <v>17.600000000000001</v>
      </c>
      <c r="E3381">
        <v>16.2</v>
      </c>
      <c r="G3381" t="s">
        <v>8543</v>
      </c>
      <c r="H3381" t="s">
        <v>6934</v>
      </c>
      <c r="I3381">
        <v>6</v>
      </c>
      <c r="J3381">
        <v>25.6</v>
      </c>
      <c r="K3381">
        <v>22.4</v>
      </c>
    </row>
    <row r="3382" spans="1:11" x14ac:dyDescent="0.35">
      <c r="A3382" t="s">
        <v>6177</v>
      </c>
      <c r="B3382" t="s">
        <v>7</v>
      </c>
      <c r="C3382">
        <v>4</v>
      </c>
      <c r="D3382">
        <v>17.600000000000001</v>
      </c>
      <c r="E3382">
        <v>16.2</v>
      </c>
      <c r="G3382" t="s">
        <v>9697</v>
      </c>
      <c r="H3382" t="s">
        <v>6934</v>
      </c>
      <c r="I3382">
        <v>4</v>
      </c>
      <c r="J3382">
        <v>25.6</v>
      </c>
      <c r="K3382">
        <v>22.4</v>
      </c>
    </row>
    <row r="3383" spans="1:11" x14ac:dyDescent="0.35">
      <c r="A3383" t="s">
        <v>2448</v>
      </c>
      <c r="B3383" t="s">
        <v>7</v>
      </c>
      <c r="C3383">
        <v>4</v>
      </c>
      <c r="D3383">
        <v>17.7</v>
      </c>
      <c r="E3383">
        <v>16.2</v>
      </c>
      <c r="G3383" t="s">
        <v>7968</v>
      </c>
      <c r="H3383" t="s">
        <v>6934</v>
      </c>
      <c r="I3383">
        <v>4</v>
      </c>
      <c r="J3383">
        <v>25.7</v>
      </c>
      <c r="K3383">
        <v>22.4</v>
      </c>
    </row>
    <row r="3384" spans="1:11" x14ac:dyDescent="0.35">
      <c r="A3384" t="s">
        <v>2848</v>
      </c>
      <c r="B3384" t="s">
        <v>7</v>
      </c>
      <c r="C3384">
        <v>5</v>
      </c>
      <c r="D3384">
        <v>17.7</v>
      </c>
      <c r="E3384">
        <v>16.2</v>
      </c>
      <c r="G3384" t="s">
        <v>7844</v>
      </c>
      <c r="H3384" t="s">
        <v>6934</v>
      </c>
      <c r="I3384">
        <v>5</v>
      </c>
      <c r="J3384">
        <v>26.2</v>
      </c>
      <c r="K3384">
        <v>22.4</v>
      </c>
    </row>
    <row r="3385" spans="1:11" x14ac:dyDescent="0.35">
      <c r="A3385" t="s">
        <v>4632</v>
      </c>
      <c r="B3385" t="s">
        <v>7</v>
      </c>
      <c r="C3385">
        <v>5</v>
      </c>
      <c r="D3385">
        <v>17.7</v>
      </c>
      <c r="E3385">
        <v>16.2</v>
      </c>
      <c r="G3385" t="s">
        <v>10471</v>
      </c>
      <c r="H3385" t="s">
        <v>6934</v>
      </c>
      <c r="I3385">
        <v>4</v>
      </c>
      <c r="J3385">
        <v>27.1</v>
      </c>
      <c r="K3385">
        <v>22.4</v>
      </c>
    </row>
    <row r="3386" spans="1:11" x14ac:dyDescent="0.35">
      <c r="A3386" t="s">
        <v>5517</v>
      </c>
      <c r="B3386" t="s">
        <v>7</v>
      </c>
      <c r="C3386">
        <v>6</v>
      </c>
      <c r="D3386">
        <v>17.7</v>
      </c>
      <c r="E3386">
        <v>16.2</v>
      </c>
      <c r="G3386" t="s">
        <v>8370</v>
      </c>
      <c r="H3386" t="s">
        <v>6934</v>
      </c>
      <c r="I3386" t="s">
        <v>4825</v>
      </c>
      <c r="J3386">
        <v>23.1</v>
      </c>
      <c r="K3386">
        <v>22.5</v>
      </c>
    </row>
    <row r="3387" spans="1:11" x14ac:dyDescent="0.35">
      <c r="A3387" t="s">
        <v>2932</v>
      </c>
      <c r="B3387" t="s">
        <v>7</v>
      </c>
      <c r="C3387">
        <v>6</v>
      </c>
      <c r="D3387">
        <v>17.8</v>
      </c>
      <c r="E3387">
        <v>16.2</v>
      </c>
      <c r="G3387" t="s">
        <v>8697</v>
      </c>
      <c r="H3387" t="s">
        <v>6934</v>
      </c>
      <c r="I3387">
        <v>5</v>
      </c>
      <c r="J3387">
        <v>24.1</v>
      </c>
      <c r="K3387">
        <v>22.5</v>
      </c>
    </row>
    <row r="3388" spans="1:11" x14ac:dyDescent="0.35">
      <c r="A3388" t="s">
        <v>3353</v>
      </c>
      <c r="B3388" t="s">
        <v>7</v>
      </c>
      <c r="C3388">
        <v>6</v>
      </c>
      <c r="D3388">
        <v>17.8</v>
      </c>
      <c r="E3388">
        <v>16.2</v>
      </c>
      <c r="G3388" t="s">
        <v>7814</v>
      </c>
      <c r="H3388" t="s">
        <v>6934</v>
      </c>
      <c r="I3388">
        <v>5</v>
      </c>
      <c r="J3388">
        <v>24.4</v>
      </c>
      <c r="K3388">
        <v>22.5</v>
      </c>
    </row>
    <row r="3389" spans="1:11" x14ac:dyDescent="0.35">
      <c r="A3389" t="s">
        <v>5596</v>
      </c>
      <c r="B3389" t="s">
        <v>7</v>
      </c>
      <c r="C3389">
        <v>6</v>
      </c>
      <c r="D3389">
        <v>17.8</v>
      </c>
      <c r="E3389">
        <v>16.2</v>
      </c>
      <c r="G3389" t="s">
        <v>9784</v>
      </c>
      <c r="H3389" t="s">
        <v>6934</v>
      </c>
      <c r="I3389">
        <v>5</v>
      </c>
      <c r="J3389">
        <v>24.4</v>
      </c>
      <c r="K3389">
        <v>22.5</v>
      </c>
    </row>
    <row r="3390" spans="1:11" x14ac:dyDescent="0.35">
      <c r="A3390" t="s">
        <v>6139</v>
      </c>
      <c r="B3390" t="s">
        <v>7</v>
      </c>
      <c r="C3390" t="s">
        <v>381</v>
      </c>
      <c r="D3390">
        <v>17.8</v>
      </c>
      <c r="E3390">
        <v>16.2</v>
      </c>
      <c r="G3390" t="s">
        <v>8125</v>
      </c>
      <c r="H3390" t="s">
        <v>6934</v>
      </c>
      <c r="I3390">
        <v>5</v>
      </c>
      <c r="J3390">
        <v>24.6</v>
      </c>
      <c r="K3390">
        <v>22.5</v>
      </c>
    </row>
    <row r="3391" spans="1:11" x14ac:dyDescent="0.35">
      <c r="A3391" t="s">
        <v>3286</v>
      </c>
      <c r="B3391" t="s">
        <v>7</v>
      </c>
      <c r="C3391">
        <v>5</v>
      </c>
      <c r="D3391">
        <v>17.899999999999999</v>
      </c>
      <c r="E3391">
        <v>16.2</v>
      </c>
      <c r="G3391" t="s">
        <v>9350</v>
      </c>
      <c r="H3391" t="s">
        <v>6934</v>
      </c>
      <c r="I3391">
        <v>6</v>
      </c>
      <c r="J3391">
        <v>24.8</v>
      </c>
      <c r="K3391">
        <v>22.5</v>
      </c>
    </row>
    <row r="3392" spans="1:11" x14ac:dyDescent="0.35">
      <c r="A3392" t="s">
        <v>3366</v>
      </c>
      <c r="B3392" t="s">
        <v>7</v>
      </c>
      <c r="C3392" t="s">
        <v>381</v>
      </c>
      <c r="D3392">
        <v>17.899999999999999</v>
      </c>
      <c r="E3392">
        <v>16.2</v>
      </c>
      <c r="G3392" t="s">
        <v>7815</v>
      </c>
      <c r="H3392" t="s">
        <v>6934</v>
      </c>
      <c r="I3392">
        <v>6</v>
      </c>
      <c r="J3392">
        <v>24.9</v>
      </c>
      <c r="K3392">
        <v>22.5</v>
      </c>
    </row>
    <row r="3393" spans="1:11" x14ac:dyDescent="0.35">
      <c r="A3393" t="s">
        <v>3532</v>
      </c>
      <c r="B3393" t="s">
        <v>7</v>
      </c>
      <c r="C3393">
        <v>5</v>
      </c>
      <c r="D3393">
        <v>17.899999999999999</v>
      </c>
      <c r="E3393">
        <v>16.2</v>
      </c>
      <c r="G3393" t="s">
        <v>9748</v>
      </c>
      <c r="H3393" t="s">
        <v>6934</v>
      </c>
      <c r="I3393">
        <v>6</v>
      </c>
      <c r="J3393">
        <v>24.9</v>
      </c>
      <c r="K3393">
        <v>22.5</v>
      </c>
    </row>
    <row r="3394" spans="1:11" x14ac:dyDescent="0.35">
      <c r="A3394" t="s">
        <v>4631</v>
      </c>
      <c r="B3394" t="s">
        <v>7</v>
      </c>
      <c r="C3394">
        <v>5</v>
      </c>
      <c r="D3394">
        <v>17.899999999999999</v>
      </c>
      <c r="E3394">
        <v>16.2</v>
      </c>
      <c r="G3394" t="s">
        <v>7441</v>
      </c>
      <c r="H3394" t="s">
        <v>6934</v>
      </c>
      <c r="I3394">
        <v>5</v>
      </c>
      <c r="J3394">
        <v>25</v>
      </c>
      <c r="K3394">
        <v>22.5</v>
      </c>
    </row>
    <row r="3395" spans="1:11" x14ac:dyDescent="0.35">
      <c r="A3395" t="s">
        <v>4746</v>
      </c>
      <c r="B3395" t="s">
        <v>7</v>
      </c>
      <c r="C3395">
        <v>4</v>
      </c>
      <c r="D3395">
        <v>17.899999999999999</v>
      </c>
      <c r="E3395">
        <v>16.2</v>
      </c>
      <c r="G3395" t="s">
        <v>7254</v>
      </c>
      <c r="H3395" t="s">
        <v>6934</v>
      </c>
      <c r="I3395">
        <v>4</v>
      </c>
      <c r="J3395">
        <v>25.1</v>
      </c>
      <c r="K3395">
        <v>22.5</v>
      </c>
    </row>
    <row r="3396" spans="1:11" x14ac:dyDescent="0.35">
      <c r="A3396" t="s">
        <v>6090</v>
      </c>
      <c r="B3396" t="s">
        <v>7</v>
      </c>
      <c r="C3396">
        <v>4</v>
      </c>
      <c r="D3396">
        <v>17.899999999999999</v>
      </c>
      <c r="E3396">
        <v>16.2</v>
      </c>
      <c r="G3396" t="s">
        <v>8019</v>
      </c>
      <c r="H3396" t="s">
        <v>6934</v>
      </c>
      <c r="I3396">
        <v>6</v>
      </c>
      <c r="J3396">
        <v>25.2</v>
      </c>
      <c r="K3396">
        <v>22.5</v>
      </c>
    </row>
    <row r="3397" spans="1:11" x14ac:dyDescent="0.35">
      <c r="A3397" t="s">
        <v>411</v>
      </c>
      <c r="B3397" t="s">
        <v>7</v>
      </c>
      <c r="C3397">
        <v>5</v>
      </c>
      <c r="D3397">
        <v>18</v>
      </c>
      <c r="E3397">
        <v>16.2</v>
      </c>
      <c r="G3397" t="s">
        <v>8712</v>
      </c>
      <c r="H3397" t="s">
        <v>6934</v>
      </c>
      <c r="I3397">
        <v>6</v>
      </c>
      <c r="J3397">
        <v>25.2</v>
      </c>
      <c r="K3397">
        <v>22.5</v>
      </c>
    </row>
    <row r="3398" spans="1:11" x14ac:dyDescent="0.35">
      <c r="A3398" t="s">
        <v>4742</v>
      </c>
      <c r="B3398" t="s">
        <v>7</v>
      </c>
      <c r="C3398">
        <v>4</v>
      </c>
      <c r="D3398">
        <v>18</v>
      </c>
      <c r="E3398">
        <v>16.2</v>
      </c>
      <c r="G3398" t="s">
        <v>9324</v>
      </c>
      <c r="H3398" t="s">
        <v>6934</v>
      </c>
      <c r="I3398">
        <v>6</v>
      </c>
      <c r="J3398">
        <v>25.5</v>
      </c>
      <c r="K3398">
        <v>22.5</v>
      </c>
    </row>
    <row r="3399" spans="1:11" x14ac:dyDescent="0.35">
      <c r="A3399" t="s">
        <v>5510</v>
      </c>
      <c r="B3399" t="s">
        <v>7</v>
      </c>
      <c r="C3399">
        <v>5</v>
      </c>
      <c r="D3399">
        <v>18</v>
      </c>
      <c r="E3399">
        <v>16.2</v>
      </c>
      <c r="G3399" t="s">
        <v>7919</v>
      </c>
      <c r="H3399" t="s">
        <v>6934</v>
      </c>
      <c r="I3399">
        <v>5</v>
      </c>
      <c r="J3399">
        <v>25.6</v>
      </c>
      <c r="K3399">
        <v>22.5</v>
      </c>
    </row>
    <row r="3400" spans="1:11" x14ac:dyDescent="0.35">
      <c r="A3400" t="s">
        <v>5997</v>
      </c>
      <c r="B3400" t="s">
        <v>7</v>
      </c>
      <c r="C3400">
        <v>4</v>
      </c>
      <c r="D3400">
        <v>18</v>
      </c>
      <c r="E3400">
        <v>16.2</v>
      </c>
      <c r="G3400" t="s">
        <v>8560</v>
      </c>
      <c r="H3400" t="s">
        <v>6934</v>
      </c>
      <c r="I3400">
        <v>6</v>
      </c>
      <c r="J3400">
        <v>25.6</v>
      </c>
      <c r="K3400">
        <v>22.5</v>
      </c>
    </row>
    <row r="3401" spans="1:11" x14ac:dyDescent="0.35">
      <c r="A3401" t="s">
        <v>6014</v>
      </c>
      <c r="B3401" t="s">
        <v>7</v>
      </c>
      <c r="C3401">
        <v>4</v>
      </c>
      <c r="D3401">
        <v>18</v>
      </c>
      <c r="E3401">
        <v>16.2</v>
      </c>
      <c r="G3401" t="s">
        <v>7423</v>
      </c>
      <c r="H3401" t="s">
        <v>6934</v>
      </c>
      <c r="I3401">
        <v>6</v>
      </c>
      <c r="J3401">
        <v>25.7</v>
      </c>
      <c r="K3401">
        <v>22.5</v>
      </c>
    </row>
    <row r="3402" spans="1:11" x14ac:dyDescent="0.35">
      <c r="A3402" t="s">
        <v>230</v>
      </c>
      <c r="B3402" t="s">
        <v>7</v>
      </c>
      <c r="C3402">
        <v>5</v>
      </c>
      <c r="D3402">
        <v>18.100000000000001</v>
      </c>
      <c r="E3402">
        <v>16.2</v>
      </c>
      <c r="G3402" t="s">
        <v>8563</v>
      </c>
      <c r="H3402" t="s">
        <v>6934</v>
      </c>
      <c r="I3402">
        <v>6</v>
      </c>
      <c r="J3402">
        <v>25.7</v>
      </c>
      <c r="K3402">
        <v>22.5</v>
      </c>
    </row>
    <row r="3403" spans="1:11" x14ac:dyDescent="0.35">
      <c r="A3403" t="s">
        <v>374</v>
      </c>
      <c r="B3403" t="s">
        <v>7</v>
      </c>
      <c r="C3403">
        <v>5</v>
      </c>
      <c r="D3403">
        <v>18.100000000000001</v>
      </c>
      <c r="E3403">
        <v>16.2</v>
      </c>
      <c r="G3403" t="s">
        <v>9627</v>
      </c>
      <c r="H3403" t="s">
        <v>6934</v>
      </c>
      <c r="I3403">
        <v>6</v>
      </c>
      <c r="J3403">
        <v>25.7</v>
      </c>
      <c r="K3403">
        <v>22.5</v>
      </c>
    </row>
    <row r="3404" spans="1:11" x14ac:dyDescent="0.35">
      <c r="A3404" t="s">
        <v>1736</v>
      </c>
      <c r="B3404" t="s">
        <v>7</v>
      </c>
      <c r="C3404" t="s">
        <v>381</v>
      </c>
      <c r="D3404">
        <v>18.100000000000001</v>
      </c>
      <c r="E3404">
        <v>16.2</v>
      </c>
      <c r="G3404" t="s">
        <v>7472</v>
      </c>
      <c r="H3404" t="s">
        <v>6934</v>
      </c>
      <c r="I3404">
        <v>6</v>
      </c>
      <c r="J3404">
        <v>26</v>
      </c>
      <c r="K3404">
        <v>22.5</v>
      </c>
    </row>
    <row r="3405" spans="1:11" x14ac:dyDescent="0.35">
      <c r="A3405" t="s">
        <v>2706</v>
      </c>
      <c r="B3405" t="s">
        <v>7</v>
      </c>
      <c r="C3405">
        <v>5</v>
      </c>
      <c r="D3405">
        <v>18.100000000000001</v>
      </c>
      <c r="E3405">
        <v>16.2</v>
      </c>
      <c r="G3405" t="s">
        <v>7998</v>
      </c>
      <c r="H3405" t="s">
        <v>6934</v>
      </c>
      <c r="I3405">
        <v>6</v>
      </c>
      <c r="J3405">
        <v>26</v>
      </c>
      <c r="K3405">
        <v>22.5</v>
      </c>
    </row>
    <row r="3406" spans="1:11" x14ac:dyDescent="0.35">
      <c r="A3406" t="s">
        <v>4677</v>
      </c>
      <c r="B3406" t="s">
        <v>7</v>
      </c>
      <c r="C3406">
        <v>4</v>
      </c>
      <c r="D3406">
        <v>18.100000000000001</v>
      </c>
      <c r="E3406">
        <v>16.2</v>
      </c>
      <c r="G3406" t="s">
        <v>8029</v>
      </c>
      <c r="H3406" t="s">
        <v>6934</v>
      </c>
      <c r="I3406">
        <v>6</v>
      </c>
      <c r="J3406">
        <v>26</v>
      </c>
      <c r="K3406">
        <v>22.5</v>
      </c>
    </row>
    <row r="3407" spans="1:11" x14ac:dyDescent="0.35">
      <c r="A3407" t="s">
        <v>4840</v>
      </c>
      <c r="B3407" t="s">
        <v>7</v>
      </c>
      <c r="C3407">
        <v>5</v>
      </c>
      <c r="D3407">
        <v>18.100000000000001</v>
      </c>
      <c r="E3407">
        <v>16.2</v>
      </c>
      <c r="G3407" t="s">
        <v>9067</v>
      </c>
      <c r="H3407" t="s">
        <v>6934</v>
      </c>
      <c r="I3407">
        <v>6</v>
      </c>
      <c r="J3407">
        <v>26</v>
      </c>
      <c r="K3407">
        <v>22.5</v>
      </c>
    </row>
    <row r="3408" spans="1:11" x14ac:dyDescent="0.35">
      <c r="A3408" t="s">
        <v>5657</v>
      </c>
      <c r="B3408" t="s">
        <v>7</v>
      </c>
      <c r="C3408">
        <v>5</v>
      </c>
      <c r="D3408">
        <v>18.100000000000001</v>
      </c>
      <c r="E3408">
        <v>16.2</v>
      </c>
      <c r="G3408" t="s">
        <v>9264</v>
      </c>
      <c r="H3408" t="s">
        <v>6934</v>
      </c>
      <c r="I3408">
        <v>4</v>
      </c>
      <c r="J3408">
        <v>26</v>
      </c>
      <c r="K3408">
        <v>22.5</v>
      </c>
    </row>
    <row r="3409" spans="1:11" x14ac:dyDescent="0.35">
      <c r="A3409" t="s">
        <v>5737</v>
      </c>
      <c r="B3409" t="s">
        <v>7</v>
      </c>
      <c r="C3409" t="s">
        <v>381</v>
      </c>
      <c r="D3409">
        <v>18.100000000000001</v>
      </c>
      <c r="E3409">
        <v>16.2</v>
      </c>
      <c r="G3409" t="s">
        <v>8569</v>
      </c>
      <c r="H3409" t="s">
        <v>6934</v>
      </c>
      <c r="I3409">
        <v>6</v>
      </c>
      <c r="J3409">
        <v>26.1</v>
      </c>
      <c r="K3409">
        <v>22.5</v>
      </c>
    </row>
    <row r="3410" spans="1:11" x14ac:dyDescent="0.35">
      <c r="A3410" t="s">
        <v>5985</v>
      </c>
      <c r="B3410" t="s">
        <v>7</v>
      </c>
      <c r="C3410">
        <v>6</v>
      </c>
      <c r="D3410">
        <v>18.100000000000001</v>
      </c>
      <c r="E3410">
        <v>16.2</v>
      </c>
      <c r="G3410" t="s">
        <v>7480</v>
      </c>
      <c r="H3410" t="s">
        <v>6934</v>
      </c>
      <c r="I3410">
        <v>5</v>
      </c>
      <c r="J3410">
        <v>26.2</v>
      </c>
      <c r="K3410">
        <v>22.5</v>
      </c>
    </row>
    <row r="3411" spans="1:11" x14ac:dyDescent="0.35">
      <c r="A3411" t="s">
        <v>6191</v>
      </c>
      <c r="B3411" t="s">
        <v>7</v>
      </c>
      <c r="C3411" t="s">
        <v>381</v>
      </c>
      <c r="D3411">
        <v>18.100000000000001</v>
      </c>
      <c r="E3411">
        <v>16.2</v>
      </c>
      <c r="G3411" t="s">
        <v>7889</v>
      </c>
      <c r="H3411" t="s">
        <v>6934</v>
      </c>
      <c r="I3411">
        <v>5</v>
      </c>
      <c r="J3411">
        <v>26.2</v>
      </c>
      <c r="K3411">
        <v>22.5</v>
      </c>
    </row>
    <row r="3412" spans="1:11" x14ac:dyDescent="0.35">
      <c r="A3412" t="s">
        <v>6327</v>
      </c>
      <c r="B3412" t="s">
        <v>7</v>
      </c>
      <c r="C3412">
        <v>4</v>
      </c>
      <c r="D3412">
        <v>18.100000000000001</v>
      </c>
      <c r="E3412">
        <v>16.2</v>
      </c>
      <c r="G3412" t="s">
        <v>8564</v>
      </c>
      <c r="H3412" t="s">
        <v>6934</v>
      </c>
      <c r="I3412">
        <v>6</v>
      </c>
      <c r="J3412">
        <v>26.4</v>
      </c>
      <c r="K3412">
        <v>22.5</v>
      </c>
    </row>
    <row r="3413" spans="1:11" x14ac:dyDescent="0.35">
      <c r="A3413" t="s">
        <v>35</v>
      </c>
      <c r="B3413" t="s">
        <v>7</v>
      </c>
      <c r="C3413">
        <v>5</v>
      </c>
      <c r="D3413">
        <v>18.2</v>
      </c>
      <c r="E3413">
        <v>16.2</v>
      </c>
      <c r="G3413" t="s">
        <v>8030</v>
      </c>
      <c r="H3413" t="s">
        <v>6934</v>
      </c>
      <c r="I3413">
        <v>6</v>
      </c>
      <c r="J3413">
        <v>26.5</v>
      </c>
      <c r="K3413">
        <v>22.5</v>
      </c>
    </row>
    <row r="3414" spans="1:11" x14ac:dyDescent="0.35">
      <c r="A3414" t="s">
        <v>485</v>
      </c>
      <c r="B3414" t="s">
        <v>7</v>
      </c>
      <c r="C3414">
        <v>5</v>
      </c>
      <c r="D3414">
        <v>18.2</v>
      </c>
      <c r="E3414">
        <v>16.2</v>
      </c>
      <c r="G3414" t="s">
        <v>8042</v>
      </c>
      <c r="H3414" t="s">
        <v>6934</v>
      </c>
      <c r="I3414">
        <v>6</v>
      </c>
      <c r="J3414">
        <v>26.5</v>
      </c>
      <c r="K3414">
        <v>22.5</v>
      </c>
    </row>
    <row r="3415" spans="1:11" x14ac:dyDescent="0.35">
      <c r="A3415" t="s">
        <v>1091</v>
      </c>
      <c r="B3415" t="s">
        <v>7</v>
      </c>
      <c r="C3415">
        <v>5</v>
      </c>
      <c r="D3415">
        <v>18.2</v>
      </c>
      <c r="E3415">
        <v>16.2</v>
      </c>
      <c r="G3415" t="s">
        <v>9039</v>
      </c>
      <c r="H3415" t="s">
        <v>6934</v>
      </c>
      <c r="I3415">
        <v>6</v>
      </c>
      <c r="J3415">
        <v>26.5</v>
      </c>
      <c r="K3415">
        <v>22.5</v>
      </c>
    </row>
    <row r="3416" spans="1:11" x14ac:dyDescent="0.35">
      <c r="A3416" t="s">
        <v>1172</v>
      </c>
      <c r="B3416" t="s">
        <v>7</v>
      </c>
      <c r="C3416">
        <v>5</v>
      </c>
      <c r="D3416">
        <v>18.2</v>
      </c>
      <c r="E3416">
        <v>16.2</v>
      </c>
      <c r="G3416" t="s">
        <v>9279</v>
      </c>
      <c r="H3416" t="s">
        <v>6934</v>
      </c>
      <c r="I3416" t="s">
        <v>381</v>
      </c>
      <c r="J3416">
        <v>26.8</v>
      </c>
      <c r="K3416">
        <v>22.5</v>
      </c>
    </row>
    <row r="3417" spans="1:11" x14ac:dyDescent="0.35">
      <c r="A3417" t="s">
        <v>1693</v>
      </c>
      <c r="B3417" t="s">
        <v>7</v>
      </c>
      <c r="C3417">
        <v>5</v>
      </c>
      <c r="D3417">
        <v>18.2</v>
      </c>
      <c r="E3417">
        <v>16.2</v>
      </c>
      <c r="G3417" t="s">
        <v>7849</v>
      </c>
      <c r="H3417" t="s">
        <v>6934</v>
      </c>
      <c r="I3417">
        <v>4</v>
      </c>
      <c r="J3417">
        <v>24.3</v>
      </c>
      <c r="K3417">
        <v>22.6</v>
      </c>
    </row>
    <row r="3418" spans="1:11" x14ac:dyDescent="0.35">
      <c r="A3418" t="s">
        <v>3431</v>
      </c>
      <c r="B3418" t="s">
        <v>7</v>
      </c>
      <c r="C3418">
        <v>5</v>
      </c>
      <c r="D3418">
        <v>18.2</v>
      </c>
      <c r="E3418">
        <v>16.2</v>
      </c>
      <c r="G3418" t="s">
        <v>8105</v>
      </c>
      <c r="H3418" t="s">
        <v>6934</v>
      </c>
      <c r="I3418">
        <v>6</v>
      </c>
      <c r="J3418">
        <v>24.4</v>
      </c>
      <c r="K3418">
        <v>22.6</v>
      </c>
    </row>
    <row r="3419" spans="1:11" x14ac:dyDescent="0.35">
      <c r="A3419" t="s">
        <v>4665</v>
      </c>
      <c r="B3419" t="s">
        <v>7</v>
      </c>
      <c r="C3419">
        <v>4</v>
      </c>
      <c r="D3419">
        <v>18.2</v>
      </c>
      <c r="E3419">
        <v>16.2</v>
      </c>
      <c r="G3419" t="s">
        <v>9749</v>
      </c>
      <c r="H3419" t="s">
        <v>6934</v>
      </c>
      <c r="I3419">
        <v>6</v>
      </c>
      <c r="J3419">
        <v>24.4</v>
      </c>
      <c r="K3419">
        <v>22.6</v>
      </c>
    </row>
    <row r="3420" spans="1:11" x14ac:dyDescent="0.35">
      <c r="A3420" t="s">
        <v>4819</v>
      </c>
      <c r="B3420" t="s">
        <v>7</v>
      </c>
      <c r="C3420">
        <v>4</v>
      </c>
      <c r="D3420">
        <v>18.2</v>
      </c>
      <c r="E3420">
        <v>16.2</v>
      </c>
      <c r="G3420" t="s">
        <v>8120</v>
      </c>
      <c r="H3420" t="s">
        <v>6934</v>
      </c>
      <c r="I3420">
        <v>5</v>
      </c>
      <c r="J3420">
        <v>24.6</v>
      </c>
      <c r="K3420">
        <v>22.6</v>
      </c>
    </row>
    <row r="3421" spans="1:11" x14ac:dyDescent="0.35">
      <c r="A3421" t="s">
        <v>6013</v>
      </c>
      <c r="B3421" t="s">
        <v>7</v>
      </c>
      <c r="C3421" t="s">
        <v>388</v>
      </c>
      <c r="D3421">
        <v>18.2</v>
      </c>
      <c r="E3421">
        <v>16.2</v>
      </c>
      <c r="G3421" t="s">
        <v>9606</v>
      </c>
      <c r="H3421" t="s">
        <v>6934</v>
      </c>
      <c r="I3421">
        <v>5</v>
      </c>
      <c r="J3421">
        <v>25.3</v>
      </c>
      <c r="K3421">
        <v>22.6</v>
      </c>
    </row>
    <row r="3422" spans="1:11" x14ac:dyDescent="0.35">
      <c r="A3422" t="s">
        <v>6097</v>
      </c>
      <c r="B3422" t="s">
        <v>7</v>
      </c>
      <c r="C3422">
        <v>4</v>
      </c>
      <c r="D3422">
        <v>18.2</v>
      </c>
      <c r="E3422">
        <v>16.2</v>
      </c>
      <c r="G3422" t="s">
        <v>8298</v>
      </c>
      <c r="H3422" t="s">
        <v>6934</v>
      </c>
      <c r="I3422">
        <v>7</v>
      </c>
      <c r="J3422">
        <v>25.4</v>
      </c>
      <c r="K3422">
        <v>22.6</v>
      </c>
    </row>
    <row r="3423" spans="1:11" x14ac:dyDescent="0.35">
      <c r="A3423" t="s">
        <v>6288</v>
      </c>
      <c r="B3423" t="s">
        <v>7</v>
      </c>
      <c r="C3423">
        <v>4</v>
      </c>
      <c r="D3423">
        <v>18.2</v>
      </c>
      <c r="E3423">
        <v>16.2</v>
      </c>
      <c r="G3423" t="s">
        <v>9295</v>
      </c>
      <c r="H3423" t="s">
        <v>6934</v>
      </c>
      <c r="I3423">
        <v>6</v>
      </c>
      <c r="J3423">
        <v>25.4</v>
      </c>
      <c r="K3423">
        <v>22.6</v>
      </c>
    </row>
    <row r="3424" spans="1:11" x14ac:dyDescent="0.35">
      <c r="A3424" t="s">
        <v>6440</v>
      </c>
      <c r="B3424" t="s">
        <v>7</v>
      </c>
      <c r="C3424">
        <v>4</v>
      </c>
      <c r="D3424">
        <v>18.2</v>
      </c>
      <c r="E3424">
        <v>16.2</v>
      </c>
      <c r="G3424" t="s">
        <v>7894</v>
      </c>
      <c r="H3424" t="s">
        <v>6934</v>
      </c>
      <c r="I3424">
        <v>6</v>
      </c>
      <c r="J3424">
        <v>25.5</v>
      </c>
      <c r="K3424">
        <v>22.6</v>
      </c>
    </row>
    <row r="3425" spans="1:11" x14ac:dyDescent="0.35">
      <c r="A3425" t="s">
        <v>6530</v>
      </c>
      <c r="B3425" t="s">
        <v>7</v>
      </c>
      <c r="C3425">
        <v>5</v>
      </c>
      <c r="D3425">
        <v>18.2</v>
      </c>
      <c r="E3425">
        <v>16.2</v>
      </c>
      <c r="G3425" t="s">
        <v>8107</v>
      </c>
      <c r="H3425" t="s">
        <v>6934</v>
      </c>
      <c r="I3425">
        <v>5</v>
      </c>
      <c r="J3425">
        <v>25.6</v>
      </c>
      <c r="K3425">
        <v>22.6</v>
      </c>
    </row>
    <row r="3426" spans="1:11" x14ac:dyDescent="0.35">
      <c r="A3426" t="s">
        <v>6609</v>
      </c>
      <c r="B3426" t="s">
        <v>7</v>
      </c>
      <c r="C3426">
        <v>4</v>
      </c>
      <c r="D3426">
        <v>18.2</v>
      </c>
      <c r="E3426">
        <v>16.2</v>
      </c>
      <c r="G3426" t="s">
        <v>8332</v>
      </c>
      <c r="H3426" t="s">
        <v>6934</v>
      </c>
      <c r="I3426">
        <v>7</v>
      </c>
      <c r="J3426">
        <v>25.6</v>
      </c>
      <c r="K3426">
        <v>22.6</v>
      </c>
    </row>
    <row r="3427" spans="1:11" x14ac:dyDescent="0.35">
      <c r="A3427" t="s">
        <v>92</v>
      </c>
      <c r="B3427" t="s">
        <v>7</v>
      </c>
      <c r="C3427">
        <v>5</v>
      </c>
      <c r="D3427">
        <v>18.3</v>
      </c>
      <c r="E3427">
        <v>16.2</v>
      </c>
      <c r="G3427" t="s">
        <v>8106</v>
      </c>
      <c r="H3427" t="s">
        <v>6934</v>
      </c>
      <c r="I3427">
        <v>6</v>
      </c>
      <c r="J3427">
        <v>25.7</v>
      </c>
      <c r="K3427">
        <v>22.6</v>
      </c>
    </row>
    <row r="3428" spans="1:11" x14ac:dyDescent="0.35">
      <c r="A3428" t="s">
        <v>862</v>
      </c>
      <c r="B3428" t="s">
        <v>7</v>
      </c>
      <c r="C3428">
        <v>5</v>
      </c>
      <c r="D3428">
        <v>18.3</v>
      </c>
      <c r="E3428">
        <v>16.2</v>
      </c>
      <c r="G3428" t="s">
        <v>9154</v>
      </c>
      <c r="H3428" t="s">
        <v>6934</v>
      </c>
      <c r="I3428">
        <v>6</v>
      </c>
      <c r="J3428">
        <v>25.9</v>
      </c>
      <c r="K3428">
        <v>22.6</v>
      </c>
    </row>
    <row r="3429" spans="1:11" x14ac:dyDescent="0.35">
      <c r="A3429" t="s">
        <v>948</v>
      </c>
      <c r="B3429" t="s">
        <v>7</v>
      </c>
      <c r="C3429" t="s">
        <v>381</v>
      </c>
      <c r="D3429">
        <v>18.3</v>
      </c>
      <c r="E3429">
        <v>16.2</v>
      </c>
      <c r="G3429" t="s">
        <v>9201</v>
      </c>
      <c r="H3429" t="s">
        <v>6934</v>
      </c>
      <c r="I3429">
        <v>5</v>
      </c>
      <c r="J3429">
        <v>26</v>
      </c>
      <c r="K3429">
        <v>22.6</v>
      </c>
    </row>
    <row r="3430" spans="1:11" x14ac:dyDescent="0.35">
      <c r="A3430" t="s">
        <v>973</v>
      </c>
      <c r="B3430" t="s">
        <v>7</v>
      </c>
      <c r="C3430">
        <v>5</v>
      </c>
      <c r="D3430">
        <v>18.3</v>
      </c>
      <c r="E3430">
        <v>16.2</v>
      </c>
      <c r="G3430" t="s">
        <v>7475</v>
      </c>
      <c r="H3430" t="s">
        <v>6934</v>
      </c>
      <c r="I3430">
        <v>6</v>
      </c>
      <c r="J3430">
        <v>26.1</v>
      </c>
      <c r="K3430">
        <v>22.6</v>
      </c>
    </row>
    <row r="3431" spans="1:11" x14ac:dyDescent="0.35">
      <c r="A3431" t="s">
        <v>1700</v>
      </c>
      <c r="B3431" t="s">
        <v>7</v>
      </c>
      <c r="C3431">
        <v>5</v>
      </c>
      <c r="D3431">
        <v>18.3</v>
      </c>
      <c r="E3431">
        <v>16.2</v>
      </c>
      <c r="G3431" t="s">
        <v>7865</v>
      </c>
      <c r="H3431" t="s">
        <v>6934</v>
      </c>
      <c r="I3431">
        <v>6</v>
      </c>
      <c r="J3431">
        <v>26.7</v>
      </c>
      <c r="K3431">
        <v>22.6</v>
      </c>
    </row>
    <row r="3432" spans="1:11" x14ac:dyDescent="0.35">
      <c r="A3432" t="s">
        <v>1716</v>
      </c>
      <c r="B3432" t="s">
        <v>7</v>
      </c>
      <c r="C3432">
        <v>5</v>
      </c>
      <c r="D3432">
        <v>18.3</v>
      </c>
      <c r="E3432">
        <v>16.2</v>
      </c>
      <c r="G3432" t="s">
        <v>8585</v>
      </c>
      <c r="H3432" t="s">
        <v>6934</v>
      </c>
      <c r="I3432">
        <v>6</v>
      </c>
      <c r="J3432">
        <v>26.7</v>
      </c>
      <c r="K3432">
        <v>22.6</v>
      </c>
    </row>
    <row r="3433" spans="1:11" x14ac:dyDescent="0.35">
      <c r="A3433" t="s">
        <v>1859</v>
      </c>
      <c r="B3433" t="s">
        <v>7</v>
      </c>
      <c r="C3433">
        <v>5</v>
      </c>
      <c r="D3433">
        <v>18.3</v>
      </c>
      <c r="E3433">
        <v>16.2</v>
      </c>
      <c r="G3433" t="s">
        <v>9706</v>
      </c>
      <c r="H3433" t="s">
        <v>6934</v>
      </c>
      <c r="I3433" t="s">
        <v>388</v>
      </c>
      <c r="J3433">
        <v>24.1</v>
      </c>
      <c r="K3433">
        <v>22.7</v>
      </c>
    </row>
    <row r="3434" spans="1:11" x14ac:dyDescent="0.35">
      <c r="A3434" t="s">
        <v>3155</v>
      </c>
      <c r="B3434" t="s">
        <v>7</v>
      </c>
      <c r="C3434">
        <v>5</v>
      </c>
      <c r="D3434">
        <v>18.3</v>
      </c>
      <c r="E3434">
        <v>16.2</v>
      </c>
      <c r="G3434" t="s">
        <v>9839</v>
      </c>
      <c r="H3434" t="s">
        <v>6934</v>
      </c>
      <c r="I3434">
        <v>6</v>
      </c>
      <c r="J3434">
        <v>24.5</v>
      </c>
      <c r="K3434">
        <v>22.7</v>
      </c>
    </row>
    <row r="3435" spans="1:11" x14ac:dyDescent="0.35">
      <c r="A3435" t="s">
        <v>4512</v>
      </c>
      <c r="B3435" t="s">
        <v>7</v>
      </c>
      <c r="C3435">
        <v>6</v>
      </c>
      <c r="D3435">
        <v>18.3</v>
      </c>
      <c r="E3435">
        <v>16.2</v>
      </c>
      <c r="G3435" t="s">
        <v>8010</v>
      </c>
      <c r="H3435" t="s">
        <v>6934</v>
      </c>
      <c r="I3435">
        <v>5</v>
      </c>
      <c r="J3435">
        <v>24.7</v>
      </c>
      <c r="K3435">
        <v>22.7</v>
      </c>
    </row>
    <row r="3436" spans="1:11" x14ac:dyDescent="0.35">
      <c r="A3436" t="s">
        <v>4856</v>
      </c>
      <c r="B3436" t="s">
        <v>7</v>
      </c>
      <c r="C3436">
        <v>5</v>
      </c>
      <c r="D3436">
        <v>18.3</v>
      </c>
      <c r="E3436">
        <v>16.2</v>
      </c>
      <c r="G3436" t="s">
        <v>9835</v>
      </c>
      <c r="H3436" t="s">
        <v>6934</v>
      </c>
      <c r="I3436">
        <v>5</v>
      </c>
      <c r="J3436">
        <v>25</v>
      </c>
      <c r="K3436">
        <v>22.7</v>
      </c>
    </row>
    <row r="3437" spans="1:11" x14ac:dyDescent="0.35">
      <c r="A3437" t="s">
        <v>5390</v>
      </c>
      <c r="B3437" t="s">
        <v>7</v>
      </c>
      <c r="C3437">
        <v>5</v>
      </c>
      <c r="D3437">
        <v>18.3</v>
      </c>
      <c r="E3437">
        <v>16.2</v>
      </c>
      <c r="G3437" t="s">
        <v>9344</v>
      </c>
      <c r="H3437" t="s">
        <v>6934</v>
      </c>
      <c r="I3437" t="s">
        <v>381</v>
      </c>
      <c r="J3437">
        <v>25.2</v>
      </c>
      <c r="K3437">
        <v>22.7</v>
      </c>
    </row>
    <row r="3438" spans="1:11" x14ac:dyDescent="0.35">
      <c r="A3438" t="s">
        <v>5587</v>
      </c>
      <c r="B3438" t="s">
        <v>7</v>
      </c>
      <c r="C3438" t="s">
        <v>381</v>
      </c>
      <c r="D3438">
        <v>18.3</v>
      </c>
      <c r="E3438">
        <v>16.2</v>
      </c>
      <c r="G3438" t="s">
        <v>7437</v>
      </c>
      <c r="H3438" t="s">
        <v>6934</v>
      </c>
      <c r="I3438">
        <v>6</v>
      </c>
      <c r="J3438">
        <v>25.3</v>
      </c>
      <c r="K3438">
        <v>22.7</v>
      </c>
    </row>
    <row r="3439" spans="1:11" x14ac:dyDescent="0.35">
      <c r="A3439" t="s">
        <v>5762</v>
      </c>
      <c r="B3439" t="s">
        <v>7</v>
      </c>
      <c r="C3439" t="s">
        <v>381</v>
      </c>
      <c r="D3439">
        <v>18.3</v>
      </c>
      <c r="E3439">
        <v>16.2</v>
      </c>
      <c r="G3439" t="s">
        <v>8091</v>
      </c>
      <c r="H3439" t="s">
        <v>6934</v>
      </c>
      <c r="I3439">
        <v>5</v>
      </c>
      <c r="J3439">
        <v>25.7</v>
      </c>
      <c r="K3439">
        <v>22.7</v>
      </c>
    </row>
    <row r="3440" spans="1:11" x14ac:dyDescent="0.35">
      <c r="A3440" t="s">
        <v>6079</v>
      </c>
      <c r="B3440" t="s">
        <v>7</v>
      </c>
      <c r="C3440">
        <v>4</v>
      </c>
      <c r="D3440">
        <v>18.3</v>
      </c>
      <c r="E3440">
        <v>16.2</v>
      </c>
      <c r="G3440" t="s">
        <v>7511</v>
      </c>
      <c r="H3440" t="s">
        <v>6934</v>
      </c>
      <c r="I3440">
        <v>6</v>
      </c>
      <c r="J3440">
        <v>26.5</v>
      </c>
      <c r="K3440">
        <v>22.7</v>
      </c>
    </row>
    <row r="3441" spans="1:11" x14ac:dyDescent="0.35">
      <c r="A3441" t="s">
        <v>6137</v>
      </c>
      <c r="B3441" t="s">
        <v>7</v>
      </c>
      <c r="C3441">
        <v>5</v>
      </c>
      <c r="D3441">
        <v>18.3</v>
      </c>
      <c r="E3441">
        <v>16.2</v>
      </c>
      <c r="G3441" t="s">
        <v>9450</v>
      </c>
      <c r="H3441" t="s">
        <v>6934</v>
      </c>
      <c r="I3441">
        <v>6</v>
      </c>
      <c r="J3441">
        <v>27.3</v>
      </c>
      <c r="K3441">
        <v>22.7</v>
      </c>
    </row>
    <row r="3442" spans="1:11" x14ac:dyDescent="0.35">
      <c r="A3442" t="s">
        <v>6284</v>
      </c>
      <c r="B3442" t="s">
        <v>7</v>
      </c>
      <c r="C3442">
        <v>6</v>
      </c>
      <c r="D3442">
        <v>18.3</v>
      </c>
      <c r="E3442">
        <v>16.2</v>
      </c>
      <c r="G3442" t="s">
        <v>8140</v>
      </c>
      <c r="H3442" t="s">
        <v>6934</v>
      </c>
      <c r="I3442">
        <v>6</v>
      </c>
      <c r="J3442">
        <v>23.4</v>
      </c>
      <c r="K3442">
        <v>22.8</v>
      </c>
    </row>
    <row r="3443" spans="1:11" x14ac:dyDescent="0.35">
      <c r="A3443" t="s">
        <v>6328</v>
      </c>
      <c r="B3443" t="s">
        <v>7</v>
      </c>
      <c r="C3443">
        <v>4</v>
      </c>
      <c r="D3443">
        <v>18.3</v>
      </c>
      <c r="E3443">
        <v>16.2</v>
      </c>
      <c r="G3443" t="s">
        <v>8015</v>
      </c>
      <c r="H3443" t="s">
        <v>6934</v>
      </c>
      <c r="I3443">
        <v>6</v>
      </c>
      <c r="J3443">
        <v>24.5</v>
      </c>
      <c r="K3443">
        <v>22.8</v>
      </c>
    </row>
    <row r="3444" spans="1:11" x14ac:dyDescent="0.35">
      <c r="A3444" t="s">
        <v>6413</v>
      </c>
      <c r="B3444" t="s">
        <v>7</v>
      </c>
      <c r="C3444">
        <v>4</v>
      </c>
      <c r="D3444">
        <v>18.3</v>
      </c>
      <c r="E3444">
        <v>16.2</v>
      </c>
      <c r="G3444" t="s">
        <v>9343</v>
      </c>
      <c r="H3444" t="s">
        <v>6934</v>
      </c>
      <c r="I3444">
        <v>6</v>
      </c>
      <c r="J3444">
        <v>25</v>
      </c>
      <c r="K3444">
        <v>22.8</v>
      </c>
    </row>
    <row r="3445" spans="1:11" x14ac:dyDescent="0.35">
      <c r="A3445" t="s">
        <v>6446</v>
      </c>
      <c r="B3445" t="s">
        <v>7</v>
      </c>
      <c r="C3445">
        <v>4</v>
      </c>
      <c r="D3445">
        <v>18.3</v>
      </c>
      <c r="E3445">
        <v>16.2</v>
      </c>
      <c r="G3445" t="s">
        <v>8713</v>
      </c>
      <c r="H3445" t="s">
        <v>6934</v>
      </c>
      <c r="I3445">
        <v>5</v>
      </c>
      <c r="J3445">
        <v>25.1</v>
      </c>
      <c r="K3445">
        <v>22.8</v>
      </c>
    </row>
    <row r="3446" spans="1:11" x14ac:dyDescent="0.35">
      <c r="A3446" t="s">
        <v>6447</v>
      </c>
      <c r="B3446" t="s">
        <v>7</v>
      </c>
      <c r="C3446">
        <v>4</v>
      </c>
      <c r="D3446">
        <v>18.3</v>
      </c>
      <c r="E3446">
        <v>16.2</v>
      </c>
      <c r="G3446" t="s">
        <v>8066</v>
      </c>
      <c r="H3446" t="s">
        <v>6934</v>
      </c>
      <c r="I3446">
        <v>6</v>
      </c>
      <c r="J3446">
        <v>25.3</v>
      </c>
      <c r="K3446">
        <v>22.8</v>
      </c>
    </row>
    <row r="3447" spans="1:11" x14ac:dyDescent="0.35">
      <c r="A3447" t="s">
        <v>6466</v>
      </c>
      <c r="B3447" t="s">
        <v>7</v>
      </c>
      <c r="C3447">
        <v>4</v>
      </c>
      <c r="D3447">
        <v>18.3</v>
      </c>
      <c r="E3447">
        <v>16.2</v>
      </c>
      <c r="G3447" t="s">
        <v>8982</v>
      </c>
      <c r="H3447" t="s">
        <v>6934</v>
      </c>
      <c r="I3447">
        <v>6</v>
      </c>
      <c r="J3447">
        <v>25.5</v>
      </c>
      <c r="K3447">
        <v>22.8</v>
      </c>
    </row>
    <row r="3448" spans="1:11" x14ac:dyDescent="0.35">
      <c r="A3448" t="s">
        <v>6475</v>
      </c>
      <c r="B3448" t="s">
        <v>7</v>
      </c>
      <c r="C3448">
        <v>4</v>
      </c>
      <c r="D3448">
        <v>18.3</v>
      </c>
      <c r="E3448">
        <v>16.2</v>
      </c>
      <c r="G3448" t="s">
        <v>7791</v>
      </c>
      <c r="H3448" t="s">
        <v>6934</v>
      </c>
      <c r="I3448">
        <v>5</v>
      </c>
      <c r="J3448">
        <v>25.6</v>
      </c>
      <c r="K3448">
        <v>22.8</v>
      </c>
    </row>
    <row r="3449" spans="1:11" x14ac:dyDescent="0.35">
      <c r="A3449" t="s">
        <v>6477</v>
      </c>
      <c r="B3449" t="s">
        <v>7</v>
      </c>
      <c r="C3449">
        <v>4</v>
      </c>
      <c r="D3449">
        <v>18.3</v>
      </c>
      <c r="E3449">
        <v>16.2</v>
      </c>
      <c r="G3449" t="s">
        <v>8936</v>
      </c>
      <c r="H3449" t="s">
        <v>6934</v>
      </c>
      <c r="I3449">
        <v>6</v>
      </c>
      <c r="J3449">
        <v>25.6</v>
      </c>
      <c r="K3449">
        <v>22.8</v>
      </c>
    </row>
    <row r="3450" spans="1:11" x14ac:dyDescent="0.35">
      <c r="A3450" t="s">
        <v>6528</v>
      </c>
      <c r="B3450" t="s">
        <v>7</v>
      </c>
      <c r="C3450">
        <v>4</v>
      </c>
      <c r="D3450">
        <v>18.3</v>
      </c>
      <c r="E3450">
        <v>16.2</v>
      </c>
      <c r="G3450" t="s">
        <v>9622</v>
      </c>
      <c r="H3450" t="s">
        <v>6934</v>
      </c>
      <c r="I3450">
        <v>6</v>
      </c>
      <c r="J3450">
        <v>25.6</v>
      </c>
      <c r="K3450">
        <v>22.8</v>
      </c>
    </row>
    <row r="3451" spans="1:11" x14ac:dyDescent="0.35">
      <c r="A3451" t="s">
        <v>6605</v>
      </c>
      <c r="B3451" t="s">
        <v>7</v>
      </c>
      <c r="C3451">
        <v>6</v>
      </c>
      <c r="D3451">
        <v>18.3</v>
      </c>
      <c r="E3451">
        <v>16.2</v>
      </c>
      <c r="G3451" t="s">
        <v>7174</v>
      </c>
      <c r="H3451" t="s">
        <v>6934</v>
      </c>
      <c r="I3451">
        <v>6</v>
      </c>
      <c r="J3451">
        <v>25.7</v>
      </c>
      <c r="K3451">
        <v>22.8</v>
      </c>
    </row>
    <row r="3452" spans="1:11" x14ac:dyDescent="0.35">
      <c r="A3452" t="s">
        <v>6664</v>
      </c>
      <c r="B3452" t="s">
        <v>7</v>
      </c>
      <c r="C3452">
        <v>4</v>
      </c>
      <c r="D3452">
        <v>18.3</v>
      </c>
      <c r="E3452">
        <v>16.2</v>
      </c>
      <c r="G3452" t="s">
        <v>8742</v>
      </c>
      <c r="H3452" t="s">
        <v>6934</v>
      </c>
      <c r="I3452">
        <v>6</v>
      </c>
      <c r="J3452">
        <v>26.2</v>
      </c>
      <c r="K3452">
        <v>22.8</v>
      </c>
    </row>
    <row r="3453" spans="1:11" x14ac:dyDescent="0.35">
      <c r="A3453" t="s">
        <v>40</v>
      </c>
      <c r="B3453" t="s">
        <v>7</v>
      </c>
      <c r="C3453">
        <v>4</v>
      </c>
      <c r="D3453">
        <v>18.399999999999999</v>
      </c>
      <c r="E3453">
        <v>16.2</v>
      </c>
      <c r="G3453" t="s">
        <v>8375</v>
      </c>
      <c r="H3453" t="s">
        <v>6934</v>
      </c>
      <c r="I3453">
        <v>6</v>
      </c>
      <c r="J3453">
        <v>25</v>
      </c>
      <c r="K3453">
        <v>22.9</v>
      </c>
    </row>
    <row r="3454" spans="1:11" x14ac:dyDescent="0.35">
      <c r="A3454" t="s">
        <v>137</v>
      </c>
      <c r="B3454" t="s">
        <v>7</v>
      </c>
      <c r="C3454">
        <v>5</v>
      </c>
      <c r="D3454">
        <v>18.399999999999999</v>
      </c>
      <c r="E3454">
        <v>16.2</v>
      </c>
      <c r="G3454" t="s">
        <v>9346</v>
      </c>
      <c r="H3454" t="s">
        <v>6934</v>
      </c>
      <c r="I3454">
        <v>5</v>
      </c>
      <c r="J3454">
        <v>25</v>
      </c>
      <c r="K3454">
        <v>22.9</v>
      </c>
    </row>
    <row r="3455" spans="1:11" x14ac:dyDescent="0.35">
      <c r="A3455" t="s">
        <v>206</v>
      </c>
      <c r="B3455" t="s">
        <v>7</v>
      </c>
      <c r="C3455">
        <v>5</v>
      </c>
      <c r="D3455">
        <v>18.399999999999999</v>
      </c>
      <c r="E3455">
        <v>16.2</v>
      </c>
      <c r="G3455" t="s">
        <v>7443</v>
      </c>
      <c r="H3455" t="s">
        <v>6934</v>
      </c>
      <c r="I3455">
        <v>6</v>
      </c>
      <c r="J3455">
        <v>25.4</v>
      </c>
      <c r="K3455">
        <v>22.9</v>
      </c>
    </row>
    <row r="3456" spans="1:11" x14ac:dyDescent="0.35">
      <c r="A3456" t="s">
        <v>245</v>
      </c>
      <c r="B3456" t="s">
        <v>7</v>
      </c>
      <c r="C3456">
        <v>5</v>
      </c>
      <c r="D3456">
        <v>18.399999999999999</v>
      </c>
      <c r="E3456">
        <v>16.2</v>
      </c>
      <c r="G3456" t="s">
        <v>8011</v>
      </c>
      <c r="H3456" t="s">
        <v>6934</v>
      </c>
      <c r="I3456">
        <v>6</v>
      </c>
      <c r="J3456">
        <v>25.5</v>
      </c>
      <c r="K3456">
        <v>22.9</v>
      </c>
    </row>
    <row r="3457" spans="1:11" x14ac:dyDescent="0.35">
      <c r="A3457" t="s">
        <v>329</v>
      </c>
      <c r="B3457" t="s">
        <v>7</v>
      </c>
      <c r="C3457">
        <v>4</v>
      </c>
      <c r="D3457">
        <v>18.399999999999999</v>
      </c>
      <c r="E3457">
        <v>16.2</v>
      </c>
      <c r="G3457" t="s">
        <v>8947</v>
      </c>
      <c r="H3457" t="s">
        <v>6934</v>
      </c>
      <c r="I3457">
        <v>4</v>
      </c>
      <c r="J3457">
        <v>19</v>
      </c>
      <c r="K3457">
        <v>23</v>
      </c>
    </row>
    <row r="3458" spans="1:11" x14ac:dyDescent="0.35">
      <c r="A3458" t="s">
        <v>422</v>
      </c>
      <c r="B3458" t="s">
        <v>7</v>
      </c>
      <c r="C3458" t="s">
        <v>381</v>
      </c>
      <c r="D3458">
        <v>18.399999999999999</v>
      </c>
      <c r="E3458">
        <v>16.2</v>
      </c>
      <c r="G3458" t="s">
        <v>8955</v>
      </c>
      <c r="H3458" t="s">
        <v>6934</v>
      </c>
      <c r="I3458">
        <v>6</v>
      </c>
      <c r="J3458">
        <v>20</v>
      </c>
      <c r="K3458">
        <v>23</v>
      </c>
    </row>
    <row r="3459" spans="1:11" x14ac:dyDescent="0.35">
      <c r="A3459" t="s">
        <v>950</v>
      </c>
      <c r="B3459" t="s">
        <v>7</v>
      </c>
      <c r="C3459">
        <v>4</v>
      </c>
      <c r="D3459">
        <v>18.399999999999999</v>
      </c>
      <c r="E3459">
        <v>16.2</v>
      </c>
      <c r="G3459" t="s">
        <v>7397</v>
      </c>
      <c r="H3459" t="s">
        <v>6934</v>
      </c>
      <c r="I3459">
        <v>5</v>
      </c>
      <c r="J3459">
        <v>23.5</v>
      </c>
      <c r="K3459">
        <v>23</v>
      </c>
    </row>
    <row r="3460" spans="1:11" x14ac:dyDescent="0.35">
      <c r="A3460" t="s">
        <v>1748</v>
      </c>
      <c r="B3460" t="s">
        <v>7</v>
      </c>
      <c r="C3460">
        <v>6</v>
      </c>
      <c r="D3460">
        <v>18.399999999999999</v>
      </c>
      <c r="E3460">
        <v>16.2</v>
      </c>
      <c r="G3460" t="s">
        <v>7199</v>
      </c>
      <c r="H3460" t="s">
        <v>6934</v>
      </c>
      <c r="I3460">
        <v>6</v>
      </c>
      <c r="J3460">
        <v>25</v>
      </c>
      <c r="K3460">
        <v>23</v>
      </c>
    </row>
    <row r="3461" spans="1:11" x14ac:dyDescent="0.35">
      <c r="A3461" t="s">
        <v>1957</v>
      </c>
      <c r="B3461" t="s">
        <v>7</v>
      </c>
      <c r="C3461">
        <v>6</v>
      </c>
      <c r="D3461">
        <v>18.399999999999999</v>
      </c>
      <c r="E3461">
        <v>16.2</v>
      </c>
      <c r="G3461" t="s">
        <v>7380</v>
      </c>
      <c r="H3461" t="s">
        <v>6934</v>
      </c>
      <c r="I3461">
        <v>6</v>
      </c>
      <c r="J3461">
        <v>25</v>
      </c>
      <c r="K3461">
        <v>23</v>
      </c>
    </row>
    <row r="3462" spans="1:11" x14ac:dyDescent="0.35">
      <c r="A3462" t="s">
        <v>3245</v>
      </c>
      <c r="B3462" t="s">
        <v>7</v>
      </c>
      <c r="C3462">
        <v>5</v>
      </c>
      <c r="D3462">
        <v>18.399999999999999</v>
      </c>
      <c r="E3462">
        <v>16.2</v>
      </c>
      <c r="G3462" t="s">
        <v>7652</v>
      </c>
      <c r="H3462" t="s">
        <v>6934</v>
      </c>
      <c r="I3462">
        <v>6</v>
      </c>
      <c r="J3462">
        <v>25</v>
      </c>
      <c r="K3462">
        <v>23</v>
      </c>
    </row>
    <row r="3463" spans="1:11" x14ac:dyDescent="0.35">
      <c r="A3463" t="s">
        <v>3472</v>
      </c>
      <c r="B3463" t="s">
        <v>7</v>
      </c>
      <c r="C3463" t="s">
        <v>381</v>
      </c>
      <c r="D3463">
        <v>18.399999999999999</v>
      </c>
      <c r="E3463">
        <v>16.2</v>
      </c>
      <c r="G3463" t="s">
        <v>7805</v>
      </c>
      <c r="H3463" t="s">
        <v>6934</v>
      </c>
      <c r="I3463">
        <v>6</v>
      </c>
      <c r="J3463">
        <v>25</v>
      </c>
      <c r="K3463">
        <v>23</v>
      </c>
    </row>
    <row r="3464" spans="1:11" x14ac:dyDescent="0.35">
      <c r="A3464" t="s">
        <v>5071</v>
      </c>
      <c r="B3464" t="s">
        <v>7</v>
      </c>
      <c r="C3464">
        <v>4</v>
      </c>
      <c r="D3464">
        <v>18.399999999999999</v>
      </c>
      <c r="E3464">
        <v>16.2</v>
      </c>
      <c r="G3464" t="s">
        <v>9347</v>
      </c>
      <c r="H3464" t="s">
        <v>6934</v>
      </c>
      <c r="I3464">
        <v>6</v>
      </c>
      <c r="J3464">
        <v>25</v>
      </c>
      <c r="K3464">
        <v>23</v>
      </c>
    </row>
    <row r="3465" spans="1:11" x14ac:dyDescent="0.35">
      <c r="A3465" t="s">
        <v>5074</v>
      </c>
      <c r="B3465" t="s">
        <v>7</v>
      </c>
      <c r="C3465">
        <v>4</v>
      </c>
      <c r="D3465">
        <v>18.399999999999999</v>
      </c>
      <c r="E3465">
        <v>16.2</v>
      </c>
      <c r="G3465" t="s">
        <v>9549</v>
      </c>
      <c r="H3465" t="s">
        <v>6934</v>
      </c>
      <c r="I3465" t="s">
        <v>4253</v>
      </c>
      <c r="J3465">
        <v>25</v>
      </c>
      <c r="K3465">
        <v>23</v>
      </c>
    </row>
    <row r="3466" spans="1:11" x14ac:dyDescent="0.35">
      <c r="A3466" t="s">
        <v>5768</v>
      </c>
      <c r="B3466" t="s">
        <v>7</v>
      </c>
      <c r="C3466">
        <v>5</v>
      </c>
      <c r="D3466">
        <v>18.399999999999999</v>
      </c>
      <c r="E3466">
        <v>16.2</v>
      </c>
      <c r="G3466" t="s">
        <v>9923</v>
      </c>
      <c r="H3466" t="s">
        <v>6934</v>
      </c>
      <c r="I3466">
        <v>6</v>
      </c>
      <c r="J3466">
        <v>25</v>
      </c>
      <c r="K3466">
        <v>23</v>
      </c>
    </row>
    <row r="3467" spans="1:11" x14ac:dyDescent="0.35">
      <c r="A3467" t="s">
        <v>5898</v>
      </c>
      <c r="B3467" t="s">
        <v>7</v>
      </c>
      <c r="C3467">
        <v>5</v>
      </c>
      <c r="D3467">
        <v>18.399999999999999</v>
      </c>
      <c r="E3467">
        <v>16.2</v>
      </c>
      <c r="G3467" t="s">
        <v>7966</v>
      </c>
      <c r="H3467" t="s">
        <v>6934</v>
      </c>
      <c r="I3467">
        <v>5</v>
      </c>
      <c r="J3467">
        <v>25.1</v>
      </c>
      <c r="K3467">
        <v>23</v>
      </c>
    </row>
    <row r="3468" spans="1:11" x14ac:dyDescent="0.35">
      <c r="A3468" t="s">
        <v>5931</v>
      </c>
      <c r="B3468" t="s">
        <v>7</v>
      </c>
      <c r="C3468">
        <v>5</v>
      </c>
      <c r="D3468">
        <v>18.399999999999999</v>
      </c>
      <c r="E3468">
        <v>16.2</v>
      </c>
      <c r="G3468" t="s">
        <v>7841</v>
      </c>
      <c r="H3468" t="s">
        <v>6934</v>
      </c>
      <c r="I3468">
        <v>6</v>
      </c>
      <c r="J3468">
        <v>25.3</v>
      </c>
      <c r="K3468">
        <v>23</v>
      </c>
    </row>
    <row r="3469" spans="1:11" x14ac:dyDescent="0.35">
      <c r="A3469" t="s">
        <v>6089</v>
      </c>
      <c r="B3469" t="s">
        <v>7</v>
      </c>
      <c r="C3469">
        <v>6</v>
      </c>
      <c r="D3469">
        <v>18.399999999999999</v>
      </c>
      <c r="E3469">
        <v>16.2</v>
      </c>
      <c r="G3469" t="s">
        <v>8449</v>
      </c>
      <c r="H3469" t="s">
        <v>6934</v>
      </c>
      <c r="I3469" t="s">
        <v>2482</v>
      </c>
      <c r="J3469">
        <v>25.5</v>
      </c>
      <c r="K3469">
        <v>23</v>
      </c>
    </row>
    <row r="3470" spans="1:11" x14ac:dyDescent="0.35">
      <c r="A3470" t="s">
        <v>6167</v>
      </c>
      <c r="B3470" t="s">
        <v>7</v>
      </c>
      <c r="C3470">
        <v>4</v>
      </c>
      <c r="D3470">
        <v>18.399999999999999</v>
      </c>
      <c r="E3470">
        <v>16.2</v>
      </c>
      <c r="G3470" t="s">
        <v>7623</v>
      </c>
      <c r="H3470" t="s">
        <v>6934</v>
      </c>
      <c r="I3470">
        <v>6</v>
      </c>
      <c r="J3470">
        <v>26</v>
      </c>
      <c r="K3470">
        <v>23</v>
      </c>
    </row>
    <row r="3471" spans="1:11" x14ac:dyDescent="0.35">
      <c r="A3471" t="s">
        <v>6179</v>
      </c>
      <c r="B3471" t="s">
        <v>7</v>
      </c>
      <c r="C3471">
        <v>5</v>
      </c>
      <c r="D3471">
        <v>18.399999999999999</v>
      </c>
      <c r="E3471">
        <v>16.2</v>
      </c>
      <c r="G3471" t="s">
        <v>7650</v>
      </c>
      <c r="H3471" t="s">
        <v>6934</v>
      </c>
      <c r="I3471">
        <v>6</v>
      </c>
      <c r="J3471">
        <v>26</v>
      </c>
      <c r="K3471">
        <v>23</v>
      </c>
    </row>
    <row r="3472" spans="1:11" x14ac:dyDescent="0.35">
      <c r="A3472" t="s">
        <v>6189</v>
      </c>
      <c r="B3472" t="s">
        <v>7</v>
      </c>
      <c r="C3472">
        <v>4</v>
      </c>
      <c r="D3472">
        <v>18.399999999999999</v>
      </c>
      <c r="E3472">
        <v>16.2</v>
      </c>
      <c r="G3472" t="s">
        <v>7773</v>
      </c>
      <c r="H3472" t="s">
        <v>6934</v>
      </c>
      <c r="I3472">
        <v>6</v>
      </c>
      <c r="J3472">
        <v>26</v>
      </c>
      <c r="K3472">
        <v>23</v>
      </c>
    </row>
    <row r="3473" spans="1:11" x14ac:dyDescent="0.35">
      <c r="A3473" t="s">
        <v>6190</v>
      </c>
      <c r="B3473" t="s">
        <v>7</v>
      </c>
      <c r="C3473" t="s">
        <v>381</v>
      </c>
      <c r="D3473">
        <v>18.399999999999999</v>
      </c>
      <c r="E3473">
        <v>16.2</v>
      </c>
      <c r="G3473" t="s">
        <v>7864</v>
      </c>
      <c r="H3473" t="s">
        <v>6934</v>
      </c>
      <c r="I3473">
        <v>6</v>
      </c>
      <c r="J3473">
        <v>26</v>
      </c>
      <c r="K3473">
        <v>23</v>
      </c>
    </row>
    <row r="3474" spans="1:11" x14ac:dyDescent="0.35">
      <c r="A3474" t="s">
        <v>6237</v>
      </c>
      <c r="B3474" t="s">
        <v>7</v>
      </c>
      <c r="C3474">
        <v>6</v>
      </c>
      <c r="D3474">
        <v>18.399999999999999</v>
      </c>
      <c r="E3474">
        <v>16.2</v>
      </c>
      <c r="G3474" t="s">
        <v>8315</v>
      </c>
      <c r="H3474" t="s">
        <v>6934</v>
      </c>
      <c r="I3474">
        <v>6</v>
      </c>
      <c r="J3474">
        <v>26</v>
      </c>
      <c r="K3474">
        <v>23</v>
      </c>
    </row>
    <row r="3475" spans="1:11" x14ac:dyDescent="0.35">
      <c r="A3475" t="s">
        <v>6323</v>
      </c>
      <c r="B3475" t="s">
        <v>7</v>
      </c>
      <c r="C3475">
        <v>5</v>
      </c>
      <c r="D3475">
        <v>18.399999999999999</v>
      </c>
      <c r="E3475">
        <v>16.2</v>
      </c>
      <c r="G3475" t="s">
        <v>8408</v>
      </c>
      <c r="H3475" t="s">
        <v>6934</v>
      </c>
      <c r="I3475">
        <v>5</v>
      </c>
      <c r="J3475">
        <v>26</v>
      </c>
      <c r="K3475">
        <v>23</v>
      </c>
    </row>
    <row r="3476" spans="1:11" x14ac:dyDescent="0.35">
      <c r="A3476" t="s">
        <v>6464</v>
      </c>
      <c r="B3476" t="s">
        <v>7</v>
      </c>
      <c r="C3476">
        <v>4</v>
      </c>
      <c r="D3476">
        <v>18.399999999999999</v>
      </c>
      <c r="E3476">
        <v>16.2</v>
      </c>
      <c r="G3476" t="s">
        <v>8425</v>
      </c>
      <c r="H3476" t="s">
        <v>6934</v>
      </c>
      <c r="I3476">
        <v>6</v>
      </c>
      <c r="J3476">
        <v>26</v>
      </c>
      <c r="K3476">
        <v>23</v>
      </c>
    </row>
    <row r="3477" spans="1:11" x14ac:dyDescent="0.35">
      <c r="A3477" t="s">
        <v>6489</v>
      </c>
      <c r="B3477" t="s">
        <v>7</v>
      </c>
      <c r="C3477">
        <v>4</v>
      </c>
      <c r="D3477">
        <v>18.399999999999999</v>
      </c>
      <c r="E3477">
        <v>16.2</v>
      </c>
      <c r="G3477" t="s">
        <v>8344</v>
      </c>
      <c r="H3477" t="s">
        <v>6934</v>
      </c>
      <c r="I3477">
        <v>4</v>
      </c>
      <c r="J3477">
        <v>26.2</v>
      </c>
      <c r="K3477">
        <v>23</v>
      </c>
    </row>
    <row r="3478" spans="1:11" x14ac:dyDescent="0.35">
      <c r="A3478" t="s">
        <v>205</v>
      </c>
      <c r="B3478" t="s">
        <v>7</v>
      </c>
      <c r="C3478">
        <v>5</v>
      </c>
      <c r="D3478">
        <v>18.5</v>
      </c>
      <c r="E3478">
        <v>16.2</v>
      </c>
      <c r="G3478" t="s">
        <v>7629</v>
      </c>
      <c r="H3478" t="s">
        <v>6934</v>
      </c>
      <c r="I3478">
        <v>6</v>
      </c>
      <c r="J3478">
        <v>27</v>
      </c>
      <c r="K3478">
        <v>23</v>
      </c>
    </row>
    <row r="3479" spans="1:11" x14ac:dyDescent="0.35">
      <c r="A3479" t="s">
        <v>228</v>
      </c>
      <c r="B3479" t="s">
        <v>7</v>
      </c>
      <c r="C3479">
        <v>4</v>
      </c>
      <c r="D3479">
        <v>18.5</v>
      </c>
      <c r="E3479">
        <v>16.2</v>
      </c>
      <c r="G3479" t="s">
        <v>8305</v>
      </c>
      <c r="H3479" t="s">
        <v>6934</v>
      </c>
      <c r="I3479">
        <v>6</v>
      </c>
      <c r="J3479">
        <v>27</v>
      </c>
      <c r="K3479">
        <v>23</v>
      </c>
    </row>
    <row r="3480" spans="1:11" x14ac:dyDescent="0.35">
      <c r="A3480" t="s">
        <v>357</v>
      </c>
      <c r="B3480" t="s">
        <v>7</v>
      </c>
      <c r="C3480">
        <v>4</v>
      </c>
      <c r="D3480">
        <v>18.5</v>
      </c>
      <c r="E3480">
        <v>16.2</v>
      </c>
      <c r="G3480" t="s">
        <v>9474</v>
      </c>
      <c r="H3480" t="s">
        <v>6934</v>
      </c>
      <c r="I3480">
        <v>5</v>
      </c>
      <c r="J3480">
        <v>27</v>
      </c>
      <c r="K3480">
        <v>23</v>
      </c>
    </row>
    <row r="3481" spans="1:11" x14ac:dyDescent="0.35">
      <c r="A3481" t="s">
        <v>367</v>
      </c>
      <c r="B3481" t="s">
        <v>7</v>
      </c>
      <c r="C3481">
        <v>4</v>
      </c>
      <c r="D3481">
        <v>18.5</v>
      </c>
      <c r="E3481">
        <v>16.2</v>
      </c>
      <c r="G3481" t="s">
        <v>9480</v>
      </c>
      <c r="H3481" t="s">
        <v>6934</v>
      </c>
      <c r="I3481">
        <v>5</v>
      </c>
      <c r="J3481">
        <v>27</v>
      </c>
      <c r="K3481">
        <v>23</v>
      </c>
    </row>
    <row r="3482" spans="1:11" x14ac:dyDescent="0.35">
      <c r="A3482" t="s">
        <v>430</v>
      </c>
      <c r="B3482" t="s">
        <v>7</v>
      </c>
      <c r="C3482">
        <v>5</v>
      </c>
      <c r="D3482">
        <v>18.5</v>
      </c>
      <c r="E3482">
        <v>16.2</v>
      </c>
      <c r="G3482" t="s">
        <v>7930</v>
      </c>
      <c r="H3482" t="s">
        <v>6934</v>
      </c>
      <c r="I3482">
        <v>6</v>
      </c>
      <c r="J3482">
        <v>24.3</v>
      </c>
      <c r="K3482">
        <v>23.1</v>
      </c>
    </row>
    <row r="3483" spans="1:11" x14ac:dyDescent="0.35">
      <c r="A3483" t="s">
        <v>945</v>
      </c>
      <c r="B3483" t="s">
        <v>7</v>
      </c>
      <c r="C3483">
        <v>5</v>
      </c>
      <c r="D3483">
        <v>18.5</v>
      </c>
      <c r="E3483">
        <v>16.2</v>
      </c>
      <c r="G3483" t="s">
        <v>8698</v>
      </c>
      <c r="H3483" t="s">
        <v>6934</v>
      </c>
      <c r="I3483">
        <v>6</v>
      </c>
      <c r="J3483">
        <v>25.1</v>
      </c>
      <c r="K3483">
        <v>23.1</v>
      </c>
    </row>
    <row r="3484" spans="1:11" x14ac:dyDescent="0.35">
      <c r="A3484" t="s">
        <v>1022</v>
      </c>
      <c r="B3484" t="s">
        <v>7</v>
      </c>
      <c r="C3484">
        <v>5</v>
      </c>
      <c r="D3484">
        <v>18.5</v>
      </c>
      <c r="E3484">
        <v>16.2</v>
      </c>
      <c r="G3484" t="s">
        <v>9034</v>
      </c>
      <c r="H3484" t="s">
        <v>6934</v>
      </c>
      <c r="I3484" t="s">
        <v>7419</v>
      </c>
      <c r="J3484">
        <v>25.2</v>
      </c>
      <c r="K3484">
        <v>23.1</v>
      </c>
    </row>
    <row r="3485" spans="1:11" x14ac:dyDescent="0.35">
      <c r="A3485" t="s">
        <v>1182</v>
      </c>
      <c r="B3485" t="s">
        <v>7</v>
      </c>
      <c r="C3485">
        <v>6</v>
      </c>
      <c r="D3485">
        <v>18.5</v>
      </c>
      <c r="E3485">
        <v>16.2</v>
      </c>
      <c r="G3485" t="s">
        <v>7144</v>
      </c>
      <c r="H3485" t="s">
        <v>6934</v>
      </c>
      <c r="I3485">
        <v>6</v>
      </c>
      <c r="J3485">
        <v>25.8</v>
      </c>
      <c r="K3485">
        <v>23.1</v>
      </c>
    </row>
    <row r="3486" spans="1:11" x14ac:dyDescent="0.35">
      <c r="A3486" t="s">
        <v>1194</v>
      </c>
      <c r="B3486" t="s">
        <v>7</v>
      </c>
      <c r="C3486">
        <v>5</v>
      </c>
      <c r="D3486">
        <v>18.5</v>
      </c>
      <c r="E3486">
        <v>16.2</v>
      </c>
      <c r="G3486" t="s">
        <v>9853</v>
      </c>
      <c r="H3486" t="s">
        <v>6934</v>
      </c>
      <c r="I3486">
        <v>4</v>
      </c>
      <c r="J3486">
        <v>23.5</v>
      </c>
      <c r="K3486">
        <v>23.2</v>
      </c>
    </row>
    <row r="3487" spans="1:11" x14ac:dyDescent="0.35">
      <c r="A3487" t="s">
        <v>2396</v>
      </c>
      <c r="B3487" t="s">
        <v>7</v>
      </c>
      <c r="C3487">
        <v>4</v>
      </c>
      <c r="D3487">
        <v>18.5</v>
      </c>
      <c r="E3487">
        <v>16.2</v>
      </c>
      <c r="G3487" t="s">
        <v>8369</v>
      </c>
      <c r="H3487" t="s">
        <v>6934</v>
      </c>
      <c r="I3487">
        <v>6</v>
      </c>
      <c r="J3487">
        <v>24.5</v>
      </c>
      <c r="K3487">
        <v>23.2</v>
      </c>
    </row>
    <row r="3488" spans="1:11" x14ac:dyDescent="0.35">
      <c r="A3488" t="s">
        <v>2873</v>
      </c>
      <c r="B3488" t="s">
        <v>7</v>
      </c>
      <c r="C3488">
        <v>6</v>
      </c>
      <c r="D3488">
        <v>18.5</v>
      </c>
      <c r="E3488">
        <v>16.2</v>
      </c>
      <c r="G3488" t="s">
        <v>8007</v>
      </c>
      <c r="H3488" t="s">
        <v>6934</v>
      </c>
      <c r="I3488">
        <v>4</v>
      </c>
      <c r="J3488">
        <v>24.7</v>
      </c>
      <c r="K3488">
        <v>23.2</v>
      </c>
    </row>
    <row r="3489" spans="1:11" x14ac:dyDescent="0.35">
      <c r="A3489" t="s">
        <v>5911</v>
      </c>
      <c r="B3489" t="s">
        <v>7</v>
      </c>
      <c r="C3489">
        <v>5</v>
      </c>
      <c r="D3489">
        <v>18.5</v>
      </c>
      <c r="E3489">
        <v>16.2</v>
      </c>
      <c r="G3489" t="s">
        <v>8342</v>
      </c>
      <c r="H3489" t="s">
        <v>6934</v>
      </c>
      <c r="I3489">
        <v>7</v>
      </c>
      <c r="J3489">
        <v>25.4</v>
      </c>
      <c r="K3489">
        <v>23.2</v>
      </c>
    </row>
    <row r="3490" spans="1:11" x14ac:dyDescent="0.35">
      <c r="A3490" t="s">
        <v>5937</v>
      </c>
      <c r="B3490" t="s">
        <v>7</v>
      </c>
      <c r="C3490">
        <v>5</v>
      </c>
      <c r="D3490">
        <v>18.5</v>
      </c>
      <c r="E3490">
        <v>16.2</v>
      </c>
      <c r="G3490" t="s">
        <v>8383</v>
      </c>
      <c r="H3490" t="s">
        <v>6934</v>
      </c>
      <c r="I3490">
        <v>6</v>
      </c>
      <c r="J3490">
        <v>25.4</v>
      </c>
      <c r="K3490">
        <v>23.2</v>
      </c>
    </row>
    <row r="3491" spans="1:11" x14ac:dyDescent="0.35">
      <c r="A3491" t="s">
        <v>5967</v>
      </c>
      <c r="B3491" t="s">
        <v>7</v>
      </c>
      <c r="C3491">
        <v>6</v>
      </c>
      <c r="D3491">
        <v>18.5</v>
      </c>
      <c r="E3491">
        <v>16.2</v>
      </c>
      <c r="G3491" t="s">
        <v>7425</v>
      </c>
      <c r="H3491" t="s">
        <v>6934</v>
      </c>
      <c r="I3491">
        <v>6</v>
      </c>
      <c r="J3491">
        <v>26.2</v>
      </c>
      <c r="K3491">
        <v>23.2</v>
      </c>
    </row>
    <row r="3492" spans="1:11" x14ac:dyDescent="0.35">
      <c r="A3492" t="s">
        <v>6225</v>
      </c>
      <c r="B3492" t="s">
        <v>7</v>
      </c>
      <c r="C3492">
        <v>4</v>
      </c>
      <c r="D3492">
        <v>18.5</v>
      </c>
      <c r="E3492">
        <v>16.2</v>
      </c>
      <c r="G3492" t="s">
        <v>7455</v>
      </c>
      <c r="H3492" t="s">
        <v>6934</v>
      </c>
      <c r="I3492" t="s">
        <v>1506</v>
      </c>
      <c r="J3492">
        <v>23.3</v>
      </c>
      <c r="K3492">
        <v>23.3</v>
      </c>
    </row>
    <row r="3493" spans="1:11" x14ac:dyDescent="0.35">
      <c r="A3493" t="s">
        <v>6296</v>
      </c>
      <c r="B3493" t="s">
        <v>7</v>
      </c>
      <c r="C3493">
        <v>4</v>
      </c>
      <c r="D3493">
        <v>18.5</v>
      </c>
      <c r="E3493">
        <v>16.2</v>
      </c>
      <c r="G3493" t="s">
        <v>9662</v>
      </c>
      <c r="H3493" t="s">
        <v>6934</v>
      </c>
      <c r="I3493">
        <v>6</v>
      </c>
      <c r="J3493">
        <v>25.2</v>
      </c>
      <c r="K3493">
        <v>23.3</v>
      </c>
    </row>
    <row r="3494" spans="1:11" x14ac:dyDescent="0.35">
      <c r="A3494" t="s">
        <v>6312</v>
      </c>
      <c r="B3494" t="s">
        <v>7</v>
      </c>
      <c r="C3494">
        <v>5</v>
      </c>
      <c r="D3494">
        <v>18.5</v>
      </c>
      <c r="E3494">
        <v>16.2</v>
      </c>
      <c r="G3494" t="s">
        <v>8378</v>
      </c>
      <c r="H3494" t="s">
        <v>6934</v>
      </c>
      <c r="I3494" t="s">
        <v>4825</v>
      </c>
      <c r="J3494">
        <v>25.4</v>
      </c>
      <c r="K3494">
        <v>23.3</v>
      </c>
    </row>
    <row r="3495" spans="1:11" x14ac:dyDescent="0.35">
      <c r="A3495" t="s">
        <v>6335</v>
      </c>
      <c r="B3495" t="s">
        <v>7</v>
      </c>
      <c r="C3495">
        <v>4</v>
      </c>
      <c r="D3495">
        <v>18.5</v>
      </c>
      <c r="E3495">
        <v>16.2</v>
      </c>
      <c r="G3495" t="s">
        <v>8657</v>
      </c>
      <c r="H3495" t="s">
        <v>6934</v>
      </c>
      <c r="I3495">
        <v>6</v>
      </c>
      <c r="J3495">
        <v>25.4</v>
      </c>
      <c r="K3495">
        <v>23.3</v>
      </c>
    </row>
    <row r="3496" spans="1:11" x14ac:dyDescent="0.35">
      <c r="A3496" t="s">
        <v>6337</v>
      </c>
      <c r="B3496" t="s">
        <v>7</v>
      </c>
      <c r="C3496">
        <v>4</v>
      </c>
      <c r="D3496">
        <v>18.5</v>
      </c>
      <c r="E3496">
        <v>16.2</v>
      </c>
      <c r="G3496" t="s">
        <v>9246</v>
      </c>
      <c r="H3496" t="s">
        <v>6934</v>
      </c>
      <c r="I3496">
        <v>4</v>
      </c>
      <c r="J3496">
        <v>23.4</v>
      </c>
      <c r="K3496">
        <v>23.4</v>
      </c>
    </row>
    <row r="3497" spans="1:11" x14ac:dyDescent="0.35">
      <c r="A3497" t="s">
        <v>6418</v>
      </c>
      <c r="B3497" t="s">
        <v>7</v>
      </c>
      <c r="C3497">
        <v>6</v>
      </c>
      <c r="D3497">
        <v>18.5</v>
      </c>
      <c r="E3497">
        <v>16.2</v>
      </c>
      <c r="G3497" t="s">
        <v>8358</v>
      </c>
      <c r="H3497" t="s">
        <v>6934</v>
      </c>
      <c r="I3497">
        <v>7</v>
      </c>
      <c r="J3497">
        <v>25.6</v>
      </c>
      <c r="K3497">
        <v>23.4</v>
      </c>
    </row>
    <row r="3498" spans="1:11" x14ac:dyDescent="0.35">
      <c r="A3498" t="s">
        <v>6431</v>
      </c>
      <c r="B3498" t="s">
        <v>7</v>
      </c>
      <c r="C3498">
        <v>4</v>
      </c>
      <c r="D3498">
        <v>18.5</v>
      </c>
      <c r="E3498">
        <v>16.2</v>
      </c>
      <c r="G3498" t="s">
        <v>9300</v>
      </c>
      <c r="H3498" t="s">
        <v>6934</v>
      </c>
      <c r="I3498">
        <v>4</v>
      </c>
      <c r="J3498">
        <v>25.7</v>
      </c>
      <c r="K3498">
        <v>23.4</v>
      </c>
    </row>
    <row r="3499" spans="1:11" x14ac:dyDescent="0.35">
      <c r="A3499" t="s">
        <v>6439</v>
      </c>
      <c r="B3499" t="s">
        <v>7</v>
      </c>
      <c r="C3499">
        <v>4</v>
      </c>
      <c r="D3499">
        <v>18.5</v>
      </c>
      <c r="E3499">
        <v>16.2</v>
      </c>
      <c r="G3499" t="s">
        <v>8935</v>
      </c>
      <c r="H3499" t="s">
        <v>6934</v>
      </c>
      <c r="I3499">
        <v>6</v>
      </c>
      <c r="J3499">
        <v>26.9</v>
      </c>
      <c r="K3499">
        <v>23.4</v>
      </c>
    </row>
    <row r="3500" spans="1:11" x14ac:dyDescent="0.35">
      <c r="A3500" t="s">
        <v>6538</v>
      </c>
      <c r="B3500" t="s">
        <v>7</v>
      </c>
      <c r="C3500">
        <v>4</v>
      </c>
      <c r="D3500">
        <v>18.5</v>
      </c>
      <c r="E3500">
        <v>16.2</v>
      </c>
      <c r="G3500" t="s">
        <v>9217</v>
      </c>
      <c r="H3500" t="s">
        <v>6934</v>
      </c>
      <c r="I3500">
        <v>6</v>
      </c>
      <c r="J3500">
        <v>25</v>
      </c>
      <c r="K3500">
        <v>23.5</v>
      </c>
    </row>
    <row r="3501" spans="1:11" x14ac:dyDescent="0.35">
      <c r="A3501" t="s">
        <v>6560</v>
      </c>
      <c r="B3501" t="s">
        <v>7</v>
      </c>
      <c r="C3501">
        <v>4</v>
      </c>
      <c r="D3501">
        <v>18.5</v>
      </c>
      <c r="E3501">
        <v>16.2</v>
      </c>
      <c r="G3501" t="s">
        <v>8720</v>
      </c>
      <c r="H3501" t="s">
        <v>6934</v>
      </c>
      <c r="I3501">
        <v>6</v>
      </c>
      <c r="J3501">
        <v>25.5</v>
      </c>
      <c r="K3501">
        <v>23.5</v>
      </c>
    </row>
    <row r="3502" spans="1:11" x14ac:dyDescent="0.35">
      <c r="A3502" t="s">
        <v>6671</v>
      </c>
      <c r="B3502" t="s">
        <v>7</v>
      </c>
      <c r="C3502">
        <v>6</v>
      </c>
      <c r="D3502">
        <v>18.5</v>
      </c>
      <c r="E3502">
        <v>16.2</v>
      </c>
      <c r="G3502" t="s">
        <v>9069</v>
      </c>
      <c r="H3502" t="s">
        <v>6934</v>
      </c>
      <c r="I3502">
        <v>6</v>
      </c>
      <c r="J3502">
        <v>26</v>
      </c>
      <c r="K3502">
        <v>23.5</v>
      </c>
    </row>
    <row r="3503" spans="1:11" x14ac:dyDescent="0.35">
      <c r="A3503" t="s">
        <v>6673</v>
      </c>
      <c r="B3503" t="s">
        <v>7</v>
      </c>
      <c r="C3503">
        <v>6</v>
      </c>
      <c r="D3503">
        <v>18.5</v>
      </c>
      <c r="E3503">
        <v>16.2</v>
      </c>
      <c r="G3503" t="s">
        <v>8108</v>
      </c>
      <c r="H3503" t="s">
        <v>6934</v>
      </c>
      <c r="I3503">
        <v>6</v>
      </c>
      <c r="J3503">
        <v>24.6</v>
      </c>
      <c r="K3503">
        <v>23.6</v>
      </c>
    </row>
    <row r="3504" spans="1:11" x14ac:dyDescent="0.35">
      <c r="A3504" t="s">
        <v>6688</v>
      </c>
      <c r="B3504" t="s">
        <v>7</v>
      </c>
      <c r="C3504">
        <v>6</v>
      </c>
      <c r="D3504">
        <v>18.5</v>
      </c>
      <c r="E3504">
        <v>16.2</v>
      </c>
      <c r="G3504" t="s">
        <v>8377</v>
      </c>
      <c r="H3504" t="s">
        <v>6934</v>
      </c>
      <c r="I3504">
        <v>6</v>
      </c>
      <c r="J3504">
        <v>25</v>
      </c>
      <c r="K3504">
        <v>23.6</v>
      </c>
    </row>
    <row r="3505" spans="1:11" x14ac:dyDescent="0.35">
      <c r="A3505" t="s">
        <v>6821</v>
      </c>
      <c r="B3505" t="s">
        <v>7</v>
      </c>
      <c r="C3505">
        <v>4</v>
      </c>
      <c r="D3505">
        <v>18.5</v>
      </c>
      <c r="E3505">
        <v>16.2</v>
      </c>
      <c r="G3505" t="s">
        <v>9007</v>
      </c>
      <c r="H3505" t="s">
        <v>6934</v>
      </c>
      <c r="I3505">
        <v>6</v>
      </c>
      <c r="J3505">
        <v>25.3</v>
      </c>
      <c r="K3505">
        <v>23.6</v>
      </c>
    </row>
    <row r="3506" spans="1:11" x14ac:dyDescent="0.35">
      <c r="A3506" t="s">
        <v>6862</v>
      </c>
      <c r="B3506" t="s">
        <v>7</v>
      </c>
      <c r="C3506">
        <v>5</v>
      </c>
      <c r="D3506">
        <v>18.5</v>
      </c>
      <c r="E3506">
        <v>16.2</v>
      </c>
      <c r="G3506" t="s">
        <v>8331</v>
      </c>
      <c r="H3506" t="s">
        <v>6934</v>
      </c>
      <c r="I3506">
        <v>7</v>
      </c>
      <c r="J3506">
        <v>26.6</v>
      </c>
      <c r="K3506">
        <v>23.6</v>
      </c>
    </row>
    <row r="3507" spans="1:11" x14ac:dyDescent="0.35">
      <c r="A3507" t="s">
        <v>6904</v>
      </c>
      <c r="B3507" t="s">
        <v>7</v>
      </c>
      <c r="C3507">
        <v>5</v>
      </c>
      <c r="D3507">
        <v>18.5</v>
      </c>
      <c r="E3507">
        <v>16.2</v>
      </c>
      <c r="G3507" t="s">
        <v>7851</v>
      </c>
      <c r="H3507" t="s">
        <v>6934</v>
      </c>
      <c r="I3507">
        <v>4</v>
      </c>
      <c r="J3507">
        <v>24.8</v>
      </c>
      <c r="K3507">
        <v>23.7</v>
      </c>
    </row>
    <row r="3508" spans="1:11" x14ac:dyDescent="0.35">
      <c r="A3508" t="s">
        <v>29</v>
      </c>
      <c r="B3508" t="s">
        <v>7</v>
      </c>
      <c r="C3508">
        <v>4</v>
      </c>
      <c r="D3508">
        <v>18.600000000000001</v>
      </c>
      <c r="E3508">
        <v>16.2</v>
      </c>
      <c r="G3508" t="s">
        <v>8646</v>
      </c>
      <c r="H3508" t="s">
        <v>6934</v>
      </c>
      <c r="I3508">
        <v>5</v>
      </c>
      <c r="J3508">
        <v>26.5</v>
      </c>
      <c r="K3508">
        <v>23.7</v>
      </c>
    </row>
    <row r="3509" spans="1:11" x14ac:dyDescent="0.35">
      <c r="A3509" t="s">
        <v>31</v>
      </c>
      <c r="B3509" t="s">
        <v>7</v>
      </c>
      <c r="C3509">
        <v>5</v>
      </c>
      <c r="D3509">
        <v>18.600000000000001</v>
      </c>
      <c r="E3509">
        <v>16.2</v>
      </c>
      <c r="G3509" t="s">
        <v>7824</v>
      </c>
      <c r="H3509" t="s">
        <v>6934</v>
      </c>
      <c r="I3509" t="s">
        <v>388</v>
      </c>
      <c r="J3509">
        <v>25.7</v>
      </c>
      <c r="K3509">
        <v>23.8</v>
      </c>
    </row>
    <row r="3510" spans="1:11" x14ac:dyDescent="0.35">
      <c r="A3510" t="s">
        <v>182</v>
      </c>
      <c r="B3510" t="s">
        <v>7</v>
      </c>
      <c r="C3510">
        <v>6</v>
      </c>
      <c r="D3510">
        <v>18.600000000000001</v>
      </c>
      <c r="E3510">
        <v>16.2</v>
      </c>
      <c r="G3510" t="s">
        <v>8494</v>
      </c>
      <c r="H3510" t="s">
        <v>6934</v>
      </c>
      <c r="I3510">
        <v>6</v>
      </c>
      <c r="J3510">
        <v>25.1</v>
      </c>
      <c r="K3510">
        <v>23.9</v>
      </c>
    </row>
    <row r="3511" spans="1:11" x14ac:dyDescent="0.35">
      <c r="A3511" t="s">
        <v>185</v>
      </c>
      <c r="B3511" t="s">
        <v>7</v>
      </c>
      <c r="C3511">
        <v>5</v>
      </c>
      <c r="D3511">
        <v>18.600000000000001</v>
      </c>
      <c r="E3511">
        <v>16.2</v>
      </c>
      <c r="G3511" t="s">
        <v>9031</v>
      </c>
      <c r="H3511" t="s">
        <v>6934</v>
      </c>
      <c r="I3511">
        <v>5</v>
      </c>
      <c r="J3511">
        <v>25.7</v>
      </c>
      <c r="K3511">
        <v>23.9</v>
      </c>
    </row>
    <row r="3512" spans="1:11" x14ac:dyDescent="0.35">
      <c r="A3512" t="s">
        <v>199</v>
      </c>
      <c r="B3512" t="s">
        <v>7</v>
      </c>
      <c r="C3512">
        <v>6</v>
      </c>
      <c r="D3512">
        <v>18.600000000000001</v>
      </c>
      <c r="E3512">
        <v>16.2</v>
      </c>
      <c r="G3512" t="s">
        <v>8942</v>
      </c>
      <c r="H3512" t="s">
        <v>6934</v>
      </c>
      <c r="I3512">
        <v>6</v>
      </c>
      <c r="J3512">
        <v>19</v>
      </c>
      <c r="K3512">
        <v>24</v>
      </c>
    </row>
    <row r="3513" spans="1:11" x14ac:dyDescent="0.35">
      <c r="A3513" t="s">
        <v>216</v>
      </c>
      <c r="B3513" t="s">
        <v>7</v>
      </c>
      <c r="C3513">
        <v>5</v>
      </c>
      <c r="D3513">
        <v>18.600000000000001</v>
      </c>
      <c r="E3513">
        <v>16.2</v>
      </c>
      <c r="G3513" t="s">
        <v>8943</v>
      </c>
      <c r="H3513" t="s">
        <v>6934</v>
      </c>
      <c r="I3513">
        <v>5</v>
      </c>
      <c r="J3513">
        <v>19</v>
      </c>
      <c r="K3513">
        <v>24</v>
      </c>
    </row>
    <row r="3514" spans="1:11" x14ac:dyDescent="0.35">
      <c r="A3514" t="s">
        <v>902</v>
      </c>
      <c r="B3514" t="s">
        <v>7</v>
      </c>
      <c r="C3514" t="s">
        <v>381</v>
      </c>
      <c r="D3514">
        <v>18.600000000000001</v>
      </c>
      <c r="E3514">
        <v>16.2</v>
      </c>
      <c r="G3514" t="s">
        <v>8944</v>
      </c>
      <c r="H3514" t="s">
        <v>6934</v>
      </c>
      <c r="I3514">
        <v>5</v>
      </c>
      <c r="J3514">
        <v>20</v>
      </c>
      <c r="K3514">
        <v>24</v>
      </c>
    </row>
    <row r="3515" spans="1:11" x14ac:dyDescent="0.35">
      <c r="A3515" t="s">
        <v>913</v>
      </c>
      <c r="B3515" t="s">
        <v>7</v>
      </c>
      <c r="C3515" t="s">
        <v>381</v>
      </c>
      <c r="D3515">
        <v>18.600000000000001</v>
      </c>
      <c r="E3515">
        <v>16.2</v>
      </c>
      <c r="G3515" t="s">
        <v>8946</v>
      </c>
      <c r="H3515" t="s">
        <v>6934</v>
      </c>
      <c r="I3515">
        <v>6</v>
      </c>
      <c r="J3515">
        <v>20</v>
      </c>
      <c r="K3515">
        <v>24</v>
      </c>
    </row>
    <row r="3516" spans="1:11" x14ac:dyDescent="0.35">
      <c r="A3516" t="s">
        <v>931</v>
      </c>
      <c r="B3516" t="s">
        <v>7</v>
      </c>
      <c r="C3516">
        <v>4</v>
      </c>
      <c r="D3516">
        <v>18.600000000000001</v>
      </c>
      <c r="E3516">
        <v>16.2</v>
      </c>
      <c r="G3516" t="s">
        <v>8948</v>
      </c>
      <c r="H3516" t="s">
        <v>6934</v>
      </c>
      <c r="I3516">
        <v>5</v>
      </c>
      <c r="J3516">
        <v>20</v>
      </c>
      <c r="K3516">
        <v>24</v>
      </c>
    </row>
    <row r="3517" spans="1:11" x14ac:dyDescent="0.35">
      <c r="A3517" t="s">
        <v>1740</v>
      </c>
      <c r="B3517" t="s">
        <v>7</v>
      </c>
      <c r="C3517" t="s">
        <v>388</v>
      </c>
      <c r="D3517">
        <v>18.600000000000001</v>
      </c>
      <c r="E3517">
        <v>16.2</v>
      </c>
      <c r="G3517" t="s">
        <v>8952</v>
      </c>
      <c r="H3517" t="s">
        <v>6934</v>
      </c>
      <c r="I3517">
        <v>5</v>
      </c>
      <c r="J3517">
        <v>20</v>
      </c>
      <c r="K3517">
        <v>24</v>
      </c>
    </row>
    <row r="3518" spans="1:11" x14ac:dyDescent="0.35">
      <c r="A3518" t="s">
        <v>2726</v>
      </c>
      <c r="B3518" t="s">
        <v>7</v>
      </c>
      <c r="C3518">
        <v>5</v>
      </c>
      <c r="D3518">
        <v>18.600000000000001</v>
      </c>
      <c r="E3518">
        <v>16.2</v>
      </c>
      <c r="G3518" t="s">
        <v>8957</v>
      </c>
      <c r="H3518" t="s">
        <v>6934</v>
      </c>
      <c r="I3518">
        <v>6</v>
      </c>
      <c r="J3518">
        <v>20</v>
      </c>
      <c r="K3518">
        <v>24</v>
      </c>
    </row>
    <row r="3519" spans="1:11" x14ac:dyDescent="0.35">
      <c r="A3519" t="s">
        <v>4794</v>
      </c>
      <c r="B3519" t="s">
        <v>7</v>
      </c>
      <c r="C3519">
        <v>6</v>
      </c>
      <c r="D3519">
        <v>18.600000000000001</v>
      </c>
      <c r="E3519">
        <v>16.2</v>
      </c>
      <c r="G3519" t="s">
        <v>8940</v>
      </c>
      <c r="H3519" t="s">
        <v>6934</v>
      </c>
      <c r="I3519">
        <v>5</v>
      </c>
      <c r="J3519">
        <v>21</v>
      </c>
      <c r="K3519">
        <v>24</v>
      </c>
    </row>
    <row r="3520" spans="1:11" x14ac:dyDescent="0.35">
      <c r="A3520" t="s">
        <v>4857</v>
      </c>
      <c r="B3520" t="s">
        <v>7</v>
      </c>
      <c r="C3520" t="s">
        <v>4645</v>
      </c>
      <c r="D3520">
        <v>18.600000000000001</v>
      </c>
      <c r="E3520">
        <v>16.2</v>
      </c>
      <c r="G3520" t="s">
        <v>8950</v>
      </c>
      <c r="H3520" t="s">
        <v>6934</v>
      </c>
      <c r="I3520">
        <v>5</v>
      </c>
      <c r="J3520">
        <v>21</v>
      </c>
      <c r="K3520">
        <v>24</v>
      </c>
    </row>
    <row r="3521" spans="1:11" x14ac:dyDescent="0.35">
      <c r="A3521" t="s">
        <v>5886</v>
      </c>
      <c r="B3521" t="s">
        <v>7</v>
      </c>
      <c r="C3521">
        <v>5</v>
      </c>
      <c r="D3521">
        <v>18.600000000000001</v>
      </c>
      <c r="E3521">
        <v>16.2</v>
      </c>
      <c r="G3521" t="s">
        <v>8953</v>
      </c>
      <c r="H3521" t="s">
        <v>6934</v>
      </c>
      <c r="I3521">
        <v>5</v>
      </c>
      <c r="J3521">
        <v>21</v>
      </c>
      <c r="K3521">
        <v>24</v>
      </c>
    </row>
    <row r="3522" spans="1:11" x14ac:dyDescent="0.35">
      <c r="A3522" t="s">
        <v>6028</v>
      </c>
      <c r="B3522" t="s">
        <v>7</v>
      </c>
      <c r="C3522">
        <v>5</v>
      </c>
      <c r="D3522">
        <v>18.600000000000001</v>
      </c>
      <c r="E3522">
        <v>16.2</v>
      </c>
      <c r="G3522" t="s">
        <v>8954</v>
      </c>
      <c r="H3522" t="s">
        <v>6934</v>
      </c>
      <c r="I3522">
        <v>5</v>
      </c>
      <c r="J3522">
        <v>21</v>
      </c>
      <c r="K3522">
        <v>24</v>
      </c>
    </row>
    <row r="3523" spans="1:11" x14ac:dyDescent="0.35">
      <c r="A3523" t="s">
        <v>6049</v>
      </c>
      <c r="B3523" t="s">
        <v>7</v>
      </c>
      <c r="C3523">
        <v>4</v>
      </c>
      <c r="D3523">
        <v>18.600000000000001</v>
      </c>
      <c r="E3523">
        <v>16.2</v>
      </c>
      <c r="G3523" t="s">
        <v>8956</v>
      </c>
      <c r="H3523" t="s">
        <v>6934</v>
      </c>
      <c r="I3523">
        <v>6</v>
      </c>
      <c r="J3523">
        <v>21</v>
      </c>
      <c r="K3523">
        <v>24</v>
      </c>
    </row>
    <row r="3524" spans="1:11" x14ac:dyDescent="0.35">
      <c r="A3524" t="s">
        <v>6058</v>
      </c>
      <c r="B3524" t="s">
        <v>7</v>
      </c>
      <c r="C3524">
        <v>6</v>
      </c>
      <c r="D3524">
        <v>18.600000000000001</v>
      </c>
      <c r="E3524">
        <v>16.2</v>
      </c>
      <c r="G3524" t="s">
        <v>8008</v>
      </c>
      <c r="H3524" t="s">
        <v>6934</v>
      </c>
      <c r="I3524">
        <v>4</v>
      </c>
      <c r="J3524">
        <v>24.3</v>
      </c>
      <c r="K3524">
        <v>24</v>
      </c>
    </row>
    <row r="3525" spans="1:11" x14ac:dyDescent="0.35">
      <c r="A3525" t="s">
        <v>6148</v>
      </c>
      <c r="B3525" t="s">
        <v>7</v>
      </c>
      <c r="C3525">
        <v>4</v>
      </c>
      <c r="D3525">
        <v>18.600000000000001</v>
      </c>
      <c r="E3525">
        <v>16.2</v>
      </c>
      <c r="G3525" t="s">
        <v>9210</v>
      </c>
      <c r="H3525" t="s">
        <v>6934</v>
      </c>
      <c r="I3525">
        <v>5</v>
      </c>
      <c r="J3525">
        <v>25</v>
      </c>
      <c r="K3525">
        <v>24</v>
      </c>
    </row>
    <row r="3526" spans="1:11" x14ac:dyDescent="0.35">
      <c r="A3526" t="s">
        <v>6155</v>
      </c>
      <c r="B3526" t="s">
        <v>7</v>
      </c>
      <c r="C3526">
        <v>4</v>
      </c>
      <c r="D3526">
        <v>18.600000000000001</v>
      </c>
      <c r="E3526">
        <v>16.2</v>
      </c>
      <c r="G3526" t="s">
        <v>9216</v>
      </c>
      <c r="H3526" t="s">
        <v>6934</v>
      </c>
      <c r="I3526">
        <v>6</v>
      </c>
      <c r="J3526">
        <v>25.5</v>
      </c>
      <c r="K3526">
        <v>24</v>
      </c>
    </row>
    <row r="3527" spans="1:11" x14ac:dyDescent="0.35">
      <c r="A3527" t="s">
        <v>6199</v>
      </c>
      <c r="B3527" t="s">
        <v>7</v>
      </c>
      <c r="C3527">
        <v>5</v>
      </c>
      <c r="D3527">
        <v>18.600000000000001</v>
      </c>
      <c r="E3527">
        <v>16.2</v>
      </c>
      <c r="G3527" t="s">
        <v>9534</v>
      </c>
      <c r="H3527" t="s">
        <v>6934</v>
      </c>
      <c r="I3527">
        <v>6</v>
      </c>
      <c r="J3527">
        <v>28</v>
      </c>
      <c r="K3527">
        <v>24</v>
      </c>
    </row>
    <row r="3528" spans="1:11" x14ac:dyDescent="0.35">
      <c r="A3528" t="s">
        <v>6200</v>
      </c>
      <c r="B3528" t="s">
        <v>7</v>
      </c>
      <c r="C3528">
        <v>4</v>
      </c>
      <c r="D3528">
        <v>18.600000000000001</v>
      </c>
      <c r="E3528">
        <v>16.2</v>
      </c>
      <c r="G3528" t="s">
        <v>8661</v>
      </c>
      <c r="H3528" t="s">
        <v>6934</v>
      </c>
      <c r="I3528">
        <v>6</v>
      </c>
      <c r="J3528">
        <v>25.4</v>
      </c>
      <c r="K3528">
        <v>24.1</v>
      </c>
    </row>
    <row r="3529" spans="1:11" x14ac:dyDescent="0.35">
      <c r="A3529" t="s">
        <v>6221</v>
      </c>
      <c r="B3529" t="s">
        <v>7</v>
      </c>
      <c r="C3529">
        <v>4</v>
      </c>
      <c r="D3529">
        <v>18.600000000000001</v>
      </c>
      <c r="E3529">
        <v>16.2</v>
      </c>
      <c r="G3529" t="s">
        <v>8921</v>
      </c>
      <c r="H3529" t="s">
        <v>6934</v>
      </c>
      <c r="I3529">
        <v>6</v>
      </c>
      <c r="J3529">
        <v>24.3</v>
      </c>
      <c r="K3529">
        <v>24.3</v>
      </c>
    </row>
    <row r="3530" spans="1:11" x14ac:dyDescent="0.35">
      <c r="A3530" t="s">
        <v>6228</v>
      </c>
      <c r="B3530" t="s">
        <v>7</v>
      </c>
      <c r="C3530">
        <v>5</v>
      </c>
      <c r="D3530">
        <v>18.600000000000001</v>
      </c>
      <c r="E3530">
        <v>16.2</v>
      </c>
      <c r="G3530" t="s">
        <v>7486</v>
      </c>
      <c r="H3530" t="s">
        <v>6934</v>
      </c>
      <c r="I3530">
        <v>5</v>
      </c>
      <c r="J3530">
        <v>25.7</v>
      </c>
      <c r="K3530">
        <v>24.3</v>
      </c>
    </row>
    <row r="3531" spans="1:11" x14ac:dyDescent="0.35">
      <c r="A3531" t="s">
        <v>6333</v>
      </c>
      <c r="B3531" t="s">
        <v>7</v>
      </c>
      <c r="C3531">
        <v>5</v>
      </c>
      <c r="D3531">
        <v>18.600000000000001</v>
      </c>
      <c r="E3531">
        <v>16.2</v>
      </c>
      <c r="G3531" t="s">
        <v>9276</v>
      </c>
      <c r="H3531" t="s">
        <v>6934</v>
      </c>
      <c r="I3531">
        <v>5</v>
      </c>
      <c r="J3531">
        <v>20.9</v>
      </c>
      <c r="K3531">
        <v>24.5</v>
      </c>
    </row>
    <row r="3532" spans="1:11" x14ac:dyDescent="0.35">
      <c r="A3532" t="s">
        <v>6421</v>
      </c>
      <c r="B3532" t="s">
        <v>7</v>
      </c>
      <c r="C3532">
        <v>4</v>
      </c>
      <c r="D3532">
        <v>18.600000000000001</v>
      </c>
      <c r="E3532">
        <v>16.2</v>
      </c>
      <c r="G3532" t="s">
        <v>7032</v>
      </c>
      <c r="H3532" t="s">
        <v>6934</v>
      </c>
      <c r="I3532">
        <v>6</v>
      </c>
      <c r="J3532">
        <v>24.4</v>
      </c>
      <c r="K3532">
        <v>24.5</v>
      </c>
    </row>
    <row r="3533" spans="1:11" x14ac:dyDescent="0.35">
      <c r="A3533" t="s">
        <v>6441</v>
      </c>
      <c r="B3533" t="s">
        <v>7</v>
      </c>
      <c r="C3533">
        <v>4</v>
      </c>
      <c r="D3533">
        <v>18.600000000000001</v>
      </c>
      <c r="E3533">
        <v>16.2</v>
      </c>
      <c r="G3533" t="s">
        <v>9074</v>
      </c>
      <c r="H3533" t="s">
        <v>6934</v>
      </c>
      <c r="I3533">
        <v>4</v>
      </c>
      <c r="J3533">
        <v>25.6</v>
      </c>
      <c r="K3533">
        <v>24.8</v>
      </c>
    </row>
    <row r="3534" spans="1:11" x14ac:dyDescent="0.35">
      <c r="A3534" t="s">
        <v>6552</v>
      </c>
      <c r="B3534" t="s">
        <v>7</v>
      </c>
      <c r="C3534">
        <v>4</v>
      </c>
      <c r="D3534">
        <v>18.600000000000001</v>
      </c>
      <c r="E3534">
        <v>16.2</v>
      </c>
      <c r="G3534" t="s">
        <v>7435</v>
      </c>
      <c r="H3534" t="s">
        <v>6934</v>
      </c>
      <c r="I3534">
        <v>6</v>
      </c>
      <c r="J3534">
        <v>25.4</v>
      </c>
      <c r="K3534">
        <v>24.9</v>
      </c>
    </row>
    <row r="3535" spans="1:11" x14ac:dyDescent="0.35">
      <c r="A3535" t="s">
        <v>6848</v>
      </c>
      <c r="B3535" t="s">
        <v>7</v>
      </c>
      <c r="C3535">
        <v>6</v>
      </c>
      <c r="D3535">
        <v>18.600000000000001</v>
      </c>
      <c r="E3535">
        <v>16.2</v>
      </c>
      <c r="G3535" t="s">
        <v>7794</v>
      </c>
      <c r="H3535" t="s">
        <v>6934</v>
      </c>
      <c r="I3535">
        <v>6</v>
      </c>
      <c r="J3535">
        <v>25.7</v>
      </c>
      <c r="K3535">
        <v>24.9</v>
      </c>
    </row>
    <row r="3536" spans="1:11" x14ac:dyDescent="0.35">
      <c r="A3536" t="s">
        <v>6877</v>
      </c>
      <c r="B3536" t="s">
        <v>7</v>
      </c>
      <c r="C3536" t="s">
        <v>388</v>
      </c>
      <c r="D3536">
        <v>18.600000000000001</v>
      </c>
      <c r="E3536">
        <v>16.2</v>
      </c>
      <c r="G3536" t="s">
        <v>8941</v>
      </c>
      <c r="H3536" t="s">
        <v>6934</v>
      </c>
      <c r="I3536">
        <v>6</v>
      </c>
      <c r="J3536">
        <v>21</v>
      </c>
      <c r="K3536">
        <v>25</v>
      </c>
    </row>
    <row r="3537" spans="1:11" x14ac:dyDescent="0.35">
      <c r="A3537" t="s">
        <v>6907</v>
      </c>
      <c r="B3537" t="s">
        <v>7</v>
      </c>
      <c r="C3537">
        <v>6</v>
      </c>
      <c r="D3537">
        <v>18.600000000000001</v>
      </c>
      <c r="E3537">
        <v>16.2</v>
      </c>
      <c r="G3537" t="s">
        <v>8945</v>
      </c>
      <c r="H3537" t="s">
        <v>6934</v>
      </c>
      <c r="I3537">
        <v>5</v>
      </c>
      <c r="J3537">
        <v>21</v>
      </c>
      <c r="K3537">
        <v>25</v>
      </c>
    </row>
    <row r="3538" spans="1:11" x14ac:dyDescent="0.35">
      <c r="A3538" t="s">
        <v>17</v>
      </c>
      <c r="B3538" t="s">
        <v>7</v>
      </c>
      <c r="C3538">
        <v>5</v>
      </c>
      <c r="D3538">
        <v>18.7</v>
      </c>
      <c r="E3538">
        <v>16.2</v>
      </c>
      <c r="G3538" t="s">
        <v>8949</v>
      </c>
      <c r="H3538" t="s">
        <v>6934</v>
      </c>
      <c r="I3538">
        <v>4</v>
      </c>
      <c r="J3538">
        <v>21</v>
      </c>
      <c r="K3538">
        <v>25</v>
      </c>
    </row>
    <row r="3539" spans="1:11" x14ac:dyDescent="0.35">
      <c r="A3539" t="s">
        <v>55</v>
      </c>
      <c r="B3539" t="s">
        <v>7</v>
      </c>
      <c r="C3539">
        <v>4</v>
      </c>
      <c r="D3539">
        <v>18.7</v>
      </c>
      <c r="E3539">
        <v>16.2</v>
      </c>
      <c r="G3539" t="s">
        <v>8951</v>
      </c>
      <c r="H3539" t="s">
        <v>6934</v>
      </c>
      <c r="I3539">
        <v>6</v>
      </c>
      <c r="J3539">
        <v>21</v>
      </c>
      <c r="K3539">
        <v>25</v>
      </c>
    </row>
    <row r="3540" spans="1:11" x14ac:dyDescent="0.35">
      <c r="A3540" t="s">
        <v>215</v>
      </c>
      <c r="B3540" t="s">
        <v>7</v>
      </c>
      <c r="C3540">
        <v>6</v>
      </c>
      <c r="D3540">
        <v>18.7</v>
      </c>
      <c r="E3540">
        <v>16.2</v>
      </c>
      <c r="G3540" t="s">
        <v>8958</v>
      </c>
      <c r="H3540" t="s">
        <v>6934</v>
      </c>
      <c r="I3540">
        <v>6</v>
      </c>
      <c r="J3540">
        <v>21</v>
      </c>
      <c r="K3540">
        <v>25</v>
      </c>
    </row>
    <row r="3541" spans="1:11" x14ac:dyDescent="0.35">
      <c r="A3541" t="s">
        <v>359</v>
      </c>
      <c r="B3541" t="s">
        <v>7</v>
      </c>
      <c r="C3541">
        <v>5</v>
      </c>
      <c r="D3541">
        <v>18.7</v>
      </c>
      <c r="E3541">
        <v>16.2</v>
      </c>
      <c r="G3541" t="s">
        <v>8390</v>
      </c>
      <c r="H3541" t="s">
        <v>6934</v>
      </c>
      <c r="I3541">
        <v>6</v>
      </c>
      <c r="J3541">
        <v>24.6</v>
      </c>
      <c r="K3541">
        <v>25</v>
      </c>
    </row>
    <row r="3542" spans="1:11" x14ac:dyDescent="0.35">
      <c r="A3542" t="s">
        <v>372</v>
      </c>
      <c r="B3542" t="s">
        <v>7</v>
      </c>
      <c r="C3542">
        <v>4</v>
      </c>
      <c r="D3542">
        <v>18.7</v>
      </c>
      <c r="E3542">
        <v>16.2</v>
      </c>
      <c r="G3542" t="s">
        <v>8987</v>
      </c>
      <c r="H3542" t="s">
        <v>6934</v>
      </c>
      <c r="I3542">
        <v>6</v>
      </c>
      <c r="J3542">
        <v>24.8</v>
      </c>
      <c r="K3542">
        <v>25</v>
      </c>
    </row>
    <row r="3543" spans="1:11" x14ac:dyDescent="0.35">
      <c r="A3543" t="s">
        <v>941</v>
      </c>
      <c r="B3543" t="s">
        <v>7</v>
      </c>
      <c r="C3543" t="s">
        <v>381</v>
      </c>
      <c r="D3543">
        <v>18.7</v>
      </c>
      <c r="E3543">
        <v>16.2</v>
      </c>
      <c r="G3543" t="s">
        <v>9531</v>
      </c>
      <c r="H3543" t="s">
        <v>6934</v>
      </c>
      <c r="I3543">
        <v>6</v>
      </c>
      <c r="J3543">
        <v>29</v>
      </c>
      <c r="K3543">
        <v>25</v>
      </c>
    </row>
    <row r="3544" spans="1:11" x14ac:dyDescent="0.35">
      <c r="A3544" t="s">
        <v>988</v>
      </c>
      <c r="B3544" t="s">
        <v>7</v>
      </c>
      <c r="C3544">
        <v>5</v>
      </c>
      <c r="D3544">
        <v>18.7</v>
      </c>
      <c r="E3544">
        <v>16.2</v>
      </c>
      <c r="G3544" t="s">
        <v>8497</v>
      </c>
      <c r="H3544" t="s">
        <v>6934</v>
      </c>
      <c r="I3544">
        <v>5</v>
      </c>
      <c r="J3544">
        <v>25</v>
      </c>
      <c r="K3544">
        <v>25.9</v>
      </c>
    </row>
    <row r="3545" spans="1:11" x14ac:dyDescent="0.35">
      <c r="A3545" t="s">
        <v>5981</v>
      </c>
      <c r="B3545" t="s">
        <v>7</v>
      </c>
      <c r="C3545">
        <v>5</v>
      </c>
      <c r="D3545">
        <v>18.7</v>
      </c>
      <c r="E3545">
        <v>16.2</v>
      </c>
    </row>
    <row r="3546" spans="1:11" x14ac:dyDescent="0.35">
      <c r="A3546" t="s">
        <v>6003</v>
      </c>
      <c r="B3546" t="s">
        <v>7</v>
      </c>
      <c r="C3546">
        <v>6</v>
      </c>
      <c r="D3546">
        <v>18.7</v>
      </c>
      <c r="E3546">
        <v>16.2</v>
      </c>
    </row>
    <row r="3547" spans="1:11" x14ac:dyDescent="0.35">
      <c r="A3547" t="s">
        <v>6100</v>
      </c>
      <c r="B3547" t="s">
        <v>7</v>
      </c>
      <c r="C3547">
        <v>7</v>
      </c>
      <c r="D3547">
        <v>18.7</v>
      </c>
      <c r="E3547">
        <v>16.2</v>
      </c>
    </row>
    <row r="3548" spans="1:11" x14ac:dyDescent="0.35">
      <c r="A3548" t="s">
        <v>6239</v>
      </c>
      <c r="B3548" t="s">
        <v>7</v>
      </c>
      <c r="C3548">
        <v>4</v>
      </c>
      <c r="D3548">
        <v>18.7</v>
      </c>
      <c r="E3548">
        <v>16.2</v>
      </c>
    </row>
    <row r="3549" spans="1:11" x14ac:dyDescent="0.35">
      <c r="A3549" t="s">
        <v>6499</v>
      </c>
      <c r="B3549" t="s">
        <v>7</v>
      </c>
      <c r="C3549">
        <v>5</v>
      </c>
      <c r="D3549">
        <v>18.7</v>
      </c>
      <c r="E3549">
        <v>16.2</v>
      </c>
    </row>
    <row r="3550" spans="1:11" x14ac:dyDescent="0.35">
      <c r="A3550" t="s">
        <v>6617</v>
      </c>
      <c r="B3550" t="s">
        <v>7</v>
      </c>
      <c r="C3550">
        <v>4</v>
      </c>
      <c r="D3550">
        <v>18.7</v>
      </c>
      <c r="E3550">
        <v>16.2</v>
      </c>
    </row>
    <row r="3551" spans="1:11" x14ac:dyDescent="0.35">
      <c r="A3551" t="s">
        <v>6636</v>
      </c>
      <c r="B3551" t="s">
        <v>7</v>
      </c>
      <c r="C3551">
        <v>5</v>
      </c>
      <c r="D3551">
        <v>18.7</v>
      </c>
      <c r="E3551">
        <v>16.2</v>
      </c>
    </row>
    <row r="3552" spans="1:11" x14ac:dyDescent="0.35">
      <c r="A3552" t="s">
        <v>6714</v>
      </c>
      <c r="B3552" t="s">
        <v>7</v>
      </c>
      <c r="C3552">
        <v>6</v>
      </c>
      <c r="D3552">
        <v>18.7</v>
      </c>
      <c r="E3552">
        <v>16.2</v>
      </c>
    </row>
    <row r="3553" spans="1:5" x14ac:dyDescent="0.35">
      <c r="A3553" t="s">
        <v>6843</v>
      </c>
      <c r="B3553" t="s">
        <v>7</v>
      </c>
      <c r="C3553">
        <v>4</v>
      </c>
      <c r="D3553">
        <v>18.7</v>
      </c>
      <c r="E3553">
        <v>16.2</v>
      </c>
    </row>
    <row r="3554" spans="1:5" x14ac:dyDescent="0.35">
      <c r="A3554" t="s">
        <v>16</v>
      </c>
      <c r="B3554" t="s">
        <v>7</v>
      </c>
      <c r="C3554">
        <v>4</v>
      </c>
      <c r="D3554">
        <v>18.8</v>
      </c>
      <c r="E3554">
        <v>16.2</v>
      </c>
    </row>
    <row r="3555" spans="1:5" x14ac:dyDescent="0.35">
      <c r="A3555" t="s">
        <v>46</v>
      </c>
      <c r="B3555" t="s">
        <v>7</v>
      </c>
      <c r="C3555">
        <v>6</v>
      </c>
      <c r="D3555">
        <v>18.8</v>
      </c>
      <c r="E3555">
        <v>16.2</v>
      </c>
    </row>
    <row r="3556" spans="1:5" x14ac:dyDescent="0.35">
      <c r="A3556" t="s">
        <v>79</v>
      </c>
      <c r="B3556" t="s">
        <v>7</v>
      </c>
      <c r="C3556">
        <v>6</v>
      </c>
      <c r="D3556">
        <v>18.8</v>
      </c>
      <c r="E3556">
        <v>16.2</v>
      </c>
    </row>
    <row r="3557" spans="1:5" x14ac:dyDescent="0.35">
      <c r="A3557" t="s">
        <v>126</v>
      </c>
      <c r="B3557" t="s">
        <v>7</v>
      </c>
      <c r="C3557">
        <v>5</v>
      </c>
      <c r="D3557">
        <v>18.8</v>
      </c>
      <c r="E3557">
        <v>16.2</v>
      </c>
    </row>
    <row r="3558" spans="1:5" x14ac:dyDescent="0.35">
      <c r="A3558" t="s">
        <v>128</v>
      </c>
      <c r="B3558" t="s">
        <v>7</v>
      </c>
      <c r="C3558">
        <v>5</v>
      </c>
      <c r="D3558">
        <v>18.8</v>
      </c>
      <c r="E3558">
        <v>16.2</v>
      </c>
    </row>
    <row r="3559" spans="1:5" x14ac:dyDescent="0.35">
      <c r="A3559" t="s">
        <v>170</v>
      </c>
      <c r="B3559" t="s">
        <v>7</v>
      </c>
      <c r="C3559">
        <v>5</v>
      </c>
      <c r="D3559">
        <v>18.8</v>
      </c>
      <c r="E3559">
        <v>16.2</v>
      </c>
    </row>
    <row r="3560" spans="1:5" x14ac:dyDescent="0.35">
      <c r="A3560" t="s">
        <v>907</v>
      </c>
      <c r="B3560" t="s">
        <v>7</v>
      </c>
      <c r="C3560">
        <v>4</v>
      </c>
      <c r="D3560">
        <v>18.8</v>
      </c>
      <c r="E3560">
        <v>16.2</v>
      </c>
    </row>
    <row r="3561" spans="1:5" x14ac:dyDescent="0.35">
      <c r="A3561" t="s">
        <v>1054</v>
      </c>
      <c r="B3561" t="s">
        <v>7</v>
      </c>
      <c r="C3561">
        <v>5</v>
      </c>
      <c r="D3561">
        <v>18.8</v>
      </c>
      <c r="E3561">
        <v>16.2</v>
      </c>
    </row>
    <row r="3562" spans="1:5" x14ac:dyDescent="0.35">
      <c r="A3562" t="s">
        <v>1139</v>
      </c>
      <c r="B3562" t="s">
        <v>7</v>
      </c>
      <c r="C3562">
        <v>6</v>
      </c>
      <c r="D3562">
        <v>18.8</v>
      </c>
      <c r="E3562">
        <v>16.2</v>
      </c>
    </row>
    <row r="3563" spans="1:5" x14ac:dyDescent="0.35">
      <c r="A3563" t="s">
        <v>6195</v>
      </c>
      <c r="B3563" t="s">
        <v>7</v>
      </c>
      <c r="C3563">
        <v>4</v>
      </c>
      <c r="D3563">
        <v>18.8</v>
      </c>
      <c r="E3563">
        <v>16.2</v>
      </c>
    </row>
    <row r="3564" spans="1:5" x14ac:dyDescent="0.35">
      <c r="A3564" t="s">
        <v>6493</v>
      </c>
      <c r="B3564" t="s">
        <v>7</v>
      </c>
      <c r="C3564">
        <v>4</v>
      </c>
      <c r="D3564">
        <v>18.8</v>
      </c>
      <c r="E3564">
        <v>16.2</v>
      </c>
    </row>
    <row r="3565" spans="1:5" x14ac:dyDescent="0.35">
      <c r="A3565" t="s">
        <v>6555</v>
      </c>
      <c r="B3565" t="s">
        <v>7</v>
      </c>
      <c r="C3565">
        <v>4</v>
      </c>
      <c r="D3565">
        <v>18.8</v>
      </c>
      <c r="E3565">
        <v>16.2</v>
      </c>
    </row>
    <row r="3566" spans="1:5" x14ac:dyDescent="0.35">
      <c r="A3566" t="s">
        <v>6600</v>
      </c>
      <c r="B3566" t="s">
        <v>7</v>
      </c>
      <c r="C3566">
        <v>4</v>
      </c>
      <c r="D3566">
        <v>18.8</v>
      </c>
      <c r="E3566">
        <v>16.2</v>
      </c>
    </row>
    <row r="3567" spans="1:5" x14ac:dyDescent="0.35">
      <c r="A3567" t="s">
        <v>6819</v>
      </c>
      <c r="B3567" t="s">
        <v>7</v>
      </c>
      <c r="C3567">
        <v>4</v>
      </c>
      <c r="D3567">
        <v>18.8</v>
      </c>
      <c r="E3567">
        <v>16.2</v>
      </c>
    </row>
    <row r="3568" spans="1:5" x14ac:dyDescent="0.35">
      <c r="A3568" t="s">
        <v>6900</v>
      </c>
      <c r="B3568" t="s">
        <v>7</v>
      </c>
      <c r="C3568">
        <v>5</v>
      </c>
      <c r="D3568">
        <v>18.8</v>
      </c>
      <c r="E3568">
        <v>16.2</v>
      </c>
    </row>
    <row r="3569" spans="1:5" x14ac:dyDescent="0.35">
      <c r="A3569" t="s">
        <v>133</v>
      </c>
      <c r="B3569" t="s">
        <v>7</v>
      </c>
      <c r="C3569">
        <v>6</v>
      </c>
      <c r="D3569">
        <v>18.899999999999999</v>
      </c>
      <c r="E3569">
        <v>16.2</v>
      </c>
    </row>
    <row r="3570" spans="1:5" x14ac:dyDescent="0.35">
      <c r="A3570" t="s">
        <v>1512</v>
      </c>
      <c r="B3570" t="s">
        <v>7</v>
      </c>
      <c r="C3570" t="s">
        <v>381</v>
      </c>
      <c r="D3570">
        <v>18.899999999999999</v>
      </c>
      <c r="E3570">
        <v>16.2</v>
      </c>
    </row>
    <row r="3571" spans="1:5" x14ac:dyDescent="0.35">
      <c r="A3571" t="s">
        <v>1514</v>
      </c>
      <c r="B3571" t="s">
        <v>7</v>
      </c>
      <c r="C3571">
        <v>5</v>
      </c>
      <c r="D3571">
        <v>18.899999999999999</v>
      </c>
      <c r="E3571">
        <v>16.2</v>
      </c>
    </row>
    <row r="3572" spans="1:5" x14ac:dyDescent="0.35">
      <c r="A3572" t="s">
        <v>5839</v>
      </c>
      <c r="B3572" t="s">
        <v>7</v>
      </c>
      <c r="C3572" t="s">
        <v>381</v>
      </c>
      <c r="D3572">
        <v>18.899999999999999</v>
      </c>
      <c r="E3572">
        <v>16.2</v>
      </c>
    </row>
    <row r="3573" spans="1:5" x14ac:dyDescent="0.35">
      <c r="A3573" t="s">
        <v>5992</v>
      </c>
      <c r="B3573" t="s">
        <v>7</v>
      </c>
      <c r="C3573">
        <v>6</v>
      </c>
      <c r="D3573">
        <v>18.899999999999999</v>
      </c>
      <c r="E3573">
        <v>16.2</v>
      </c>
    </row>
    <row r="3574" spans="1:5" x14ac:dyDescent="0.35">
      <c r="A3574" t="s">
        <v>6246</v>
      </c>
      <c r="B3574" t="s">
        <v>7</v>
      </c>
      <c r="C3574">
        <v>6</v>
      </c>
      <c r="D3574">
        <v>18.899999999999999</v>
      </c>
      <c r="E3574">
        <v>16.2</v>
      </c>
    </row>
    <row r="3575" spans="1:5" x14ac:dyDescent="0.35">
      <c r="A3575" t="s">
        <v>6286</v>
      </c>
      <c r="B3575" t="s">
        <v>7</v>
      </c>
      <c r="C3575">
        <v>4</v>
      </c>
      <c r="D3575">
        <v>18.899999999999999</v>
      </c>
      <c r="E3575">
        <v>16.2</v>
      </c>
    </row>
    <row r="3576" spans="1:5" x14ac:dyDescent="0.35">
      <c r="A3576" t="s">
        <v>6851</v>
      </c>
      <c r="B3576" t="s">
        <v>7</v>
      </c>
      <c r="C3576">
        <v>6</v>
      </c>
      <c r="D3576">
        <v>18.899999999999999</v>
      </c>
      <c r="E3576">
        <v>16.2</v>
      </c>
    </row>
    <row r="3577" spans="1:5" x14ac:dyDescent="0.35">
      <c r="A3577" t="s">
        <v>6870</v>
      </c>
      <c r="B3577" t="s">
        <v>7</v>
      </c>
      <c r="C3577">
        <v>5</v>
      </c>
      <c r="D3577">
        <v>18.899999999999999</v>
      </c>
      <c r="E3577">
        <v>16.2</v>
      </c>
    </row>
    <row r="3578" spans="1:5" x14ac:dyDescent="0.35">
      <c r="A3578" t="s">
        <v>4509</v>
      </c>
      <c r="B3578" t="s">
        <v>7</v>
      </c>
      <c r="C3578" t="s">
        <v>1469</v>
      </c>
      <c r="D3578">
        <v>18.95</v>
      </c>
      <c r="E3578">
        <v>16.2</v>
      </c>
    </row>
    <row r="3579" spans="1:5" x14ac:dyDescent="0.35">
      <c r="A3579" t="s">
        <v>866</v>
      </c>
      <c r="B3579" t="s">
        <v>7</v>
      </c>
      <c r="C3579">
        <v>6</v>
      </c>
      <c r="D3579">
        <v>19</v>
      </c>
      <c r="E3579">
        <v>16.2</v>
      </c>
    </row>
    <row r="3580" spans="1:5" x14ac:dyDescent="0.35">
      <c r="A3580" t="s">
        <v>5428</v>
      </c>
      <c r="B3580" t="s">
        <v>7</v>
      </c>
      <c r="C3580">
        <v>5</v>
      </c>
      <c r="D3580">
        <v>19</v>
      </c>
      <c r="E3580">
        <v>16.2</v>
      </c>
    </row>
    <row r="3581" spans="1:5" x14ac:dyDescent="0.35">
      <c r="A3581" t="s">
        <v>1993</v>
      </c>
      <c r="B3581" t="s">
        <v>7</v>
      </c>
      <c r="C3581">
        <v>6</v>
      </c>
      <c r="D3581">
        <v>19.100000000000001</v>
      </c>
      <c r="E3581">
        <v>16.2</v>
      </c>
    </row>
    <row r="3582" spans="1:5" x14ac:dyDescent="0.35">
      <c r="A3582" t="s">
        <v>5573</v>
      </c>
      <c r="B3582" t="s">
        <v>7</v>
      </c>
      <c r="C3582">
        <v>5</v>
      </c>
      <c r="D3582">
        <v>19.100000000000001</v>
      </c>
      <c r="E3582">
        <v>16.2</v>
      </c>
    </row>
    <row r="3583" spans="1:5" x14ac:dyDescent="0.35">
      <c r="A3583" t="s">
        <v>4870</v>
      </c>
      <c r="B3583" t="s">
        <v>7</v>
      </c>
      <c r="C3583">
        <v>5</v>
      </c>
      <c r="D3583">
        <v>19.3</v>
      </c>
      <c r="E3583">
        <v>16.2</v>
      </c>
    </row>
    <row r="3584" spans="1:5" x14ac:dyDescent="0.35">
      <c r="A3584" t="s">
        <v>2397</v>
      </c>
      <c r="B3584" t="s">
        <v>7</v>
      </c>
      <c r="C3584">
        <v>6</v>
      </c>
      <c r="D3584">
        <v>20.100000000000001</v>
      </c>
      <c r="E3584">
        <v>16.2</v>
      </c>
    </row>
    <row r="3585" spans="1:5" x14ac:dyDescent="0.35">
      <c r="A3585" t="s">
        <v>2113</v>
      </c>
      <c r="B3585" t="s">
        <v>7</v>
      </c>
      <c r="C3585" t="s">
        <v>381</v>
      </c>
      <c r="D3585">
        <v>17.2</v>
      </c>
      <c r="E3585">
        <v>16.3</v>
      </c>
    </row>
    <row r="3586" spans="1:5" x14ac:dyDescent="0.35">
      <c r="A3586" t="s">
        <v>2378</v>
      </c>
      <c r="B3586" t="s">
        <v>7</v>
      </c>
      <c r="C3586" t="s">
        <v>381</v>
      </c>
      <c r="D3586">
        <v>17.3</v>
      </c>
      <c r="E3586">
        <v>16.3</v>
      </c>
    </row>
    <row r="3587" spans="1:5" x14ac:dyDescent="0.35">
      <c r="A3587" t="s">
        <v>2388</v>
      </c>
      <c r="B3587" t="s">
        <v>7</v>
      </c>
      <c r="C3587">
        <v>5</v>
      </c>
      <c r="D3587">
        <v>17.399999999999999</v>
      </c>
      <c r="E3587">
        <v>16.3</v>
      </c>
    </row>
    <row r="3588" spans="1:5" x14ac:dyDescent="0.35">
      <c r="A3588" t="s">
        <v>5599</v>
      </c>
      <c r="B3588" t="s">
        <v>7</v>
      </c>
      <c r="C3588">
        <v>5</v>
      </c>
      <c r="D3588">
        <v>17.399999999999999</v>
      </c>
      <c r="E3588">
        <v>16.3</v>
      </c>
    </row>
    <row r="3589" spans="1:5" x14ac:dyDescent="0.35">
      <c r="A3589" t="s">
        <v>2459</v>
      </c>
      <c r="B3589" t="s">
        <v>7</v>
      </c>
      <c r="C3589">
        <v>5</v>
      </c>
      <c r="D3589">
        <v>17.5</v>
      </c>
      <c r="E3589">
        <v>16.3</v>
      </c>
    </row>
    <row r="3590" spans="1:5" x14ac:dyDescent="0.35">
      <c r="A3590" t="s">
        <v>255</v>
      </c>
      <c r="B3590" t="s">
        <v>7</v>
      </c>
      <c r="C3590">
        <v>5</v>
      </c>
      <c r="D3590">
        <v>17.600000000000001</v>
      </c>
      <c r="E3590">
        <v>16.3</v>
      </c>
    </row>
    <row r="3591" spans="1:5" x14ac:dyDescent="0.35">
      <c r="A3591" t="s">
        <v>2180</v>
      </c>
      <c r="B3591" t="s">
        <v>7</v>
      </c>
      <c r="C3591">
        <v>6</v>
      </c>
      <c r="D3591">
        <v>17.600000000000001</v>
      </c>
      <c r="E3591">
        <v>16.3</v>
      </c>
    </row>
    <row r="3592" spans="1:5" x14ac:dyDescent="0.35">
      <c r="A3592" t="s">
        <v>4553</v>
      </c>
      <c r="B3592" t="s">
        <v>7</v>
      </c>
      <c r="C3592">
        <v>6</v>
      </c>
      <c r="D3592">
        <v>17.600000000000001</v>
      </c>
      <c r="E3592">
        <v>16.3</v>
      </c>
    </row>
    <row r="3593" spans="1:5" x14ac:dyDescent="0.35">
      <c r="A3593" t="s">
        <v>2364</v>
      </c>
      <c r="B3593" t="s">
        <v>7</v>
      </c>
      <c r="C3593">
        <v>5</v>
      </c>
      <c r="D3593">
        <v>17.7</v>
      </c>
      <c r="E3593">
        <v>16.3</v>
      </c>
    </row>
    <row r="3594" spans="1:5" x14ac:dyDescent="0.35">
      <c r="A3594" t="s">
        <v>2447</v>
      </c>
      <c r="B3594" t="s">
        <v>7</v>
      </c>
      <c r="C3594">
        <v>4</v>
      </c>
      <c r="D3594">
        <v>17.7</v>
      </c>
      <c r="E3594">
        <v>16.3</v>
      </c>
    </row>
    <row r="3595" spans="1:5" x14ac:dyDescent="0.35">
      <c r="A3595" t="s">
        <v>279</v>
      </c>
      <c r="B3595" t="s">
        <v>7</v>
      </c>
      <c r="C3595">
        <v>4</v>
      </c>
      <c r="D3595">
        <v>17.899999999999999</v>
      </c>
      <c r="E3595">
        <v>16.3</v>
      </c>
    </row>
    <row r="3596" spans="1:5" x14ac:dyDescent="0.35">
      <c r="A3596" t="s">
        <v>4721</v>
      </c>
      <c r="B3596" t="s">
        <v>7</v>
      </c>
      <c r="C3596">
        <v>5</v>
      </c>
      <c r="D3596">
        <v>17.899999999999999</v>
      </c>
      <c r="E3596">
        <v>16.3</v>
      </c>
    </row>
    <row r="3597" spans="1:5" x14ac:dyDescent="0.35">
      <c r="A3597" t="s">
        <v>5927</v>
      </c>
      <c r="B3597" t="s">
        <v>7</v>
      </c>
      <c r="C3597">
        <v>5</v>
      </c>
      <c r="D3597">
        <v>17.899999999999999</v>
      </c>
      <c r="E3597">
        <v>16.3</v>
      </c>
    </row>
    <row r="3598" spans="1:5" x14ac:dyDescent="0.35">
      <c r="A3598" t="s">
        <v>834</v>
      </c>
      <c r="B3598" t="s">
        <v>7</v>
      </c>
      <c r="C3598">
        <v>6</v>
      </c>
      <c r="D3598">
        <v>18</v>
      </c>
      <c r="E3598">
        <v>16.3</v>
      </c>
    </row>
    <row r="3599" spans="1:5" x14ac:dyDescent="0.35">
      <c r="A3599" t="s">
        <v>842</v>
      </c>
      <c r="B3599" t="s">
        <v>7</v>
      </c>
      <c r="C3599">
        <v>4</v>
      </c>
      <c r="D3599">
        <v>18</v>
      </c>
      <c r="E3599">
        <v>16.3</v>
      </c>
    </row>
    <row r="3600" spans="1:5" x14ac:dyDescent="0.35">
      <c r="A3600" t="s">
        <v>2729</v>
      </c>
      <c r="B3600" t="s">
        <v>7</v>
      </c>
      <c r="C3600">
        <v>4</v>
      </c>
      <c r="D3600">
        <v>18</v>
      </c>
      <c r="E3600">
        <v>16.3</v>
      </c>
    </row>
    <row r="3601" spans="1:5" x14ac:dyDescent="0.35">
      <c r="A3601" t="s">
        <v>2815</v>
      </c>
      <c r="B3601" t="s">
        <v>7</v>
      </c>
      <c r="C3601">
        <v>6</v>
      </c>
      <c r="D3601">
        <v>18</v>
      </c>
      <c r="E3601">
        <v>16.3</v>
      </c>
    </row>
    <row r="3602" spans="1:5" x14ac:dyDescent="0.35">
      <c r="A3602" t="s">
        <v>3292</v>
      </c>
      <c r="B3602" t="s">
        <v>7</v>
      </c>
      <c r="C3602" t="s">
        <v>381</v>
      </c>
      <c r="D3602">
        <v>18</v>
      </c>
      <c r="E3602">
        <v>16.3</v>
      </c>
    </row>
    <row r="3603" spans="1:5" x14ac:dyDescent="0.35">
      <c r="A3603" t="s">
        <v>4611</v>
      </c>
      <c r="B3603" t="s">
        <v>7</v>
      </c>
      <c r="C3603">
        <v>4</v>
      </c>
      <c r="D3603">
        <v>18</v>
      </c>
      <c r="E3603">
        <v>16.3</v>
      </c>
    </row>
    <row r="3604" spans="1:5" x14ac:dyDescent="0.35">
      <c r="A3604" t="s">
        <v>5434</v>
      </c>
      <c r="B3604" t="s">
        <v>7</v>
      </c>
      <c r="C3604">
        <v>5</v>
      </c>
      <c r="D3604">
        <v>18</v>
      </c>
      <c r="E3604">
        <v>16.3</v>
      </c>
    </row>
    <row r="3605" spans="1:5" x14ac:dyDescent="0.35">
      <c r="A3605" t="s">
        <v>6800</v>
      </c>
      <c r="B3605" t="s">
        <v>7</v>
      </c>
      <c r="C3605">
        <v>4</v>
      </c>
      <c r="D3605">
        <v>18</v>
      </c>
      <c r="E3605">
        <v>16.3</v>
      </c>
    </row>
    <row r="3606" spans="1:5" x14ac:dyDescent="0.35">
      <c r="A3606" t="s">
        <v>494</v>
      </c>
      <c r="B3606" t="s">
        <v>7</v>
      </c>
      <c r="C3606">
        <v>6</v>
      </c>
      <c r="D3606">
        <v>18.100000000000001</v>
      </c>
      <c r="E3606">
        <v>16.3</v>
      </c>
    </row>
    <row r="3607" spans="1:5" x14ac:dyDescent="0.35">
      <c r="A3607" t="s">
        <v>865</v>
      </c>
      <c r="B3607" t="s">
        <v>7</v>
      </c>
      <c r="C3607">
        <v>5</v>
      </c>
      <c r="D3607">
        <v>18.100000000000001</v>
      </c>
      <c r="E3607">
        <v>16.3</v>
      </c>
    </row>
    <row r="3608" spans="1:5" x14ac:dyDescent="0.35">
      <c r="A3608" t="s">
        <v>1014</v>
      </c>
      <c r="B3608" t="s">
        <v>7</v>
      </c>
      <c r="C3608">
        <v>5</v>
      </c>
      <c r="D3608">
        <v>18.100000000000001</v>
      </c>
      <c r="E3608">
        <v>16.3</v>
      </c>
    </row>
    <row r="3609" spans="1:5" x14ac:dyDescent="0.35">
      <c r="A3609" t="s">
        <v>1853</v>
      </c>
      <c r="B3609" t="s">
        <v>7</v>
      </c>
      <c r="C3609">
        <v>6</v>
      </c>
      <c r="D3609">
        <v>18.100000000000001</v>
      </c>
      <c r="E3609">
        <v>16.3</v>
      </c>
    </row>
    <row r="3610" spans="1:5" x14ac:dyDescent="0.35">
      <c r="A3610" t="s">
        <v>1966</v>
      </c>
      <c r="B3610" t="s">
        <v>7</v>
      </c>
      <c r="C3610" t="s">
        <v>381</v>
      </c>
      <c r="D3610">
        <v>18.100000000000001</v>
      </c>
      <c r="E3610">
        <v>16.3</v>
      </c>
    </row>
    <row r="3611" spans="1:5" x14ac:dyDescent="0.35">
      <c r="A3611" t="s">
        <v>2046</v>
      </c>
      <c r="B3611" t="s">
        <v>7</v>
      </c>
      <c r="C3611">
        <v>5</v>
      </c>
      <c r="D3611">
        <v>18.100000000000001</v>
      </c>
      <c r="E3611">
        <v>16.3</v>
      </c>
    </row>
    <row r="3612" spans="1:5" x14ac:dyDescent="0.35">
      <c r="A3612" t="s">
        <v>3061</v>
      </c>
      <c r="B3612" t="s">
        <v>7</v>
      </c>
      <c r="C3612">
        <v>5</v>
      </c>
      <c r="D3612">
        <v>18.100000000000001</v>
      </c>
      <c r="E3612">
        <v>16.3</v>
      </c>
    </row>
    <row r="3613" spans="1:5" x14ac:dyDescent="0.35">
      <c r="A3613" t="s">
        <v>3449</v>
      </c>
      <c r="B3613" t="s">
        <v>7</v>
      </c>
      <c r="C3613">
        <v>5</v>
      </c>
      <c r="D3613">
        <v>18.100000000000001</v>
      </c>
      <c r="E3613">
        <v>16.3</v>
      </c>
    </row>
    <row r="3614" spans="1:5" x14ac:dyDescent="0.35">
      <c r="A3614" t="s">
        <v>5676</v>
      </c>
      <c r="B3614" t="s">
        <v>7</v>
      </c>
      <c r="C3614">
        <v>6</v>
      </c>
      <c r="D3614">
        <v>18.100000000000001</v>
      </c>
      <c r="E3614">
        <v>16.3</v>
      </c>
    </row>
    <row r="3615" spans="1:5" x14ac:dyDescent="0.35">
      <c r="A3615" t="s">
        <v>6062</v>
      </c>
      <c r="B3615" t="s">
        <v>7</v>
      </c>
      <c r="C3615">
        <v>4</v>
      </c>
      <c r="D3615">
        <v>18.100000000000001</v>
      </c>
      <c r="E3615">
        <v>16.3</v>
      </c>
    </row>
    <row r="3616" spans="1:5" x14ac:dyDescent="0.35">
      <c r="A3616" t="s">
        <v>6232</v>
      </c>
      <c r="B3616" t="s">
        <v>7</v>
      </c>
      <c r="C3616">
        <v>4</v>
      </c>
      <c r="D3616">
        <v>18.100000000000001</v>
      </c>
      <c r="E3616">
        <v>16.3</v>
      </c>
    </row>
    <row r="3617" spans="1:5" x14ac:dyDescent="0.35">
      <c r="A3617" t="s">
        <v>6513</v>
      </c>
      <c r="B3617" t="s">
        <v>7</v>
      </c>
      <c r="C3617">
        <v>5</v>
      </c>
      <c r="D3617">
        <v>18.100000000000001</v>
      </c>
      <c r="E3617">
        <v>16.3</v>
      </c>
    </row>
    <row r="3618" spans="1:5" x14ac:dyDescent="0.35">
      <c r="A3618" t="s">
        <v>6687</v>
      </c>
      <c r="B3618" t="s">
        <v>7</v>
      </c>
      <c r="C3618">
        <v>4</v>
      </c>
      <c r="D3618">
        <v>18.100000000000001</v>
      </c>
      <c r="E3618">
        <v>16.3</v>
      </c>
    </row>
    <row r="3619" spans="1:5" x14ac:dyDescent="0.35">
      <c r="A3619" t="s">
        <v>1104</v>
      </c>
      <c r="B3619" t="s">
        <v>7</v>
      </c>
      <c r="C3619">
        <v>6</v>
      </c>
      <c r="D3619">
        <v>18.2</v>
      </c>
      <c r="E3619">
        <v>16.3</v>
      </c>
    </row>
    <row r="3620" spans="1:5" x14ac:dyDescent="0.35">
      <c r="A3620" t="s">
        <v>1854</v>
      </c>
      <c r="B3620" t="s">
        <v>7</v>
      </c>
      <c r="C3620">
        <v>5</v>
      </c>
      <c r="D3620">
        <v>18.2</v>
      </c>
      <c r="E3620">
        <v>16.3</v>
      </c>
    </row>
    <row r="3621" spans="1:5" x14ac:dyDescent="0.35">
      <c r="A3621" t="s">
        <v>3071</v>
      </c>
      <c r="B3621" t="s">
        <v>7</v>
      </c>
      <c r="C3621">
        <v>5</v>
      </c>
      <c r="D3621">
        <v>18.2</v>
      </c>
      <c r="E3621">
        <v>16.3</v>
      </c>
    </row>
    <row r="3622" spans="1:5" x14ac:dyDescent="0.35">
      <c r="A3622" t="s">
        <v>4786</v>
      </c>
      <c r="B3622" t="s">
        <v>7</v>
      </c>
      <c r="C3622">
        <v>6</v>
      </c>
      <c r="D3622">
        <v>18.2</v>
      </c>
      <c r="E3622">
        <v>16.3</v>
      </c>
    </row>
    <row r="3623" spans="1:5" x14ac:dyDescent="0.35">
      <c r="A3623" t="s">
        <v>4833</v>
      </c>
      <c r="B3623" t="s">
        <v>7</v>
      </c>
      <c r="C3623">
        <v>4</v>
      </c>
      <c r="D3623">
        <v>18.2</v>
      </c>
      <c r="E3623">
        <v>16.3</v>
      </c>
    </row>
    <row r="3624" spans="1:5" x14ac:dyDescent="0.35">
      <c r="A3624" t="s">
        <v>6194</v>
      </c>
      <c r="B3624" t="s">
        <v>7</v>
      </c>
      <c r="C3624">
        <v>5</v>
      </c>
      <c r="D3624">
        <v>18.2</v>
      </c>
      <c r="E3624">
        <v>16.3</v>
      </c>
    </row>
    <row r="3625" spans="1:5" x14ac:dyDescent="0.35">
      <c r="A3625" t="s">
        <v>6614</v>
      </c>
      <c r="B3625" t="s">
        <v>7</v>
      </c>
      <c r="C3625">
        <v>6</v>
      </c>
      <c r="D3625">
        <v>18.2</v>
      </c>
      <c r="E3625">
        <v>16.3</v>
      </c>
    </row>
    <row r="3626" spans="1:5" x14ac:dyDescent="0.35">
      <c r="A3626" t="s">
        <v>6832</v>
      </c>
      <c r="B3626" t="s">
        <v>7</v>
      </c>
      <c r="C3626">
        <v>5</v>
      </c>
      <c r="D3626">
        <v>18.2</v>
      </c>
      <c r="E3626">
        <v>16.3</v>
      </c>
    </row>
    <row r="3627" spans="1:5" x14ac:dyDescent="0.35">
      <c r="A3627" t="s">
        <v>6903</v>
      </c>
      <c r="B3627" t="s">
        <v>7</v>
      </c>
      <c r="C3627">
        <v>5</v>
      </c>
      <c r="D3627">
        <v>18.2</v>
      </c>
      <c r="E3627">
        <v>16.3</v>
      </c>
    </row>
    <row r="3628" spans="1:5" x14ac:dyDescent="0.35">
      <c r="A3628" t="s">
        <v>52</v>
      </c>
      <c r="B3628" t="s">
        <v>7</v>
      </c>
      <c r="C3628">
        <v>4</v>
      </c>
      <c r="D3628">
        <v>18.3</v>
      </c>
      <c r="E3628">
        <v>16.3</v>
      </c>
    </row>
    <row r="3629" spans="1:5" x14ac:dyDescent="0.35">
      <c r="A3629" t="s">
        <v>417</v>
      </c>
      <c r="B3629" t="s">
        <v>7</v>
      </c>
      <c r="C3629">
        <v>5</v>
      </c>
      <c r="D3629">
        <v>18.3</v>
      </c>
      <c r="E3629">
        <v>16.3</v>
      </c>
    </row>
    <row r="3630" spans="1:5" x14ac:dyDescent="0.35">
      <c r="A3630" t="s">
        <v>461</v>
      </c>
      <c r="B3630" t="s">
        <v>7</v>
      </c>
      <c r="C3630">
        <v>6</v>
      </c>
      <c r="D3630">
        <v>18.3</v>
      </c>
      <c r="E3630">
        <v>16.3</v>
      </c>
    </row>
    <row r="3631" spans="1:5" x14ac:dyDescent="0.35">
      <c r="A3631" t="s">
        <v>1668</v>
      </c>
      <c r="B3631" t="s">
        <v>7</v>
      </c>
      <c r="C3631" t="s">
        <v>243</v>
      </c>
      <c r="D3631">
        <v>18.3</v>
      </c>
      <c r="E3631">
        <v>16.3</v>
      </c>
    </row>
    <row r="3632" spans="1:5" x14ac:dyDescent="0.35">
      <c r="A3632" t="s">
        <v>3247</v>
      </c>
      <c r="B3632" t="s">
        <v>7</v>
      </c>
      <c r="C3632">
        <v>5</v>
      </c>
      <c r="D3632">
        <v>18.3</v>
      </c>
      <c r="E3632">
        <v>16.3</v>
      </c>
    </row>
    <row r="3633" spans="1:5" x14ac:dyDescent="0.35">
      <c r="A3633" t="s">
        <v>3427</v>
      </c>
      <c r="B3633" t="s">
        <v>7</v>
      </c>
      <c r="C3633">
        <v>5</v>
      </c>
      <c r="D3633">
        <v>18.3</v>
      </c>
      <c r="E3633">
        <v>16.3</v>
      </c>
    </row>
    <row r="3634" spans="1:5" x14ac:dyDescent="0.35">
      <c r="A3634" t="s">
        <v>6187</v>
      </c>
      <c r="B3634" t="s">
        <v>7</v>
      </c>
      <c r="C3634" t="s">
        <v>381</v>
      </c>
      <c r="D3634">
        <v>18.3</v>
      </c>
      <c r="E3634">
        <v>16.3</v>
      </c>
    </row>
    <row r="3635" spans="1:5" x14ac:dyDescent="0.35">
      <c r="A3635" t="s">
        <v>6241</v>
      </c>
      <c r="B3635" t="s">
        <v>7</v>
      </c>
      <c r="C3635">
        <v>4</v>
      </c>
      <c r="D3635">
        <v>18.3</v>
      </c>
      <c r="E3635">
        <v>16.3</v>
      </c>
    </row>
    <row r="3636" spans="1:5" x14ac:dyDescent="0.35">
      <c r="A3636" t="s">
        <v>6349</v>
      </c>
      <c r="B3636" t="s">
        <v>7</v>
      </c>
      <c r="C3636">
        <v>5</v>
      </c>
      <c r="D3636">
        <v>18.3</v>
      </c>
      <c r="E3636">
        <v>16.3</v>
      </c>
    </row>
    <row r="3637" spans="1:5" x14ac:dyDescent="0.35">
      <c r="A3637" t="s">
        <v>6512</v>
      </c>
      <c r="B3637" t="s">
        <v>7</v>
      </c>
      <c r="C3637">
        <v>4</v>
      </c>
      <c r="D3637">
        <v>18.3</v>
      </c>
      <c r="E3637">
        <v>16.3</v>
      </c>
    </row>
    <row r="3638" spans="1:5" x14ac:dyDescent="0.35">
      <c r="A3638" t="s">
        <v>6892</v>
      </c>
      <c r="B3638" t="s">
        <v>7</v>
      </c>
      <c r="C3638">
        <v>6</v>
      </c>
      <c r="D3638">
        <v>18.3</v>
      </c>
      <c r="E3638">
        <v>16.3</v>
      </c>
    </row>
    <row r="3639" spans="1:5" x14ac:dyDescent="0.35">
      <c r="A3639" t="s">
        <v>136</v>
      </c>
      <c r="B3639" t="s">
        <v>7</v>
      </c>
      <c r="C3639">
        <v>5</v>
      </c>
      <c r="D3639">
        <v>18.399999999999999</v>
      </c>
      <c r="E3639">
        <v>16.3</v>
      </c>
    </row>
    <row r="3640" spans="1:5" x14ac:dyDescent="0.35">
      <c r="A3640" t="s">
        <v>269</v>
      </c>
      <c r="B3640" t="s">
        <v>7</v>
      </c>
      <c r="C3640">
        <v>4</v>
      </c>
      <c r="D3640">
        <v>18.399999999999999</v>
      </c>
      <c r="E3640">
        <v>16.3</v>
      </c>
    </row>
    <row r="3641" spans="1:5" x14ac:dyDescent="0.35">
      <c r="A3641" t="s">
        <v>331</v>
      </c>
      <c r="B3641" t="s">
        <v>7</v>
      </c>
      <c r="C3641">
        <v>4</v>
      </c>
      <c r="D3641">
        <v>18.399999999999999</v>
      </c>
      <c r="E3641">
        <v>16.3</v>
      </c>
    </row>
    <row r="3642" spans="1:5" x14ac:dyDescent="0.35">
      <c r="A3642" t="s">
        <v>1045</v>
      </c>
      <c r="B3642" t="s">
        <v>7</v>
      </c>
      <c r="C3642">
        <v>5</v>
      </c>
      <c r="D3642">
        <v>18.399999999999999</v>
      </c>
      <c r="E3642">
        <v>16.3</v>
      </c>
    </row>
    <row r="3643" spans="1:5" x14ac:dyDescent="0.35">
      <c r="A3643" t="s">
        <v>1735</v>
      </c>
      <c r="B3643" t="s">
        <v>7</v>
      </c>
      <c r="C3643">
        <v>5</v>
      </c>
      <c r="D3643">
        <v>18.399999999999999</v>
      </c>
      <c r="E3643">
        <v>16.3</v>
      </c>
    </row>
    <row r="3644" spans="1:5" x14ac:dyDescent="0.35">
      <c r="A3644" t="s">
        <v>2063</v>
      </c>
      <c r="B3644" t="s">
        <v>7</v>
      </c>
      <c r="C3644">
        <v>4</v>
      </c>
      <c r="D3644">
        <v>18.399999999999999</v>
      </c>
      <c r="E3644">
        <v>16.3</v>
      </c>
    </row>
    <row r="3645" spans="1:5" x14ac:dyDescent="0.35">
      <c r="A3645" t="s">
        <v>3042</v>
      </c>
      <c r="B3645" t="s">
        <v>7</v>
      </c>
      <c r="C3645">
        <v>6</v>
      </c>
      <c r="D3645">
        <v>18.399999999999999</v>
      </c>
      <c r="E3645">
        <v>16.3</v>
      </c>
    </row>
    <row r="3646" spans="1:5" x14ac:dyDescent="0.35">
      <c r="A3646" t="s">
        <v>4744</v>
      </c>
      <c r="B3646" t="s">
        <v>7</v>
      </c>
      <c r="C3646">
        <v>4</v>
      </c>
      <c r="D3646">
        <v>18.399999999999999</v>
      </c>
      <c r="E3646">
        <v>16.3</v>
      </c>
    </row>
    <row r="3647" spans="1:5" x14ac:dyDescent="0.35">
      <c r="A3647" t="s">
        <v>4789</v>
      </c>
      <c r="B3647" t="s">
        <v>7</v>
      </c>
      <c r="C3647">
        <v>6</v>
      </c>
      <c r="D3647">
        <v>18.399999999999999</v>
      </c>
      <c r="E3647">
        <v>16.3</v>
      </c>
    </row>
    <row r="3648" spans="1:5" x14ac:dyDescent="0.35">
      <c r="A3648" t="s">
        <v>5680</v>
      </c>
      <c r="B3648" t="s">
        <v>7</v>
      </c>
      <c r="C3648">
        <v>6</v>
      </c>
      <c r="D3648">
        <v>18.399999999999999</v>
      </c>
      <c r="E3648">
        <v>16.3</v>
      </c>
    </row>
    <row r="3649" spans="1:5" x14ac:dyDescent="0.35">
      <c r="A3649" t="s">
        <v>5819</v>
      </c>
      <c r="B3649" t="s">
        <v>7</v>
      </c>
      <c r="C3649">
        <v>5</v>
      </c>
      <c r="D3649">
        <v>18.399999999999999</v>
      </c>
      <c r="E3649">
        <v>16.3</v>
      </c>
    </row>
    <row r="3650" spans="1:5" x14ac:dyDescent="0.35">
      <c r="A3650" t="s">
        <v>5825</v>
      </c>
      <c r="B3650" t="s">
        <v>7</v>
      </c>
      <c r="C3650">
        <v>5</v>
      </c>
      <c r="D3650">
        <v>18.399999999999999</v>
      </c>
      <c r="E3650">
        <v>16.3</v>
      </c>
    </row>
    <row r="3651" spans="1:5" x14ac:dyDescent="0.35">
      <c r="A3651" t="s">
        <v>5956</v>
      </c>
      <c r="B3651" t="s">
        <v>7</v>
      </c>
      <c r="C3651">
        <v>4</v>
      </c>
      <c r="D3651">
        <v>18.399999999999999</v>
      </c>
      <c r="E3651">
        <v>16.3</v>
      </c>
    </row>
    <row r="3652" spans="1:5" x14ac:dyDescent="0.35">
      <c r="A3652" t="s">
        <v>6133</v>
      </c>
      <c r="B3652" t="s">
        <v>7</v>
      </c>
      <c r="C3652">
        <v>6</v>
      </c>
      <c r="D3652">
        <v>18.399999999999999</v>
      </c>
      <c r="E3652">
        <v>16.3</v>
      </c>
    </row>
    <row r="3653" spans="1:5" x14ac:dyDescent="0.35">
      <c r="A3653" t="s">
        <v>6245</v>
      </c>
      <c r="B3653" t="s">
        <v>7</v>
      </c>
      <c r="C3653">
        <v>4</v>
      </c>
      <c r="D3653">
        <v>18.399999999999999</v>
      </c>
      <c r="E3653">
        <v>16.3</v>
      </c>
    </row>
    <row r="3654" spans="1:5" x14ac:dyDescent="0.35">
      <c r="A3654" t="s">
        <v>6332</v>
      </c>
      <c r="B3654" t="s">
        <v>7</v>
      </c>
      <c r="C3654">
        <v>5</v>
      </c>
      <c r="D3654">
        <v>18.399999999999999</v>
      </c>
      <c r="E3654">
        <v>16.3</v>
      </c>
    </row>
    <row r="3655" spans="1:5" x14ac:dyDescent="0.35">
      <c r="A3655" t="s">
        <v>6453</v>
      </c>
      <c r="B3655" t="s">
        <v>7</v>
      </c>
      <c r="C3655">
        <v>4</v>
      </c>
      <c r="D3655">
        <v>18.399999999999999</v>
      </c>
      <c r="E3655">
        <v>16.3</v>
      </c>
    </row>
    <row r="3656" spans="1:5" x14ac:dyDescent="0.35">
      <c r="A3656" t="s">
        <v>6517</v>
      </c>
      <c r="B3656" t="s">
        <v>7</v>
      </c>
      <c r="C3656">
        <v>4</v>
      </c>
      <c r="D3656">
        <v>18.399999999999999</v>
      </c>
      <c r="E3656">
        <v>16.3</v>
      </c>
    </row>
    <row r="3657" spans="1:5" x14ac:dyDescent="0.35">
      <c r="A3657" t="s">
        <v>6569</v>
      </c>
      <c r="B3657" t="s">
        <v>7</v>
      </c>
      <c r="C3657">
        <v>4</v>
      </c>
      <c r="D3657">
        <v>18.399999999999999</v>
      </c>
      <c r="E3657">
        <v>16.3</v>
      </c>
    </row>
    <row r="3658" spans="1:5" x14ac:dyDescent="0.35">
      <c r="A3658" t="s">
        <v>6662</v>
      </c>
      <c r="B3658" t="s">
        <v>7</v>
      </c>
      <c r="C3658">
        <v>5</v>
      </c>
      <c r="D3658">
        <v>18.399999999999999</v>
      </c>
      <c r="E3658">
        <v>16.3</v>
      </c>
    </row>
    <row r="3659" spans="1:5" x14ac:dyDescent="0.35">
      <c r="A3659" t="s">
        <v>6712</v>
      </c>
      <c r="B3659" t="s">
        <v>7</v>
      </c>
      <c r="C3659">
        <v>4</v>
      </c>
      <c r="D3659">
        <v>18.399999999999999</v>
      </c>
      <c r="E3659">
        <v>16.3</v>
      </c>
    </row>
    <row r="3660" spans="1:5" x14ac:dyDescent="0.35">
      <c r="A3660" t="s">
        <v>6818</v>
      </c>
      <c r="B3660" t="s">
        <v>7</v>
      </c>
      <c r="C3660">
        <v>4</v>
      </c>
      <c r="D3660">
        <v>18.399999999999999</v>
      </c>
      <c r="E3660">
        <v>16.3</v>
      </c>
    </row>
    <row r="3661" spans="1:5" x14ac:dyDescent="0.35">
      <c r="A3661" t="s">
        <v>289</v>
      </c>
      <c r="B3661" t="s">
        <v>7</v>
      </c>
      <c r="C3661">
        <v>4</v>
      </c>
      <c r="D3661">
        <v>18.5</v>
      </c>
      <c r="E3661">
        <v>16.3</v>
      </c>
    </row>
    <row r="3662" spans="1:5" x14ac:dyDescent="0.35">
      <c r="A3662" t="s">
        <v>310</v>
      </c>
      <c r="B3662" t="s">
        <v>7</v>
      </c>
      <c r="C3662">
        <v>4</v>
      </c>
      <c r="D3662">
        <v>18.5</v>
      </c>
      <c r="E3662">
        <v>16.3</v>
      </c>
    </row>
    <row r="3663" spans="1:5" x14ac:dyDescent="0.35">
      <c r="A3663" t="s">
        <v>336</v>
      </c>
      <c r="B3663" t="s">
        <v>7</v>
      </c>
      <c r="C3663">
        <v>4</v>
      </c>
      <c r="D3663">
        <v>18.5</v>
      </c>
      <c r="E3663">
        <v>16.3</v>
      </c>
    </row>
    <row r="3664" spans="1:5" x14ac:dyDescent="0.35">
      <c r="A3664" t="s">
        <v>347</v>
      </c>
      <c r="B3664" t="s">
        <v>7</v>
      </c>
      <c r="C3664">
        <v>4</v>
      </c>
      <c r="D3664">
        <v>18.5</v>
      </c>
      <c r="E3664">
        <v>16.3</v>
      </c>
    </row>
    <row r="3665" spans="1:5" x14ac:dyDescent="0.35">
      <c r="A3665" t="s">
        <v>905</v>
      </c>
      <c r="B3665" t="s">
        <v>7</v>
      </c>
      <c r="C3665">
        <v>5</v>
      </c>
      <c r="D3665">
        <v>18.5</v>
      </c>
      <c r="E3665">
        <v>16.3</v>
      </c>
    </row>
    <row r="3666" spans="1:5" x14ac:dyDescent="0.35">
      <c r="A3666" t="s">
        <v>917</v>
      </c>
      <c r="B3666" t="s">
        <v>7</v>
      </c>
      <c r="C3666">
        <v>4</v>
      </c>
      <c r="D3666">
        <v>18.5</v>
      </c>
      <c r="E3666">
        <v>16.3</v>
      </c>
    </row>
    <row r="3667" spans="1:5" x14ac:dyDescent="0.35">
      <c r="A3667" t="s">
        <v>1044</v>
      </c>
      <c r="B3667" t="s">
        <v>7</v>
      </c>
      <c r="C3667">
        <v>5</v>
      </c>
      <c r="D3667">
        <v>18.5</v>
      </c>
      <c r="E3667">
        <v>16.3</v>
      </c>
    </row>
    <row r="3668" spans="1:5" x14ac:dyDescent="0.35">
      <c r="A3668" t="s">
        <v>1093</v>
      </c>
      <c r="B3668" t="s">
        <v>7</v>
      </c>
      <c r="C3668">
        <v>6</v>
      </c>
      <c r="D3668">
        <v>18.5</v>
      </c>
      <c r="E3668">
        <v>16.3</v>
      </c>
    </row>
    <row r="3669" spans="1:5" x14ac:dyDescent="0.35">
      <c r="A3669" t="s">
        <v>1686</v>
      </c>
      <c r="B3669" t="s">
        <v>7</v>
      </c>
      <c r="C3669" t="s">
        <v>388</v>
      </c>
      <c r="D3669">
        <v>18.5</v>
      </c>
      <c r="E3669">
        <v>16.3</v>
      </c>
    </row>
    <row r="3670" spans="1:5" x14ac:dyDescent="0.35">
      <c r="A3670" t="s">
        <v>2012</v>
      </c>
      <c r="B3670" t="s">
        <v>7</v>
      </c>
      <c r="C3670">
        <v>4</v>
      </c>
      <c r="D3670">
        <v>18.5</v>
      </c>
      <c r="E3670">
        <v>16.3</v>
      </c>
    </row>
    <row r="3671" spans="1:5" x14ac:dyDescent="0.35">
      <c r="A3671" t="s">
        <v>3363</v>
      </c>
      <c r="B3671" t="s">
        <v>7</v>
      </c>
      <c r="C3671" t="s">
        <v>381</v>
      </c>
      <c r="D3671">
        <v>18.5</v>
      </c>
      <c r="E3671">
        <v>16.3</v>
      </c>
    </row>
    <row r="3672" spans="1:5" x14ac:dyDescent="0.35">
      <c r="A3672" t="s">
        <v>3403</v>
      </c>
      <c r="B3672" t="s">
        <v>7</v>
      </c>
      <c r="C3672">
        <v>4</v>
      </c>
      <c r="D3672">
        <v>18.5</v>
      </c>
      <c r="E3672">
        <v>16.3</v>
      </c>
    </row>
    <row r="3673" spans="1:5" x14ac:dyDescent="0.35">
      <c r="A3673" t="s">
        <v>3433</v>
      </c>
      <c r="B3673" t="s">
        <v>7</v>
      </c>
      <c r="C3673">
        <v>6</v>
      </c>
      <c r="D3673">
        <v>18.5</v>
      </c>
      <c r="E3673">
        <v>16.3</v>
      </c>
    </row>
    <row r="3674" spans="1:5" x14ac:dyDescent="0.35">
      <c r="A3674" t="s">
        <v>3466</v>
      </c>
      <c r="B3674" t="s">
        <v>7</v>
      </c>
      <c r="C3674">
        <v>5</v>
      </c>
      <c r="D3674">
        <v>18.5</v>
      </c>
      <c r="E3674">
        <v>16.3</v>
      </c>
    </row>
    <row r="3675" spans="1:5" x14ac:dyDescent="0.35">
      <c r="A3675" t="s">
        <v>3531</v>
      </c>
      <c r="B3675" t="s">
        <v>7</v>
      </c>
      <c r="C3675">
        <v>5</v>
      </c>
      <c r="D3675">
        <v>18.5</v>
      </c>
      <c r="E3675">
        <v>16.3</v>
      </c>
    </row>
    <row r="3676" spans="1:5" x14ac:dyDescent="0.35">
      <c r="A3676" t="s">
        <v>4667</v>
      </c>
      <c r="B3676" t="s">
        <v>7</v>
      </c>
      <c r="C3676">
        <v>5</v>
      </c>
      <c r="D3676">
        <v>18.5</v>
      </c>
      <c r="E3676">
        <v>16.3</v>
      </c>
    </row>
    <row r="3677" spans="1:5" x14ac:dyDescent="0.35">
      <c r="A3677" t="s">
        <v>4753</v>
      </c>
      <c r="B3677" t="s">
        <v>7</v>
      </c>
      <c r="C3677">
        <v>5</v>
      </c>
      <c r="D3677">
        <v>18.5</v>
      </c>
      <c r="E3677">
        <v>16.3</v>
      </c>
    </row>
    <row r="3678" spans="1:5" x14ac:dyDescent="0.35">
      <c r="A3678" t="s">
        <v>5615</v>
      </c>
      <c r="B3678" t="s">
        <v>7</v>
      </c>
      <c r="C3678">
        <v>4</v>
      </c>
      <c r="D3678">
        <v>18.5</v>
      </c>
      <c r="E3678">
        <v>16.3</v>
      </c>
    </row>
    <row r="3679" spans="1:5" x14ac:dyDescent="0.35">
      <c r="A3679" t="s">
        <v>5773</v>
      </c>
      <c r="B3679" t="s">
        <v>7</v>
      </c>
      <c r="C3679">
        <v>5</v>
      </c>
      <c r="D3679">
        <v>18.5</v>
      </c>
      <c r="E3679">
        <v>16.3</v>
      </c>
    </row>
    <row r="3680" spans="1:5" x14ac:dyDescent="0.35">
      <c r="A3680" t="s">
        <v>5846</v>
      </c>
      <c r="B3680" t="s">
        <v>7</v>
      </c>
      <c r="C3680">
        <v>4</v>
      </c>
      <c r="D3680">
        <v>18.5</v>
      </c>
      <c r="E3680">
        <v>16.3</v>
      </c>
    </row>
    <row r="3681" spans="1:5" x14ac:dyDescent="0.35">
      <c r="A3681" t="s">
        <v>6015</v>
      </c>
      <c r="B3681" t="s">
        <v>7</v>
      </c>
      <c r="C3681">
        <v>4</v>
      </c>
      <c r="D3681">
        <v>18.5</v>
      </c>
      <c r="E3681">
        <v>16.3</v>
      </c>
    </row>
    <row r="3682" spans="1:5" x14ac:dyDescent="0.35">
      <c r="A3682" t="s">
        <v>6019</v>
      </c>
      <c r="B3682" t="s">
        <v>7</v>
      </c>
      <c r="C3682">
        <v>4</v>
      </c>
      <c r="D3682">
        <v>18.5</v>
      </c>
      <c r="E3682">
        <v>16.3</v>
      </c>
    </row>
    <row r="3683" spans="1:5" x14ac:dyDescent="0.35">
      <c r="A3683" t="s">
        <v>6043</v>
      </c>
      <c r="B3683" t="s">
        <v>7</v>
      </c>
      <c r="C3683">
        <v>4</v>
      </c>
      <c r="D3683">
        <v>18.5</v>
      </c>
      <c r="E3683">
        <v>16.3</v>
      </c>
    </row>
    <row r="3684" spans="1:5" x14ac:dyDescent="0.35">
      <c r="A3684" t="s">
        <v>6170</v>
      </c>
      <c r="B3684" t="s">
        <v>7</v>
      </c>
      <c r="C3684">
        <v>4</v>
      </c>
      <c r="D3684">
        <v>18.5</v>
      </c>
      <c r="E3684">
        <v>16.3</v>
      </c>
    </row>
    <row r="3685" spans="1:5" x14ac:dyDescent="0.35">
      <c r="A3685" t="s">
        <v>6238</v>
      </c>
      <c r="B3685" t="s">
        <v>7</v>
      </c>
      <c r="C3685">
        <v>6</v>
      </c>
      <c r="D3685">
        <v>18.5</v>
      </c>
      <c r="E3685">
        <v>16.3</v>
      </c>
    </row>
    <row r="3686" spans="1:5" x14ac:dyDescent="0.35">
      <c r="A3686" t="s">
        <v>6314</v>
      </c>
      <c r="B3686" t="s">
        <v>7</v>
      </c>
      <c r="C3686">
        <v>5</v>
      </c>
      <c r="D3686">
        <v>18.5</v>
      </c>
      <c r="E3686">
        <v>16.3</v>
      </c>
    </row>
    <row r="3687" spans="1:5" x14ac:dyDescent="0.35">
      <c r="A3687" t="s">
        <v>6371</v>
      </c>
      <c r="B3687" t="s">
        <v>7</v>
      </c>
      <c r="C3687">
        <v>5</v>
      </c>
      <c r="D3687">
        <v>18.5</v>
      </c>
      <c r="E3687">
        <v>16.3</v>
      </c>
    </row>
    <row r="3688" spans="1:5" x14ac:dyDescent="0.35">
      <c r="A3688" t="s">
        <v>6378</v>
      </c>
      <c r="B3688" t="s">
        <v>7</v>
      </c>
      <c r="C3688">
        <v>6</v>
      </c>
      <c r="D3688">
        <v>18.5</v>
      </c>
      <c r="E3688">
        <v>16.3</v>
      </c>
    </row>
    <row r="3689" spans="1:5" x14ac:dyDescent="0.35">
      <c r="A3689" t="s">
        <v>6519</v>
      </c>
      <c r="B3689" t="s">
        <v>7</v>
      </c>
      <c r="C3689">
        <v>4</v>
      </c>
      <c r="D3689">
        <v>18.5</v>
      </c>
      <c r="E3689">
        <v>16.3</v>
      </c>
    </row>
    <row r="3690" spans="1:5" x14ac:dyDescent="0.35">
      <c r="A3690" t="s">
        <v>6563</v>
      </c>
      <c r="B3690" t="s">
        <v>7</v>
      </c>
      <c r="C3690">
        <v>6</v>
      </c>
      <c r="D3690">
        <v>18.5</v>
      </c>
      <c r="E3690">
        <v>16.3</v>
      </c>
    </row>
    <row r="3691" spans="1:5" x14ac:dyDescent="0.35">
      <c r="A3691" t="s">
        <v>6654</v>
      </c>
      <c r="B3691" t="s">
        <v>7</v>
      </c>
      <c r="C3691">
        <v>4</v>
      </c>
      <c r="D3691">
        <v>18.5</v>
      </c>
      <c r="E3691">
        <v>16.3</v>
      </c>
    </row>
    <row r="3692" spans="1:5" x14ac:dyDescent="0.35">
      <c r="A3692" t="s">
        <v>6706</v>
      </c>
      <c r="B3692" t="s">
        <v>7</v>
      </c>
      <c r="C3692">
        <v>5</v>
      </c>
      <c r="D3692">
        <v>18.5</v>
      </c>
      <c r="E3692">
        <v>16.3</v>
      </c>
    </row>
    <row r="3693" spans="1:5" x14ac:dyDescent="0.35">
      <c r="A3693" t="s">
        <v>6780</v>
      </c>
      <c r="B3693" t="s">
        <v>7</v>
      </c>
      <c r="C3693">
        <v>4</v>
      </c>
      <c r="D3693">
        <v>18.5</v>
      </c>
      <c r="E3693">
        <v>16.3</v>
      </c>
    </row>
    <row r="3694" spans="1:5" x14ac:dyDescent="0.35">
      <c r="A3694" t="s">
        <v>6781</v>
      </c>
      <c r="B3694" t="s">
        <v>7</v>
      </c>
      <c r="C3694">
        <v>4</v>
      </c>
      <c r="D3694">
        <v>18.5</v>
      </c>
      <c r="E3694">
        <v>16.3</v>
      </c>
    </row>
    <row r="3695" spans="1:5" x14ac:dyDescent="0.35">
      <c r="A3695" t="s">
        <v>6918</v>
      </c>
      <c r="B3695" t="s">
        <v>7</v>
      </c>
      <c r="C3695">
        <v>4</v>
      </c>
      <c r="D3695">
        <v>18.5</v>
      </c>
      <c r="E3695">
        <v>16.3</v>
      </c>
    </row>
    <row r="3696" spans="1:5" x14ac:dyDescent="0.35">
      <c r="A3696" t="s">
        <v>67</v>
      </c>
      <c r="B3696" t="s">
        <v>7</v>
      </c>
      <c r="C3696">
        <v>5</v>
      </c>
      <c r="D3696">
        <v>18.600000000000001</v>
      </c>
      <c r="E3696">
        <v>16.3</v>
      </c>
    </row>
    <row r="3697" spans="1:5" x14ac:dyDescent="0.35">
      <c r="A3697" t="s">
        <v>241</v>
      </c>
      <c r="B3697" t="s">
        <v>7</v>
      </c>
      <c r="C3697">
        <v>4</v>
      </c>
      <c r="D3697">
        <v>18.600000000000001</v>
      </c>
      <c r="E3697">
        <v>16.3</v>
      </c>
    </row>
    <row r="3698" spans="1:5" x14ac:dyDescent="0.35">
      <c r="A3698" t="s">
        <v>242</v>
      </c>
      <c r="B3698" t="s">
        <v>7</v>
      </c>
      <c r="C3698" t="s">
        <v>243</v>
      </c>
      <c r="D3698">
        <v>18.600000000000001</v>
      </c>
      <c r="E3698">
        <v>16.3</v>
      </c>
    </row>
    <row r="3699" spans="1:5" x14ac:dyDescent="0.35">
      <c r="A3699" t="s">
        <v>272</v>
      </c>
      <c r="B3699" t="s">
        <v>7</v>
      </c>
      <c r="C3699">
        <v>5</v>
      </c>
      <c r="D3699">
        <v>18.600000000000001</v>
      </c>
      <c r="E3699">
        <v>16.3</v>
      </c>
    </row>
    <row r="3700" spans="1:5" x14ac:dyDescent="0.35">
      <c r="A3700" t="s">
        <v>350</v>
      </c>
      <c r="B3700" t="s">
        <v>7</v>
      </c>
      <c r="C3700">
        <v>4</v>
      </c>
      <c r="D3700">
        <v>18.600000000000001</v>
      </c>
      <c r="E3700">
        <v>16.3</v>
      </c>
    </row>
    <row r="3701" spans="1:5" x14ac:dyDescent="0.35">
      <c r="A3701" t="s">
        <v>786</v>
      </c>
      <c r="B3701" t="s">
        <v>7</v>
      </c>
      <c r="C3701" t="s">
        <v>381</v>
      </c>
      <c r="D3701">
        <v>18.600000000000001</v>
      </c>
      <c r="E3701">
        <v>16.3</v>
      </c>
    </row>
    <row r="3702" spans="1:5" x14ac:dyDescent="0.35">
      <c r="A3702" t="s">
        <v>922</v>
      </c>
      <c r="B3702" t="s">
        <v>7</v>
      </c>
      <c r="C3702">
        <v>5</v>
      </c>
      <c r="D3702">
        <v>18.600000000000001</v>
      </c>
      <c r="E3702">
        <v>16.3</v>
      </c>
    </row>
    <row r="3703" spans="1:5" x14ac:dyDescent="0.35">
      <c r="A3703" t="s">
        <v>1190</v>
      </c>
      <c r="B3703" t="s">
        <v>7</v>
      </c>
      <c r="C3703">
        <v>4</v>
      </c>
      <c r="D3703">
        <v>18.600000000000001</v>
      </c>
      <c r="E3703">
        <v>16.3</v>
      </c>
    </row>
    <row r="3704" spans="1:5" x14ac:dyDescent="0.35">
      <c r="A3704" t="s">
        <v>1703</v>
      </c>
      <c r="B3704" t="s">
        <v>7</v>
      </c>
      <c r="C3704">
        <v>5</v>
      </c>
      <c r="D3704">
        <v>18.600000000000001</v>
      </c>
      <c r="E3704">
        <v>16.3</v>
      </c>
    </row>
    <row r="3705" spans="1:5" x14ac:dyDescent="0.35">
      <c r="A3705" t="s">
        <v>1708</v>
      </c>
      <c r="B3705" t="s">
        <v>7</v>
      </c>
      <c r="C3705">
        <v>6</v>
      </c>
      <c r="D3705">
        <v>18.600000000000001</v>
      </c>
      <c r="E3705">
        <v>16.3</v>
      </c>
    </row>
    <row r="3706" spans="1:5" x14ac:dyDescent="0.35">
      <c r="A3706" t="s">
        <v>1961</v>
      </c>
      <c r="B3706" t="s">
        <v>7</v>
      </c>
      <c r="C3706">
        <v>4</v>
      </c>
      <c r="D3706">
        <v>18.600000000000001</v>
      </c>
      <c r="E3706">
        <v>16.3</v>
      </c>
    </row>
    <row r="3707" spans="1:5" x14ac:dyDescent="0.35">
      <c r="A3707" t="s">
        <v>3055</v>
      </c>
      <c r="B3707" t="s">
        <v>7</v>
      </c>
      <c r="C3707">
        <v>6</v>
      </c>
      <c r="D3707">
        <v>18.600000000000001</v>
      </c>
      <c r="E3707">
        <v>16.3</v>
      </c>
    </row>
    <row r="3708" spans="1:5" x14ac:dyDescent="0.35">
      <c r="A3708" t="s">
        <v>3372</v>
      </c>
      <c r="B3708" t="s">
        <v>7</v>
      </c>
      <c r="C3708">
        <v>5</v>
      </c>
      <c r="D3708">
        <v>18.600000000000001</v>
      </c>
      <c r="E3708">
        <v>16.3</v>
      </c>
    </row>
    <row r="3709" spans="1:5" x14ac:dyDescent="0.35">
      <c r="A3709" t="s">
        <v>5558</v>
      </c>
      <c r="B3709" t="s">
        <v>7</v>
      </c>
      <c r="C3709">
        <v>5</v>
      </c>
      <c r="D3709">
        <v>18.600000000000001</v>
      </c>
      <c r="E3709">
        <v>16.3</v>
      </c>
    </row>
    <row r="3710" spans="1:5" x14ac:dyDescent="0.35">
      <c r="A3710" t="s">
        <v>5591</v>
      </c>
      <c r="B3710" t="s">
        <v>7</v>
      </c>
      <c r="C3710" t="s">
        <v>381</v>
      </c>
      <c r="D3710">
        <v>18.600000000000001</v>
      </c>
      <c r="E3710">
        <v>16.3</v>
      </c>
    </row>
    <row r="3711" spans="1:5" x14ac:dyDescent="0.35">
      <c r="A3711" t="s">
        <v>5728</v>
      </c>
      <c r="B3711" t="s">
        <v>7</v>
      </c>
      <c r="C3711" t="s">
        <v>381</v>
      </c>
      <c r="D3711">
        <v>18.600000000000001</v>
      </c>
      <c r="E3711">
        <v>16.3</v>
      </c>
    </row>
    <row r="3712" spans="1:5" x14ac:dyDescent="0.35">
      <c r="A3712" t="s">
        <v>5949</v>
      </c>
      <c r="B3712" t="s">
        <v>7</v>
      </c>
      <c r="C3712">
        <v>5</v>
      </c>
      <c r="D3712">
        <v>18.600000000000001</v>
      </c>
      <c r="E3712">
        <v>16.3</v>
      </c>
    </row>
    <row r="3713" spans="1:5" x14ac:dyDescent="0.35">
      <c r="A3713" t="s">
        <v>5999</v>
      </c>
      <c r="B3713" t="s">
        <v>7</v>
      </c>
      <c r="C3713">
        <v>6</v>
      </c>
      <c r="D3713">
        <v>18.600000000000001</v>
      </c>
      <c r="E3713">
        <v>16.3</v>
      </c>
    </row>
    <row r="3714" spans="1:5" x14ac:dyDescent="0.35">
      <c r="A3714" t="s">
        <v>6131</v>
      </c>
      <c r="B3714" t="s">
        <v>7</v>
      </c>
      <c r="C3714">
        <v>5</v>
      </c>
      <c r="D3714">
        <v>18.600000000000001</v>
      </c>
      <c r="E3714">
        <v>16.3</v>
      </c>
    </row>
    <row r="3715" spans="1:5" x14ac:dyDescent="0.35">
      <c r="A3715" t="s">
        <v>6318</v>
      </c>
      <c r="B3715" t="s">
        <v>7</v>
      </c>
      <c r="C3715">
        <v>5</v>
      </c>
      <c r="D3715">
        <v>18.600000000000001</v>
      </c>
      <c r="E3715">
        <v>16.3</v>
      </c>
    </row>
    <row r="3716" spans="1:5" x14ac:dyDescent="0.35">
      <c r="A3716" t="s">
        <v>6414</v>
      </c>
      <c r="B3716" t="s">
        <v>7</v>
      </c>
      <c r="C3716">
        <v>6</v>
      </c>
      <c r="D3716">
        <v>18.600000000000001</v>
      </c>
      <c r="E3716">
        <v>16.3</v>
      </c>
    </row>
    <row r="3717" spans="1:5" x14ac:dyDescent="0.35">
      <c r="A3717" t="s">
        <v>6532</v>
      </c>
      <c r="B3717" t="s">
        <v>7</v>
      </c>
      <c r="C3717">
        <v>4</v>
      </c>
      <c r="D3717">
        <v>18.600000000000001</v>
      </c>
      <c r="E3717">
        <v>16.3</v>
      </c>
    </row>
    <row r="3718" spans="1:5" x14ac:dyDescent="0.35">
      <c r="A3718" t="s">
        <v>6554</v>
      </c>
      <c r="B3718" t="s">
        <v>7</v>
      </c>
      <c r="C3718">
        <v>4</v>
      </c>
      <c r="D3718">
        <v>18.600000000000001</v>
      </c>
      <c r="E3718">
        <v>16.3</v>
      </c>
    </row>
    <row r="3719" spans="1:5" x14ac:dyDescent="0.35">
      <c r="A3719" t="s">
        <v>6647</v>
      </c>
      <c r="B3719" t="s">
        <v>7</v>
      </c>
      <c r="C3719">
        <v>4</v>
      </c>
      <c r="D3719">
        <v>18.600000000000001</v>
      </c>
      <c r="E3719">
        <v>16.3</v>
      </c>
    </row>
    <row r="3720" spans="1:5" x14ac:dyDescent="0.35">
      <c r="A3720" t="s">
        <v>6716</v>
      </c>
      <c r="B3720" t="s">
        <v>7</v>
      </c>
      <c r="C3720">
        <v>4</v>
      </c>
      <c r="D3720">
        <v>18.600000000000001</v>
      </c>
      <c r="E3720">
        <v>16.3</v>
      </c>
    </row>
    <row r="3721" spans="1:5" x14ac:dyDescent="0.35">
      <c r="A3721" t="s">
        <v>38</v>
      </c>
      <c r="B3721" t="s">
        <v>7</v>
      </c>
      <c r="C3721">
        <v>4</v>
      </c>
      <c r="D3721">
        <v>18.7</v>
      </c>
      <c r="E3721">
        <v>16.3</v>
      </c>
    </row>
    <row r="3722" spans="1:5" x14ac:dyDescent="0.35">
      <c r="A3722" t="s">
        <v>106</v>
      </c>
      <c r="B3722" t="s">
        <v>7</v>
      </c>
      <c r="C3722">
        <v>4</v>
      </c>
      <c r="D3722">
        <v>18.7</v>
      </c>
      <c r="E3722">
        <v>16.3</v>
      </c>
    </row>
    <row r="3723" spans="1:5" x14ac:dyDescent="0.35">
      <c r="A3723" t="s">
        <v>129</v>
      </c>
      <c r="B3723" t="s">
        <v>7</v>
      </c>
      <c r="C3723">
        <v>5</v>
      </c>
      <c r="D3723">
        <v>18.7</v>
      </c>
      <c r="E3723">
        <v>16.3</v>
      </c>
    </row>
    <row r="3724" spans="1:5" x14ac:dyDescent="0.35">
      <c r="A3724" t="s">
        <v>251</v>
      </c>
      <c r="B3724" t="s">
        <v>7</v>
      </c>
      <c r="C3724">
        <v>5</v>
      </c>
      <c r="D3724">
        <v>18.7</v>
      </c>
      <c r="E3724">
        <v>16.3</v>
      </c>
    </row>
    <row r="3725" spans="1:5" x14ac:dyDescent="0.35">
      <c r="A3725" t="s">
        <v>332</v>
      </c>
      <c r="B3725" t="s">
        <v>7</v>
      </c>
      <c r="C3725">
        <v>5</v>
      </c>
      <c r="D3725">
        <v>18.7</v>
      </c>
      <c r="E3725">
        <v>16.3</v>
      </c>
    </row>
    <row r="3726" spans="1:5" x14ac:dyDescent="0.35">
      <c r="A3726" t="s">
        <v>1088</v>
      </c>
      <c r="B3726" t="s">
        <v>7</v>
      </c>
      <c r="C3726">
        <v>6</v>
      </c>
      <c r="D3726">
        <v>18.7</v>
      </c>
      <c r="E3726">
        <v>16.3</v>
      </c>
    </row>
    <row r="3727" spans="1:5" x14ac:dyDescent="0.35">
      <c r="A3727" t="s">
        <v>1669</v>
      </c>
      <c r="B3727" t="s">
        <v>7</v>
      </c>
      <c r="C3727">
        <v>6</v>
      </c>
      <c r="D3727">
        <v>18.7</v>
      </c>
      <c r="E3727">
        <v>16.3</v>
      </c>
    </row>
    <row r="3728" spans="1:5" x14ac:dyDescent="0.35">
      <c r="A3728" t="s">
        <v>2266</v>
      </c>
      <c r="B3728" t="s">
        <v>7</v>
      </c>
      <c r="C3728">
        <v>5</v>
      </c>
      <c r="D3728">
        <v>18.7</v>
      </c>
      <c r="E3728">
        <v>16.3</v>
      </c>
    </row>
    <row r="3729" spans="1:5" x14ac:dyDescent="0.35">
      <c r="A3729" t="s">
        <v>2476</v>
      </c>
      <c r="B3729" t="s">
        <v>7</v>
      </c>
      <c r="C3729" t="s">
        <v>388</v>
      </c>
      <c r="D3729">
        <v>18.7</v>
      </c>
      <c r="E3729">
        <v>16.3</v>
      </c>
    </row>
    <row r="3730" spans="1:5" x14ac:dyDescent="0.35">
      <c r="A3730" t="s">
        <v>4692</v>
      </c>
      <c r="B3730" t="s">
        <v>7</v>
      </c>
      <c r="C3730">
        <v>5</v>
      </c>
      <c r="D3730">
        <v>18.7</v>
      </c>
      <c r="E3730">
        <v>16.3</v>
      </c>
    </row>
    <row r="3731" spans="1:5" x14ac:dyDescent="0.35">
      <c r="A3731" t="s">
        <v>5945</v>
      </c>
      <c r="B3731" t="s">
        <v>7</v>
      </c>
      <c r="C3731">
        <v>6</v>
      </c>
      <c r="D3731">
        <v>18.7</v>
      </c>
      <c r="E3731">
        <v>16.3</v>
      </c>
    </row>
    <row r="3732" spans="1:5" x14ac:dyDescent="0.35">
      <c r="A3732" t="s">
        <v>6158</v>
      </c>
      <c r="B3732" t="s">
        <v>7</v>
      </c>
      <c r="C3732">
        <v>4</v>
      </c>
      <c r="D3732">
        <v>18.7</v>
      </c>
      <c r="E3732">
        <v>16.3</v>
      </c>
    </row>
    <row r="3733" spans="1:5" x14ac:dyDescent="0.35">
      <c r="A3733" t="s">
        <v>6550</v>
      </c>
      <c r="B3733" t="s">
        <v>7</v>
      </c>
      <c r="C3733">
        <v>4</v>
      </c>
      <c r="D3733">
        <v>18.7</v>
      </c>
      <c r="E3733">
        <v>16.3</v>
      </c>
    </row>
    <row r="3734" spans="1:5" x14ac:dyDescent="0.35">
      <c r="A3734" t="s">
        <v>6577</v>
      </c>
      <c r="B3734" t="s">
        <v>7</v>
      </c>
      <c r="C3734">
        <v>5</v>
      </c>
      <c r="D3734">
        <v>18.7</v>
      </c>
      <c r="E3734">
        <v>16.3</v>
      </c>
    </row>
    <row r="3735" spans="1:5" x14ac:dyDescent="0.35">
      <c r="A3735" t="s">
        <v>6584</v>
      </c>
      <c r="B3735" t="s">
        <v>7</v>
      </c>
      <c r="C3735">
        <v>4</v>
      </c>
      <c r="D3735">
        <v>18.7</v>
      </c>
      <c r="E3735">
        <v>16.3</v>
      </c>
    </row>
    <row r="3736" spans="1:5" x14ac:dyDescent="0.35">
      <c r="A3736" t="s">
        <v>6784</v>
      </c>
      <c r="B3736" t="s">
        <v>7</v>
      </c>
      <c r="C3736">
        <v>4</v>
      </c>
      <c r="D3736">
        <v>18.7</v>
      </c>
      <c r="E3736">
        <v>16.3</v>
      </c>
    </row>
    <row r="3737" spans="1:5" x14ac:dyDescent="0.35">
      <c r="A3737" t="s">
        <v>6829</v>
      </c>
      <c r="B3737" t="s">
        <v>7</v>
      </c>
      <c r="C3737">
        <v>4</v>
      </c>
      <c r="D3737">
        <v>18.7</v>
      </c>
      <c r="E3737">
        <v>16.3</v>
      </c>
    </row>
    <row r="3738" spans="1:5" x14ac:dyDescent="0.35">
      <c r="A3738" t="s">
        <v>22</v>
      </c>
      <c r="B3738" t="s">
        <v>7</v>
      </c>
      <c r="C3738">
        <v>6</v>
      </c>
      <c r="D3738">
        <v>18.8</v>
      </c>
      <c r="E3738">
        <v>16.3</v>
      </c>
    </row>
    <row r="3739" spans="1:5" x14ac:dyDescent="0.35">
      <c r="A3739" t="s">
        <v>34</v>
      </c>
      <c r="B3739" t="s">
        <v>7</v>
      </c>
      <c r="C3739">
        <v>5</v>
      </c>
      <c r="D3739">
        <v>18.8</v>
      </c>
      <c r="E3739">
        <v>16.3</v>
      </c>
    </row>
    <row r="3740" spans="1:5" x14ac:dyDescent="0.35">
      <c r="A3740" t="s">
        <v>528</v>
      </c>
      <c r="B3740" t="s">
        <v>7</v>
      </c>
      <c r="C3740">
        <v>5</v>
      </c>
      <c r="D3740">
        <v>18.8</v>
      </c>
      <c r="E3740">
        <v>16.3</v>
      </c>
    </row>
    <row r="3741" spans="1:5" x14ac:dyDescent="0.35">
      <c r="A3741" t="s">
        <v>895</v>
      </c>
      <c r="B3741" t="s">
        <v>7</v>
      </c>
      <c r="C3741">
        <v>5</v>
      </c>
      <c r="D3741">
        <v>18.8</v>
      </c>
      <c r="E3741">
        <v>16.3</v>
      </c>
    </row>
    <row r="3742" spans="1:5" x14ac:dyDescent="0.35">
      <c r="A3742" t="s">
        <v>914</v>
      </c>
      <c r="B3742" t="s">
        <v>7</v>
      </c>
      <c r="C3742">
        <v>4</v>
      </c>
      <c r="D3742">
        <v>18.8</v>
      </c>
      <c r="E3742">
        <v>16.3</v>
      </c>
    </row>
    <row r="3743" spans="1:5" x14ac:dyDescent="0.35">
      <c r="A3743" t="s">
        <v>3056</v>
      </c>
      <c r="B3743" t="s">
        <v>7</v>
      </c>
      <c r="C3743">
        <v>6</v>
      </c>
      <c r="D3743">
        <v>18.8</v>
      </c>
      <c r="E3743">
        <v>16.3</v>
      </c>
    </row>
    <row r="3744" spans="1:5" x14ac:dyDescent="0.35">
      <c r="A3744" t="s">
        <v>4577</v>
      </c>
      <c r="B3744" t="s">
        <v>7</v>
      </c>
      <c r="C3744" t="s">
        <v>1469</v>
      </c>
      <c r="D3744">
        <v>18.8</v>
      </c>
      <c r="E3744">
        <v>16.3</v>
      </c>
    </row>
    <row r="3745" spans="1:5" x14ac:dyDescent="0.35">
      <c r="A3745" t="s">
        <v>4708</v>
      </c>
      <c r="B3745" t="s">
        <v>7</v>
      </c>
      <c r="C3745">
        <v>6</v>
      </c>
      <c r="D3745">
        <v>18.8</v>
      </c>
      <c r="E3745">
        <v>16.3</v>
      </c>
    </row>
    <row r="3746" spans="1:5" x14ac:dyDescent="0.35">
      <c r="A3746" t="s">
        <v>5383</v>
      </c>
      <c r="B3746" t="s">
        <v>7</v>
      </c>
      <c r="C3746">
        <v>5</v>
      </c>
      <c r="D3746">
        <v>18.8</v>
      </c>
      <c r="E3746">
        <v>16.3</v>
      </c>
    </row>
    <row r="3747" spans="1:5" x14ac:dyDescent="0.35">
      <c r="A3747" t="s">
        <v>5853</v>
      </c>
      <c r="B3747" t="s">
        <v>7</v>
      </c>
      <c r="C3747">
        <v>6</v>
      </c>
      <c r="D3747">
        <v>18.8</v>
      </c>
      <c r="E3747">
        <v>16.3</v>
      </c>
    </row>
    <row r="3748" spans="1:5" x14ac:dyDescent="0.35">
      <c r="A3748" t="s">
        <v>6127</v>
      </c>
      <c r="B3748" t="s">
        <v>7</v>
      </c>
      <c r="C3748">
        <v>5</v>
      </c>
      <c r="D3748">
        <v>18.8</v>
      </c>
      <c r="E3748">
        <v>16.3</v>
      </c>
    </row>
    <row r="3749" spans="1:5" x14ac:dyDescent="0.35">
      <c r="A3749" t="s">
        <v>6248</v>
      </c>
      <c r="B3749" t="s">
        <v>7</v>
      </c>
      <c r="C3749">
        <v>4</v>
      </c>
      <c r="D3749">
        <v>18.8</v>
      </c>
      <c r="E3749">
        <v>16.3</v>
      </c>
    </row>
    <row r="3750" spans="1:5" x14ac:dyDescent="0.35">
      <c r="A3750" t="s">
        <v>6301</v>
      </c>
      <c r="B3750" t="s">
        <v>7</v>
      </c>
      <c r="C3750">
        <v>6</v>
      </c>
      <c r="D3750">
        <v>18.8</v>
      </c>
      <c r="E3750">
        <v>16.3</v>
      </c>
    </row>
    <row r="3751" spans="1:5" x14ac:dyDescent="0.35">
      <c r="A3751" t="s">
        <v>6304</v>
      </c>
      <c r="B3751" t="s">
        <v>7</v>
      </c>
      <c r="C3751">
        <v>6</v>
      </c>
      <c r="D3751">
        <v>18.8</v>
      </c>
      <c r="E3751">
        <v>16.3</v>
      </c>
    </row>
    <row r="3752" spans="1:5" x14ac:dyDescent="0.35">
      <c r="A3752" t="s">
        <v>6542</v>
      </c>
      <c r="B3752" t="s">
        <v>7</v>
      </c>
      <c r="C3752">
        <v>4</v>
      </c>
      <c r="D3752">
        <v>18.8</v>
      </c>
      <c r="E3752">
        <v>16.3</v>
      </c>
    </row>
    <row r="3753" spans="1:5" x14ac:dyDescent="0.35">
      <c r="A3753" t="s">
        <v>6579</v>
      </c>
      <c r="B3753" t="s">
        <v>7</v>
      </c>
      <c r="C3753">
        <v>6</v>
      </c>
      <c r="D3753">
        <v>18.8</v>
      </c>
      <c r="E3753">
        <v>16.3</v>
      </c>
    </row>
    <row r="3754" spans="1:5" x14ac:dyDescent="0.35">
      <c r="A3754" t="s">
        <v>6676</v>
      </c>
      <c r="B3754" t="s">
        <v>7</v>
      </c>
      <c r="C3754">
        <v>6</v>
      </c>
      <c r="D3754">
        <v>18.8</v>
      </c>
      <c r="E3754">
        <v>16.3</v>
      </c>
    </row>
    <row r="3755" spans="1:5" x14ac:dyDescent="0.35">
      <c r="A3755" t="s">
        <v>6739</v>
      </c>
      <c r="B3755" t="s">
        <v>7</v>
      </c>
      <c r="C3755">
        <v>5</v>
      </c>
      <c r="D3755">
        <v>18.8</v>
      </c>
      <c r="E3755">
        <v>16.3</v>
      </c>
    </row>
    <row r="3756" spans="1:5" x14ac:dyDescent="0.35">
      <c r="A3756" t="s">
        <v>6826</v>
      </c>
      <c r="B3756" t="s">
        <v>7</v>
      </c>
      <c r="C3756">
        <v>4</v>
      </c>
      <c r="D3756">
        <v>18.8</v>
      </c>
      <c r="E3756">
        <v>16.3</v>
      </c>
    </row>
    <row r="3757" spans="1:5" x14ac:dyDescent="0.35">
      <c r="A3757" t="s">
        <v>831</v>
      </c>
      <c r="B3757" t="s">
        <v>7</v>
      </c>
      <c r="C3757">
        <v>6</v>
      </c>
      <c r="D3757">
        <v>18.899999999999999</v>
      </c>
      <c r="E3757">
        <v>16.3</v>
      </c>
    </row>
    <row r="3758" spans="1:5" x14ac:dyDescent="0.35">
      <c r="A3758" t="s">
        <v>1784</v>
      </c>
      <c r="B3758" t="s">
        <v>7</v>
      </c>
      <c r="C3758">
        <v>5</v>
      </c>
      <c r="D3758">
        <v>18.899999999999999</v>
      </c>
      <c r="E3758">
        <v>16.3</v>
      </c>
    </row>
    <row r="3759" spans="1:5" x14ac:dyDescent="0.35">
      <c r="A3759" t="s">
        <v>4741</v>
      </c>
      <c r="B3759" t="s">
        <v>7</v>
      </c>
      <c r="C3759">
        <v>4</v>
      </c>
      <c r="D3759">
        <v>18.899999999999999</v>
      </c>
      <c r="E3759">
        <v>16.3</v>
      </c>
    </row>
    <row r="3760" spans="1:5" x14ac:dyDescent="0.35">
      <c r="A3760" t="s">
        <v>5614</v>
      </c>
      <c r="B3760" t="s">
        <v>7</v>
      </c>
      <c r="C3760">
        <v>5</v>
      </c>
      <c r="D3760">
        <v>18.899999999999999</v>
      </c>
      <c r="E3760">
        <v>16.3</v>
      </c>
    </row>
    <row r="3761" spans="1:5" x14ac:dyDescent="0.35">
      <c r="A3761" t="s">
        <v>5689</v>
      </c>
      <c r="B3761" t="s">
        <v>7</v>
      </c>
      <c r="C3761">
        <v>6</v>
      </c>
      <c r="D3761">
        <v>18.899999999999999</v>
      </c>
      <c r="E3761">
        <v>16.3</v>
      </c>
    </row>
    <row r="3762" spans="1:5" x14ac:dyDescent="0.35">
      <c r="A3762" t="s">
        <v>6073</v>
      </c>
      <c r="B3762" t="s">
        <v>7</v>
      </c>
      <c r="C3762">
        <v>5</v>
      </c>
      <c r="D3762">
        <v>18.899999999999999</v>
      </c>
      <c r="E3762">
        <v>16.3</v>
      </c>
    </row>
    <row r="3763" spans="1:5" x14ac:dyDescent="0.35">
      <c r="A3763" t="s">
        <v>6319</v>
      </c>
      <c r="B3763" t="s">
        <v>7</v>
      </c>
      <c r="C3763">
        <v>5</v>
      </c>
      <c r="D3763">
        <v>18.899999999999999</v>
      </c>
      <c r="E3763">
        <v>16.3</v>
      </c>
    </row>
    <row r="3764" spans="1:5" x14ac:dyDescent="0.35">
      <c r="A3764" t="s">
        <v>6410</v>
      </c>
      <c r="B3764" t="s">
        <v>7</v>
      </c>
      <c r="C3764">
        <v>4</v>
      </c>
      <c r="D3764">
        <v>18.899999999999999</v>
      </c>
      <c r="E3764">
        <v>16.3</v>
      </c>
    </row>
    <row r="3765" spans="1:5" x14ac:dyDescent="0.35">
      <c r="A3765" t="s">
        <v>6423</v>
      </c>
      <c r="B3765" t="s">
        <v>7</v>
      </c>
      <c r="C3765">
        <v>4</v>
      </c>
      <c r="D3765">
        <v>18.899999999999999</v>
      </c>
      <c r="E3765">
        <v>16.3</v>
      </c>
    </row>
    <row r="3766" spans="1:5" x14ac:dyDescent="0.35">
      <c r="A3766" t="s">
        <v>6749</v>
      </c>
      <c r="B3766" t="s">
        <v>7</v>
      </c>
      <c r="C3766">
        <v>6</v>
      </c>
      <c r="D3766">
        <v>18.899999999999999</v>
      </c>
      <c r="E3766">
        <v>16.3</v>
      </c>
    </row>
    <row r="3767" spans="1:5" x14ac:dyDescent="0.35">
      <c r="A3767" t="s">
        <v>6844</v>
      </c>
      <c r="B3767" t="s">
        <v>7</v>
      </c>
      <c r="C3767">
        <v>4</v>
      </c>
      <c r="D3767">
        <v>18.899999999999999</v>
      </c>
      <c r="E3767">
        <v>16.3</v>
      </c>
    </row>
    <row r="3768" spans="1:5" x14ac:dyDescent="0.35">
      <c r="A3768" t="s">
        <v>6873</v>
      </c>
      <c r="B3768" t="s">
        <v>7</v>
      </c>
      <c r="C3768" t="s">
        <v>388</v>
      </c>
      <c r="D3768">
        <v>18.899999999999999</v>
      </c>
      <c r="E3768">
        <v>16.3</v>
      </c>
    </row>
    <row r="3769" spans="1:5" x14ac:dyDescent="0.35">
      <c r="A3769" t="s">
        <v>99</v>
      </c>
      <c r="B3769" t="s">
        <v>7</v>
      </c>
      <c r="C3769">
        <v>6</v>
      </c>
      <c r="D3769">
        <v>19</v>
      </c>
      <c r="E3769">
        <v>16.3</v>
      </c>
    </row>
    <row r="3770" spans="1:5" x14ac:dyDescent="0.35">
      <c r="A3770" t="s">
        <v>342</v>
      </c>
      <c r="B3770" t="s">
        <v>7</v>
      </c>
      <c r="C3770">
        <v>5</v>
      </c>
      <c r="D3770">
        <v>19</v>
      </c>
      <c r="E3770">
        <v>16.3</v>
      </c>
    </row>
    <row r="3771" spans="1:5" x14ac:dyDescent="0.35">
      <c r="A3771" t="s">
        <v>944</v>
      </c>
      <c r="B3771" t="s">
        <v>7</v>
      </c>
      <c r="C3771" t="s">
        <v>381</v>
      </c>
      <c r="D3771">
        <v>19</v>
      </c>
      <c r="E3771">
        <v>16.3</v>
      </c>
    </row>
    <row r="3772" spans="1:5" x14ac:dyDescent="0.35">
      <c r="A3772" t="s">
        <v>1523</v>
      </c>
      <c r="B3772" t="s">
        <v>7</v>
      </c>
      <c r="C3772">
        <v>5</v>
      </c>
      <c r="D3772">
        <v>19</v>
      </c>
      <c r="E3772">
        <v>16.3</v>
      </c>
    </row>
    <row r="3773" spans="1:5" x14ac:dyDescent="0.35">
      <c r="A3773" t="s">
        <v>3054</v>
      </c>
      <c r="B3773" t="s">
        <v>7</v>
      </c>
      <c r="C3773">
        <v>5</v>
      </c>
      <c r="D3773">
        <v>19</v>
      </c>
      <c r="E3773">
        <v>16.3</v>
      </c>
    </row>
    <row r="3774" spans="1:5" x14ac:dyDescent="0.35">
      <c r="A3774" t="s">
        <v>5392</v>
      </c>
      <c r="B3774" t="s">
        <v>7</v>
      </c>
      <c r="C3774">
        <v>5</v>
      </c>
      <c r="D3774">
        <v>19</v>
      </c>
      <c r="E3774">
        <v>16.3</v>
      </c>
    </row>
    <row r="3775" spans="1:5" x14ac:dyDescent="0.35">
      <c r="A3775" t="s">
        <v>5916</v>
      </c>
      <c r="B3775" t="s">
        <v>7</v>
      </c>
      <c r="C3775">
        <v>4</v>
      </c>
      <c r="D3775">
        <v>19</v>
      </c>
      <c r="E3775">
        <v>16.3</v>
      </c>
    </row>
    <row r="3776" spans="1:5" x14ac:dyDescent="0.35">
      <c r="A3776" t="s">
        <v>1996</v>
      </c>
      <c r="B3776" t="s">
        <v>7</v>
      </c>
      <c r="C3776">
        <v>5</v>
      </c>
      <c r="D3776">
        <v>19.100000000000001</v>
      </c>
      <c r="E3776">
        <v>16.3</v>
      </c>
    </row>
    <row r="3777" spans="1:5" x14ac:dyDescent="0.35">
      <c r="A3777" t="s">
        <v>3154</v>
      </c>
      <c r="B3777" t="s">
        <v>7</v>
      </c>
      <c r="C3777">
        <v>5</v>
      </c>
      <c r="D3777">
        <v>19.100000000000001</v>
      </c>
      <c r="E3777">
        <v>16.3</v>
      </c>
    </row>
    <row r="3778" spans="1:5" x14ac:dyDescent="0.35">
      <c r="A3778" t="s">
        <v>5860</v>
      </c>
      <c r="B3778" t="s">
        <v>7</v>
      </c>
      <c r="C3778">
        <v>4</v>
      </c>
      <c r="D3778">
        <v>19.100000000000001</v>
      </c>
      <c r="E3778">
        <v>16.3</v>
      </c>
    </row>
    <row r="3779" spans="1:5" x14ac:dyDescent="0.35">
      <c r="A3779" t="s">
        <v>123</v>
      </c>
      <c r="B3779" t="s">
        <v>7</v>
      </c>
      <c r="C3779">
        <v>5</v>
      </c>
      <c r="D3779">
        <v>19.2</v>
      </c>
      <c r="E3779">
        <v>16.3</v>
      </c>
    </row>
    <row r="3780" spans="1:5" x14ac:dyDescent="0.35">
      <c r="A3780" t="s">
        <v>852</v>
      </c>
      <c r="B3780" t="s">
        <v>7</v>
      </c>
      <c r="C3780">
        <v>5</v>
      </c>
      <c r="D3780">
        <v>19.2</v>
      </c>
      <c r="E3780">
        <v>16.3</v>
      </c>
    </row>
    <row r="3781" spans="1:5" x14ac:dyDescent="0.35">
      <c r="A3781" t="s">
        <v>2418</v>
      </c>
      <c r="B3781" t="s">
        <v>7</v>
      </c>
      <c r="C3781">
        <v>4</v>
      </c>
      <c r="D3781">
        <v>19.2</v>
      </c>
      <c r="E3781">
        <v>16.3</v>
      </c>
    </row>
    <row r="3782" spans="1:5" x14ac:dyDescent="0.35">
      <c r="A3782" t="s">
        <v>4637</v>
      </c>
      <c r="B3782" t="s">
        <v>7</v>
      </c>
      <c r="C3782">
        <v>4</v>
      </c>
      <c r="D3782">
        <v>19.3</v>
      </c>
      <c r="E3782">
        <v>16.3</v>
      </c>
    </row>
    <row r="3783" spans="1:5" x14ac:dyDescent="0.35">
      <c r="A3783" t="s">
        <v>6266</v>
      </c>
      <c r="B3783" t="s">
        <v>7</v>
      </c>
      <c r="C3783" t="s">
        <v>381</v>
      </c>
      <c r="D3783">
        <v>19.3</v>
      </c>
      <c r="E3783">
        <v>16.3</v>
      </c>
    </row>
    <row r="3784" spans="1:5" x14ac:dyDescent="0.35">
      <c r="A3784" t="s">
        <v>6872</v>
      </c>
      <c r="B3784" t="s">
        <v>7</v>
      </c>
      <c r="C3784">
        <v>6</v>
      </c>
      <c r="D3784">
        <v>19.3</v>
      </c>
      <c r="E3784">
        <v>16.3</v>
      </c>
    </row>
    <row r="3785" spans="1:5" x14ac:dyDescent="0.35">
      <c r="A3785" t="s">
        <v>5627</v>
      </c>
      <c r="B3785" t="s">
        <v>7</v>
      </c>
      <c r="C3785" t="s">
        <v>243</v>
      </c>
      <c r="D3785">
        <v>19.399999999999999</v>
      </c>
      <c r="E3785">
        <v>16.3</v>
      </c>
    </row>
    <row r="3786" spans="1:5" x14ac:dyDescent="0.35">
      <c r="A3786" t="s">
        <v>6130</v>
      </c>
      <c r="B3786" t="s">
        <v>7</v>
      </c>
      <c r="C3786">
        <v>4</v>
      </c>
      <c r="D3786">
        <v>19.8</v>
      </c>
      <c r="E3786">
        <v>16.3</v>
      </c>
    </row>
    <row r="3787" spans="1:5" x14ac:dyDescent="0.35">
      <c r="A3787" t="s">
        <v>1902</v>
      </c>
      <c r="B3787" t="s">
        <v>7</v>
      </c>
      <c r="C3787">
        <v>5</v>
      </c>
      <c r="D3787">
        <v>19.899999999999999</v>
      </c>
      <c r="E3787">
        <v>16.3</v>
      </c>
    </row>
    <row r="3788" spans="1:5" x14ac:dyDescent="0.35">
      <c r="A3788" t="s">
        <v>516</v>
      </c>
      <c r="B3788" t="s">
        <v>7</v>
      </c>
      <c r="C3788">
        <v>4</v>
      </c>
      <c r="D3788">
        <v>20.2</v>
      </c>
      <c r="E3788">
        <v>16.3</v>
      </c>
    </row>
    <row r="3789" spans="1:5" x14ac:dyDescent="0.35">
      <c r="A3789" t="s">
        <v>2423</v>
      </c>
      <c r="B3789" t="s">
        <v>7</v>
      </c>
      <c r="C3789">
        <v>6</v>
      </c>
      <c r="D3789">
        <v>20.2</v>
      </c>
      <c r="E3789">
        <v>16.3</v>
      </c>
    </row>
    <row r="3790" spans="1:5" x14ac:dyDescent="0.35">
      <c r="A3790" t="s">
        <v>5602</v>
      </c>
      <c r="B3790" t="s">
        <v>7</v>
      </c>
      <c r="C3790">
        <v>4</v>
      </c>
      <c r="D3790">
        <v>16.600000000000001</v>
      </c>
      <c r="E3790">
        <v>16.399999999999999</v>
      </c>
    </row>
    <row r="3791" spans="1:5" x14ac:dyDescent="0.35">
      <c r="A3791" t="s">
        <v>2117</v>
      </c>
      <c r="B3791" t="s">
        <v>7</v>
      </c>
      <c r="C3791">
        <v>4</v>
      </c>
      <c r="D3791">
        <v>17.100000000000001</v>
      </c>
      <c r="E3791">
        <v>16.399999999999999</v>
      </c>
    </row>
    <row r="3792" spans="1:5" x14ac:dyDescent="0.35">
      <c r="A3792" t="s">
        <v>5576</v>
      </c>
      <c r="B3792" t="s">
        <v>7</v>
      </c>
      <c r="C3792">
        <v>5</v>
      </c>
      <c r="D3792">
        <v>17.2</v>
      </c>
      <c r="E3792">
        <v>16.399999999999999</v>
      </c>
    </row>
    <row r="3793" spans="1:5" x14ac:dyDescent="0.35">
      <c r="A3793" t="s">
        <v>4573</v>
      </c>
      <c r="B3793" t="s">
        <v>7</v>
      </c>
      <c r="C3793">
        <v>4</v>
      </c>
      <c r="D3793">
        <v>17.399999999999999</v>
      </c>
      <c r="E3793">
        <v>16.399999999999999</v>
      </c>
    </row>
    <row r="3794" spans="1:5" x14ac:dyDescent="0.35">
      <c r="A3794" t="s">
        <v>1898</v>
      </c>
      <c r="B3794" t="s">
        <v>7</v>
      </c>
      <c r="C3794">
        <v>6</v>
      </c>
      <c r="D3794">
        <v>17.5</v>
      </c>
      <c r="E3794">
        <v>16.399999999999999</v>
      </c>
    </row>
    <row r="3795" spans="1:5" x14ac:dyDescent="0.35">
      <c r="A3795" t="s">
        <v>4689</v>
      </c>
      <c r="B3795" t="s">
        <v>7</v>
      </c>
      <c r="C3795">
        <v>4</v>
      </c>
      <c r="D3795">
        <v>17.5</v>
      </c>
      <c r="E3795">
        <v>16.399999999999999</v>
      </c>
    </row>
    <row r="3796" spans="1:5" x14ac:dyDescent="0.35">
      <c r="A3796" t="s">
        <v>6629</v>
      </c>
      <c r="B3796" t="s">
        <v>7</v>
      </c>
      <c r="C3796">
        <v>4</v>
      </c>
      <c r="D3796">
        <v>17.5</v>
      </c>
      <c r="E3796">
        <v>16.399999999999999</v>
      </c>
    </row>
    <row r="3797" spans="1:5" x14ac:dyDescent="0.35">
      <c r="A3797" t="s">
        <v>2464</v>
      </c>
      <c r="B3797" t="s">
        <v>7</v>
      </c>
      <c r="C3797">
        <v>4</v>
      </c>
      <c r="D3797">
        <v>17.600000000000001</v>
      </c>
      <c r="E3797">
        <v>16.399999999999999</v>
      </c>
    </row>
    <row r="3798" spans="1:5" x14ac:dyDescent="0.35">
      <c r="A3798" t="s">
        <v>6753</v>
      </c>
      <c r="B3798" t="s">
        <v>7</v>
      </c>
      <c r="C3798">
        <v>5</v>
      </c>
      <c r="D3798">
        <v>17.600000000000001</v>
      </c>
      <c r="E3798">
        <v>16.399999999999999</v>
      </c>
    </row>
    <row r="3799" spans="1:5" x14ac:dyDescent="0.35">
      <c r="A3799" t="s">
        <v>1855</v>
      </c>
      <c r="B3799" t="s">
        <v>7</v>
      </c>
      <c r="C3799">
        <v>5</v>
      </c>
      <c r="D3799">
        <v>17.7</v>
      </c>
      <c r="E3799">
        <v>16.399999999999999</v>
      </c>
    </row>
    <row r="3800" spans="1:5" x14ac:dyDescent="0.35">
      <c r="A3800" t="s">
        <v>6699</v>
      </c>
      <c r="B3800" t="s">
        <v>7</v>
      </c>
      <c r="C3800">
        <v>4</v>
      </c>
      <c r="D3800">
        <v>17.7</v>
      </c>
      <c r="E3800">
        <v>16.399999999999999</v>
      </c>
    </row>
    <row r="3801" spans="1:5" x14ac:dyDescent="0.35">
      <c r="A3801" t="s">
        <v>6850</v>
      </c>
      <c r="B3801" t="s">
        <v>7</v>
      </c>
      <c r="C3801">
        <v>4</v>
      </c>
      <c r="D3801">
        <v>17.7</v>
      </c>
      <c r="E3801">
        <v>16.399999999999999</v>
      </c>
    </row>
    <row r="3802" spans="1:5" x14ac:dyDescent="0.35">
      <c r="A3802" t="s">
        <v>2395</v>
      </c>
      <c r="B3802" t="s">
        <v>7</v>
      </c>
      <c r="C3802">
        <v>4</v>
      </c>
      <c r="D3802">
        <v>17.8</v>
      </c>
      <c r="E3802">
        <v>16.399999999999999</v>
      </c>
    </row>
    <row r="3803" spans="1:5" x14ac:dyDescent="0.35">
      <c r="A3803" t="s">
        <v>2847</v>
      </c>
      <c r="B3803" t="s">
        <v>7</v>
      </c>
      <c r="C3803">
        <v>4</v>
      </c>
      <c r="D3803">
        <v>17.8</v>
      </c>
      <c r="E3803">
        <v>16.399999999999999</v>
      </c>
    </row>
    <row r="3804" spans="1:5" x14ac:dyDescent="0.35">
      <c r="A3804" t="s">
        <v>2869</v>
      </c>
      <c r="B3804" t="s">
        <v>7</v>
      </c>
      <c r="C3804">
        <v>4</v>
      </c>
      <c r="D3804">
        <v>17.8</v>
      </c>
      <c r="E3804">
        <v>16.399999999999999</v>
      </c>
    </row>
    <row r="3805" spans="1:5" x14ac:dyDescent="0.35">
      <c r="A3805" t="s">
        <v>5419</v>
      </c>
      <c r="B3805" t="s">
        <v>7</v>
      </c>
      <c r="C3805">
        <v>4</v>
      </c>
      <c r="D3805">
        <v>17.8</v>
      </c>
      <c r="E3805">
        <v>16.399999999999999</v>
      </c>
    </row>
    <row r="3806" spans="1:5" x14ac:dyDescent="0.35">
      <c r="A3806" t="s">
        <v>2892</v>
      </c>
      <c r="B3806" t="s">
        <v>7</v>
      </c>
      <c r="C3806">
        <v>4</v>
      </c>
      <c r="D3806">
        <v>17.899999999999999</v>
      </c>
      <c r="E3806">
        <v>16.399999999999999</v>
      </c>
    </row>
    <row r="3807" spans="1:5" x14ac:dyDescent="0.35">
      <c r="A3807" t="s">
        <v>3438</v>
      </c>
      <c r="B3807" t="s">
        <v>7</v>
      </c>
      <c r="C3807">
        <v>5</v>
      </c>
      <c r="D3807">
        <v>17.899999999999999</v>
      </c>
      <c r="E3807">
        <v>16.399999999999999</v>
      </c>
    </row>
    <row r="3808" spans="1:5" x14ac:dyDescent="0.35">
      <c r="A3808" t="s">
        <v>3528</v>
      </c>
      <c r="B3808" t="s">
        <v>7</v>
      </c>
      <c r="C3808">
        <v>5</v>
      </c>
      <c r="D3808">
        <v>17.899999999999999</v>
      </c>
      <c r="E3808">
        <v>16.399999999999999</v>
      </c>
    </row>
    <row r="3809" spans="1:5" x14ac:dyDescent="0.35">
      <c r="A3809" t="s">
        <v>4680</v>
      </c>
      <c r="B3809" t="s">
        <v>7</v>
      </c>
      <c r="C3809">
        <v>5</v>
      </c>
      <c r="D3809">
        <v>17.899999999999999</v>
      </c>
      <c r="E3809">
        <v>16.399999999999999</v>
      </c>
    </row>
    <row r="3810" spans="1:5" x14ac:dyDescent="0.35">
      <c r="A3810" t="s">
        <v>4814</v>
      </c>
      <c r="B3810" t="s">
        <v>7</v>
      </c>
      <c r="C3810">
        <v>6</v>
      </c>
      <c r="D3810">
        <v>17.899999999999999</v>
      </c>
      <c r="E3810">
        <v>16.399999999999999</v>
      </c>
    </row>
    <row r="3811" spans="1:5" x14ac:dyDescent="0.35">
      <c r="A3811" t="s">
        <v>369</v>
      </c>
      <c r="B3811" t="s">
        <v>7</v>
      </c>
      <c r="C3811">
        <v>5</v>
      </c>
      <c r="D3811">
        <v>18</v>
      </c>
      <c r="E3811">
        <v>16.399999999999999</v>
      </c>
    </row>
    <row r="3812" spans="1:5" x14ac:dyDescent="0.35">
      <c r="A3812" t="s">
        <v>2911</v>
      </c>
      <c r="B3812" t="s">
        <v>7</v>
      </c>
      <c r="C3812">
        <v>6</v>
      </c>
      <c r="D3812">
        <v>18</v>
      </c>
      <c r="E3812">
        <v>16.399999999999999</v>
      </c>
    </row>
    <row r="3813" spans="1:5" x14ac:dyDescent="0.35">
      <c r="A3813" t="s">
        <v>6208</v>
      </c>
      <c r="B3813" t="s">
        <v>7</v>
      </c>
      <c r="C3813">
        <v>4</v>
      </c>
      <c r="D3813">
        <v>18</v>
      </c>
      <c r="E3813">
        <v>16.399999999999999</v>
      </c>
    </row>
    <row r="3814" spans="1:5" x14ac:dyDescent="0.35">
      <c r="A3814" t="s">
        <v>382</v>
      </c>
      <c r="B3814" t="s">
        <v>7</v>
      </c>
      <c r="C3814">
        <v>5</v>
      </c>
      <c r="D3814">
        <v>18.100000000000001</v>
      </c>
      <c r="E3814">
        <v>16.399999999999999</v>
      </c>
    </row>
    <row r="3815" spans="1:5" x14ac:dyDescent="0.35">
      <c r="A3815" t="s">
        <v>1803</v>
      </c>
      <c r="B3815" t="s">
        <v>7</v>
      </c>
      <c r="C3815">
        <v>4</v>
      </c>
      <c r="D3815">
        <v>18.100000000000001</v>
      </c>
      <c r="E3815">
        <v>16.399999999999999</v>
      </c>
    </row>
    <row r="3816" spans="1:5" x14ac:dyDescent="0.35">
      <c r="A3816" t="s">
        <v>2371</v>
      </c>
      <c r="B3816" t="s">
        <v>7</v>
      </c>
      <c r="C3816">
        <v>4</v>
      </c>
      <c r="D3816">
        <v>18.100000000000001</v>
      </c>
      <c r="E3816">
        <v>16.399999999999999</v>
      </c>
    </row>
    <row r="3817" spans="1:5" x14ac:dyDescent="0.35">
      <c r="A3817" t="s">
        <v>2426</v>
      </c>
      <c r="B3817" t="s">
        <v>7</v>
      </c>
      <c r="C3817">
        <v>5</v>
      </c>
      <c r="D3817">
        <v>18.100000000000001</v>
      </c>
      <c r="E3817">
        <v>16.399999999999999</v>
      </c>
    </row>
    <row r="3818" spans="1:5" x14ac:dyDescent="0.35">
      <c r="A3818" t="s">
        <v>3158</v>
      </c>
      <c r="B3818" t="s">
        <v>7</v>
      </c>
      <c r="C3818" t="s">
        <v>388</v>
      </c>
      <c r="D3818">
        <v>18.100000000000001</v>
      </c>
      <c r="E3818">
        <v>16.399999999999999</v>
      </c>
    </row>
    <row r="3819" spans="1:5" x14ac:dyDescent="0.35">
      <c r="A3819" t="s">
        <v>5636</v>
      </c>
      <c r="B3819" t="s">
        <v>7</v>
      </c>
      <c r="C3819">
        <v>4</v>
      </c>
      <c r="D3819">
        <v>18.100000000000001</v>
      </c>
      <c r="E3819">
        <v>16.399999999999999</v>
      </c>
    </row>
    <row r="3820" spans="1:5" x14ac:dyDescent="0.35">
      <c r="A3820" t="s">
        <v>6808</v>
      </c>
      <c r="B3820" t="s">
        <v>7</v>
      </c>
      <c r="C3820">
        <v>5</v>
      </c>
      <c r="D3820">
        <v>18.100000000000001</v>
      </c>
      <c r="E3820">
        <v>16.399999999999999</v>
      </c>
    </row>
    <row r="3821" spans="1:5" x14ac:dyDescent="0.35">
      <c r="A3821" t="s">
        <v>1671</v>
      </c>
      <c r="B3821" t="s">
        <v>7</v>
      </c>
      <c r="C3821" t="s">
        <v>388</v>
      </c>
      <c r="D3821">
        <v>18.2</v>
      </c>
      <c r="E3821">
        <v>16.399999999999999</v>
      </c>
    </row>
    <row r="3822" spans="1:5" x14ac:dyDescent="0.35">
      <c r="A3822" t="s">
        <v>2458</v>
      </c>
      <c r="B3822" t="s">
        <v>7</v>
      </c>
      <c r="C3822">
        <v>5</v>
      </c>
      <c r="D3822">
        <v>18.2</v>
      </c>
      <c r="E3822">
        <v>16.399999999999999</v>
      </c>
    </row>
    <row r="3823" spans="1:5" x14ac:dyDescent="0.35">
      <c r="A3823" t="s">
        <v>2849</v>
      </c>
      <c r="B3823" t="s">
        <v>7</v>
      </c>
      <c r="C3823">
        <v>6</v>
      </c>
      <c r="D3823">
        <v>18.2</v>
      </c>
      <c r="E3823">
        <v>16.399999999999999</v>
      </c>
    </row>
    <row r="3824" spans="1:5" x14ac:dyDescent="0.35">
      <c r="A3824" t="s">
        <v>2895</v>
      </c>
      <c r="B3824" t="s">
        <v>7</v>
      </c>
      <c r="C3824">
        <v>5</v>
      </c>
      <c r="D3824">
        <v>18.2</v>
      </c>
      <c r="E3824">
        <v>16.399999999999999</v>
      </c>
    </row>
    <row r="3825" spans="1:5" x14ac:dyDescent="0.35">
      <c r="A3825" t="s">
        <v>3348</v>
      </c>
      <c r="B3825" t="s">
        <v>7</v>
      </c>
      <c r="C3825">
        <v>5</v>
      </c>
      <c r="D3825">
        <v>18.2</v>
      </c>
      <c r="E3825">
        <v>16.399999999999999</v>
      </c>
    </row>
    <row r="3826" spans="1:5" x14ac:dyDescent="0.35">
      <c r="A3826" t="s">
        <v>4755</v>
      </c>
      <c r="B3826" t="s">
        <v>7</v>
      </c>
      <c r="C3826" t="s">
        <v>388</v>
      </c>
      <c r="D3826">
        <v>18.2</v>
      </c>
      <c r="E3826">
        <v>16.399999999999999</v>
      </c>
    </row>
    <row r="3827" spans="1:5" x14ac:dyDescent="0.35">
      <c r="A3827" t="s">
        <v>4791</v>
      </c>
      <c r="B3827" t="s">
        <v>7</v>
      </c>
      <c r="C3827">
        <v>4</v>
      </c>
      <c r="D3827">
        <v>18.2</v>
      </c>
      <c r="E3827">
        <v>16.399999999999999</v>
      </c>
    </row>
    <row r="3828" spans="1:5" x14ac:dyDescent="0.35">
      <c r="A3828" t="s">
        <v>4813</v>
      </c>
      <c r="B3828" t="s">
        <v>7</v>
      </c>
      <c r="C3828">
        <v>4</v>
      </c>
      <c r="D3828">
        <v>18.2</v>
      </c>
      <c r="E3828">
        <v>16.399999999999999</v>
      </c>
    </row>
    <row r="3829" spans="1:5" x14ac:dyDescent="0.35">
      <c r="A3829" t="s">
        <v>5794</v>
      </c>
      <c r="B3829" t="s">
        <v>7</v>
      </c>
      <c r="C3829">
        <v>5</v>
      </c>
      <c r="D3829">
        <v>18.2</v>
      </c>
      <c r="E3829">
        <v>16.399999999999999</v>
      </c>
    </row>
    <row r="3830" spans="1:5" x14ac:dyDescent="0.35">
      <c r="A3830" t="s">
        <v>5922</v>
      </c>
      <c r="B3830" t="s">
        <v>7</v>
      </c>
      <c r="C3830">
        <v>6</v>
      </c>
      <c r="D3830">
        <v>18.2</v>
      </c>
      <c r="E3830">
        <v>16.399999999999999</v>
      </c>
    </row>
    <row r="3831" spans="1:5" x14ac:dyDescent="0.35">
      <c r="A3831" t="s">
        <v>6206</v>
      </c>
      <c r="B3831" t="s">
        <v>7</v>
      </c>
      <c r="C3831">
        <v>5</v>
      </c>
      <c r="D3831">
        <v>18.2</v>
      </c>
      <c r="E3831">
        <v>16.399999999999999</v>
      </c>
    </row>
    <row r="3832" spans="1:5" x14ac:dyDescent="0.35">
      <c r="A3832" t="s">
        <v>6693</v>
      </c>
      <c r="B3832" t="s">
        <v>7</v>
      </c>
      <c r="C3832">
        <v>5</v>
      </c>
      <c r="D3832">
        <v>18.2</v>
      </c>
      <c r="E3832">
        <v>16.399999999999999</v>
      </c>
    </row>
    <row r="3833" spans="1:5" x14ac:dyDescent="0.35">
      <c r="A3833" t="s">
        <v>6707</v>
      </c>
      <c r="B3833" t="s">
        <v>7</v>
      </c>
      <c r="C3833">
        <v>4</v>
      </c>
      <c r="D3833">
        <v>18.2</v>
      </c>
      <c r="E3833">
        <v>16.399999999999999</v>
      </c>
    </row>
    <row r="3834" spans="1:5" x14ac:dyDescent="0.35">
      <c r="A3834" t="s">
        <v>6711</v>
      </c>
      <c r="B3834" t="s">
        <v>7</v>
      </c>
      <c r="C3834">
        <v>4</v>
      </c>
      <c r="D3834">
        <v>18.2</v>
      </c>
      <c r="E3834">
        <v>16.399999999999999</v>
      </c>
    </row>
    <row r="3835" spans="1:5" x14ac:dyDescent="0.35">
      <c r="A3835" t="s">
        <v>6867</v>
      </c>
      <c r="B3835" t="s">
        <v>7</v>
      </c>
      <c r="C3835">
        <v>5</v>
      </c>
      <c r="D3835">
        <v>18.2</v>
      </c>
      <c r="E3835">
        <v>16.399999999999999</v>
      </c>
    </row>
    <row r="3836" spans="1:5" x14ac:dyDescent="0.35">
      <c r="A3836" t="s">
        <v>471</v>
      </c>
      <c r="B3836" t="s">
        <v>7</v>
      </c>
      <c r="C3836">
        <v>5</v>
      </c>
      <c r="D3836">
        <v>18.3</v>
      </c>
      <c r="E3836">
        <v>16.399999999999999</v>
      </c>
    </row>
    <row r="3837" spans="1:5" x14ac:dyDescent="0.35">
      <c r="A3837" t="s">
        <v>863</v>
      </c>
      <c r="B3837" t="s">
        <v>7</v>
      </c>
      <c r="C3837">
        <v>4</v>
      </c>
      <c r="D3837">
        <v>18.3</v>
      </c>
      <c r="E3837">
        <v>16.399999999999999</v>
      </c>
    </row>
    <row r="3838" spans="1:5" x14ac:dyDescent="0.35">
      <c r="A3838" t="s">
        <v>970</v>
      </c>
      <c r="B3838" t="s">
        <v>7</v>
      </c>
      <c r="C3838">
        <v>5</v>
      </c>
      <c r="D3838">
        <v>18.3</v>
      </c>
      <c r="E3838">
        <v>16.399999999999999</v>
      </c>
    </row>
    <row r="3839" spans="1:5" x14ac:dyDescent="0.35">
      <c r="A3839" t="s">
        <v>2738</v>
      </c>
      <c r="B3839" t="s">
        <v>7</v>
      </c>
      <c r="C3839">
        <v>5</v>
      </c>
      <c r="D3839">
        <v>18.3</v>
      </c>
      <c r="E3839">
        <v>16.399999999999999</v>
      </c>
    </row>
    <row r="3840" spans="1:5" x14ac:dyDescent="0.35">
      <c r="A3840" t="s">
        <v>2934</v>
      </c>
      <c r="B3840" t="s">
        <v>7</v>
      </c>
      <c r="C3840">
        <v>4</v>
      </c>
      <c r="D3840">
        <v>18.3</v>
      </c>
      <c r="E3840">
        <v>16.399999999999999</v>
      </c>
    </row>
    <row r="3841" spans="1:5" x14ac:dyDescent="0.35">
      <c r="A3841" t="s">
        <v>3326</v>
      </c>
      <c r="B3841" t="s">
        <v>7</v>
      </c>
      <c r="C3841">
        <v>4</v>
      </c>
      <c r="D3841">
        <v>18.3</v>
      </c>
      <c r="E3841">
        <v>16.399999999999999</v>
      </c>
    </row>
    <row r="3842" spans="1:5" x14ac:dyDescent="0.35">
      <c r="A3842" t="s">
        <v>3356</v>
      </c>
      <c r="B3842" t="s">
        <v>7</v>
      </c>
      <c r="C3842" t="s">
        <v>388</v>
      </c>
      <c r="D3842">
        <v>18.3</v>
      </c>
      <c r="E3842">
        <v>16.399999999999999</v>
      </c>
    </row>
    <row r="3843" spans="1:5" x14ac:dyDescent="0.35">
      <c r="A3843" t="s">
        <v>3448</v>
      </c>
      <c r="B3843" t="s">
        <v>7</v>
      </c>
      <c r="C3843">
        <v>5</v>
      </c>
      <c r="D3843">
        <v>18.3</v>
      </c>
      <c r="E3843">
        <v>16.399999999999999</v>
      </c>
    </row>
    <row r="3844" spans="1:5" x14ac:dyDescent="0.35">
      <c r="A3844" t="s">
        <v>4674</v>
      </c>
      <c r="B3844" t="s">
        <v>7</v>
      </c>
      <c r="C3844">
        <v>5</v>
      </c>
      <c r="D3844">
        <v>18.3</v>
      </c>
      <c r="E3844">
        <v>16.399999999999999</v>
      </c>
    </row>
    <row r="3845" spans="1:5" x14ac:dyDescent="0.35">
      <c r="A3845" t="s">
        <v>4853</v>
      </c>
      <c r="B3845" t="s">
        <v>7</v>
      </c>
      <c r="C3845">
        <v>4</v>
      </c>
      <c r="D3845">
        <v>18.3</v>
      </c>
      <c r="E3845">
        <v>16.399999999999999</v>
      </c>
    </row>
    <row r="3846" spans="1:5" x14ac:dyDescent="0.35">
      <c r="A3846" t="s">
        <v>4873</v>
      </c>
      <c r="B3846" t="s">
        <v>7</v>
      </c>
      <c r="C3846">
        <v>4</v>
      </c>
      <c r="D3846">
        <v>18.3</v>
      </c>
      <c r="E3846">
        <v>16.399999999999999</v>
      </c>
    </row>
    <row r="3847" spans="1:5" x14ac:dyDescent="0.35">
      <c r="A3847" t="s">
        <v>5663</v>
      </c>
      <c r="B3847" t="s">
        <v>7</v>
      </c>
      <c r="C3847">
        <v>5</v>
      </c>
      <c r="D3847">
        <v>18.3</v>
      </c>
      <c r="E3847">
        <v>16.399999999999999</v>
      </c>
    </row>
    <row r="3848" spans="1:5" x14ac:dyDescent="0.35">
      <c r="A3848" t="s">
        <v>5683</v>
      </c>
      <c r="B3848" t="s">
        <v>7</v>
      </c>
      <c r="C3848">
        <v>5</v>
      </c>
      <c r="D3848">
        <v>18.3</v>
      </c>
      <c r="E3848">
        <v>16.399999999999999</v>
      </c>
    </row>
    <row r="3849" spans="1:5" x14ac:dyDescent="0.35">
      <c r="A3849" t="s">
        <v>5811</v>
      </c>
      <c r="B3849" t="s">
        <v>7</v>
      </c>
      <c r="C3849">
        <v>5</v>
      </c>
      <c r="D3849">
        <v>18.3</v>
      </c>
      <c r="E3849">
        <v>16.399999999999999</v>
      </c>
    </row>
    <row r="3850" spans="1:5" x14ac:dyDescent="0.35">
      <c r="A3850" t="s">
        <v>6010</v>
      </c>
      <c r="B3850" t="s">
        <v>7</v>
      </c>
      <c r="C3850">
        <v>4</v>
      </c>
      <c r="D3850">
        <v>18.3</v>
      </c>
      <c r="E3850">
        <v>16.399999999999999</v>
      </c>
    </row>
    <row r="3851" spans="1:5" x14ac:dyDescent="0.35">
      <c r="A3851" t="s">
        <v>6072</v>
      </c>
      <c r="B3851" t="s">
        <v>7</v>
      </c>
      <c r="C3851" t="s">
        <v>381</v>
      </c>
      <c r="D3851">
        <v>18.3</v>
      </c>
      <c r="E3851">
        <v>16.399999999999999</v>
      </c>
    </row>
    <row r="3852" spans="1:5" x14ac:dyDescent="0.35">
      <c r="A3852" t="s">
        <v>6444</v>
      </c>
      <c r="B3852" t="s">
        <v>7</v>
      </c>
      <c r="C3852">
        <v>4</v>
      </c>
      <c r="D3852">
        <v>18.3</v>
      </c>
      <c r="E3852">
        <v>16.399999999999999</v>
      </c>
    </row>
    <row r="3853" spans="1:5" x14ac:dyDescent="0.35">
      <c r="A3853" t="s">
        <v>6516</v>
      </c>
      <c r="B3853" t="s">
        <v>7</v>
      </c>
      <c r="C3853">
        <v>4</v>
      </c>
      <c r="D3853">
        <v>18.3</v>
      </c>
      <c r="E3853">
        <v>16.399999999999999</v>
      </c>
    </row>
    <row r="3854" spans="1:5" x14ac:dyDescent="0.35">
      <c r="A3854" t="s">
        <v>6581</v>
      </c>
      <c r="B3854" t="s">
        <v>7</v>
      </c>
      <c r="C3854">
        <v>4</v>
      </c>
      <c r="D3854">
        <v>18.3</v>
      </c>
      <c r="E3854">
        <v>16.399999999999999</v>
      </c>
    </row>
    <row r="3855" spans="1:5" x14ac:dyDescent="0.35">
      <c r="A3855" t="s">
        <v>6611</v>
      </c>
      <c r="B3855" t="s">
        <v>7</v>
      </c>
      <c r="C3855">
        <v>5</v>
      </c>
      <c r="D3855">
        <v>18.3</v>
      </c>
      <c r="E3855">
        <v>16.399999999999999</v>
      </c>
    </row>
    <row r="3856" spans="1:5" x14ac:dyDescent="0.35">
      <c r="A3856" t="s">
        <v>6715</v>
      </c>
      <c r="B3856" t="s">
        <v>7</v>
      </c>
      <c r="C3856">
        <v>6</v>
      </c>
      <c r="D3856">
        <v>18.3</v>
      </c>
      <c r="E3856">
        <v>16.399999999999999</v>
      </c>
    </row>
    <row r="3857" spans="1:5" x14ac:dyDescent="0.35">
      <c r="A3857" t="s">
        <v>6729</v>
      </c>
      <c r="B3857" t="s">
        <v>7</v>
      </c>
      <c r="C3857">
        <v>4</v>
      </c>
      <c r="D3857">
        <v>18.3</v>
      </c>
      <c r="E3857">
        <v>16.399999999999999</v>
      </c>
    </row>
    <row r="3858" spans="1:5" x14ac:dyDescent="0.35">
      <c r="A3858" t="s">
        <v>6768</v>
      </c>
      <c r="B3858" t="s">
        <v>7</v>
      </c>
      <c r="C3858">
        <v>6</v>
      </c>
      <c r="D3858">
        <v>18.3</v>
      </c>
      <c r="E3858">
        <v>16.399999999999999</v>
      </c>
    </row>
    <row r="3859" spans="1:5" x14ac:dyDescent="0.35">
      <c r="A3859" t="s">
        <v>6839</v>
      </c>
      <c r="B3859" t="s">
        <v>7</v>
      </c>
      <c r="C3859">
        <v>4</v>
      </c>
      <c r="D3859">
        <v>18.3</v>
      </c>
      <c r="E3859">
        <v>16.399999999999999</v>
      </c>
    </row>
    <row r="3860" spans="1:5" x14ac:dyDescent="0.35">
      <c r="A3860" t="s">
        <v>114</v>
      </c>
      <c r="B3860" t="s">
        <v>7</v>
      </c>
      <c r="C3860">
        <v>4</v>
      </c>
      <c r="D3860">
        <v>18.399999999999999</v>
      </c>
      <c r="E3860">
        <v>16.399999999999999</v>
      </c>
    </row>
    <row r="3861" spans="1:5" x14ac:dyDescent="0.35">
      <c r="A3861" t="s">
        <v>168</v>
      </c>
      <c r="B3861" t="s">
        <v>7</v>
      </c>
      <c r="C3861">
        <v>4</v>
      </c>
      <c r="D3861">
        <v>18.399999999999999</v>
      </c>
      <c r="E3861">
        <v>16.399999999999999</v>
      </c>
    </row>
    <row r="3862" spans="1:5" x14ac:dyDescent="0.35">
      <c r="A3862" t="s">
        <v>270</v>
      </c>
      <c r="B3862" t="s">
        <v>7</v>
      </c>
      <c r="C3862">
        <v>4</v>
      </c>
      <c r="D3862">
        <v>18.399999999999999</v>
      </c>
      <c r="E3862">
        <v>16.399999999999999</v>
      </c>
    </row>
    <row r="3863" spans="1:5" x14ac:dyDescent="0.35">
      <c r="A3863" t="s">
        <v>458</v>
      </c>
      <c r="B3863" t="s">
        <v>7</v>
      </c>
      <c r="C3863" t="s">
        <v>388</v>
      </c>
      <c r="D3863">
        <v>18.399999999999999</v>
      </c>
      <c r="E3863">
        <v>16.399999999999999</v>
      </c>
    </row>
    <row r="3864" spans="1:5" x14ac:dyDescent="0.35">
      <c r="A3864" t="s">
        <v>1987</v>
      </c>
      <c r="B3864" t="s">
        <v>7</v>
      </c>
      <c r="C3864">
        <v>5</v>
      </c>
      <c r="D3864">
        <v>18.399999999999999</v>
      </c>
      <c r="E3864">
        <v>16.399999999999999</v>
      </c>
    </row>
    <row r="3865" spans="1:5" x14ac:dyDescent="0.35">
      <c r="A3865" t="s">
        <v>2006</v>
      </c>
      <c r="B3865" t="s">
        <v>7</v>
      </c>
      <c r="C3865">
        <v>4</v>
      </c>
      <c r="D3865">
        <v>18.399999999999999</v>
      </c>
      <c r="E3865">
        <v>16.399999999999999</v>
      </c>
    </row>
    <row r="3866" spans="1:5" x14ac:dyDescent="0.35">
      <c r="A3866" t="s">
        <v>2065</v>
      </c>
      <c r="B3866" t="s">
        <v>7</v>
      </c>
      <c r="C3866">
        <v>6</v>
      </c>
      <c r="D3866">
        <v>18.399999999999999</v>
      </c>
      <c r="E3866">
        <v>16.399999999999999</v>
      </c>
    </row>
    <row r="3867" spans="1:5" x14ac:dyDescent="0.35">
      <c r="A3867" t="s">
        <v>2484</v>
      </c>
      <c r="B3867" t="s">
        <v>7</v>
      </c>
      <c r="C3867">
        <v>4</v>
      </c>
      <c r="D3867">
        <v>18.399999999999999</v>
      </c>
      <c r="E3867">
        <v>16.399999999999999</v>
      </c>
    </row>
    <row r="3868" spans="1:5" x14ac:dyDescent="0.35">
      <c r="A3868" t="s">
        <v>2716</v>
      </c>
      <c r="B3868" t="s">
        <v>7</v>
      </c>
      <c r="C3868">
        <v>5</v>
      </c>
      <c r="D3868">
        <v>18.399999999999999</v>
      </c>
      <c r="E3868">
        <v>16.399999999999999</v>
      </c>
    </row>
    <row r="3869" spans="1:5" x14ac:dyDescent="0.35">
      <c r="A3869" t="s">
        <v>3274</v>
      </c>
      <c r="B3869" t="s">
        <v>7</v>
      </c>
      <c r="C3869">
        <v>5</v>
      </c>
      <c r="D3869">
        <v>18.399999999999999</v>
      </c>
      <c r="E3869">
        <v>16.399999999999999</v>
      </c>
    </row>
    <row r="3870" spans="1:5" x14ac:dyDescent="0.35">
      <c r="A3870" t="s">
        <v>3398</v>
      </c>
      <c r="B3870" t="s">
        <v>7</v>
      </c>
      <c r="C3870">
        <v>5</v>
      </c>
      <c r="D3870">
        <v>18.399999999999999</v>
      </c>
      <c r="E3870">
        <v>16.399999999999999</v>
      </c>
    </row>
    <row r="3871" spans="1:5" x14ac:dyDescent="0.35">
      <c r="A3871" t="s">
        <v>3445</v>
      </c>
      <c r="B3871" t="s">
        <v>7</v>
      </c>
      <c r="C3871">
        <v>5</v>
      </c>
      <c r="D3871">
        <v>18.399999999999999</v>
      </c>
      <c r="E3871">
        <v>16.399999999999999</v>
      </c>
    </row>
    <row r="3872" spans="1:5" x14ac:dyDescent="0.35">
      <c r="A3872" t="s">
        <v>4752</v>
      </c>
      <c r="B3872" t="s">
        <v>7</v>
      </c>
      <c r="C3872">
        <v>5</v>
      </c>
      <c r="D3872">
        <v>18.399999999999999</v>
      </c>
      <c r="E3872">
        <v>16.399999999999999</v>
      </c>
    </row>
    <row r="3873" spans="1:5" x14ac:dyDescent="0.35">
      <c r="A3873" t="s">
        <v>4811</v>
      </c>
      <c r="B3873" t="s">
        <v>7</v>
      </c>
      <c r="C3873">
        <v>4</v>
      </c>
      <c r="D3873">
        <v>18.399999999999999</v>
      </c>
      <c r="E3873">
        <v>16.399999999999999</v>
      </c>
    </row>
    <row r="3874" spans="1:5" x14ac:dyDescent="0.35">
      <c r="A3874" t="s">
        <v>5820</v>
      </c>
      <c r="B3874" t="s">
        <v>7</v>
      </c>
      <c r="C3874">
        <v>4</v>
      </c>
      <c r="D3874">
        <v>18.399999999999999</v>
      </c>
      <c r="E3874">
        <v>16.399999999999999</v>
      </c>
    </row>
    <row r="3875" spans="1:5" x14ac:dyDescent="0.35">
      <c r="A3875" t="s">
        <v>6000</v>
      </c>
      <c r="B3875" t="s">
        <v>7</v>
      </c>
      <c r="C3875">
        <v>4</v>
      </c>
      <c r="D3875">
        <v>18.399999999999999</v>
      </c>
      <c r="E3875">
        <v>16.399999999999999</v>
      </c>
    </row>
    <row r="3876" spans="1:5" x14ac:dyDescent="0.35">
      <c r="A3876" t="s">
        <v>6534</v>
      </c>
      <c r="B3876" t="s">
        <v>7</v>
      </c>
      <c r="C3876">
        <v>4</v>
      </c>
      <c r="D3876">
        <v>18.399999999999999</v>
      </c>
      <c r="E3876">
        <v>16.399999999999999</v>
      </c>
    </row>
    <row r="3877" spans="1:5" x14ac:dyDescent="0.35">
      <c r="A3877" t="s">
        <v>6710</v>
      </c>
      <c r="B3877" t="s">
        <v>7</v>
      </c>
      <c r="C3877">
        <v>5</v>
      </c>
      <c r="D3877">
        <v>18.399999999999999</v>
      </c>
      <c r="E3877">
        <v>16.399999999999999</v>
      </c>
    </row>
    <row r="3878" spans="1:5" x14ac:dyDescent="0.35">
      <c r="A3878" t="s">
        <v>6890</v>
      </c>
      <c r="B3878" t="s">
        <v>7</v>
      </c>
      <c r="C3878">
        <v>5</v>
      </c>
      <c r="D3878">
        <v>18.399999999999999</v>
      </c>
      <c r="E3878">
        <v>16.399999999999999</v>
      </c>
    </row>
    <row r="3879" spans="1:5" x14ac:dyDescent="0.35">
      <c r="A3879" t="s">
        <v>158</v>
      </c>
      <c r="B3879" t="s">
        <v>7</v>
      </c>
      <c r="C3879">
        <v>4</v>
      </c>
      <c r="D3879">
        <v>18.5</v>
      </c>
      <c r="E3879">
        <v>16.399999999999999</v>
      </c>
    </row>
    <row r="3880" spans="1:5" x14ac:dyDescent="0.35">
      <c r="A3880" t="s">
        <v>159</v>
      </c>
      <c r="B3880" t="s">
        <v>7</v>
      </c>
      <c r="C3880">
        <v>4</v>
      </c>
      <c r="D3880">
        <v>18.5</v>
      </c>
      <c r="E3880">
        <v>16.399999999999999</v>
      </c>
    </row>
    <row r="3881" spans="1:5" x14ac:dyDescent="0.35">
      <c r="A3881" t="s">
        <v>258</v>
      </c>
      <c r="B3881" t="s">
        <v>7</v>
      </c>
      <c r="C3881">
        <v>5</v>
      </c>
      <c r="D3881">
        <v>18.5</v>
      </c>
      <c r="E3881">
        <v>16.399999999999999</v>
      </c>
    </row>
    <row r="3882" spans="1:5" x14ac:dyDescent="0.35">
      <c r="A3882" t="s">
        <v>1484</v>
      </c>
      <c r="B3882" t="s">
        <v>7</v>
      </c>
      <c r="C3882">
        <v>6</v>
      </c>
      <c r="D3882">
        <v>18.5</v>
      </c>
      <c r="E3882">
        <v>16.399999999999999</v>
      </c>
    </row>
    <row r="3883" spans="1:5" x14ac:dyDescent="0.35">
      <c r="A3883" t="s">
        <v>1800</v>
      </c>
      <c r="B3883" t="s">
        <v>7</v>
      </c>
      <c r="C3883">
        <v>5</v>
      </c>
      <c r="D3883">
        <v>18.5</v>
      </c>
      <c r="E3883">
        <v>16.399999999999999</v>
      </c>
    </row>
    <row r="3884" spans="1:5" x14ac:dyDescent="0.35">
      <c r="A3884" t="s">
        <v>2187</v>
      </c>
      <c r="B3884" t="s">
        <v>7</v>
      </c>
      <c r="C3884">
        <v>4</v>
      </c>
      <c r="D3884">
        <v>18.5</v>
      </c>
      <c r="E3884">
        <v>16.399999999999999</v>
      </c>
    </row>
    <row r="3885" spans="1:5" x14ac:dyDescent="0.35">
      <c r="A3885" t="s">
        <v>2902</v>
      </c>
      <c r="B3885" t="s">
        <v>7</v>
      </c>
      <c r="C3885" t="s">
        <v>388</v>
      </c>
      <c r="D3885">
        <v>18.5</v>
      </c>
      <c r="E3885">
        <v>16.399999999999999</v>
      </c>
    </row>
    <row r="3886" spans="1:5" x14ac:dyDescent="0.35">
      <c r="A3886" t="s">
        <v>2974</v>
      </c>
      <c r="B3886" t="s">
        <v>7</v>
      </c>
      <c r="C3886">
        <v>4</v>
      </c>
      <c r="D3886">
        <v>18.5</v>
      </c>
      <c r="E3886">
        <v>16.399999999999999</v>
      </c>
    </row>
    <row r="3887" spans="1:5" x14ac:dyDescent="0.35">
      <c r="A3887" t="s">
        <v>3243</v>
      </c>
      <c r="B3887" t="s">
        <v>7</v>
      </c>
      <c r="C3887">
        <v>4</v>
      </c>
      <c r="D3887">
        <v>18.5</v>
      </c>
      <c r="E3887">
        <v>16.399999999999999</v>
      </c>
    </row>
    <row r="3888" spans="1:5" x14ac:dyDescent="0.35">
      <c r="A3888" t="s">
        <v>5571</v>
      </c>
      <c r="B3888" t="s">
        <v>7</v>
      </c>
      <c r="C3888">
        <v>6</v>
      </c>
      <c r="D3888">
        <v>18.5</v>
      </c>
      <c r="E3888">
        <v>16.399999999999999</v>
      </c>
    </row>
    <row r="3889" spans="1:5" x14ac:dyDescent="0.35">
      <c r="A3889" t="s">
        <v>5925</v>
      </c>
      <c r="B3889" t="s">
        <v>7</v>
      </c>
      <c r="C3889">
        <v>5</v>
      </c>
      <c r="D3889">
        <v>18.5</v>
      </c>
      <c r="E3889">
        <v>16.399999999999999</v>
      </c>
    </row>
    <row r="3890" spans="1:5" x14ac:dyDescent="0.35">
      <c r="A3890" t="s">
        <v>6012</v>
      </c>
      <c r="B3890" t="s">
        <v>7</v>
      </c>
      <c r="C3890">
        <v>4</v>
      </c>
      <c r="D3890">
        <v>18.5</v>
      </c>
      <c r="E3890">
        <v>16.399999999999999</v>
      </c>
    </row>
    <row r="3891" spans="1:5" x14ac:dyDescent="0.35">
      <c r="A3891" t="s">
        <v>6145</v>
      </c>
      <c r="B3891" t="s">
        <v>7</v>
      </c>
      <c r="C3891" t="s">
        <v>388</v>
      </c>
      <c r="D3891">
        <v>18.5</v>
      </c>
      <c r="E3891">
        <v>16.399999999999999</v>
      </c>
    </row>
    <row r="3892" spans="1:5" x14ac:dyDescent="0.35">
      <c r="A3892" t="s">
        <v>6153</v>
      </c>
      <c r="B3892" t="s">
        <v>7</v>
      </c>
      <c r="C3892">
        <v>4</v>
      </c>
      <c r="D3892">
        <v>18.5</v>
      </c>
      <c r="E3892">
        <v>16.399999999999999</v>
      </c>
    </row>
    <row r="3893" spans="1:5" x14ac:dyDescent="0.35">
      <c r="A3893" t="s">
        <v>6278</v>
      </c>
      <c r="B3893" t="s">
        <v>7</v>
      </c>
      <c r="C3893">
        <v>5</v>
      </c>
      <c r="D3893">
        <v>18.5</v>
      </c>
      <c r="E3893">
        <v>16.399999999999999</v>
      </c>
    </row>
    <row r="3894" spans="1:5" x14ac:dyDescent="0.35">
      <c r="A3894" t="s">
        <v>6302</v>
      </c>
      <c r="B3894" t="s">
        <v>7</v>
      </c>
      <c r="C3894">
        <v>4</v>
      </c>
      <c r="D3894">
        <v>18.5</v>
      </c>
      <c r="E3894">
        <v>16.399999999999999</v>
      </c>
    </row>
    <row r="3895" spans="1:5" x14ac:dyDescent="0.35">
      <c r="A3895" t="s">
        <v>6344</v>
      </c>
      <c r="B3895" t="s">
        <v>7</v>
      </c>
      <c r="C3895">
        <v>6</v>
      </c>
      <c r="D3895">
        <v>18.5</v>
      </c>
      <c r="E3895">
        <v>16.399999999999999</v>
      </c>
    </row>
    <row r="3896" spans="1:5" x14ac:dyDescent="0.35">
      <c r="A3896" t="s">
        <v>6524</v>
      </c>
      <c r="B3896" t="s">
        <v>7</v>
      </c>
      <c r="C3896">
        <v>4</v>
      </c>
      <c r="D3896">
        <v>18.5</v>
      </c>
      <c r="E3896">
        <v>16.399999999999999</v>
      </c>
    </row>
    <row r="3897" spans="1:5" x14ac:dyDescent="0.35">
      <c r="A3897" t="s">
        <v>6559</v>
      </c>
      <c r="B3897" t="s">
        <v>7</v>
      </c>
      <c r="C3897">
        <v>4</v>
      </c>
      <c r="D3897">
        <v>18.5</v>
      </c>
      <c r="E3897">
        <v>16.399999999999999</v>
      </c>
    </row>
    <row r="3898" spans="1:5" x14ac:dyDescent="0.35">
      <c r="A3898" t="s">
        <v>6701</v>
      </c>
      <c r="B3898" t="s">
        <v>7</v>
      </c>
      <c r="C3898">
        <v>4</v>
      </c>
      <c r="D3898">
        <v>18.5</v>
      </c>
      <c r="E3898">
        <v>16.399999999999999</v>
      </c>
    </row>
    <row r="3899" spans="1:5" x14ac:dyDescent="0.35">
      <c r="A3899" t="s">
        <v>6863</v>
      </c>
      <c r="B3899" t="s">
        <v>7</v>
      </c>
      <c r="C3899">
        <v>4</v>
      </c>
      <c r="D3899">
        <v>18.5</v>
      </c>
      <c r="E3899">
        <v>16.399999999999999</v>
      </c>
    </row>
    <row r="3900" spans="1:5" x14ac:dyDescent="0.35">
      <c r="A3900" t="s">
        <v>109</v>
      </c>
      <c r="B3900" t="s">
        <v>7</v>
      </c>
      <c r="C3900">
        <v>5</v>
      </c>
      <c r="D3900">
        <v>18.600000000000001</v>
      </c>
      <c r="E3900">
        <v>16.399999999999999</v>
      </c>
    </row>
    <row r="3901" spans="1:5" x14ac:dyDescent="0.35">
      <c r="A3901" t="s">
        <v>180</v>
      </c>
      <c r="B3901" t="s">
        <v>7</v>
      </c>
      <c r="C3901">
        <v>5</v>
      </c>
      <c r="D3901">
        <v>18.600000000000001</v>
      </c>
      <c r="E3901">
        <v>16.399999999999999</v>
      </c>
    </row>
    <row r="3902" spans="1:5" x14ac:dyDescent="0.35">
      <c r="A3902" t="s">
        <v>298</v>
      </c>
      <c r="B3902" t="s">
        <v>7</v>
      </c>
      <c r="C3902">
        <v>4</v>
      </c>
      <c r="D3902">
        <v>18.600000000000001</v>
      </c>
      <c r="E3902">
        <v>16.399999999999999</v>
      </c>
    </row>
    <row r="3903" spans="1:5" x14ac:dyDescent="0.35">
      <c r="A3903" t="s">
        <v>301</v>
      </c>
      <c r="B3903" t="s">
        <v>7</v>
      </c>
      <c r="C3903">
        <v>5</v>
      </c>
      <c r="D3903">
        <v>18.600000000000001</v>
      </c>
      <c r="E3903">
        <v>16.399999999999999</v>
      </c>
    </row>
    <row r="3904" spans="1:5" x14ac:dyDescent="0.35">
      <c r="A3904" t="s">
        <v>427</v>
      </c>
      <c r="B3904" t="s">
        <v>7</v>
      </c>
      <c r="C3904">
        <v>5</v>
      </c>
      <c r="D3904">
        <v>18.600000000000001</v>
      </c>
      <c r="E3904">
        <v>16.399999999999999</v>
      </c>
    </row>
    <row r="3905" spans="1:5" x14ac:dyDescent="0.35">
      <c r="A3905" t="s">
        <v>915</v>
      </c>
      <c r="B3905" t="s">
        <v>7</v>
      </c>
      <c r="C3905">
        <v>4</v>
      </c>
      <c r="D3905">
        <v>18.600000000000001</v>
      </c>
      <c r="E3905">
        <v>16.399999999999999</v>
      </c>
    </row>
    <row r="3906" spans="1:5" x14ac:dyDescent="0.35">
      <c r="A3906" t="s">
        <v>985</v>
      </c>
      <c r="B3906" t="s">
        <v>7</v>
      </c>
      <c r="C3906">
        <v>5</v>
      </c>
      <c r="D3906">
        <v>18.600000000000001</v>
      </c>
      <c r="E3906">
        <v>16.399999999999999</v>
      </c>
    </row>
    <row r="3907" spans="1:5" x14ac:dyDescent="0.35">
      <c r="A3907" t="s">
        <v>1729</v>
      </c>
      <c r="B3907" t="s">
        <v>7</v>
      </c>
      <c r="C3907">
        <v>6</v>
      </c>
      <c r="D3907">
        <v>18.600000000000001</v>
      </c>
      <c r="E3907">
        <v>16.399999999999999</v>
      </c>
    </row>
    <row r="3908" spans="1:5" x14ac:dyDescent="0.35">
      <c r="A3908" t="s">
        <v>2864</v>
      </c>
      <c r="B3908" t="s">
        <v>7</v>
      </c>
      <c r="C3908">
        <v>5</v>
      </c>
      <c r="D3908">
        <v>18.600000000000001</v>
      </c>
      <c r="E3908">
        <v>16.399999999999999</v>
      </c>
    </row>
    <row r="3909" spans="1:5" x14ac:dyDescent="0.35">
      <c r="A3909" t="s">
        <v>2914</v>
      </c>
      <c r="B3909" t="s">
        <v>7</v>
      </c>
      <c r="C3909">
        <v>6</v>
      </c>
      <c r="D3909">
        <v>18.600000000000001</v>
      </c>
      <c r="E3909">
        <v>16.399999999999999</v>
      </c>
    </row>
    <row r="3910" spans="1:5" x14ac:dyDescent="0.35">
      <c r="A3910" t="s">
        <v>2927</v>
      </c>
      <c r="B3910" t="s">
        <v>7</v>
      </c>
      <c r="C3910">
        <v>5</v>
      </c>
      <c r="D3910">
        <v>18.600000000000001</v>
      </c>
      <c r="E3910">
        <v>16.399999999999999</v>
      </c>
    </row>
    <row r="3911" spans="1:5" x14ac:dyDescent="0.35">
      <c r="A3911" t="s">
        <v>3007</v>
      </c>
      <c r="B3911" t="s">
        <v>7</v>
      </c>
      <c r="C3911">
        <v>5</v>
      </c>
      <c r="D3911">
        <v>18.600000000000001</v>
      </c>
      <c r="E3911">
        <v>16.399999999999999</v>
      </c>
    </row>
    <row r="3912" spans="1:5" x14ac:dyDescent="0.35">
      <c r="A3912" t="s">
        <v>5371</v>
      </c>
      <c r="B3912" t="s">
        <v>7</v>
      </c>
      <c r="C3912">
        <v>4</v>
      </c>
      <c r="D3912">
        <v>18.600000000000001</v>
      </c>
      <c r="E3912">
        <v>16.399999999999999</v>
      </c>
    </row>
    <row r="3913" spans="1:5" x14ac:dyDescent="0.35">
      <c r="A3913" t="s">
        <v>5389</v>
      </c>
      <c r="B3913" t="s">
        <v>7</v>
      </c>
      <c r="C3913">
        <v>5</v>
      </c>
      <c r="D3913">
        <v>18.600000000000001</v>
      </c>
      <c r="E3913">
        <v>16.399999999999999</v>
      </c>
    </row>
    <row r="3914" spans="1:5" x14ac:dyDescent="0.35">
      <c r="A3914" t="s">
        <v>5670</v>
      </c>
      <c r="B3914" t="s">
        <v>7</v>
      </c>
      <c r="C3914">
        <v>6</v>
      </c>
      <c r="D3914">
        <v>18.600000000000001</v>
      </c>
      <c r="E3914">
        <v>16.399999999999999</v>
      </c>
    </row>
    <row r="3915" spans="1:5" x14ac:dyDescent="0.35">
      <c r="A3915" t="s">
        <v>5687</v>
      </c>
      <c r="B3915" t="s">
        <v>7</v>
      </c>
      <c r="C3915">
        <v>5</v>
      </c>
      <c r="D3915">
        <v>18.600000000000001</v>
      </c>
      <c r="E3915">
        <v>16.399999999999999</v>
      </c>
    </row>
    <row r="3916" spans="1:5" x14ac:dyDescent="0.35">
      <c r="A3916" t="s">
        <v>6085</v>
      </c>
      <c r="B3916" t="s">
        <v>7</v>
      </c>
      <c r="C3916">
        <v>4</v>
      </c>
      <c r="D3916">
        <v>18.600000000000001</v>
      </c>
      <c r="E3916">
        <v>16.399999999999999</v>
      </c>
    </row>
    <row r="3917" spans="1:5" x14ac:dyDescent="0.35">
      <c r="A3917" t="s">
        <v>6134</v>
      </c>
      <c r="B3917" t="s">
        <v>7</v>
      </c>
      <c r="C3917">
        <v>5</v>
      </c>
      <c r="D3917">
        <v>18.600000000000001</v>
      </c>
      <c r="E3917">
        <v>16.399999999999999</v>
      </c>
    </row>
    <row r="3918" spans="1:5" x14ac:dyDescent="0.35">
      <c r="A3918" t="s">
        <v>6146</v>
      </c>
      <c r="B3918" t="s">
        <v>7</v>
      </c>
      <c r="C3918">
        <v>6</v>
      </c>
      <c r="D3918">
        <v>18.600000000000001</v>
      </c>
      <c r="E3918">
        <v>16.399999999999999</v>
      </c>
    </row>
    <row r="3919" spans="1:5" x14ac:dyDescent="0.35">
      <c r="A3919" t="s">
        <v>6230</v>
      </c>
      <c r="B3919" t="s">
        <v>7</v>
      </c>
      <c r="C3919">
        <v>4</v>
      </c>
      <c r="D3919">
        <v>18.600000000000001</v>
      </c>
      <c r="E3919">
        <v>16.399999999999999</v>
      </c>
    </row>
    <row r="3920" spans="1:5" x14ac:dyDescent="0.35">
      <c r="A3920" t="s">
        <v>6468</v>
      </c>
      <c r="B3920" t="s">
        <v>7</v>
      </c>
      <c r="C3920">
        <v>4</v>
      </c>
      <c r="D3920">
        <v>18.600000000000001</v>
      </c>
      <c r="E3920">
        <v>16.399999999999999</v>
      </c>
    </row>
    <row r="3921" spans="1:5" x14ac:dyDescent="0.35">
      <c r="A3921" t="s">
        <v>6535</v>
      </c>
      <c r="B3921" t="s">
        <v>7</v>
      </c>
      <c r="C3921">
        <v>4</v>
      </c>
      <c r="D3921">
        <v>18.600000000000001</v>
      </c>
      <c r="E3921">
        <v>16.399999999999999</v>
      </c>
    </row>
    <row r="3922" spans="1:5" x14ac:dyDescent="0.35">
      <c r="A3922" t="s">
        <v>6558</v>
      </c>
      <c r="B3922" t="s">
        <v>7</v>
      </c>
      <c r="C3922">
        <v>4</v>
      </c>
      <c r="D3922">
        <v>18.600000000000001</v>
      </c>
      <c r="E3922">
        <v>16.399999999999999</v>
      </c>
    </row>
    <row r="3923" spans="1:5" x14ac:dyDescent="0.35">
      <c r="A3923" t="s">
        <v>6587</v>
      </c>
      <c r="B3923" t="s">
        <v>7</v>
      </c>
      <c r="C3923">
        <v>4</v>
      </c>
      <c r="D3923">
        <v>18.600000000000001</v>
      </c>
      <c r="E3923">
        <v>16.399999999999999</v>
      </c>
    </row>
    <row r="3924" spans="1:5" x14ac:dyDescent="0.35">
      <c r="A3924" t="s">
        <v>6595</v>
      </c>
      <c r="B3924" t="s">
        <v>7</v>
      </c>
      <c r="C3924">
        <v>4</v>
      </c>
      <c r="D3924">
        <v>18.600000000000001</v>
      </c>
      <c r="E3924">
        <v>16.399999999999999</v>
      </c>
    </row>
    <row r="3925" spans="1:5" x14ac:dyDescent="0.35">
      <c r="A3925" t="s">
        <v>6640</v>
      </c>
      <c r="B3925" t="s">
        <v>7</v>
      </c>
      <c r="C3925">
        <v>4</v>
      </c>
      <c r="D3925">
        <v>18.600000000000001</v>
      </c>
      <c r="E3925">
        <v>16.399999999999999</v>
      </c>
    </row>
    <row r="3926" spans="1:5" x14ac:dyDescent="0.35">
      <c r="A3926" t="s">
        <v>6644</v>
      </c>
      <c r="B3926" t="s">
        <v>7</v>
      </c>
      <c r="C3926">
        <v>4</v>
      </c>
      <c r="D3926">
        <v>18.600000000000001</v>
      </c>
      <c r="E3926">
        <v>16.399999999999999</v>
      </c>
    </row>
    <row r="3927" spans="1:5" x14ac:dyDescent="0.35">
      <c r="A3927" t="s">
        <v>6782</v>
      </c>
      <c r="B3927" t="s">
        <v>7</v>
      </c>
      <c r="C3927">
        <v>4</v>
      </c>
      <c r="D3927">
        <v>18.600000000000001</v>
      </c>
      <c r="E3927">
        <v>16.399999999999999</v>
      </c>
    </row>
    <row r="3928" spans="1:5" x14ac:dyDescent="0.35">
      <c r="A3928" t="s">
        <v>6806</v>
      </c>
      <c r="B3928" t="s">
        <v>7</v>
      </c>
      <c r="C3928">
        <v>4</v>
      </c>
      <c r="D3928">
        <v>18.600000000000001</v>
      </c>
      <c r="E3928">
        <v>16.399999999999999</v>
      </c>
    </row>
    <row r="3929" spans="1:5" x14ac:dyDescent="0.35">
      <c r="A3929" t="s">
        <v>6809</v>
      </c>
      <c r="B3929" t="s">
        <v>7</v>
      </c>
      <c r="C3929">
        <v>4</v>
      </c>
      <c r="D3929">
        <v>18.600000000000001</v>
      </c>
      <c r="E3929">
        <v>16.399999999999999</v>
      </c>
    </row>
    <row r="3930" spans="1:5" x14ac:dyDescent="0.35">
      <c r="A3930" t="s">
        <v>6825</v>
      </c>
      <c r="B3930" t="s">
        <v>7</v>
      </c>
      <c r="C3930">
        <v>4</v>
      </c>
      <c r="D3930">
        <v>18.600000000000001</v>
      </c>
      <c r="E3930">
        <v>16.399999999999999</v>
      </c>
    </row>
    <row r="3931" spans="1:5" x14ac:dyDescent="0.35">
      <c r="A3931" t="s">
        <v>6911</v>
      </c>
      <c r="B3931" t="s">
        <v>7</v>
      </c>
      <c r="C3931">
        <v>6</v>
      </c>
      <c r="D3931">
        <v>18.600000000000001</v>
      </c>
      <c r="E3931">
        <v>16.399999999999999</v>
      </c>
    </row>
    <row r="3932" spans="1:5" x14ac:dyDescent="0.35">
      <c r="A3932" t="s">
        <v>9</v>
      </c>
      <c r="B3932" t="s">
        <v>7</v>
      </c>
      <c r="C3932">
        <v>5</v>
      </c>
      <c r="D3932">
        <v>18.7</v>
      </c>
      <c r="E3932">
        <v>16.399999999999999</v>
      </c>
    </row>
    <row r="3933" spans="1:5" x14ac:dyDescent="0.35">
      <c r="A3933" t="s">
        <v>146</v>
      </c>
      <c r="B3933" t="s">
        <v>7</v>
      </c>
      <c r="C3933">
        <v>5</v>
      </c>
      <c r="D3933">
        <v>18.7</v>
      </c>
      <c r="E3933">
        <v>16.399999999999999</v>
      </c>
    </row>
    <row r="3934" spans="1:5" x14ac:dyDescent="0.35">
      <c r="A3934" t="s">
        <v>362</v>
      </c>
      <c r="B3934" t="s">
        <v>7</v>
      </c>
      <c r="C3934">
        <v>5</v>
      </c>
      <c r="D3934">
        <v>18.7</v>
      </c>
      <c r="E3934">
        <v>16.399999999999999</v>
      </c>
    </row>
    <row r="3935" spans="1:5" x14ac:dyDescent="0.35">
      <c r="A3935" t="s">
        <v>1470</v>
      </c>
      <c r="B3935" t="s">
        <v>7</v>
      </c>
      <c r="C3935">
        <v>4</v>
      </c>
      <c r="D3935">
        <v>18.7</v>
      </c>
      <c r="E3935">
        <v>16.399999999999999</v>
      </c>
    </row>
    <row r="3936" spans="1:5" x14ac:dyDescent="0.35">
      <c r="A3936" t="s">
        <v>1516</v>
      </c>
      <c r="B3936" t="s">
        <v>7</v>
      </c>
      <c r="C3936">
        <v>4</v>
      </c>
      <c r="D3936">
        <v>18.7</v>
      </c>
      <c r="E3936">
        <v>16.399999999999999</v>
      </c>
    </row>
    <row r="3937" spans="1:5" x14ac:dyDescent="0.35">
      <c r="A3937" t="s">
        <v>1705</v>
      </c>
      <c r="B3937" t="s">
        <v>7</v>
      </c>
      <c r="C3937" t="s">
        <v>388</v>
      </c>
      <c r="D3937">
        <v>18.7</v>
      </c>
      <c r="E3937">
        <v>16.399999999999999</v>
      </c>
    </row>
    <row r="3938" spans="1:5" x14ac:dyDescent="0.35">
      <c r="A3938" t="s">
        <v>2004</v>
      </c>
      <c r="B3938" t="s">
        <v>7</v>
      </c>
      <c r="C3938" t="s">
        <v>388</v>
      </c>
      <c r="D3938">
        <v>18.7</v>
      </c>
      <c r="E3938">
        <v>16.399999999999999</v>
      </c>
    </row>
    <row r="3939" spans="1:5" x14ac:dyDescent="0.35">
      <c r="A3939" t="s">
        <v>2258</v>
      </c>
      <c r="B3939" t="s">
        <v>7</v>
      </c>
      <c r="C3939">
        <v>5</v>
      </c>
      <c r="D3939">
        <v>18.7</v>
      </c>
      <c r="E3939">
        <v>16.399999999999999</v>
      </c>
    </row>
    <row r="3940" spans="1:5" x14ac:dyDescent="0.35">
      <c r="A3940" t="s">
        <v>2262</v>
      </c>
      <c r="B3940" t="s">
        <v>7</v>
      </c>
      <c r="C3940">
        <v>5</v>
      </c>
      <c r="D3940">
        <v>18.7</v>
      </c>
      <c r="E3940">
        <v>16.399999999999999</v>
      </c>
    </row>
    <row r="3941" spans="1:5" x14ac:dyDescent="0.35">
      <c r="A3941" t="s">
        <v>3260</v>
      </c>
      <c r="B3941" t="s">
        <v>7</v>
      </c>
      <c r="C3941">
        <v>6</v>
      </c>
      <c r="D3941">
        <v>18.7</v>
      </c>
      <c r="E3941">
        <v>16.399999999999999</v>
      </c>
    </row>
    <row r="3942" spans="1:5" x14ac:dyDescent="0.35">
      <c r="A3942" t="s">
        <v>4586</v>
      </c>
      <c r="B3942" t="s">
        <v>7</v>
      </c>
      <c r="C3942">
        <v>5</v>
      </c>
      <c r="D3942">
        <v>18.7</v>
      </c>
      <c r="E3942">
        <v>16.399999999999999</v>
      </c>
    </row>
    <row r="3943" spans="1:5" x14ac:dyDescent="0.35">
      <c r="A3943" t="s">
        <v>4733</v>
      </c>
      <c r="B3943" t="s">
        <v>7</v>
      </c>
      <c r="C3943">
        <v>5</v>
      </c>
      <c r="D3943">
        <v>18.7</v>
      </c>
      <c r="E3943">
        <v>16.399999999999999</v>
      </c>
    </row>
    <row r="3944" spans="1:5" x14ac:dyDescent="0.35">
      <c r="A3944" t="s">
        <v>5072</v>
      </c>
      <c r="B3944" t="s">
        <v>7</v>
      </c>
      <c r="C3944" t="s">
        <v>381</v>
      </c>
      <c r="D3944">
        <v>18.7</v>
      </c>
      <c r="E3944">
        <v>16.399999999999999</v>
      </c>
    </row>
    <row r="3945" spans="1:5" x14ac:dyDescent="0.35">
      <c r="A3945" t="s">
        <v>5645</v>
      </c>
      <c r="B3945" t="s">
        <v>7</v>
      </c>
      <c r="C3945">
        <v>6</v>
      </c>
      <c r="D3945">
        <v>18.7</v>
      </c>
      <c r="E3945">
        <v>16.399999999999999</v>
      </c>
    </row>
    <row r="3946" spans="1:5" x14ac:dyDescent="0.35">
      <c r="A3946" t="s">
        <v>6001</v>
      </c>
      <c r="B3946" t="s">
        <v>7</v>
      </c>
      <c r="C3946">
        <v>5</v>
      </c>
      <c r="D3946">
        <v>18.7</v>
      </c>
      <c r="E3946">
        <v>16.399999999999999</v>
      </c>
    </row>
    <row r="3947" spans="1:5" x14ac:dyDescent="0.35">
      <c r="A3947" t="s">
        <v>6102</v>
      </c>
      <c r="B3947" t="s">
        <v>7</v>
      </c>
      <c r="C3947" t="s">
        <v>381</v>
      </c>
      <c r="D3947">
        <v>18.7</v>
      </c>
      <c r="E3947">
        <v>16.399999999999999</v>
      </c>
    </row>
    <row r="3948" spans="1:5" x14ac:dyDescent="0.35">
      <c r="A3948" t="s">
        <v>6317</v>
      </c>
      <c r="B3948" t="s">
        <v>7</v>
      </c>
      <c r="C3948">
        <v>5</v>
      </c>
      <c r="D3948">
        <v>18.7</v>
      </c>
      <c r="E3948">
        <v>16.399999999999999</v>
      </c>
    </row>
    <row r="3949" spans="1:5" x14ac:dyDescent="0.35">
      <c r="A3949" t="s">
        <v>6419</v>
      </c>
      <c r="B3949" t="s">
        <v>7</v>
      </c>
      <c r="C3949">
        <v>4</v>
      </c>
      <c r="D3949">
        <v>18.7</v>
      </c>
      <c r="E3949">
        <v>16.399999999999999</v>
      </c>
    </row>
    <row r="3950" spans="1:5" x14ac:dyDescent="0.35">
      <c r="A3950" t="s">
        <v>6543</v>
      </c>
      <c r="B3950" t="s">
        <v>7</v>
      </c>
      <c r="C3950">
        <v>4</v>
      </c>
      <c r="D3950">
        <v>18.7</v>
      </c>
      <c r="E3950">
        <v>16.399999999999999</v>
      </c>
    </row>
    <row r="3951" spans="1:5" x14ac:dyDescent="0.35">
      <c r="A3951" t="s">
        <v>6669</v>
      </c>
      <c r="B3951" t="s">
        <v>7</v>
      </c>
      <c r="C3951">
        <v>5</v>
      </c>
      <c r="D3951">
        <v>18.7</v>
      </c>
      <c r="E3951">
        <v>16.399999999999999</v>
      </c>
    </row>
    <row r="3952" spans="1:5" x14ac:dyDescent="0.35">
      <c r="A3952" t="s">
        <v>6675</v>
      </c>
      <c r="B3952" t="s">
        <v>7</v>
      </c>
      <c r="C3952">
        <v>6</v>
      </c>
      <c r="D3952">
        <v>18.7</v>
      </c>
      <c r="E3952">
        <v>16.399999999999999</v>
      </c>
    </row>
    <row r="3953" spans="1:5" x14ac:dyDescent="0.35">
      <c r="A3953" t="s">
        <v>6775</v>
      </c>
      <c r="B3953" t="s">
        <v>7</v>
      </c>
      <c r="C3953">
        <v>4</v>
      </c>
      <c r="D3953">
        <v>18.7</v>
      </c>
      <c r="E3953">
        <v>16.399999999999999</v>
      </c>
    </row>
    <row r="3954" spans="1:5" x14ac:dyDescent="0.35">
      <c r="A3954" t="s">
        <v>6841</v>
      </c>
      <c r="B3954" t="s">
        <v>7</v>
      </c>
      <c r="C3954">
        <v>4</v>
      </c>
      <c r="D3954">
        <v>18.7</v>
      </c>
      <c r="E3954">
        <v>16.399999999999999</v>
      </c>
    </row>
    <row r="3955" spans="1:5" x14ac:dyDescent="0.35">
      <c r="A3955" t="s">
        <v>6887</v>
      </c>
      <c r="B3955" t="s">
        <v>7</v>
      </c>
      <c r="C3955">
        <v>5</v>
      </c>
      <c r="D3955">
        <v>18.7</v>
      </c>
      <c r="E3955">
        <v>16.399999999999999</v>
      </c>
    </row>
    <row r="3956" spans="1:5" x14ac:dyDescent="0.35">
      <c r="A3956" t="s">
        <v>25</v>
      </c>
      <c r="B3956" t="s">
        <v>7</v>
      </c>
      <c r="C3956">
        <v>6</v>
      </c>
      <c r="D3956">
        <v>18.8</v>
      </c>
      <c r="E3956">
        <v>16.399999999999999</v>
      </c>
    </row>
    <row r="3957" spans="1:5" x14ac:dyDescent="0.35">
      <c r="A3957" t="s">
        <v>69</v>
      </c>
      <c r="B3957" t="s">
        <v>7</v>
      </c>
      <c r="C3957">
        <v>6</v>
      </c>
      <c r="D3957">
        <v>18.8</v>
      </c>
      <c r="E3957">
        <v>16.399999999999999</v>
      </c>
    </row>
    <row r="3958" spans="1:5" x14ac:dyDescent="0.35">
      <c r="A3958" t="s">
        <v>103</v>
      </c>
      <c r="B3958" t="s">
        <v>7</v>
      </c>
      <c r="C3958">
        <v>5</v>
      </c>
      <c r="D3958">
        <v>18.8</v>
      </c>
      <c r="E3958">
        <v>16.399999999999999</v>
      </c>
    </row>
    <row r="3959" spans="1:5" x14ac:dyDescent="0.35">
      <c r="A3959" t="s">
        <v>835</v>
      </c>
      <c r="B3959" t="s">
        <v>7</v>
      </c>
      <c r="C3959">
        <v>5</v>
      </c>
      <c r="D3959">
        <v>18.8</v>
      </c>
      <c r="E3959">
        <v>16.399999999999999</v>
      </c>
    </row>
    <row r="3960" spans="1:5" x14ac:dyDescent="0.35">
      <c r="A3960" t="s">
        <v>1032</v>
      </c>
      <c r="B3960" t="s">
        <v>7</v>
      </c>
      <c r="C3960">
        <v>6</v>
      </c>
      <c r="D3960">
        <v>18.8</v>
      </c>
      <c r="E3960">
        <v>16.399999999999999</v>
      </c>
    </row>
    <row r="3961" spans="1:5" x14ac:dyDescent="0.35">
      <c r="A3961" t="s">
        <v>1058</v>
      </c>
      <c r="B3961" t="s">
        <v>7</v>
      </c>
      <c r="C3961">
        <v>5</v>
      </c>
      <c r="D3961">
        <v>18.8</v>
      </c>
      <c r="E3961">
        <v>16.399999999999999</v>
      </c>
    </row>
    <row r="3962" spans="1:5" x14ac:dyDescent="0.35">
      <c r="A3962" t="s">
        <v>3503</v>
      </c>
      <c r="B3962" t="s">
        <v>7</v>
      </c>
      <c r="C3962" t="s">
        <v>381</v>
      </c>
      <c r="D3962">
        <v>18.8</v>
      </c>
      <c r="E3962">
        <v>16.399999999999999</v>
      </c>
    </row>
    <row r="3963" spans="1:5" x14ac:dyDescent="0.35">
      <c r="A3963" t="s">
        <v>4600</v>
      </c>
      <c r="B3963" t="s">
        <v>7</v>
      </c>
      <c r="C3963">
        <v>5</v>
      </c>
      <c r="D3963">
        <v>18.8</v>
      </c>
      <c r="E3963">
        <v>16.399999999999999</v>
      </c>
    </row>
    <row r="3964" spans="1:5" x14ac:dyDescent="0.35">
      <c r="A3964" t="s">
        <v>4604</v>
      </c>
      <c r="B3964" t="s">
        <v>7</v>
      </c>
      <c r="C3964" t="s">
        <v>381</v>
      </c>
      <c r="D3964">
        <v>18.8</v>
      </c>
      <c r="E3964">
        <v>16.399999999999999</v>
      </c>
    </row>
    <row r="3965" spans="1:5" x14ac:dyDescent="0.35">
      <c r="A3965" t="s">
        <v>5888</v>
      </c>
      <c r="B3965" t="s">
        <v>7</v>
      </c>
      <c r="C3965">
        <v>5</v>
      </c>
      <c r="D3965">
        <v>18.8</v>
      </c>
      <c r="E3965">
        <v>16.399999999999999</v>
      </c>
    </row>
    <row r="3966" spans="1:5" x14ac:dyDescent="0.35">
      <c r="A3966" t="s">
        <v>5906</v>
      </c>
      <c r="B3966" t="s">
        <v>7</v>
      </c>
      <c r="C3966">
        <v>4</v>
      </c>
      <c r="D3966">
        <v>18.8</v>
      </c>
      <c r="E3966">
        <v>16.399999999999999</v>
      </c>
    </row>
    <row r="3967" spans="1:5" x14ac:dyDescent="0.35">
      <c r="A3967" t="s">
        <v>5979</v>
      </c>
      <c r="B3967" t="s">
        <v>7</v>
      </c>
      <c r="C3967">
        <v>6</v>
      </c>
      <c r="D3967">
        <v>18.8</v>
      </c>
      <c r="E3967">
        <v>16.399999999999999</v>
      </c>
    </row>
    <row r="3968" spans="1:5" x14ac:dyDescent="0.35">
      <c r="A3968" t="s">
        <v>6115</v>
      </c>
      <c r="B3968" t="s">
        <v>7</v>
      </c>
      <c r="C3968">
        <v>5</v>
      </c>
      <c r="D3968">
        <v>18.8</v>
      </c>
      <c r="E3968">
        <v>16.399999999999999</v>
      </c>
    </row>
    <row r="3969" spans="1:5" x14ac:dyDescent="0.35">
      <c r="A3969" t="s">
        <v>6116</v>
      </c>
      <c r="B3969" t="s">
        <v>7</v>
      </c>
      <c r="C3969">
        <v>5</v>
      </c>
      <c r="D3969">
        <v>18.8</v>
      </c>
      <c r="E3969">
        <v>16.399999999999999</v>
      </c>
    </row>
    <row r="3970" spans="1:5" x14ac:dyDescent="0.35">
      <c r="A3970" t="s">
        <v>6165</v>
      </c>
      <c r="B3970" t="s">
        <v>7</v>
      </c>
      <c r="C3970">
        <v>5</v>
      </c>
      <c r="D3970">
        <v>18.8</v>
      </c>
      <c r="E3970">
        <v>16.399999999999999</v>
      </c>
    </row>
    <row r="3971" spans="1:5" x14ac:dyDescent="0.35">
      <c r="A3971" t="s">
        <v>6229</v>
      </c>
      <c r="B3971" t="s">
        <v>7</v>
      </c>
      <c r="C3971">
        <v>4</v>
      </c>
      <c r="D3971">
        <v>18.8</v>
      </c>
      <c r="E3971">
        <v>16.399999999999999</v>
      </c>
    </row>
    <row r="3972" spans="1:5" x14ac:dyDescent="0.35">
      <c r="A3972" t="s">
        <v>6309</v>
      </c>
      <c r="B3972" t="s">
        <v>7</v>
      </c>
      <c r="C3972">
        <v>4</v>
      </c>
      <c r="D3972">
        <v>18.8</v>
      </c>
      <c r="E3972">
        <v>16.399999999999999</v>
      </c>
    </row>
    <row r="3973" spans="1:5" x14ac:dyDescent="0.35">
      <c r="A3973" t="s">
        <v>6374</v>
      </c>
      <c r="B3973" t="s">
        <v>7</v>
      </c>
      <c r="C3973">
        <v>6</v>
      </c>
      <c r="D3973">
        <v>18.8</v>
      </c>
      <c r="E3973">
        <v>16.399999999999999</v>
      </c>
    </row>
    <row r="3974" spans="1:5" x14ac:dyDescent="0.35">
      <c r="A3974" t="s">
        <v>6438</v>
      </c>
      <c r="B3974" t="s">
        <v>7</v>
      </c>
      <c r="C3974">
        <v>4</v>
      </c>
      <c r="D3974">
        <v>18.8</v>
      </c>
      <c r="E3974">
        <v>16.399999999999999</v>
      </c>
    </row>
    <row r="3975" spans="1:5" x14ac:dyDescent="0.35">
      <c r="A3975" t="s">
        <v>6551</v>
      </c>
      <c r="B3975" t="s">
        <v>7</v>
      </c>
      <c r="C3975">
        <v>4</v>
      </c>
      <c r="D3975">
        <v>18.8</v>
      </c>
      <c r="E3975">
        <v>16.399999999999999</v>
      </c>
    </row>
    <row r="3976" spans="1:5" x14ac:dyDescent="0.35">
      <c r="A3976" t="s">
        <v>6618</v>
      </c>
      <c r="B3976" t="s">
        <v>7</v>
      </c>
      <c r="C3976">
        <v>6</v>
      </c>
      <c r="D3976">
        <v>18.8</v>
      </c>
      <c r="E3976">
        <v>16.399999999999999</v>
      </c>
    </row>
    <row r="3977" spans="1:5" x14ac:dyDescent="0.35">
      <c r="A3977" t="s">
        <v>6790</v>
      </c>
      <c r="B3977" t="s">
        <v>7</v>
      </c>
      <c r="C3977">
        <v>4</v>
      </c>
      <c r="D3977">
        <v>18.8</v>
      </c>
      <c r="E3977">
        <v>16.399999999999999</v>
      </c>
    </row>
    <row r="3978" spans="1:5" x14ac:dyDescent="0.35">
      <c r="A3978" t="s">
        <v>6855</v>
      </c>
      <c r="B3978" t="s">
        <v>7</v>
      </c>
      <c r="C3978">
        <v>5</v>
      </c>
      <c r="D3978">
        <v>18.8</v>
      </c>
      <c r="E3978">
        <v>16.399999999999999</v>
      </c>
    </row>
    <row r="3979" spans="1:5" x14ac:dyDescent="0.35">
      <c r="A3979" t="s">
        <v>6866</v>
      </c>
      <c r="B3979" t="s">
        <v>7</v>
      </c>
      <c r="C3979" t="s">
        <v>388</v>
      </c>
      <c r="D3979">
        <v>18.8</v>
      </c>
      <c r="E3979">
        <v>16.399999999999999</v>
      </c>
    </row>
    <row r="3980" spans="1:5" x14ac:dyDescent="0.35">
      <c r="A3980" t="s">
        <v>141</v>
      </c>
      <c r="B3980" t="s">
        <v>7</v>
      </c>
      <c r="C3980">
        <v>5</v>
      </c>
      <c r="D3980">
        <v>18.899999999999999</v>
      </c>
      <c r="E3980">
        <v>16.399999999999999</v>
      </c>
    </row>
    <row r="3981" spans="1:5" x14ac:dyDescent="0.35">
      <c r="A3981" t="s">
        <v>236</v>
      </c>
      <c r="B3981" t="s">
        <v>7</v>
      </c>
      <c r="C3981">
        <v>6</v>
      </c>
      <c r="D3981">
        <v>18.899999999999999</v>
      </c>
      <c r="E3981">
        <v>16.399999999999999</v>
      </c>
    </row>
    <row r="3982" spans="1:5" x14ac:dyDescent="0.35">
      <c r="A3982" t="s">
        <v>995</v>
      </c>
      <c r="B3982" t="s">
        <v>7</v>
      </c>
      <c r="C3982">
        <v>5</v>
      </c>
      <c r="D3982">
        <v>18.899999999999999</v>
      </c>
      <c r="E3982">
        <v>16.399999999999999</v>
      </c>
    </row>
    <row r="3983" spans="1:5" x14ac:dyDescent="0.35">
      <c r="A3983" t="s">
        <v>1021</v>
      </c>
      <c r="B3983" t="s">
        <v>7</v>
      </c>
      <c r="C3983">
        <v>5</v>
      </c>
      <c r="D3983">
        <v>18.899999999999999</v>
      </c>
      <c r="E3983">
        <v>16.399999999999999</v>
      </c>
    </row>
    <row r="3984" spans="1:5" x14ac:dyDescent="0.35">
      <c r="A3984" t="s">
        <v>1787</v>
      </c>
      <c r="B3984" t="s">
        <v>7</v>
      </c>
      <c r="C3984" t="s">
        <v>381</v>
      </c>
      <c r="D3984">
        <v>18.899999999999999</v>
      </c>
      <c r="E3984">
        <v>16.399999999999999</v>
      </c>
    </row>
    <row r="3985" spans="1:5" x14ac:dyDescent="0.35">
      <c r="A3985" t="s">
        <v>1995</v>
      </c>
      <c r="B3985" t="s">
        <v>7</v>
      </c>
      <c r="C3985">
        <v>5</v>
      </c>
      <c r="D3985">
        <v>18.899999999999999</v>
      </c>
      <c r="E3985">
        <v>16.399999999999999</v>
      </c>
    </row>
    <row r="3986" spans="1:5" x14ac:dyDescent="0.35">
      <c r="A3986" t="s">
        <v>2424</v>
      </c>
      <c r="B3986" t="s">
        <v>7</v>
      </c>
      <c r="C3986">
        <v>6</v>
      </c>
      <c r="D3986">
        <v>18.899999999999999</v>
      </c>
      <c r="E3986">
        <v>16.399999999999999</v>
      </c>
    </row>
    <row r="3987" spans="1:5" x14ac:dyDescent="0.35">
      <c r="A3987" t="s">
        <v>5613</v>
      </c>
      <c r="B3987" t="s">
        <v>7</v>
      </c>
      <c r="C3987">
        <v>5</v>
      </c>
      <c r="D3987">
        <v>18.899999999999999</v>
      </c>
      <c r="E3987">
        <v>16.399999999999999</v>
      </c>
    </row>
    <row r="3988" spans="1:5" x14ac:dyDescent="0.35">
      <c r="A3988" t="s">
        <v>5951</v>
      </c>
      <c r="B3988" t="s">
        <v>7</v>
      </c>
      <c r="C3988">
        <v>5</v>
      </c>
      <c r="D3988">
        <v>18.899999999999999</v>
      </c>
      <c r="E3988">
        <v>16.399999999999999</v>
      </c>
    </row>
    <row r="3989" spans="1:5" x14ac:dyDescent="0.35">
      <c r="A3989" t="s">
        <v>5955</v>
      </c>
      <c r="B3989" t="s">
        <v>7</v>
      </c>
      <c r="C3989">
        <v>6</v>
      </c>
      <c r="D3989">
        <v>18.899999999999999</v>
      </c>
      <c r="E3989">
        <v>16.399999999999999</v>
      </c>
    </row>
    <row r="3990" spans="1:5" x14ac:dyDescent="0.35">
      <c r="A3990" t="s">
        <v>6203</v>
      </c>
      <c r="B3990" t="s">
        <v>7</v>
      </c>
      <c r="C3990">
        <v>5</v>
      </c>
      <c r="D3990">
        <v>18.899999999999999</v>
      </c>
      <c r="E3990">
        <v>16.399999999999999</v>
      </c>
    </row>
    <row r="3991" spans="1:5" x14ac:dyDescent="0.35">
      <c r="A3991" t="s">
        <v>6770</v>
      </c>
      <c r="B3991" t="s">
        <v>7</v>
      </c>
      <c r="C3991">
        <v>4</v>
      </c>
      <c r="D3991">
        <v>18.899999999999999</v>
      </c>
      <c r="E3991">
        <v>16.399999999999999</v>
      </c>
    </row>
    <row r="3992" spans="1:5" x14ac:dyDescent="0.35">
      <c r="A3992" t="s">
        <v>197</v>
      </c>
      <c r="B3992" t="s">
        <v>7</v>
      </c>
      <c r="C3992">
        <v>6</v>
      </c>
      <c r="D3992">
        <v>19</v>
      </c>
      <c r="E3992">
        <v>16.399999999999999</v>
      </c>
    </row>
    <row r="3993" spans="1:5" x14ac:dyDescent="0.35">
      <c r="A3993" t="s">
        <v>214</v>
      </c>
      <c r="B3993" t="s">
        <v>7</v>
      </c>
      <c r="C3993">
        <v>6</v>
      </c>
      <c r="D3993">
        <v>19</v>
      </c>
      <c r="E3993">
        <v>16.399999999999999</v>
      </c>
    </row>
    <row r="3994" spans="1:5" x14ac:dyDescent="0.35">
      <c r="A3994" t="s">
        <v>1189</v>
      </c>
      <c r="B3994" t="s">
        <v>7</v>
      </c>
      <c r="C3994">
        <v>5</v>
      </c>
      <c r="D3994">
        <v>19</v>
      </c>
      <c r="E3994">
        <v>16.399999999999999</v>
      </c>
    </row>
    <row r="3995" spans="1:5" x14ac:dyDescent="0.35">
      <c r="A3995" t="s">
        <v>1542</v>
      </c>
      <c r="B3995" t="s">
        <v>7</v>
      </c>
      <c r="C3995">
        <v>5</v>
      </c>
      <c r="D3995">
        <v>19</v>
      </c>
      <c r="E3995">
        <v>16.399999999999999</v>
      </c>
    </row>
    <row r="3996" spans="1:5" x14ac:dyDescent="0.35">
      <c r="A3996" t="s">
        <v>2417</v>
      </c>
      <c r="B3996" t="s">
        <v>7</v>
      </c>
      <c r="C3996">
        <v>6</v>
      </c>
      <c r="D3996">
        <v>19</v>
      </c>
      <c r="E3996">
        <v>16.399999999999999</v>
      </c>
    </row>
    <row r="3997" spans="1:5" x14ac:dyDescent="0.35">
      <c r="A3997" t="s">
        <v>3452</v>
      </c>
      <c r="B3997" t="s">
        <v>7</v>
      </c>
      <c r="C3997">
        <v>5</v>
      </c>
      <c r="D3997">
        <v>19</v>
      </c>
      <c r="E3997">
        <v>16.399999999999999</v>
      </c>
    </row>
    <row r="3998" spans="1:5" x14ac:dyDescent="0.35">
      <c r="A3998" t="s">
        <v>3517</v>
      </c>
      <c r="B3998" t="s">
        <v>7</v>
      </c>
      <c r="C3998">
        <v>5</v>
      </c>
      <c r="D3998">
        <v>19</v>
      </c>
      <c r="E3998">
        <v>16.399999999999999</v>
      </c>
    </row>
    <row r="3999" spans="1:5" x14ac:dyDescent="0.35">
      <c r="A3999" t="s">
        <v>4627</v>
      </c>
      <c r="B3999" t="s">
        <v>7</v>
      </c>
      <c r="C3999">
        <v>4</v>
      </c>
      <c r="D3999">
        <v>19</v>
      </c>
      <c r="E3999">
        <v>16.399999999999999</v>
      </c>
    </row>
    <row r="4000" spans="1:5" x14ac:dyDescent="0.35">
      <c r="A4000" t="s">
        <v>6730</v>
      </c>
      <c r="B4000" t="s">
        <v>7</v>
      </c>
      <c r="C4000">
        <v>4</v>
      </c>
      <c r="D4000">
        <v>19</v>
      </c>
      <c r="E4000">
        <v>16.399999999999999</v>
      </c>
    </row>
    <row r="4001" spans="1:5" x14ac:dyDescent="0.35">
      <c r="A4001" t="s">
        <v>326</v>
      </c>
      <c r="B4001" t="s">
        <v>7</v>
      </c>
      <c r="C4001">
        <v>4</v>
      </c>
      <c r="D4001">
        <v>19.100000000000001</v>
      </c>
      <c r="E4001">
        <v>16.399999999999999</v>
      </c>
    </row>
    <row r="4002" spans="1:5" x14ac:dyDescent="0.35">
      <c r="A4002" t="s">
        <v>982</v>
      </c>
      <c r="B4002" t="s">
        <v>7</v>
      </c>
      <c r="C4002">
        <v>5</v>
      </c>
      <c r="D4002">
        <v>19.100000000000001</v>
      </c>
      <c r="E4002">
        <v>16.399999999999999</v>
      </c>
    </row>
    <row r="4003" spans="1:5" x14ac:dyDescent="0.35">
      <c r="A4003" t="s">
        <v>1533</v>
      </c>
      <c r="B4003" t="s">
        <v>7</v>
      </c>
      <c r="C4003">
        <v>6</v>
      </c>
      <c r="D4003">
        <v>19.100000000000001</v>
      </c>
      <c r="E4003">
        <v>16.399999999999999</v>
      </c>
    </row>
    <row r="4004" spans="1:5" x14ac:dyDescent="0.35">
      <c r="A4004" t="s">
        <v>1907</v>
      </c>
      <c r="B4004" t="s">
        <v>7</v>
      </c>
      <c r="C4004">
        <v>5</v>
      </c>
      <c r="D4004">
        <v>19.100000000000001</v>
      </c>
      <c r="E4004">
        <v>16.399999999999999</v>
      </c>
    </row>
    <row r="4005" spans="1:5" x14ac:dyDescent="0.35">
      <c r="A4005" t="s">
        <v>3365</v>
      </c>
      <c r="B4005" t="s">
        <v>7</v>
      </c>
      <c r="C4005" t="s">
        <v>381</v>
      </c>
      <c r="D4005">
        <v>19.100000000000001</v>
      </c>
      <c r="E4005">
        <v>16.399999999999999</v>
      </c>
    </row>
    <row r="4006" spans="1:5" x14ac:dyDescent="0.35">
      <c r="A4006" t="s">
        <v>6592</v>
      </c>
      <c r="B4006" t="s">
        <v>7</v>
      </c>
      <c r="C4006">
        <v>4</v>
      </c>
      <c r="D4006">
        <v>19.100000000000001</v>
      </c>
      <c r="E4006">
        <v>16.399999999999999</v>
      </c>
    </row>
    <row r="4007" spans="1:5" x14ac:dyDescent="0.35">
      <c r="A4007" t="s">
        <v>6880</v>
      </c>
      <c r="B4007" t="s">
        <v>7</v>
      </c>
      <c r="C4007">
        <v>5</v>
      </c>
      <c r="D4007">
        <v>19.100000000000001</v>
      </c>
      <c r="E4007">
        <v>16.399999999999999</v>
      </c>
    </row>
    <row r="4008" spans="1:5" x14ac:dyDescent="0.35">
      <c r="A4008" t="s">
        <v>951</v>
      </c>
      <c r="B4008" t="s">
        <v>7</v>
      </c>
      <c r="C4008">
        <v>5</v>
      </c>
      <c r="D4008">
        <v>19.2</v>
      </c>
      <c r="E4008">
        <v>16.399999999999999</v>
      </c>
    </row>
    <row r="4009" spans="1:5" x14ac:dyDescent="0.35">
      <c r="A4009" t="s">
        <v>6018</v>
      </c>
      <c r="B4009" t="s">
        <v>7</v>
      </c>
      <c r="C4009">
        <v>7</v>
      </c>
      <c r="D4009">
        <v>19.2</v>
      </c>
      <c r="E4009">
        <v>16.399999999999999</v>
      </c>
    </row>
    <row r="4010" spans="1:5" x14ac:dyDescent="0.35">
      <c r="A4010" t="s">
        <v>6039</v>
      </c>
      <c r="B4010" t="s">
        <v>7</v>
      </c>
      <c r="C4010">
        <v>6</v>
      </c>
      <c r="D4010">
        <v>19.2</v>
      </c>
      <c r="E4010">
        <v>16.399999999999999</v>
      </c>
    </row>
    <row r="4011" spans="1:5" x14ac:dyDescent="0.35">
      <c r="A4011" t="s">
        <v>6267</v>
      </c>
      <c r="B4011" t="s">
        <v>7</v>
      </c>
      <c r="C4011">
        <v>4</v>
      </c>
      <c r="D4011">
        <v>19.2</v>
      </c>
      <c r="E4011">
        <v>16.399999999999999</v>
      </c>
    </row>
    <row r="4012" spans="1:5" x14ac:dyDescent="0.35">
      <c r="A4012" t="s">
        <v>6277</v>
      </c>
      <c r="B4012" t="s">
        <v>7</v>
      </c>
      <c r="C4012">
        <v>5</v>
      </c>
      <c r="D4012">
        <v>19.2</v>
      </c>
      <c r="E4012">
        <v>16.399999999999999</v>
      </c>
    </row>
    <row r="4013" spans="1:5" x14ac:dyDescent="0.35">
      <c r="A4013" t="s">
        <v>6787</v>
      </c>
      <c r="B4013" t="s">
        <v>7</v>
      </c>
      <c r="C4013">
        <v>4</v>
      </c>
      <c r="D4013">
        <v>19.2</v>
      </c>
      <c r="E4013">
        <v>16.399999999999999</v>
      </c>
    </row>
    <row r="4014" spans="1:5" x14ac:dyDescent="0.35">
      <c r="A4014" t="s">
        <v>6766</v>
      </c>
      <c r="B4014" t="s">
        <v>7</v>
      </c>
      <c r="C4014">
        <v>5</v>
      </c>
      <c r="D4014">
        <v>19.3</v>
      </c>
      <c r="E4014">
        <v>16.399999999999999</v>
      </c>
    </row>
    <row r="4015" spans="1:5" x14ac:dyDescent="0.35">
      <c r="A4015" t="s">
        <v>492</v>
      </c>
      <c r="B4015" t="s">
        <v>7</v>
      </c>
      <c r="C4015">
        <v>5</v>
      </c>
      <c r="D4015">
        <v>19.399999999999999</v>
      </c>
      <c r="E4015">
        <v>16.399999999999999</v>
      </c>
    </row>
    <row r="4016" spans="1:5" x14ac:dyDescent="0.35">
      <c r="A4016" t="s">
        <v>2439</v>
      </c>
      <c r="B4016" t="s">
        <v>7</v>
      </c>
      <c r="C4016">
        <v>6</v>
      </c>
      <c r="D4016">
        <v>17.100000000000001</v>
      </c>
      <c r="E4016">
        <v>16.5</v>
      </c>
    </row>
    <row r="4017" spans="1:5" x14ac:dyDescent="0.35">
      <c r="A4017" t="s">
        <v>4678</v>
      </c>
      <c r="B4017" t="s">
        <v>7</v>
      </c>
      <c r="C4017">
        <v>4</v>
      </c>
      <c r="D4017">
        <v>17.2</v>
      </c>
      <c r="E4017">
        <v>16.5</v>
      </c>
    </row>
    <row r="4018" spans="1:5" x14ac:dyDescent="0.35">
      <c r="A4018" t="s">
        <v>3457</v>
      </c>
      <c r="B4018" t="s">
        <v>7</v>
      </c>
      <c r="C4018">
        <v>4</v>
      </c>
      <c r="D4018">
        <v>17.399999999999999</v>
      </c>
      <c r="E4018">
        <v>16.5</v>
      </c>
    </row>
    <row r="4019" spans="1:5" x14ac:dyDescent="0.35">
      <c r="A4019" t="s">
        <v>2168</v>
      </c>
      <c r="B4019" t="s">
        <v>7</v>
      </c>
      <c r="C4019">
        <v>4</v>
      </c>
      <c r="D4019">
        <v>17.5</v>
      </c>
      <c r="E4019">
        <v>16.5</v>
      </c>
    </row>
    <row r="4020" spans="1:5" x14ac:dyDescent="0.35">
      <c r="A4020" t="s">
        <v>4615</v>
      </c>
      <c r="B4020" t="s">
        <v>7</v>
      </c>
      <c r="C4020">
        <v>4</v>
      </c>
      <c r="D4020">
        <v>17.5</v>
      </c>
      <c r="E4020">
        <v>16.5</v>
      </c>
    </row>
    <row r="4021" spans="1:5" x14ac:dyDescent="0.35">
      <c r="A4021" t="s">
        <v>6632</v>
      </c>
      <c r="B4021" t="s">
        <v>7</v>
      </c>
      <c r="C4021">
        <v>5</v>
      </c>
      <c r="D4021">
        <v>17.5</v>
      </c>
      <c r="E4021">
        <v>16.5</v>
      </c>
    </row>
    <row r="4022" spans="1:5" x14ac:dyDescent="0.35">
      <c r="A4022" t="s">
        <v>4628</v>
      </c>
      <c r="B4022" t="s">
        <v>7</v>
      </c>
      <c r="C4022">
        <v>5</v>
      </c>
      <c r="D4022">
        <v>17.600000000000001</v>
      </c>
      <c r="E4022">
        <v>16.5</v>
      </c>
    </row>
    <row r="4023" spans="1:5" x14ac:dyDescent="0.35">
      <c r="A4023" t="s">
        <v>795</v>
      </c>
      <c r="B4023" t="s">
        <v>7</v>
      </c>
      <c r="C4023">
        <v>5</v>
      </c>
      <c r="D4023">
        <v>17.8</v>
      </c>
      <c r="E4023">
        <v>16.5</v>
      </c>
    </row>
    <row r="4024" spans="1:5" x14ac:dyDescent="0.35">
      <c r="A4024" t="s">
        <v>2451</v>
      </c>
      <c r="B4024" t="s">
        <v>7</v>
      </c>
      <c r="C4024">
        <v>5</v>
      </c>
      <c r="D4024">
        <v>17.8</v>
      </c>
      <c r="E4024">
        <v>16.5</v>
      </c>
    </row>
    <row r="4025" spans="1:5" x14ac:dyDescent="0.35">
      <c r="A4025" t="s">
        <v>4636</v>
      </c>
      <c r="B4025" t="s">
        <v>7</v>
      </c>
      <c r="C4025">
        <v>4</v>
      </c>
      <c r="D4025">
        <v>17.8</v>
      </c>
      <c r="E4025">
        <v>16.5</v>
      </c>
    </row>
    <row r="4026" spans="1:5" x14ac:dyDescent="0.35">
      <c r="A4026" t="s">
        <v>5508</v>
      </c>
      <c r="B4026" t="s">
        <v>7</v>
      </c>
      <c r="C4026" t="s">
        <v>381</v>
      </c>
      <c r="D4026">
        <v>17.8</v>
      </c>
      <c r="E4026">
        <v>16.5</v>
      </c>
    </row>
    <row r="4027" spans="1:5" x14ac:dyDescent="0.35">
      <c r="A4027" t="s">
        <v>5694</v>
      </c>
      <c r="B4027" t="s">
        <v>7</v>
      </c>
      <c r="C4027">
        <v>4</v>
      </c>
      <c r="D4027">
        <v>17.8</v>
      </c>
      <c r="E4027">
        <v>16.5</v>
      </c>
    </row>
    <row r="4028" spans="1:5" x14ac:dyDescent="0.35">
      <c r="A4028" t="s">
        <v>421</v>
      </c>
      <c r="B4028" t="s">
        <v>7</v>
      </c>
      <c r="C4028">
        <v>5</v>
      </c>
      <c r="D4028">
        <v>17.899999999999999</v>
      </c>
      <c r="E4028">
        <v>16.5</v>
      </c>
    </row>
    <row r="4029" spans="1:5" x14ac:dyDescent="0.35">
      <c r="A4029" t="s">
        <v>477</v>
      </c>
      <c r="B4029" t="s">
        <v>7</v>
      </c>
      <c r="C4029">
        <v>5</v>
      </c>
      <c r="D4029">
        <v>17.899999999999999</v>
      </c>
      <c r="E4029">
        <v>16.5</v>
      </c>
    </row>
    <row r="4030" spans="1:5" x14ac:dyDescent="0.35">
      <c r="A4030" t="s">
        <v>1525</v>
      </c>
      <c r="B4030" t="s">
        <v>7</v>
      </c>
      <c r="C4030">
        <v>5</v>
      </c>
      <c r="D4030">
        <v>17.899999999999999</v>
      </c>
      <c r="E4030">
        <v>16.5</v>
      </c>
    </row>
    <row r="4031" spans="1:5" x14ac:dyDescent="0.35">
      <c r="A4031" t="s">
        <v>2381</v>
      </c>
      <c r="B4031" t="s">
        <v>7</v>
      </c>
      <c r="C4031">
        <v>5</v>
      </c>
      <c r="D4031">
        <v>17.899999999999999</v>
      </c>
      <c r="E4031">
        <v>16.5</v>
      </c>
    </row>
    <row r="4032" spans="1:5" x14ac:dyDescent="0.35">
      <c r="A4032" t="s">
        <v>2851</v>
      </c>
      <c r="B4032" t="s">
        <v>7</v>
      </c>
      <c r="C4032">
        <v>5</v>
      </c>
      <c r="D4032">
        <v>17.899999999999999</v>
      </c>
      <c r="E4032">
        <v>16.5</v>
      </c>
    </row>
    <row r="4033" spans="1:5" x14ac:dyDescent="0.35">
      <c r="A4033" t="s">
        <v>2871</v>
      </c>
      <c r="B4033" t="s">
        <v>7</v>
      </c>
      <c r="C4033">
        <v>5</v>
      </c>
      <c r="D4033">
        <v>17.899999999999999</v>
      </c>
      <c r="E4033">
        <v>16.5</v>
      </c>
    </row>
    <row r="4034" spans="1:5" x14ac:dyDescent="0.35">
      <c r="A4034" t="s">
        <v>3410</v>
      </c>
      <c r="B4034" t="s">
        <v>7</v>
      </c>
      <c r="C4034">
        <v>5</v>
      </c>
      <c r="D4034">
        <v>17.899999999999999</v>
      </c>
      <c r="E4034">
        <v>16.5</v>
      </c>
    </row>
    <row r="4035" spans="1:5" x14ac:dyDescent="0.35">
      <c r="A4035" t="s">
        <v>4729</v>
      </c>
      <c r="B4035" t="s">
        <v>7</v>
      </c>
      <c r="C4035">
        <v>4</v>
      </c>
      <c r="D4035">
        <v>17.899999999999999</v>
      </c>
      <c r="E4035">
        <v>16.5</v>
      </c>
    </row>
    <row r="4036" spans="1:5" x14ac:dyDescent="0.35">
      <c r="A4036" t="s">
        <v>5805</v>
      </c>
      <c r="B4036" t="s">
        <v>7</v>
      </c>
      <c r="C4036" t="s">
        <v>5545</v>
      </c>
      <c r="D4036">
        <v>17.899999999999999</v>
      </c>
      <c r="E4036">
        <v>16.5</v>
      </c>
    </row>
    <row r="4037" spans="1:5" x14ac:dyDescent="0.35">
      <c r="A4037" t="s">
        <v>806</v>
      </c>
      <c r="B4037" t="s">
        <v>7</v>
      </c>
      <c r="C4037">
        <v>5</v>
      </c>
      <c r="D4037">
        <v>18</v>
      </c>
      <c r="E4037">
        <v>16.5</v>
      </c>
    </row>
    <row r="4038" spans="1:5" x14ac:dyDescent="0.35">
      <c r="A4038" t="s">
        <v>2192</v>
      </c>
      <c r="B4038" t="s">
        <v>7</v>
      </c>
      <c r="C4038">
        <v>5</v>
      </c>
      <c r="D4038">
        <v>18</v>
      </c>
      <c r="E4038">
        <v>16.5</v>
      </c>
    </row>
    <row r="4039" spans="1:5" x14ac:dyDescent="0.35">
      <c r="A4039" t="s">
        <v>2205</v>
      </c>
      <c r="B4039" t="s">
        <v>7</v>
      </c>
      <c r="C4039">
        <v>6</v>
      </c>
      <c r="D4039">
        <v>18</v>
      </c>
      <c r="E4039">
        <v>16.5</v>
      </c>
    </row>
    <row r="4040" spans="1:5" x14ac:dyDescent="0.35">
      <c r="A4040" t="s">
        <v>2210</v>
      </c>
      <c r="B4040" t="s">
        <v>7</v>
      </c>
      <c r="C4040">
        <v>5</v>
      </c>
      <c r="D4040">
        <v>18</v>
      </c>
      <c r="E4040">
        <v>16.5</v>
      </c>
    </row>
    <row r="4041" spans="1:5" x14ac:dyDescent="0.35">
      <c r="A4041" t="s">
        <v>2228</v>
      </c>
      <c r="B4041" t="s">
        <v>7</v>
      </c>
      <c r="C4041" t="s">
        <v>388</v>
      </c>
      <c r="D4041">
        <v>18</v>
      </c>
      <c r="E4041">
        <v>16.5</v>
      </c>
    </row>
    <row r="4042" spans="1:5" x14ac:dyDescent="0.35">
      <c r="A4042" t="s">
        <v>2269</v>
      </c>
      <c r="B4042" t="s">
        <v>7</v>
      </c>
      <c r="C4042" t="s">
        <v>388</v>
      </c>
      <c r="D4042">
        <v>18</v>
      </c>
      <c r="E4042">
        <v>16.5</v>
      </c>
    </row>
    <row r="4043" spans="1:5" x14ac:dyDescent="0.35">
      <c r="A4043" t="s">
        <v>2301</v>
      </c>
      <c r="B4043" t="s">
        <v>7</v>
      </c>
      <c r="C4043">
        <v>4</v>
      </c>
      <c r="D4043">
        <v>18</v>
      </c>
      <c r="E4043">
        <v>16.5</v>
      </c>
    </row>
    <row r="4044" spans="1:5" x14ac:dyDescent="0.35">
      <c r="A4044" t="s">
        <v>2312</v>
      </c>
      <c r="B4044" t="s">
        <v>7</v>
      </c>
      <c r="C4044">
        <v>4</v>
      </c>
      <c r="D4044">
        <v>18</v>
      </c>
      <c r="E4044">
        <v>16.5</v>
      </c>
    </row>
    <row r="4045" spans="1:5" x14ac:dyDescent="0.35">
      <c r="A4045" t="s">
        <v>2941</v>
      </c>
      <c r="B4045" t="s">
        <v>7</v>
      </c>
      <c r="C4045">
        <v>5</v>
      </c>
      <c r="D4045">
        <v>18</v>
      </c>
      <c r="E4045">
        <v>16.5</v>
      </c>
    </row>
    <row r="4046" spans="1:5" x14ac:dyDescent="0.35">
      <c r="A4046" t="s">
        <v>3388</v>
      </c>
      <c r="B4046" t="s">
        <v>7</v>
      </c>
      <c r="C4046">
        <v>5</v>
      </c>
      <c r="D4046">
        <v>18</v>
      </c>
      <c r="E4046">
        <v>16.5</v>
      </c>
    </row>
    <row r="4047" spans="1:5" x14ac:dyDescent="0.35">
      <c r="A4047" t="s">
        <v>3461</v>
      </c>
      <c r="B4047" t="s">
        <v>7</v>
      </c>
      <c r="C4047">
        <v>6</v>
      </c>
      <c r="D4047">
        <v>18</v>
      </c>
      <c r="E4047">
        <v>16.5</v>
      </c>
    </row>
    <row r="4048" spans="1:5" x14ac:dyDescent="0.35">
      <c r="A4048" t="s">
        <v>3498</v>
      </c>
      <c r="B4048" t="s">
        <v>7</v>
      </c>
      <c r="C4048">
        <v>5</v>
      </c>
      <c r="D4048">
        <v>18</v>
      </c>
      <c r="E4048">
        <v>16.5</v>
      </c>
    </row>
    <row r="4049" spans="1:5" x14ac:dyDescent="0.35">
      <c r="A4049" t="s">
        <v>4652</v>
      </c>
      <c r="B4049" t="s">
        <v>7</v>
      </c>
      <c r="C4049">
        <v>4</v>
      </c>
      <c r="D4049">
        <v>18</v>
      </c>
      <c r="E4049">
        <v>16.5</v>
      </c>
    </row>
    <row r="4050" spans="1:5" x14ac:dyDescent="0.35">
      <c r="A4050" t="s">
        <v>5535</v>
      </c>
      <c r="B4050" t="s">
        <v>7</v>
      </c>
      <c r="C4050">
        <v>5</v>
      </c>
      <c r="D4050">
        <v>18</v>
      </c>
      <c r="E4050">
        <v>16.5</v>
      </c>
    </row>
    <row r="4051" spans="1:5" x14ac:dyDescent="0.35">
      <c r="A4051" t="s">
        <v>5605</v>
      </c>
      <c r="B4051" t="s">
        <v>7</v>
      </c>
      <c r="C4051" t="s">
        <v>381</v>
      </c>
      <c r="D4051">
        <v>18</v>
      </c>
      <c r="E4051">
        <v>16.5</v>
      </c>
    </row>
    <row r="4052" spans="1:5" x14ac:dyDescent="0.35">
      <c r="A4052" t="s">
        <v>6607</v>
      </c>
      <c r="B4052" t="s">
        <v>7</v>
      </c>
      <c r="C4052">
        <v>6</v>
      </c>
      <c r="D4052">
        <v>18.100000000000001</v>
      </c>
      <c r="E4052">
        <v>16.5</v>
      </c>
    </row>
    <row r="4053" spans="1:5" x14ac:dyDescent="0.35">
      <c r="A4053" t="s">
        <v>2107</v>
      </c>
      <c r="B4053" t="s">
        <v>7</v>
      </c>
      <c r="C4053">
        <v>4</v>
      </c>
      <c r="D4053">
        <v>18.2</v>
      </c>
      <c r="E4053">
        <v>16.5</v>
      </c>
    </row>
    <row r="4054" spans="1:5" x14ac:dyDescent="0.35">
      <c r="A4054" t="s">
        <v>2363</v>
      </c>
      <c r="B4054" t="s">
        <v>7</v>
      </c>
      <c r="C4054">
        <v>6</v>
      </c>
      <c r="D4054">
        <v>18.2</v>
      </c>
      <c r="E4054">
        <v>16.5</v>
      </c>
    </row>
    <row r="4055" spans="1:5" x14ac:dyDescent="0.35">
      <c r="A4055" t="s">
        <v>2988</v>
      </c>
      <c r="B4055" t="s">
        <v>7</v>
      </c>
      <c r="C4055" t="s">
        <v>388</v>
      </c>
      <c r="D4055">
        <v>18.2</v>
      </c>
      <c r="E4055">
        <v>16.5</v>
      </c>
    </row>
    <row r="4056" spans="1:5" x14ac:dyDescent="0.35">
      <c r="A4056" t="s">
        <v>3064</v>
      </c>
      <c r="B4056" t="s">
        <v>7</v>
      </c>
      <c r="C4056">
        <v>5</v>
      </c>
      <c r="D4056">
        <v>18.2</v>
      </c>
      <c r="E4056">
        <v>16.5</v>
      </c>
    </row>
    <row r="4057" spans="1:5" x14ac:dyDescent="0.35">
      <c r="A4057" t="s">
        <v>5677</v>
      </c>
      <c r="B4057" t="s">
        <v>7</v>
      </c>
      <c r="C4057">
        <v>5</v>
      </c>
      <c r="D4057">
        <v>18.2</v>
      </c>
      <c r="E4057">
        <v>16.5</v>
      </c>
    </row>
    <row r="4058" spans="1:5" x14ac:dyDescent="0.35">
      <c r="A4058" t="s">
        <v>5788</v>
      </c>
      <c r="B4058" t="s">
        <v>7</v>
      </c>
      <c r="C4058">
        <v>4</v>
      </c>
      <c r="D4058">
        <v>18.2</v>
      </c>
      <c r="E4058">
        <v>16.5</v>
      </c>
    </row>
    <row r="4059" spans="1:5" x14ac:dyDescent="0.35">
      <c r="A4059" t="s">
        <v>6092</v>
      </c>
      <c r="B4059" t="s">
        <v>7</v>
      </c>
      <c r="C4059">
        <v>4</v>
      </c>
      <c r="D4059">
        <v>18.2</v>
      </c>
      <c r="E4059">
        <v>16.5</v>
      </c>
    </row>
    <row r="4060" spans="1:5" x14ac:dyDescent="0.35">
      <c r="A4060" t="s">
        <v>537</v>
      </c>
      <c r="B4060" t="s">
        <v>7</v>
      </c>
      <c r="C4060">
        <v>5</v>
      </c>
      <c r="D4060">
        <v>18.3</v>
      </c>
      <c r="E4060">
        <v>16.5</v>
      </c>
    </row>
    <row r="4061" spans="1:5" x14ac:dyDescent="0.35">
      <c r="A4061" t="s">
        <v>1880</v>
      </c>
      <c r="B4061" t="s">
        <v>7</v>
      </c>
      <c r="C4061">
        <v>5</v>
      </c>
      <c r="D4061">
        <v>18.3</v>
      </c>
      <c r="E4061">
        <v>16.5</v>
      </c>
    </row>
    <row r="4062" spans="1:5" x14ac:dyDescent="0.35">
      <c r="A4062" t="s">
        <v>2450</v>
      </c>
      <c r="B4062" t="s">
        <v>7</v>
      </c>
      <c r="C4062">
        <v>4</v>
      </c>
      <c r="D4062">
        <v>18.3</v>
      </c>
      <c r="E4062">
        <v>16.5</v>
      </c>
    </row>
    <row r="4063" spans="1:5" x14ac:dyDescent="0.35">
      <c r="A4063" t="s">
        <v>2928</v>
      </c>
      <c r="B4063" t="s">
        <v>7</v>
      </c>
      <c r="C4063">
        <v>4</v>
      </c>
      <c r="D4063">
        <v>18.3</v>
      </c>
      <c r="E4063">
        <v>16.5</v>
      </c>
    </row>
    <row r="4064" spans="1:5" x14ac:dyDescent="0.35">
      <c r="A4064" t="s">
        <v>4748</v>
      </c>
      <c r="B4064" t="s">
        <v>7</v>
      </c>
      <c r="C4064">
        <v>4</v>
      </c>
      <c r="D4064">
        <v>18.3</v>
      </c>
      <c r="E4064">
        <v>16.5</v>
      </c>
    </row>
    <row r="4065" spans="1:5" x14ac:dyDescent="0.35">
      <c r="A4065" t="s">
        <v>5432</v>
      </c>
      <c r="B4065" t="s">
        <v>7</v>
      </c>
      <c r="C4065">
        <v>4</v>
      </c>
      <c r="D4065">
        <v>18.3</v>
      </c>
      <c r="E4065">
        <v>16.5</v>
      </c>
    </row>
    <row r="4066" spans="1:5" x14ac:dyDescent="0.35">
      <c r="A4066" t="s">
        <v>5557</v>
      </c>
      <c r="B4066" t="s">
        <v>7</v>
      </c>
      <c r="C4066">
        <v>5</v>
      </c>
      <c r="D4066">
        <v>18.3</v>
      </c>
      <c r="E4066">
        <v>16.5</v>
      </c>
    </row>
    <row r="4067" spans="1:5" x14ac:dyDescent="0.35">
      <c r="A4067" t="s">
        <v>5780</v>
      </c>
      <c r="B4067" t="s">
        <v>7</v>
      </c>
      <c r="C4067">
        <v>4</v>
      </c>
      <c r="D4067">
        <v>18.3</v>
      </c>
      <c r="E4067">
        <v>16.5</v>
      </c>
    </row>
    <row r="4068" spans="1:5" x14ac:dyDescent="0.35">
      <c r="A4068" t="s">
        <v>6834</v>
      </c>
      <c r="B4068" t="s">
        <v>7</v>
      </c>
      <c r="C4068">
        <v>5</v>
      </c>
      <c r="D4068">
        <v>18.3</v>
      </c>
      <c r="E4068">
        <v>16.5</v>
      </c>
    </row>
    <row r="4069" spans="1:5" x14ac:dyDescent="0.35">
      <c r="A4069" t="s">
        <v>6852</v>
      </c>
      <c r="B4069" t="s">
        <v>7</v>
      </c>
      <c r="C4069">
        <v>6</v>
      </c>
      <c r="D4069">
        <v>18.3</v>
      </c>
      <c r="E4069">
        <v>16.5</v>
      </c>
    </row>
    <row r="4070" spans="1:5" x14ac:dyDescent="0.35">
      <c r="A4070" t="s">
        <v>169</v>
      </c>
      <c r="B4070" t="s">
        <v>7</v>
      </c>
      <c r="C4070">
        <v>6</v>
      </c>
      <c r="D4070">
        <v>18.399999999999999</v>
      </c>
      <c r="E4070">
        <v>16.5</v>
      </c>
    </row>
    <row r="4071" spans="1:5" x14ac:dyDescent="0.35">
      <c r="A4071" t="s">
        <v>1682</v>
      </c>
      <c r="B4071" t="s">
        <v>7</v>
      </c>
      <c r="C4071" t="s">
        <v>388</v>
      </c>
      <c r="D4071">
        <v>18.399999999999999</v>
      </c>
      <c r="E4071">
        <v>16.5</v>
      </c>
    </row>
    <row r="4072" spans="1:5" x14ac:dyDescent="0.35">
      <c r="A4072" t="s">
        <v>1948</v>
      </c>
      <c r="B4072" t="s">
        <v>7</v>
      </c>
      <c r="C4072">
        <v>5</v>
      </c>
      <c r="D4072">
        <v>18.399999999999999</v>
      </c>
      <c r="E4072">
        <v>16.5</v>
      </c>
    </row>
    <row r="4073" spans="1:5" x14ac:dyDescent="0.35">
      <c r="A4073" t="s">
        <v>1990</v>
      </c>
      <c r="B4073" t="s">
        <v>7</v>
      </c>
      <c r="C4073">
        <v>6</v>
      </c>
      <c r="D4073">
        <v>18.399999999999999</v>
      </c>
      <c r="E4073">
        <v>16.5</v>
      </c>
    </row>
    <row r="4074" spans="1:5" x14ac:dyDescent="0.35">
      <c r="A4074" t="s">
        <v>2213</v>
      </c>
      <c r="B4074" t="s">
        <v>7</v>
      </c>
      <c r="C4074" t="s">
        <v>388</v>
      </c>
      <c r="D4074">
        <v>18.399999999999999</v>
      </c>
      <c r="E4074">
        <v>16.5</v>
      </c>
    </row>
    <row r="4075" spans="1:5" x14ac:dyDescent="0.35">
      <c r="A4075" t="s">
        <v>2468</v>
      </c>
      <c r="B4075" t="s">
        <v>7</v>
      </c>
      <c r="C4075">
        <v>4</v>
      </c>
      <c r="D4075">
        <v>18.399999999999999</v>
      </c>
      <c r="E4075">
        <v>16.5</v>
      </c>
    </row>
    <row r="4076" spans="1:5" x14ac:dyDescent="0.35">
      <c r="A4076" t="s">
        <v>5409</v>
      </c>
      <c r="B4076" t="s">
        <v>7</v>
      </c>
      <c r="C4076">
        <v>5</v>
      </c>
      <c r="D4076">
        <v>18.399999999999999</v>
      </c>
      <c r="E4076">
        <v>16.5</v>
      </c>
    </row>
    <row r="4077" spans="1:5" x14ac:dyDescent="0.35">
      <c r="A4077" t="s">
        <v>5702</v>
      </c>
      <c r="B4077" t="s">
        <v>7</v>
      </c>
      <c r="C4077">
        <v>6</v>
      </c>
      <c r="D4077">
        <v>18.399999999999999</v>
      </c>
      <c r="E4077">
        <v>16.5</v>
      </c>
    </row>
    <row r="4078" spans="1:5" x14ac:dyDescent="0.35">
      <c r="A4078" t="s">
        <v>6358</v>
      </c>
      <c r="B4078" t="s">
        <v>7</v>
      </c>
      <c r="C4078">
        <v>4</v>
      </c>
      <c r="D4078">
        <v>18.399999999999999</v>
      </c>
      <c r="E4078">
        <v>16.5</v>
      </c>
    </row>
    <row r="4079" spans="1:5" x14ac:dyDescent="0.35">
      <c r="A4079" t="s">
        <v>6576</v>
      </c>
      <c r="B4079" t="s">
        <v>7</v>
      </c>
      <c r="C4079">
        <v>5</v>
      </c>
      <c r="D4079">
        <v>18.399999999999999</v>
      </c>
      <c r="E4079">
        <v>16.5</v>
      </c>
    </row>
    <row r="4080" spans="1:5" x14ac:dyDescent="0.35">
      <c r="A4080" t="s">
        <v>6805</v>
      </c>
      <c r="B4080" t="s">
        <v>7</v>
      </c>
      <c r="C4080">
        <v>4</v>
      </c>
      <c r="D4080">
        <v>18.399999999999999</v>
      </c>
      <c r="E4080">
        <v>16.5</v>
      </c>
    </row>
    <row r="4081" spans="1:5" x14ac:dyDescent="0.35">
      <c r="A4081" t="s">
        <v>6886</v>
      </c>
      <c r="B4081" t="s">
        <v>7</v>
      </c>
      <c r="C4081">
        <v>5</v>
      </c>
      <c r="D4081">
        <v>18.399999999999999</v>
      </c>
      <c r="E4081">
        <v>16.5</v>
      </c>
    </row>
    <row r="4082" spans="1:5" x14ac:dyDescent="0.35">
      <c r="A4082" t="s">
        <v>248</v>
      </c>
      <c r="B4082" t="s">
        <v>7</v>
      </c>
      <c r="C4082">
        <v>5</v>
      </c>
      <c r="D4082">
        <v>18.5</v>
      </c>
      <c r="E4082">
        <v>16.5</v>
      </c>
    </row>
    <row r="4083" spans="1:5" x14ac:dyDescent="0.35">
      <c r="A4083" t="s">
        <v>943</v>
      </c>
      <c r="B4083" t="s">
        <v>7</v>
      </c>
      <c r="C4083">
        <v>5</v>
      </c>
      <c r="D4083">
        <v>18.5</v>
      </c>
      <c r="E4083">
        <v>16.5</v>
      </c>
    </row>
    <row r="4084" spans="1:5" x14ac:dyDescent="0.35">
      <c r="A4084" t="s">
        <v>1695</v>
      </c>
      <c r="B4084" t="s">
        <v>7</v>
      </c>
      <c r="C4084" t="s">
        <v>388</v>
      </c>
      <c r="D4084">
        <v>18.5</v>
      </c>
      <c r="E4084">
        <v>16.5</v>
      </c>
    </row>
    <row r="4085" spans="1:5" x14ac:dyDescent="0.35">
      <c r="A4085" t="s">
        <v>1710</v>
      </c>
      <c r="B4085" t="s">
        <v>7</v>
      </c>
      <c r="C4085">
        <v>5</v>
      </c>
      <c r="D4085">
        <v>18.5</v>
      </c>
      <c r="E4085">
        <v>16.5</v>
      </c>
    </row>
    <row r="4086" spans="1:5" x14ac:dyDescent="0.35">
      <c r="A4086" t="s">
        <v>1861</v>
      </c>
      <c r="B4086" t="s">
        <v>7</v>
      </c>
      <c r="C4086">
        <v>5</v>
      </c>
      <c r="D4086">
        <v>18.5</v>
      </c>
      <c r="E4086">
        <v>16.5</v>
      </c>
    </row>
    <row r="4087" spans="1:5" x14ac:dyDescent="0.35">
      <c r="A4087" t="s">
        <v>1892</v>
      </c>
      <c r="B4087" t="s">
        <v>7</v>
      </c>
      <c r="C4087">
        <v>5</v>
      </c>
      <c r="D4087">
        <v>18.5</v>
      </c>
      <c r="E4087">
        <v>16.5</v>
      </c>
    </row>
    <row r="4088" spans="1:5" x14ac:dyDescent="0.35">
      <c r="A4088" t="s">
        <v>2027</v>
      </c>
      <c r="B4088" t="s">
        <v>7</v>
      </c>
      <c r="C4088">
        <v>5</v>
      </c>
      <c r="D4088">
        <v>18.5</v>
      </c>
      <c r="E4088">
        <v>16.5</v>
      </c>
    </row>
    <row r="4089" spans="1:5" x14ac:dyDescent="0.35">
      <c r="A4089" t="s">
        <v>2029</v>
      </c>
      <c r="B4089" t="s">
        <v>7</v>
      </c>
      <c r="C4089">
        <v>6</v>
      </c>
      <c r="D4089">
        <v>18.5</v>
      </c>
      <c r="E4089">
        <v>16.5</v>
      </c>
    </row>
    <row r="4090" spans="1:5" x14ac:dyDescent="0.35">
      <c r="A4090" t="s">
        <v>2044</v>
      </c>
      <c r="B4090" t="s">
        <v>7</v>
      </c>
      <c r="C4090" t="s">
        <v>381</v>
      </c>
      <c r="D4090">
        <v>18.5</v>
      </c>
      <c r="E4090">
        <v>16.5</v>
      </c>
    </row>
    <row r="4091" spans="1:5" x14ac:dyDescent="0.35">
      <c r="A4091" t="s">
        <v>2049</v>
      </c>
      <c r="B4091" t="s">
        <v>7</v>
      </c>
      <c r="C4091" t="s">
        <v>381</v>
      </c>
      <c r="D4091">
        <v>18.5</v>
      </c>
      <c r="E4091">
        <v>16.5</v>
      </c>
    </row>
    <row r="4092" spans="1:5" x14ac:dyDescent="0.35">
      <c r="A4092" t="s">
        <v>2053</v>
      </c>
      <c r="B4092" t="s">
        <v>7</v>
      </c>
      <c r="C4092">
        <v>6</v>
      </c>
      <c r="D4092">
        <v>18.5</v>
      </c>
      <c r="E4092">
        <v>16.5</v>
      </c>
    </row>
    <row r="4093" spans="1:5" x14ac:dyDescent="0.35">
      <c r="A4093" t="s">
        <v>2058</v>
      </c>
      <c r="B4093" t="s">
        <v>7</v>
      </c>
      <c r="C4093">
        <v>5</v>
      </c>
      <c r="D4093">
        <v>18.5</v>
      </c>
      <c r="E4093">
        <v>16.5</v>
      </c>
    </row>
    <row r="4094" spans="1:5" x14ac:dyDescent="0.35">
      <c r="A4094" t="s">
        <v>2197</v>
      </c>
      <c r="B4094" t="s">
        <v>7</v>
      </c>
      <c r="C4094">
        <v>5</v>
      </c>
      <c r="D4094">
        <v>18.5</v>
      </c>
      <c r="E4094">
        <v>16.5</v>
      </c>
    </row>
    <row r="4095" spans="1:5" x14ac:dyDescent="0.35">
      <c r="A4095" t="s">
        <v>2217</v>
      </c>
      <c r="B4095" t="s">
        <v>7</v>
      </c>
      <c r="C4095">
        <v>6</v>
      </c>
      <c r="D4095">
        <v>18.5</v>
      </c>
      <c r="E4095">
        <v>16.5</v>
      </c>
    </row>
    <row r="4096" spans="1:5" x14ac:dyDescent="0.35">
      <c r="A4096" t="s">
        <v>2226</v>
      </c>
      <c r="B4096" t="s">
        <v>7</v>
      </c>
      <c r="C4096" t="s">
        <v>388</v>
      </c>
      <c r="D4096">
        <v>18.5</v>
      </c>
      <c r="E4096">
        <v>16.5</v>
      </c>
    </row>
    <row r="4097" spans="1:5" x14ac:dyDescent="0.35">
      <c r="A4097" t="s">
        <v>2272</v>
      </c>
      <c r="B4097" t="s">
        <v>7</v>
      </c>
      <c r="C4097">
        <v>5</v>
      </c>
      <c r="D4097">
        <v>18.5</v>
      </c>
      <c r="E4097">
        <v>16.5</v>
      </c>
    </row>
    <row r="4098" spans="1:5" x14ac:dyDescent="0.35">
      <c r="A4098" t="s">
        <v>2277</v>
      </c>
      <c r="B4098" t="s">
        <v>7</v>
      </c>
      <c r="C4098">
        <v>5</v>
      </c>
      <c r="D4098">
        <v>18.5</v>
      </c>
      <c r="E4098">
        <v>16.5</v>
      </c>
    </row>
    <row r="4099" spans="1:5" x14ac:dyDescent="0.35">
      <c r="A4099" t="s">
        <v>2278</v>
      </c>
      <c r="B4099" t="s">
        <v>7</v>
      </c>
      <c r="C4099">
        <v>5</v>
      </c>
      <c r="D4099">
        <v>18.5</v>
      </c>
      <c r="E4099">
        <v>16.5</v>
      </c>
    </row>
    <row r="4100" spans="1:5" x14ac:dyDescent="0.35">
      <c r="A4100" t="s">
        <v>2307</v>
      </c>
      <c r="B4100" t="s">
        <v>7</v>
      </c>
      <c r="C4100" t="s">
        <v>388</v>
      </c>
      <c r="D4100">
        <v>18.5</v>
      </c>
      <c r="E4100">
        <v>16.5</v>
      </c>
    </row>
    <row r="4101" spans="1:5" x14ac:dyDescent="0.35">
      <c r="A4101" t="s">
        <v>2308</v>
      </c>
      <c r="B4101" t="s">
        <v>7</v>
      </c>
      <c r="C4101" t="s">
        <v>388</v>
      </c>
      <c r="D4101">
        <v>18.5</v>
      </c>
      <c r="E4101">
        <v>16.5</v>
      </c>
    </row>
    <row r="4102" spans="1:5" x14ac:dyDescent="0.35">
      <c r="A4102" t="s">
        <v>2310</v>
      </c>
      <c r="B4102" t="s">
        <v>7</v>
      </c>
      <c r="C4102">
        <v>5</v>
      </c>
      <c r="D4102">
        <v>18.5</v>
      </c>
      <c r="E4102">
        <v>16.5</v>
      </c>
    </row>
    <row r="4103" spans="1:5" x14ac:dyDescent="0.35">
      <c r="A4103" t="s">
        <v>2327</v>
      </c>
      <c r="B4103" t="s">
        <v>7</v>
      </c>
      <c r="C4103">
        <v>5</v>
      </c>
      <c r="D4103">
        <v>18.5</v>
      </c>
      <c r="E4103">
        <v>16.5</v>
      </c>
    </row>
    <row r="4104" spans="1:5" x14ac:dyDescent="0.35">
      <c r="A4104" t="s">
        <v>2350</v>
      </c>
      <c r="B4104" t="s">
        <v>7</v>
      </c>
      <c r="C4104">
        <v>5</v>
      </c>
      <c r="D4104">
        <v>18.5</v>
      </c>
      <c r="E4104">
        <v>16.5</v>
      </c>
    </row>
    <row r="4105" spans="1:5" x14ac:dyDescent="0.35">
      <c r="A4105" t="s">
        <v>2355</v>
      </c>
      <c r="B4105" t="s">
        <v>7</v>
      </c>
      <c r="C4105" t="s">
        <v>388</v>
      </c>
      <c r="D4105">
        <v>18.5</v>
      </c>
      <c r="E4105">
        <v>16.5</v>
      </c>
    </row>
    <row r="4106" spans="1:5" x14ac:dyDescent="0.35">
      <c r="A4106" t="s">
        <v>2391</v>
      </c>
      <c r="B4106" t="s">
        <v>7</v>
      </c>
      <c r="C4106">
        <v>6</v>
      </c>
      <c r="D4106">
        <v>18.5</v>
      </c>
      <c r="E4106">
        <v>16.5</v>
      </c>
    </row>
    <row r="4107" spans="1:5" x14ac:dyDescent="0.35">
      <c r="A4107" t="s">
        <v>2976</v>
      </c>
      <c r="B4107" t="s">
        <v>7</v>
      </c>
      <c r="C4107">
        <v>5</v>
      </c>
      <c r="D4107">
        <v>18.5</v>
      </c>
      <c r="E4107">
        <v>16.5</v>
      </c>
    </row>
    <row r="4108" spans="1:5" x14ac:dyDescent="0.35">
      <c r="A4108" t="s">
        <v>3242</v>
      </c>
      <c r="B4108" t="s">
        <v>7</v>
      </c>
      <c r="C4108">
        <v>6</v>
      </c>
      <c r="D4108">
        <v>18.5</v>
      </c>
      <c r="E4108">
        <v>16.5</v>
      </c>
    </row>
    <row r="4109" spans="1:5" x14ac:dyDescent="0.35">
      <c r="A4109" t="s">
        <v>3360</v>
      </c>
      <c r="B4109" t="s">
        <v>7</v>
      </c>
      <c r="C4109">
        <v>5</v>
      </c>
      <c r="D4109">
        <v>18.5</v>
      </c>
      <c r="E4109">
        <v>16.5</v>
      </c>
    </row>
    <row r="4110" spans="1:5" x14ac:dyDescent="0.35">
      <c r="A4110" t="s">
        <v>3383</v>
      </c>
      <c r="B4110" t="s">
        <v>7</v>
      </c>
      <c r="C4110">
        <v>5</v>
      </c>
      <c r="D4110">
        <v>18.5</v>
      </c>
      <c r="E4110">
        <v>16.5</v>
      </c>
    </row>
    <row r="4111" spans="1:5" x14ac:dyDescent="0.35">
      <c r="A4111" t="s">
        <v>3385</v>
      </c>
      <c r="B4111" t="s">
        <v>7</v>
      </c>
      <c r="C4111">
        <v>5</v>
      </c>
      <c r="D4111">
        <v>18.5</v>
      </c>
      <c r="E4111">
        <v>16.5</v>
      </c>
    </row>
    <row r="4112" spans="1:5" x14ac:dyDescent="0.35">
      <c r="A4112" t="s">
        <v>3386</v>
      </c>
      <c r="B4112" t="s">
        <v>7</v>
      </c>
      <c r="C4112" t="s">
        <v>381</v>
      </c>
      <c r="D4112">
        <v>18.5</v>
      </c>
      <c r="E4112">
        <v>16.5</v>
      </c>
    </row>
    <row r="4113" spans="1:5" x14ac:dyDescent="0.35">
      <c r="A4113" t="s">
        <v>3407</v>
      </c>
      <c r="B4113" t="s">
        <v>7</v>
      </c>
      <c r="C4113">
        <v>4</v>
      </c>
      <c r="D4113">
        <v>18.5</v>
      </c>
      <c r="E4113">
        <v>16.5</v>
      </c>
    </row>
    <row r="4114" spans="1:5" x14ac:dyDescent="0.35">
      <c r="A4114" t="s">
        <v>4682</v>
      </c>
      <c r="B4114" t="s">
        <v>7</v>
      </c>
      <c r="C4114" t="s">
        <v>388</v>
      </c>
      <c r="D4114">
        <v>18.5</v>
      </c>
      <c r="E4114">
        <v>16.5</v>
      </c>
    </row>
    <row r="4115" spans="1:5" x14ac:dyDescent="0.35">
      <c r="A4115" t="s">
        <v>4788</v>
      </c>
      <c r="B4115" t="s">
        <v>7</v>
      </c>
      <c r="C4115">
        <v>4</v>
      </c>
      <c r="D4115">
        <v>18.5</v>
      </c>
      <c r="E4115">
        <v>16.5</v>
      </c>
    </row>
    <row r="4116" spans="1:5" x14ac:dyDescent="0.35">
      <c r="A4116" t="s">
        <v>4852</v>
      </c>
      <c r="B4116" t="s">
        <v>7</v>
      </c>
      <c r="C4116">
        <v>6</v>
      </c>
      <c r="D4116">
        <v>18.5</v>
      </c>
      <c r="E4116">
        <v>16.5</v>
      </c>
    </row>
    <row r="4117" spans="1:5" x14ac:dyDescent="0.35">
      <c r="A4117" t="s">
        <v>5536</v>
      </c>
      <c r="B4117" t="s">
        <v>7</v>
      </c>
      <c r="C4117">
        <v>5</v>
      </c>
      <c r="D4117">
        <v>18.5</v>
      </c>
      <c r="E4117">
        <v>16.5</v>
      </c>
    </row>
    <row r="4118" spans="1:5" x14ac:dyDescent="0.35">
      <c r="A4118" t="s">
        <v>5539</v>
      </c>
      <c r="B4118" t="s">
        <v>7</v>
      </c>
      <c r="C4118">
        <v>6</v>
      </c>
      <c r="D4118">
        <v>18.5</v>
      </c>
      <c r="E4118">
        <v>16.5</v>
      </c>
    </row>
    <row r="4119" spans="1:5" x14ac:dyDescent="0.35">
      <c r="A4119" t="s">
        <v>5570</v>
      </c>
      <c r="B4119" t="s">
        <v>7</v>
      </c>
      <c r="C4119">
        <v>6</v>
      </c>
      <c r="D4119">
        <v>18.5</v>
      </c>
      <c r="E4119">
        <v>16.5</v>
      </c>
    </row>
    <row r="4120" spans="1:5" x14ac:dyDescent="0.35">
      <c r="A4120" t="s">
        <v>5653</v>
      </c>
      <c r="B4120" t="s">
        <v>7</v>
      </c>
      <c r="C4120" t="s">
        <v>243</v>
      </c>
      <c r="D4120">
        <v>18.5</v>
      </c>
      <c r="E4120">
        <v>16.5</v>
      </c>
    </row>
    <row r="4121" spans="1:5" x14ac:dyDescent="0.35">
      <c r="A4121" t="s">
        <v>5690</v>
      </c>
      <c r="B4121" t="s">
        <v>7</v>
      </c>
      <c r="C4121">
        <v>5</v>
      </c>
      <c r="D4121">
        <v>18.5</v>
      </c>
      <c r="E4121">
        <v>16.5</v>
      </c>
    </row>
    <row r="4122" spans="1:5" x14ac:dyDescent="0.35">
      <c r="A4122" t="s">
        <v>5693</v>
      </c>
      <c r="B4122" t="s">
        <v>7</v>
      </c>
      <c r="C4122">
        <v>6</v>
      </c>
      <c r="D4122">
        <v>18.5</v>
      </c>
      <c r="E4122">
        <v>16.5</v>
      </c>
    </row>
    <row r="4123" spans="1:5" x14ac:dyDescent="0.35">
      <c r="A4123" t="s">
        <v>5772</v>
      </c>
      <c r="B4123" t="s">
        <v>7</v>
      </c>
      <c r="C4123">
        <v>5</v>
      </c>
      <c r="D4123">
        <v>18.5</v>
      </c>
      <c r="E4123">
        <v>16.5</v>
      </c>
    </row>
    <row r="4124" spans="1:5" x14ac:dyDescent="0.35">
      <c r="A4124" t="s">
        <v>6084</v>
      </c>
      <c r="B4124" t="s">
        <v>7</v>
      </c>
      <c r="C4124">
        <v>5</v>
      </c>
      <c r="D4124">
        <v>18.5</v>
      </c>
      <c r="E4124">
        <v>16.5</v>
      </c>
    </row>
    <row r="4125" spans="1:5" x14ac:dyDescent="0.35">
      <c r="A4125" t="s">
        <v>6653</v>
      </c>
      <c r="B4125" t="s">
        <v>7</v>
      </c>
      <c r="C4125">
        <v>4</v>
      </c>
      <c r="D4125">
        <v>18.5</v>
      </c>
      <c r="E4125">
        <v>16.5</v>
      </c>
    </row>
    <row r="4126" spans="1:5" x14ac:dyDescent="0.35">
      <c r="A4126" t="s">
        <v>6734</v>
      </c>
      <c r="B4126" t="s">
        <v>7</v>
      </c>
      <c r="C4126">
        <v>5</v>
      </c>
      <c r="D4126">
        <v>18.5</v>
      </c>
      <c r="E4126">
        <v>16.5</v>
      </c>
    </row>
    <row r="4127" spans="1:5" x14ac:dyDescent="0.35">
      <c r="A4127" t="s">
        <v>6786</v>
      </c>
      <c r="B4127" t="s">
        <v>7</v>
      </c>
      <c r="C4127">
        <v>4</v>
      </c>
      <c r="D4127">
        <v>18.5</v>
      </c>
      <c r="E4127">
        <v>16.5</v>
      </c>
    </row>
    <row r="4128" spans="1:5" x14ac:dyDescent="0.35">
      <c r="A4128" t="s">
        <v>49</v>
      </c>
      <c r="B4128" t="s">
        <v>7</v>
      </c>
      <c r="C4128">
        <v>5</v>
      </c>
      <c r="D4128">
        <v>18.600000000000001</v>
      </c>
      <c r="E4128">
        <v>16.5</v>
      </c>
    </row>
    <row r="4129" spans="1:5" x14ac:dyDescent="0.35">
      <c r="A4129" t="s">
        <v>65</v>
      </c>
      <c r="B4129" t="s">
        <v>7</v>
      </c>
      <c r="C4129">
        <v>4</v>
      </c>
      <c r="D4129">
        <v>18.600000000000001</v>
      </c>
      <c r="E4129">
        <v>16.5</v>
      </c>
    </row>
    <row r="4130" spans="1:5" x14ac:dyDescent="0.35">
      <c r="A4130" t="s">
        <v>124</v>
      </c>
      <c r="B4130" t="s">
        <v>7</v>
      </c>
      <c r="C4130">
        <v>5</v>
      </c>
      <c r="D4130">
        <v>18.600000000000001</v>
      </c>
      <c r="E4130">
        <v>16.5</v>
      </c>
    </row>
    <row r="4131" spans="1:5" x14ac:dyDescent="0.35">
      <c r="A4131" t="s">
        <v>419</v>
      </c>
      <c r="B4131" t="s">
        <v>7</v>
      </c>
      <c r="C4131">
        <v>5</v>
      </c>
      <c r="D4131">
        <v>18.600000000000001</v>
      </c>
      <c r="E4131">
        <v>16.5</v>
      </c>
    </row>
    <row r="4132" spans="1:5" x14ac:dyDescent="0.35">
      <c r="A4132" t="s">
        <v>1035</v>
      </c>
      <c r="B4132" t="s">
        <v>7</v>
      </c>
      <c r="C4132">
        <v>5</v>
      </c>
      <c r="D4132">
        <v>18.600000000000001</v>
      </c>
      <c r="E4132">
        <v>16.5</v>
      </c>
    </row>
    <row r="4133" spans="1:5" x14ac:dyDescent="0.35">
      <c r="A4133" t="s">
        <v>1049</v>
      </c>
      <c r="B4133" t="s">
        <v>7</v>
      </c>
      <c r="C4133">
        <v>5</v>
      </c>
      <c r="D4133">
        <v>18.600000000000001</v>
      </c>
      <c r="E4133">
        <v>16.5</v>
      </c>
    </row>
    <row r="4134" spans="1:5" x14ac:dyDescent="0.35">
      <c r="A4134" t="s">
        <v>1529</v>
      </c>
      <c r="B4134" t="s">
        <v>7</v>
      </c>
      <c r="C4134">
        <v>4</v>
      </c>
      <c r="D4134">
        <v>18.600000000000001</v>
      </c>
      <c r="E4134">
        <v>16.5</v>
      </c>
    </row>
    <row r="4135" spans="1:5" x14ac:dyDescent="0.35">
      <c r="A4135" t="s">
        <v>1588</v>
      </c>
      <c r="B4135" t="s">
        <v>7</v>
      </c>
      <c r="C4135">
        <v>5</v>
      </c>
      <c r="D4135">
        <v>18.600000000000001</v>
      </c>
      <c r="E4135">
        <v>16.5</v>
      </c>
    </row>
    <row r="4136" spans="1:5" x14ac:dyDescent="0.35">
      <c r="A4136" t="s">
        <v>1794</v>
      </c>
      <c r="B4136" t="s">
        <v>7</v>
      </c>
      <c r="C4136">
        <v>5</v>
      </c>
      <c r="D4136">
        <v>18.600000000000001</v>
      </c>
      <c r="E4136">
        <v>16.5</v>
      </c>
    </row>
    <row r="4137" spans="1:5" x14ac:dyDescent="0.35">
      <c r="A4137" t="s">
        <v>2813</v>
      </c>
      <c r="B4137" t="s">
        <v>7</v>
      </c>
      <c r="C4137">
        <v>6</v>
      </c>
      <c r="D4137">
        <v>18.600000000000001</v>
      </c>
      <c r="E4137">
        <v>16.5</v>
      </c>
    </row>
    <row r="4138" spans="1:5" x14ac:dyDescent="0.35">
      <c r="A4138" t="s">
        <v>4662</v>
      </c>
      <c r="B4138" t="s">
        <v>7</v>
      </c>
      <c r="C4138">
        <v>5</v>
      </c>
      <c r="D4138">
        <v>18.600000000000001</v>
      </c>
      <c r="E4138">
        <v>16.5</v>
      </c>
    </row>
    <row r="4139" spans="1:5" x14ac:dyDescent="0.35">
      <c r="A4139" t="s">
        <v>4745</v>
      </c>
      <c r="B4139" t="s">
        <v>7</v>
      </c>
      <c r="C4139">
        <v>4</v>
      </c>
      <c r="D4139">
        <v>18.600000000000001</v>
      </c>
      <c r="E4139">
        <v>16.5</v>
      </c>
    </row>
    <row r="4140" spans="1:5" x14ac:dyDescent="0.35">
      <c r="A4140" t="s">
        <v>4844</v>
      </c>
      <c r="B4140" t="s">
        <v>7</v>
      </c>
      <c r="C4140">
        <v>4</v>
      </c>
      <c r="D4140">
        <v>18.600000000000001</v>
      </c>
      <c r="E4140">
        <v>16.5</v>
      </c>
    </row>
    <row r="4141" spans="1:5" x14ac:dyDescent="0.35">
      <c r="A4141" t="s">
        <v>4871</v>
      </c>
      <c r="B4141" t="s">
        <v>7</v>
      </c>
      <c r="C4141">
        <v>6</v>
      </c>
      <c r="D4141">
        <v>18.600000000000001</v>
      </c>
      <c r="E4141">
        <v>16.5</v>
      </c>
    </row>
    <row r="4142" spans="1:5" x14ac:dyDescent="0.35">
      <c r="A4142" t="s">
        <v>5512</v>
      </c>
      <c r="B4142" t="s">
        <v>7</v>
      </c>
      <c r="C4142" t="s">
        <v>388</v>
      </c>
      <c r="D4142">
        <v>18.600000000000001</v>
      </c>
      <c r="E4142">
        <v>16.5</v>
      </c>
    </row>
    <row r="4143" spans="1:5" x14ac:dyDescent="0.35">
      <c r="A4143" t="s">
        <v>6142</v>
      </c>
      <c r="B4143" t="s">
        <v>7</v>
      </c>
      <c r="C4143" t="s">
        <v>388</v>
      </c>
      <c r="D4143">
        <v>18.600000000000001</v>
      </c>
      <c r="E4143">
        <v>16.5</v>
      </c>
    </row>
    <row r="4144" spans="1:5" x14ac:dyDescent="0.35">
      <c r="A4144" t="s">
        <v>6181</v>
      </c>
      <c r="B4144" t="s">
        <v>7</v>
      </c>
      <c r="C4144">
        <v>5</v>
      </c>
      <c r="D4144">
        <v>18.600000000000001</v>
      </c>
      <c r="E4144">
        <v>16.5</v>
      </c>
    </row>
    <row r="4145" spans="1:5" x14ac:dyDescent="0.35">
      <c r="A4145" t="s">
        <v>6205</v>
      </c>
      <c r="B4145" t="s">
        <v>7</v>
      </c>
      <c r="C4145">
        <v>4</v>
      </c>
      <c r="D4145">
        <v>18.600000000000001</v>
      </c>
      <c r="E4145">
        <v>16.5</v>
      </c>
    </row>
    <row r="4146" spans="1:5" x14ac:dyDescent="0.35">
      <c r="A4146" t="s">
        <v>6643</v>
      </c>
      <c r="B4146" t="s">
        <v>7</v>
      </c>
      <c r="C4146">
        <v>4</v>
      </c>
      <c r="D4146">
        <v>18.600000000000001</v>
      </c>
      <c r="E4146">
        <v>16.5</v>
      </c>
    </row>
    <row r="4147" spans="1:5" x14ac:dyDescent="0.35">
      <c r="A4147" t="s">
        <v>6665</v>
      </c>
      <c r="B4147" t="s">
        <v>7</v>
      </c>
      <c r="C4147">
        <v>4</v>
      </c>
      <c r="D4147">
        <v>18.600000000000001</v>
      </c>
      <c r="E4147">
        <v>16.5</v>
      </c>
    </row>
    <row r="4148" spans="1:5" x14ac:dyDescent="0.35">
      <c r="A4148" t="s">
        <v>6779</v>
      </c>
      <c r="B4148" t="s">
        <v>7</v>
      </c>
      <c r="C4148">
        <v>4</v>
      </c>
      <c r="D4148">
        <v>18.600000000000001</v>
      </c>
      <c r="E4148">
        <v>16.5</v>
      </c>
    </row>
    <row r="4149" spans="1:5" x14ac:dyDescent="0.35">
      <c r="A4149" t="s">
        <v>6785</v>
      </c>
      <c r="B4149" t="s">
        <v>7</v>
      </c>
      <c r="C4149">
        <v>4</v>
      </c>
      <c r="D4149">
        <v>18.600000000000001</v>
      </c>
      <c r="E4149">
        <v>16.5</v>
      </c>
    </row>
    <row r="4150" spans="1:5" x14ac:dyDescent="0.35">
      <c r="A4150" t="s">
        <v>6795</v>
      </c>
      <c r="B4150" t="s">
        <v>7</v>
      </c>
      <c r="C4150">
        <v>4</v>
      </c>
      <c r="D4150">
        <v>18.600000000000001</v>
      </c>
      <c r="E4150">
        <v>16.5</v>
      </c>
    </row>
    <row r="4151" spans="1:5" x14ac:dyDescent="0.35">
      <c r="A4151" t="s">
        <v>6814</v>
      </c>
      <c r="B4151" t="s">
        <v>7</v>
      </c>
      <c r="C4151">
        <v>6</v>
      </c>
      <c r="D4151">
        <v>18.600000000000001</v>
      </c>
      <c r="E4151">
        <v>16.5</v>
      </c>
    </row>
    <row r="4152" spans="1:5" x14ac:dyDescent="0.35">
      <c r="A4152" t="s">
        <v>6861</v>
      </c>
      <c r="B4152" t="s">
        <v>7</v>
      </c>
      <c r="C4152">
        <v>4</v>
      </c>
      <c r="D4152">
        <v>18.600000000000001</v>
      </c>
      <c r="E4152">
        <v>16.5</v>
      </c>
    </row>
    <row r="4153" spans="1:5" x14ac:dyDescent="0.35">
      <c r="A4153" t="s">
        <v>6869</v>
      </c>
      <c r="B4153" t="s">
        <v>7</v>
      </c>
      <c r="C4153">
        <v>5</v>
      </c>
      <c r="D4153">
        <v>18.600000000000001</v>
      </c>
      <c r="E4153">
        <v>16.5</v>
      </c>
    </row>
    <row r="4154" spans="1:5" x14ac:dyDescent="0.35">
      <c r="A4154" t="s">
        <v>196</v>
      </c>
      <c r="B4154" t="s">
        <v>7</v>
      </c>
      <c r="C4154">
        <v>5</v>
      </c>
      <c r="D4154">
        <v>18.7</v>
      </c>
      <c r="E4154">
        <v>16.5</v>
      </c>
    </row>
    <row r="4155" spans="1:5" x14ac:dyDescent="0.35">
      <c r="A4155" t="s">
        <v>227</v>
      </c>
      <c r="B4155" t="s">
        <v>7</v>
      </c>
      <c r="C4155">
        <v>6</v>
      </c>
      <c r="D4155">
        <v>18.7</v>
      </c>
      <c r="E4155">
        <v>16.5</v>
      </c>
    </row>
    <row r="4156" spans="1:5" x14ac:dyDescent="0.35">
      <c r="A4156" t="s">
        <v>536</v>
      </c>
      <c r="B4156" t="s">
        <v>7</v>
      </c>
      <c r="C4156">
        <v>5</v>
      </c>
      <c r="D4156">
        <v>18.7</v>
      </c>
      <c r="E4156">
        <v>16.5</v>
      </c>
    </row>
    <row r="4157" spans="1:5" x14ac:dyDescent="0.35">
      <c r="A4157" t="s">
        <v>1727</v>
      </c>
      <c r="B4157" t="s">
        <v>7</v>
      </c>
      <c r="C4157">
        <v>6</v>
      </c>
      <c r="D4157">
        <v>18.7</v>
      </c>
      <c r="E4157">
        <v>16.5</v>
      </c>
    </row>
    <row r="4158" spans="1:5" x14ac:dyDescent="0.35">
      <c r="A4158" t="s">
        <v>2086</v>
      </c>
      <c r="B4158" t="s">
        <v>7</v>
      </c>
      <c r="C4158" t="s">
        <v>1506</v>
      </c>
      <c r="D4158">
        <v>18.7</v>
      </c>
      <c r="E4158">
        <v>16.5</v>
      </c>
    </row>
    <row r="4159" spans="1:5" x14ac:dyDescent="0.35">
      <c r="A4159" t="s">
        <v>2736</v>
      </c>
      <c r="B4159" t="s">
        <v>7</v>
      </c>
      <c r="C4159" t="s">
        <v>388</v>
      </c>
      <c r="D4159">
        <v>18.7</v>
      </c>
      <c r="E4159">
        <v>16.5</v>
      </c>
    </row>
    <row r="4160" spans="1:5" x14ac:dyDescent="0.35">
      <c r="A4160" t="s">
        <v>3246</v>
      </c>
      <c r="B4160" t="s">
        <v>7</v>
      </c>
      <c r="C4160">
        <v>5</v>
      </c>
      <c r="D4160">
        <v>18.7</v>
      </c>
      <c r="E4160">
        <v>16.5</v>
      </c>
    </row>
    <row r="4161" spans="1:5" x14ac:dyDescent="0.35">
      <c r="A4161" t="s">
        <v>4519</v>
      </c>
      <c r="B4161" t="s">
        <v>7</v>
      </c>
      <c r="C4161">
        <v>4</v>
      </c>
      <c r="D4161">
        <v>18.7</v>
      </c>
      <c r="E4161">
        <v>16.5</v>
      </c>
    </row>
    <row r="4162" spans="1:5" x14ac:dyDescent="0.35">
      <c r="A4162" t="s">
        <v>5441</v>
      </c>
      <c r="B4162" t="s">
        <v>7</v>
      </c>
      <c r="C4162">
        <v>6</v>
      </c>
      <c r="D4162">
        <v>18.7</v>
      </c>
      <c r="E4162">
        <v>16.5</v>
      </c>
    </row>
    <row r="4163" spans="1:5" x14ac:dyDescent="0.35">
      <c r="A4163" t="s">
        <v>5711</v>
      </c>
      <c r="B4163" t="s">
        <v>7</v>
      </c>
      <c r="C4163">
        <v>5</v>
      </c>
      <c r="D4163">
        <v>18.7</v>
      </c>
      <c r="E4163">
        <v>16.5</v>
      </c>
    </row>
    <row r="4164" spans="1:5" x14ac:dyDescent="0.35">
      <c r="A4164" t="s">
        <v>5866</v>
      </c>
      <c r="B4164" t="s">
        <v>7</v>
      </c>
      <c r="C4164">
        <v>5</v>
      </c>
      <c r="D4164">
        <v>18.7</v>
      </c>
      <c r="E4164">
        <v>16.5</v>
      </c>
    </row>
    <row r="4165" spans="1:5" x14ac:dyDescent="0.35">
      <c r="A4165" t="s">
        <v>5873</v>
      </c>
      <c r="B4165" t="s">
        <v>7</v>
      </c>
      <c r="C4165">
        <v>6</v>
      </c>
      <c r="D4165">
        <v>18.7</v>
      </c>
      <c r="E4165">
        <v>16.5</v>
      </c>
    </row>
    <row r="4166" spans="1:5" x14ac:dyDescent="0.35">
      <c r="A4166" t="s">
        <v>5897</v>
      </c>
      <c r="B4166" t="s">
        <v>7</v>
      </c>
      <c r="C4166">
        <v>5</v>
      </c>
      <c r="D4166">
        <v>18.7</v>
      </c>
      <c r="E4166">
        <v>16.5</v>
      </c>
    </row>
    <row r="4167" spans="1:5" x14ac:dyDescent="0.35">
      <c r="A4167" t="s">
        <v>5909</v>
      </c>
      <c r="B4167" t="s">
        <v>7</v>
      </c>
      <c r="C4167">
        <v>6</v>
      </c>
      <c r="D4167">
        <v>18.7</v>
      </c>
      <c r="E4167">
        <v>16.5</v>
      </c>
    </row>
    <row r="4168" spans="1:5" x14ac:dyDescent="0.35">
      <c r="A4168" t="s">
        <v>6140</v>
      </c>
      <c r="B4168" t="s">
        <v>7</v>
      </c>
      <c r="C4168">
        <v>6</v>
      </c>
      <c r="D4168">
        <v>18.7</v>
      </c>
      <c r="E4168">
        <v>16.5</v>
      </c>
    </row>
    <row r="4169" spans="1:5" x14ac:dyDescent="0.35">
      <c r="A4169" t="s">
        <v>6176</v>
      </c>
      <c r="B4169" t="s">
        <v>7</v>
      </c>
      <c r="C4169">
        <v>4</v>
      </c>
      <c r="D4169">
        <v>18.7</v>
      </c>
      <c r="E4169">
        <v>16.5</v>
      </c>
    </row>
    <row r="4170" spans="1:5" x14ac:dyDescent="0.35">
      <c r="A4170" t="s">
        <v>6236</v>
      </c>
      <c r="B4170" t="s">
        <v>7</v>
      </c>
      <c r="C4170">
        <v>4</v>
      </c>
      <c r="D4170">
        <v>18.7</v>
      </c>
      <c r="E4170">
        <v>16.5</v>
      </c>
    </row>
    <row r="4171" spans="1:5" x14ac:dyDescent="0.35">
      <c r="A4171" t="s">
        <v>6299</v>
      </c>
      <c r="B4171" t="s">
        <v>7</v>
      </c>
      <c r="C4171">
        <v>4</v>
      </c>
      <c r="D4171">
        <v>18.7</v>
      </c>
      <c r="E4171">
        <v>16.5</v>
      </c>
    </row>
    <row r="4172" spans="1:5" x14ac:dyDescent="0.35">
      <c r="A4172" t="s">
        <v>6580</v>
      </c>
      <c r="B4172" t="s">
        <v>7</v>
      </c>
      <c r="C4172">
        <v>4</v>
      </c>
      <c r="D4172">
        <v>18.7</v>
      </c>
      <c r="E4172">
        <v>16.5</v>
      </c>
    </row>
    <row r="4173" spans="1:5" x14ac:dyDescent="0.35">
      <c r="A4173" t="s">
        <v>6660</v>
      </c>
      <c r="B4173" t="s">
        <v>7</v>
      </c>
      <c r="C4173">
        <v>5</v>
      </c>
      <c r="D4173">
        <v>18.7</v>
      </c>
      <c r="E4173">
        <v>16.5</v>
      </c>
    </row>
    <row r="4174" spans="1:5" x14ac:dyDescent="0.35">
      <c r="A4174" t="s">
        <v>6760</v>
      </c>
      <c r="B4174" t="s">
        <v>7</v>
      </c>
      <c r="C4174">
        <v>4</v>
      </c>
      <c r="D4174">
        <v>18.7</v>
      </c>
      <c r="E4174">
        <v>16.5</v>
      </c>
    </row>
    <row r="4175" spans="1:5" x14ac:dyDescent="0.35">
      <c r="A4175" t="s">
        <v>6884</v>
      </c>
      <c r="B4175" t="s">
        <v>7</v>
      </c>
      <c r="C4175">
        <v>6</v>
      </c>
      <c r="D4175">
        <v>18.7</v>
      </c>
      <c r="E4175">
        <v>16.5</v>
      </c>
    </row>
    <row r="4176" spans="1:5" x14ac:dyDescent="0.35">
      <c r="A4176" t="s">
        <v>83</v>
      </c>
      <c r="B4176" t="s">
        <v>7</v>
      </c>
      <c r="C4176">
        <v>5</v>
      </c>
      <c r="D4176">
        <v>18.8</v>
      </c>
      <c r="E4176">
        <v>16.5</v>
      </c>
    </row>
    <row r="4177" spans="1:5" x14ac:dyDescent="0.35">
      <c r="A4177" t="s">
        <v>175</v>
      </c>
      <c r="B4177" t="s">
        <v>7</v>
      </c>
      <c r="C4177">
        <v>5</v>
      </c>
      <c r="D4177">
        <v>18.8</v>
      </c>
      <c r="E4177">
        <v>16.5</v>
      </c>
    </row>
    <row r="4178" spans="1:5" x14ac:dyDescent="0.35">
      <c r="A4178" t="s">
        <v>406</v>
      </c>
      <c r="B4178" t="s">
        <v>7</v>
      </c>
      <c r="C4178" t="s">
        <v>381</v>
      </c>
      <c r="D4178">
        <v>18.8</v>
      </c>
      <c r="E4178">
        <v>16.5</v>
      </c>
    </row>
    <row r="4179" spans="1:5" x14ac:dyDescent="0.35">
      <c r="A4179" t="s">
        <v>472</v>
      </c>
      <c r="B4179" t="s">
        <v>7</v>
      </c>
      <c r="C4179" t="s">
        <v>388</v>
      </c>
      <c r="D4179">
        <v>18.8</v>
      </c>
      <c r="E4179">
        <v>16.5</v>
      </c>
    </row>
    <row r="4180" spans="1:5" x14ac:dyDescent="0.35">
      <c r="A4180" t="s">
        <v>903</v>
      </c>
      <c r="B4180" t="s">
        <v>7</v>
      </c>
      <c r="C4180">
        <v>5</v>
      </c>
      <c r="D4180">
        <v>18.8</v>
      </c>
      <c r="E4180">
        <v>16.5</v>
      </c>
    </row>
    <row r="4181" spans="1:5" x14ac:dyDescent="0.35">
      <c r="A4181" t="s">
        <v>910</v>
      </c>
      <c r="B4181" t="s">
        <v>7</v>
      </c>
      <c r="C4181">
        <v>5</v>
      </c>
      <c r="D4181">
        <v>18.8</v>
      </c>
      <c r="E4181">
        <v>16.5</v>
      </c>
    </row>
    <row r="4182" spans="1:5" x14ac:dyDescent="0.35">
      <c r="A4182" t="s">
        <v>957</v>
      </c>
      <c r="B4182" t="s">
        <v>7</v>
      </c>
      <c r="C4182">
        <v>5</v>
      </c>
      <c r="D4182">
        <v>18.8</v>
      </c>
      <c r="E4182">
        <v>16.5</v>
      </c>
    </row>
    <row r="4183" spans="1:5" x14ac:dyDescent="0.35">
      <c r="A4183" t="s">
        <v>1580</v>
      </c>
      <c r="B4183" t="s">
        <v>7</v>
      </c>
      <c r="C4183">
        <v>6</v>
      </c>
      <c r="D4183">
        <v>18.8</v>
      </c>
      <c r="E4183">
        <v>16.5</v>
      </c>
    </row>
    <row r="4184" spans="1:5" x14ac:dyDescent="0.35">
      <c r="A4184" t="s">
        <v>1581</v>
      </c>
      <c r="B4184" t="s">
        <v>7</v>
      </c>
      <c r="C4184">
        <v>5</v>
      </c>
      <c r="D4184">
        <v>18.8</v>
      </c>
      <c r="E4184">
        <v>16.5</v>
      </c>
    </row>
    <row r="4185" spans="1:5" x14ac:dyDescent="0.35">
      <c r="A4185" t="s">
        <v>1675</v>
      </c>
      <c r="B4185" t="s">
        <v>7</v>
      </c>
      <c r="C4185">
        <v>4</v>
      </c>
      <c r="D4185">
        <v>18.8</v>
      </c>
      <c r="E4185">
        <v>16.5</v>
      </c>
    </row>
    <row r="4186" spans="1:5" x14ac:dyDescent="0.35">
      <c r="A4186" t="s">
        <v>1685</v>
      </c>
      <c r="B4186" t="s">
        <v>7</v>
      </c>
      <c r="C4186">
        <v>6</v>
      </c>
      <c r="D4186">
        <v>18.8</v>
      </c>
      <c r="E4186">
        <v>16.5</v>
      </c>
    </row>
    <row r="4187" spans="1:5" x14ac:dyDescent="0.35">
      <c r="A4187" t="s">
        <v>1903</v>
      </c>
      <c r="B4187" t="s">
        <v>7</v>
      </c>
      <c r="C4187">
        <v>6</v>
      </c>
      <c r="D4187">
        <v>18.8</v>
      </c>
      <c r="E4187">
        <v>16.5</v>
      </c>
    </row>
    <row r="4188" spans="1:5" x14ac:dyDescent="0.35">
      <c r="A4188" t="s">
        <v>1904</v>
      </c>
      <c r="B4188" t="s">
        <v>7</v>
      </c>
      <c r="C4188">
        <v>5</v>
      </c>
      <c r="D4188">
        <v>18.8</v>
      </c>
      <c r="E4188">
        <v>16.5</v>
      </c>
    </row>
    <row r="4189" spans="1:5" x14ac:dyDescent="0.35">
      <c r="A4189" t="s">
        <v>2420</v>
      </c>
      <c r="B4189" t="s">
        <v>7</v>
      </c>
      <c r="C4189">
        <v>4</v>
      </c>
      <c r="D4189">
        <v>18.8</v>
      </c>
      <c r="E4189">
        <v>16.5</v>
      </c>
    </row>
    <row r="4190" spans="1:5" x14ac:dyDescent="0.35">
      <c r="A4190" t="s">
        <v>3074</v>
      </c>
      <c r="B4190" t="s">
        <v>7</v>
      </c>
      <c r="C4190">
        <v>6</v>
      </c>
      <c r="D4190">
        <v>18.8</v>
      </c>
      <c r="E4190">
        <v>16.5</v>
      </c>
    </row>
    <row r="4191" spans="1:5" x14ac:dyDescent="0.35">
      <c r="A4191" t="s">
        <v>4450</v>
      </c>
      <c r="B4191" t="s">
        <v>7</v>
      </c>
      <c r="C4191">
        <v>6</v>
      </c>
      <c r="D4191">
        <v>18.8</v>
      </c>
      <c r="E4191">
        <v>16.5</v>
      </c>
    </row>
    <row r="4192" spans="1:5" x14ac:dyDescent="0.35">
      <c r="A4192" t="s">
        <v>5642</v>
      </c>
      <c r="B4192" t="s">
        <v>7</v>
      </c>
      <c r="C4192">
        <v>4</v>
      </c>
      <c r="D4192">
        <v>18.8</v>
      </c>
      <c r="E4192">
        <v>16.5</v>
      </c>
    </row>
    <row r="4193" spans="1:5" x14ac:dyDescent="0.35">
      <c r="A4193" t="s">
        <v>5842</v>
      </c>
      <c r="B4193" t="s">
        <v>7</v>
      </c>
      <c r="C4193" t="s">
        <v>388</v>
      </c>
      <c r="D4193">
        <v>18.8</v>
      </c>
      <c r="E4193">
        <v>16.5</v>
      </c>
    </row>
    <row r="4194" spans="1:5" x14ac:dyDescent="0.35">
      <c r="A4194" t="s">
        <v>5977</v>
      </c>
      <c r="B4194" t="s">
        <v>7</v>
      </c>
      <c r="C4194">
        <v>5</v>
      </c>
      <c r="D4194">
        <v>18.8</v>
      </c>
      <c r="E4194">
        <v>16.5</v>
      </c>
    </row>
    <row r="4195" spans="1:5" x14ac:dyDescent="0.35">
      <c r="A4195" t="s">
        <v>6315</v>
      </c>
      <c r="B4195" t="s">
        <v>7</v>
      </c>
      <c r="C4195">
        <v>5</v>
      </c>
      <c r="D4195">
        <v>18.8</v>
      </c>
      <c r="E4195">
        <v>16.5</v>
      </c>
    </row>
    <row r="4196" spans="1:5" x14ac:dyDescent="0.35">
      <c r="A4196" t="s">
        <v>6537</v>
      </c>
      <c r="B4196" t="s">
        <v>7</v>
      </c>
      <c r="C4196">
        <v>6</v>
      </c>
      <c r="D4196">
        <v>18.8</v>
      </c>
      <c r="E4196">
        <v>16.5</v>
      </c>
    </row>
    <row r="4197" spans="1:5" x14ac:dyDescent="0.35">
      <c r="A4197" t="s">
        <v>6541</v>
      </c>
      <c r="B4197" t="s">
        <v>7</v>
      </c>
      <c r="C4197">
        <v>4</v>
      </c>
      <c r="D4197">
        <v>18.8</v>
      </c>
      <c r="E4197">
        <v>16.5</v>
      </c>
    </row>
    <row r="4198" spans="1:5" x14ac:dyDescent="0.35">
      <c r="A4198" t="s">
        <v>6726</v>
      </c>
      <c r="B4198" t="s">
        <v>7</v>
      </c>
      <c r="C4198">
        <v>6</v>
      </c>
      <c r="D4198">
        <v>18.8</v>
      </c>
      <c r="E4198">
        <v>16.5</v>
      </c>
    </row>
    <row r="4199" spans="1:5" x14ac:dyDescent="0.35">
      <c r="A4199" t="s">
        <v>6823</v>
      </c>
      <c r="B4199" t="s">
        <v>7</v>
      </c>
      <c r="C4199">
        <v>4</v>
      </c>
      <c r="D4199">
        <v>18.8</v>
      </c>
      <c r="E4199">
        <v>16.5</v>
      </c>
    </row>
    <row r="4200" spans="1:5" x14ac:dyDescent="0.35">
      <c r="A4200" t="s">
        <v>6827</v>
      </c>
      <c r="B4200" t="s">
        <v>7</v>
      </c>
      <c r="C4200">
        <v>4</v>
      </c>
      <c r="D4200">
        <v>18.8</v>
      </c>
      <c r="E4200">
        <v>16.5</v>
      </c>
    </row>
    <row r="4201" spans="1:5" x14ac:dyDescent="0.35">
      <c r="A4201" t="s">
        <v>6883</v>
      </c>
      <c r="B4201" t="s">
        <v>7</v>
      </c>
      <c r="C4201">
        <v>6</v>
      </c>
      <c r="D4201">
        <v>18.8</v>
      </c>
      <c r="E4201">
        <v>16.5</v>
      </c>
    </row>
    <row r="4202" spans="1:5" x14ac:dyDescent="0.35">
      <c r="A4202" t="s">
        <v>82</v>
      </c>
      <c r="B4202" t="s">
        <v>7</v>
      </c>
      <c r="C4202">
        <v>6</v>
      </c>
      <c r="D4202">
        <v>18.899999999999999</v>
      </c>
      <c r="E4202">
        <v>16.5</v>
      </c>
    </row>
    <row r="4203" spans="1:5" x14ac:dyDescent="0.35">
      <c r="A4203" t="s">
        <v>402</v>
      </c>
      <c r="B4203" t="s">
        <v>7</v>
      </c>
      <c r="C4203">
        <v>5</v>
      </c>
      <c r="D4203">
        <v>18.899999999999999</v>
      </c>
      <c r="E4203">
        <v>16.5</v>
      </c>
    </row>
    <row r="4204" spans="1:5" x14ac:dyDescent="0.35">
      <c r="A4204" t="s">
        <v>976</v>
      </c>
      <c r="B4204" t="s">
        <v>7</v>
      </c>
      <c r="C4204">
        <v>5</v>
      </c>
      <c r="D4204">
        <v>18.899999999999999</v>
      </c>
      <c r="E4204">
        <v>16.5</v>
      </c>
    </row>
    <row r="4205" spans="1:5" x14ac:dyDescent="0.35">
      <c r="A4205" t="s">
        <v>1141</v>
      </c>
      <c r="B4205" t="s">
        <v>7</v>
      </c>
      <c r="C4205">
        <v>5</v>
      </c>
      <c r="D4205">
        <v>18.899999999999999</v>
      </c>
      <c r="E4205">
        <v>16.5</v>
      </c>
    </row>
    <row r="4206" spans="1:5" x14ac:dyDescent="0.35">
      <c r="A4206" t="s">
        <v>2882</v>
      </c>
      <c r="B4206" t="s">
        <v>7</v>
      </c>
      <c r="C4206" t="s">
        <v>381</v>
      </c>
      <c r="D4206">
        <v>18.899999999999999</v>
      </c>
      <c r="E4206">
        <v>16.5</v>
      </c>
    </row>
    <row r="4207" spans="1:5" x14ac:dyDescent="0.35">
      <c r="A4207" t="s">
        <v>3015</v>
      </c>
      <c r="B4207" t="s">
        <v>7</v>
      </c>
      <c r="C4207">
        <v>6</v>
      </c>
      <c r="D4207">
        <v>18.899999999999999</v>
      </c>
      <c r="E4207">
        <v>16.5</v>
      </c>
    </row>
    <row r="4208" spans="1:5" x14ac:dyDescent="0.35">
      <c r="A4208" t="s">
        <v>3367</v>
      </c>
      <c r="B4208" t="s">
        <v>7</v>
      </c>
      <c r="C4208">
        <v>6</v>
      </c>
      <c r="D4208">
        <v>18.899999999999999</v>
      </c>
      <c r="E4208">
        <v>16.5</v>
      </c>
    </row>
    <row r="4209" spans="1:5" x14ac:dyDescent="0.35">
      <c r="A4209" t="s">
        <v>3429</v>
      </c>
      <c r="B4209" t="s">
        <v>7</v>
      </c>
      <c r="C4209">
        <v>5</v>
      </c>
      <c r="D4209">
        <v>18.899999999999999</v>
      </c>
      <c r="E4209">
        <v>16.5</v>
      </c>
    </row>
    <row r="4210" spans="1:5" x14ac:dyDescent="0.35">
      <c r="A4210" t="s">
        <v>4664</v>
      </c>
      <c r="B4210" t="s">
        <v>7</v>
      </c>
      <c r="C4210">
        <v>5</v>
      </c>
      <c r="D4210">
        <v>18.899999999999999</v>
      </c>
      <c r="E4210">
        <v>16.5</v>
      </c>
    </row>
    <row r="4211" spans="1:5" x14ac:dyDescent="0.35">
      <c r="A4211" t="s">
        <v>5852</v>
      </c>
      <c r="B4211" t="s">
        <v>7</v>
      </c>
      <c r="C4211">
        <v>5</v>
      </c>
      <c r="D4211">
        <v>18.899999999999999</v>
      </c>
      <c r="E4211">
        <v>16.5</v>
      </c>
    </row>
    <row r="4212" spans="1:5" x14ac:dyDescent="0.35">
      <c r="A4212" t="s">
        <v>5887</v>
      </c>
      <c r="B4212" t="s">
        <v>7</v>
      </c>
      <c r="C4212">
        <v>5</v>
      </c>
      <c r="D4212">
        <v>18.899999999999999</v>
      </c>
      <c r="E4212">
        <v>16.5</v>
      </c>
    </row>
    <row r="4213" spans="1:5" x14ac:dyDescent="0.35">
      <c r="A4213" t="s">
        <v>5933</v>
      </c>
      <c r="B4213" t="s">
        <v>7</v>
      </c>
      <c r="C4213">
        <v>5</v>
      </c>
      <c r="D4213">
        <v>18.899999999999999</v>
      </c>
      <c r="E4213">
        <v>16.5</v>
      </c>
    </row>
    <row r="4214" spans="1:5" x14ac:dyDescent="0.35">
      <c r="A4214" t="s">
        <v>5973</v>
      </c>
      <c r="B4214" t="s">
        <v>7</v>
      </c>
      <c r="C4214" t="s">
        <v>388</v>
      </c>
      <c r="D4214">
        <v>18.899999999999999</v>
      </c>
      <c r="E4214">
        <v>16.5</v>
      </c>
    </row>
    <row r="4215" spans="1:5" x14ac:dyDescent="0.35">
      <c r="A4215" t="s">
        <v>6320</v>
      </c>
      <c r="B4215" t="s">
        <v>7</v>
      </c>
      <c r="C4215">
        <v>5</v>
      </c>
      <c r="D4215">
        <v>18.899999999999999</v>
      </c>
      <c r="E4215">
        <v>16.5</v>
      </c>
    </row>
    <row r="4216" spans="1:5" x14ac:dyDescent="0.35">
      <c r="A4216" t="s">
        <v>6590</v>
      </c>
      <c r="B4216" t="s">
        <v>7</v>
      </c>
      <c r="C4216">
        <v>5</v>
      </c>
      <c r="D4216">
        <v>18.899999999999999</v>
      </c>
      <c r="E4216">
        <v>16.5</v>
      </c>
    </row>
    <row r="4217" spans="1:5" x14ac:dyDescent="0.35">
      <c r="A4217" t="s">
        <v>6599</v>
      </c>
      <c r="B4217" t="s">
        <v>7</v>
      </c>
      <c r="C4217">
        <v>6</v>
      </c>
      <c r="D4217">
        <v>18.899999999999999</v>
      </c>
      <c r="E4217">
        <v>16.5</v>
      </c>
    </row>
    <row r="4218" spans="1:5" x14ac:dyDescent="0.35">
      <c r="A4218" t="s">
        <v>6792</v>
      </c>
      <c r="B4218" t="s">
        <v>7</v>
      </c>
      <c r="C4218">
        <v>4</v>
      </c>
      <c r="D4218">
        <v>18.899999999999999</v>
      </c>
      <c r="E4218">
        <v>16.5</v>
      </c>
    </row>
    <row r="4219" spans="1:5" x14ac:dyDescent="0.35">
      <c r="A4219" t="s">
        <v>6828</v>
      </c>
      <c r="B4219" t="s">
        <v>7</v>
      </c>
      <c r="C4219">
        <v>4</v>
      </c>
      <c r="D4219">
        <v>18.899999999999999</v>
      </c>
      <c r="E4219">
        <v>16.5</v>
      </c>
    </row>
    <row r="4220" spans="1:5" x14ac:dyDescent="0.35">
      <c r="A4220" t="s">
        <v>6882</v>
      </c>
      <c r="B4220" t="s">
        <v>7</v>
      </c>
      <c r="C4220">
        <v>6</v>
      </c>
      <c r="D4220">
        <v>18.899999999999999</v>
      </c>
      <c r="E4220">
        <v>16.5</v>
      </c>
    </row>
    <row r="4221" spans="1:5" x14ac:dyDescent="0.35">
      <c r="A4221" t="s">
        <v>8</v>
      </c>
      <c r="B4221" t="s">
        <v>7</v>
      </c>
      <c r="C4221">
        <v>4</v>
      </c>
      <c r="D4221">
        <v>19</v>
      </c>
      <c r="E4221">
        <v>16.5</v>
      </c>
    </row>
    <row r="4222" spans="1:5" x14ac:dyDescent="0.35">
      <c r="A4222" t="s">
        <v>41</v>
      </c>
      <c r="B4222" t="s">
        <v>7</v>
      </c>
      <c r="C4222">
        <v>6</v>
      </c>
      <c r="D4222">
        <v>19</v>
      </c>
      <c r="E4222">
        <v>16.5</v>
      </c>
    </row>
    <row r="4223" spans="1:5" x14ac:dyDescent="0.35">
      <c r="A4223" t="s">
        <v>259</v>
      </c>
      <c r="B4223" t="s">
        <v>7</v>
      </c>
      <c r="C4223">
        <v>5</v>
      </c>
      <c r="D4223">
        <v>19</v>
      </c>
      <c r="E4223">
        <v>16.5</v>
      </c>
    </row>
    <row r="4224" spans="1:5" x14ac:dyDescent="0.35">
      <c r="A4224" t="s">
        <v>266</v>
      </c>
      <c r="B4224" t="s">
        <v>7</v>
      </c>
      <c r="C4224">
        <v>7</v>
      </c>
      <c r="D4224">
        <v>19</v>
      </c>
      <c r="E4224">
        <v>16.5</v>
      </c>
    </row>
    <row r="4225" spans="1:5" x14ac:dyDescent="0.35">
      <c r="A4225" t="s">
        <v>1002</v>
      </c>
      <c r="B4225" t="s">
        <v>7</v>
      </c>
      <c r="C4225">
        <v>5</v>
      </c>
      <c r="D4225">
        <v>19</v>
      </c>
      <c r="E4225">
        <v>16.5</v>
      </c>
    </row>
    <row r="4226" spans="1:5" x14ac:dyDescent="0.35">
      <c r="A4226" t="s">
        <v>1483</v>
      </c>
      <c r="B4226" t="s">
        <v>7</v>
      </c>
      <c r="C4226">
        <v>5</v>
      </c>
      <c r="D4226">
        <v>19</v>
      </c>
      <c r="E4226">
        <v>16.5</v>
      </c>
    </row>
    <row r="4227" spans="1:5" x14ac:dyDescent="0.35">
      <c r="A4227" t="s">
        <v>2055</v>
      </c>
      <c r="B4227" t="s">
        <v>7</v>
      </c>
      <c r="C4227" t="s">
        <v>388</v>
      </c>
      <c r="D4227">
        <v>19</v>
      </c>
      <c r="E4227">
        <v>16.5</v>
      </c>
    </row>
    <row r="4228" spans="1:5" x14ac:dyDescent="0.35">
      <c r="A4228" t="s">
        <v>2133</v>
      </c>
      <c r="B4228" t="s">
        <v>7</v>
      </c>
      <c r="C4228" t="s">
        <v>388</v>
      </c>
      <c r="D4228">
        <v>19</v>
      </c>
      <c r="E4228">
        <v>16.5</v>
      </c>
    </row>
    <row r="4229" spans="1:5" x14ac:dyDescent="0.35">
      <c r="A4229" t="s">
        <v>2142</v>
      </c>
      <c r="B4229" t="s">
        <v>7</v>
      </c>
      <c r="C4229">
        <v>6</v>
      </c>
      <c r="D4229">
        <v>19</v>
      </c>
      <c r="E4229">
        <v>16.5</v>
      </c>
    </row>
    <row r="4230" spans="1:5" x14ac:dyDescent="0.35">
      <c r="A4230" t="s">
        <v>2211</v>
      </c>
      <c r="B4230" t="s">
        <v>7</v>
      </c>
      <c r="C4230">
        <v>5</v>
      </c>
      <c r="D4230">
        <v>19</v>
      </c>
      <c r="E4230">
        <v>16.5</v>
      </c>
    </row>
    <row r="4231" spans="1:5" x14ac:dyDescent="0.35">
      <c r="A4231" t="s">
        <v>2227</v>
      </c>
      <c r="B4231" t="s">
        <v>7</v>
      </c>
      <c r="C4231" t="s">
        <v>388</v>
      </c>
      <c r="D4231">
        <v>19</v>
      </c>
      <c r="E4231">
        <v>16.5</v>
      </c>
    </row>
    <row r="4232" spans="1:5" x14ac:dyDescent="0.35">
      <c r="A4232" t="s">
        <v>2231</v>
      </c>
      <c r="B4232" t="s">
        <v>7</v>
      </c>
      <c r="C4232">
        <v>5</v>
      </c>
      <c r="D4232">
        <v>19</v>
      </c>
      <c r="E4232">
        <v>16.5</v>
      </c>
    </row>
    <row r="4233" spans="1:5" x14ac:dyDescent="0.35">
      <c r="A4233" t="s">
        <v>2285</v>
      </c>
      <c r="B4233" t="s">
        <v>7</v>
      </c>
      <c r="C4233">
        <v>6</v>
      </c>
      <c r="D4233">
        <v>19</v>
      </c>
      <c r="E4233">
        <v>16.5</v>
      </c>
    </row>
    <row r="4234" spans="1:5" x14ac:dyDescent="0.35">
      <c r="A4234" t="s">
        <v>2324</v>
      </c>
      <c r="B4234" t="s">
        <v>7</v>
      </c>
      <c r="C4234" t="s">
        <v>388</v>
      </c>
      <c r="D4234">
        <v>19</v>
      </c>
      <c r="E4234">
        <v>16.5</v>
      </c>
    </row>
    <row r="4235" spans="1:5" x14ac:dyDescent="0.35">
      <c r="A4235" t="s">
        <v>2331</v>
      </c>
      <c r="B4235" t="s">
        <v>7</v>
      </c>
      <c r="C4235" t="s">
        <v>388</v>
      </c>
      <c r="D4235">
        <v>19</v>
      </c>
      <c r="E4235">
        <v>16.5</v>
      </c>
    </row>
    <row r="4236" spans="1:5" x14ac:dyDescent="0.35">
      <c r="A4236" t="s">
        <v>2332</v>
      </c>
      <c r="B4236" t="s">
        <v>7</v>
      </c>
      <c r="C4236" t="s">
        <v>388</v>
      </c>
      <c r="D4236">
        <v>19</v>
      </c>
      <c r="E4236">
        <v>16.5</v>
      </c>
    </row>
    <row r="4237" spans="1:5" x14ac:dyDescent="0.35">
      <c r="A4237" t="s">
        <v>2344</v>
      </c>
      <c r="B4237" t="s">
        <v>7</v>
      </c>
      <c r="C4237">
        <v>5</v>
      </c>
      <c r="D4237">
        <v>19</v>
      </c>
      <c r="E4237">
        <v>16.5</v>
      </c>
    </row>
    <row r="4238" spans="1:5" x14ac:dyDescent="0.35">
      <c r="A4238" t="s">
        <v>2940</v>
      </c>
      <c r="B4238" t="s">
        <v>7</v>
      </c>
      <c r="C4238">
        <v>6</v>
      </c>
      <c r="D4238">
        <v>19</v>
      </c>
      <c r="E4238">
        <v>16.5</v>
      </c>
    </row>
    <row r="4239" spans="1:5" x14ac:dyDescent="0.35">
      <c r="A4239" t="s">
        <v>3060</v>
      </c>
      <c r="B4239" t="s">
        <v>7</v>
      </c>
      <c r="C4239">
        <v>5</v>
      </c>
      <c r="D4239">
        <v>19</v>
      </c>
      <c r="E4239">
        <v>16.5</v>
      </c>
    </row>
    <row r="4240" spans="1:5" x14ac:dyDescent="0.35">
      <c r="A4240" t="s">
        <v>3070</v>
      </c>
      <c r="B4240" t="s">
        <v>7</v>
      </c>
      <c r="C4240">
        <v>6</v>
      </c>
      <c r="D4240">
        <v>19</v>
      </c>
      <c r="E4240">
        <v>16.5</v>
      </c>
    </row>
    <row r="4241" spans="1:5" x14ac:dyDescent="0.35">
      <c r="A4241" t="s">
        <v>3389</v>
      </c>
      <c r="B4241" t="s">
        <v>7</v>
      </c>
      <c r="C4241">
        <v>6</v>
      </c>
      <c r="D4241">
        <v>19</v>
      </c>
      <c r="E4241">
        <v>16.5</v>
      </c>
    </row>
    <row r="4242" spans="1:5" x14ac:dyDescent="0.35">
      <c r="A4242" t="s">
        <v>3421</v>
      </c>
      <c r="B4242" t="s">
        <v>7</v>
      </c>
      <c r="C4242">
        <v>5</v>
      </c>
      <c r="D4242">
        <v>19</v>
      </c>
      <c r="E4242">
        <v>16.5</v>
      </c>
    </row>
    <row r="4243" spans="1:5" x14ac:dyDescent="0.35">
      <c r="A4243" t="s">
        <v>3442</v>
      </c>
      <c r="B4243" t="s">
        <v>7</v>
      </c>
      <c r="C4243">
        <v>5</v>
      </c>
      <c r="D4243">
        <v>19</v>
      </c>
      <c r="E4243">
        <v>16.5</v>
      </c>
    </row>
    <row r="4244" spans="1:5" x14ac:dyDescent="0.35">
      <c r="A4244" t="s">
        <v>4591</v>
      </c>
      <c r="B4244" t="s">
        <v>7</v>
      </c>
      <c r="C4244">
        <v>5</v>
      </c>
      <c r="D4244">
        <v>19</v>
      </c>
      <c r="E4244">
        <v>16.5</v>
      </c>
    </row>
    <row r="4245" spans="1:5" x14ac:dyDescent="0.35">
      <c r="A4245" t="s">
        <v>4653</v>
      </c>
      <c r="B4245" t="s">
        <v>7</v>
      </c>
      <c r="C4245" t="s">
        <v>388</v>
      </c>
      <c r="D4245">
        <v>19</v>
      </c>
      <c r="E4245">
        <v>16.5</v>
      </c>
    </row>
    <row r="4246" spans="1:5" x14ac:dyDescent="0.35">
      <c r="A4246" t="s">
        <v>4661</v>
      </c>
      <c r="B4246" t="s">
        <v>7</v>
      </c>
      <c r="C4246">
        <v>5</v>
      </c>
      <c r="D4246">
        <v>19</v>
      </c>
      <c r="E4246">
        <v>16.5</v>
      </c>
    </row>
    <row r="4247" spans="1:5" x14ac:dyDescent="0.35">
      <c r="A4247" t="s">
        <v>4851</v>
      </c>
      <c r="B4247" t="s">
        <v>7</v>
      </c>
      <c r="C4247">
        <v>6</v>
      </c>
      <c r="D4247">
        <v>19</v>
      </c>
      <c r="E4247">
        <v>16.5</v>
      </c>
    </row>
    <row r="4248" spans="1:5" x14ac:dyDescent="0.35">
      <c r="A4248" t="s">
        <v>5391</v>
      </c>
      <c r="B4248" t="s">
        <v>7</v>
      </c>
      <c r="C4248">
        <v>5</v>
      </c>
      <c r="D4248">
        <v>19</v>
      </c>
      <c r="E4248">
        <v>16.5</v>
      </c>
    </row>
    <row r="4249" spans="1:5" x14ac:dyDescent="0.35">
      <c r="A4249" t="s">
        <v>5429</v>
      </c>
      <c r="B4249" t="s">
        <v>7</v>
      </c>
      <c r="C4249">
        <v>5</v>
      </c>
      <c r="D4249">
        <v>19</v>
      </c>
      <c r="E4249">
        <v>16.5</v>
      </c>
    </row>
    <row r="4250" spans="1:5" x14ac:dyDescent="0.35">
      <c r="A4250" t="s">
        <v>5533</v>
      </c>
      <c r="B4250" t="s">
        <v>7</v>
      </c>
      <c r="C4250">
        <v>5</v>
      </c>
      <c r="D4250">
        <v>19</v>
      </c>
      <c r="E4250">
        <v>16.5</v>
      </c>
    </row>
    <row r="4251" spans="1:5" x14ac:dyDescent="0.35">
      <c r="A4251" t="s">
        <v>5537</v>
      </c>
      <c r="B4251" t="s">
        <v>7</v>
      </c>
      <c r="C4251">
        <v>5</v>
      </c>
      <c r="D4251">
        <v>19</v>
      </c>
      <c r="E4251">
        <v>16.5</v>
      </c>
    </row>
    <row r="4252" spans="1:5" x14ac:dyDescent="0.35">
      <c r="A4252" t="s">
        <v>5691</v>
      </c>
      <c r="B4252" t="s">
        <v>7</v>
      </c>
      <c r="C4252">
        <v>5</v>
      </c>
      <c r="D4252">
        <v>19</v>
      </c>
      <c r="E4252">
        <v>16.5</v>
      </c>
    </row>
    <row r="4253" spans="1:5" x14ac:dyDescent="0.35">
      <c r="A4253" t="s">
        <v>5838</v>
      </c>
      <c r="B4253" t="s">
        <v>7</v>
      </c>
      <c r="C4253">
        <v>5</v>
      </c>
      <c r="D4253">
        <v>19</v>
      </c>
      <c r="E4253">
        <v>16.5</v>
      </c>
    </row>
    <row r="4254" spans="1:5" x14ac:dyDescent="0.35">
      <c r="A4254" t="s">
        <v>5847</v>
      </c>
      <c r="B4254" t="s">
        <v>7</v>
      </c>
      <c r="C4254">
        <v>6</v>
      </c>
      <c r="D4254">
        <v>19</v>
      </c>
      <c r="E4254">
        <v>16.5</v>
      </c>
    </row>
    <row r="4255" spans="1:5" x14ac:dyDescent="0.35">
      <c r="A4255" t="s">
        <v>5961</v>
      </c>
      <c r="B4255" t="s">
        <v>7</v>
      </c>
      <c r="C4255">
        <v>6</v>
      </c>
      <c r="D4255">
        <v>19</v>
      </c>
      <c r="E4255">
        <v>16.5</v>
      </c>
    </row>
    <row r="4256" spans="1:5" x14ac:dyDescent="0.35">
      <c r="A4256" t="s">
        <v>5974</v>
      </c>
      <c r="B4256" t="s">
        <v>7</v>
      </c>
      <c r="C4256">
        <v>6</v>
      </c>
      <c r="D4256">
        <v>19</v>
      </c>
      <c r="E4256">
        <v>16.5</v>
      </c>
    </row>
    <row r="4257" spans="1:5" x14ac:dyDescent="0.35">
      <c r="A4257" t="s">
        <v>6024</v>
      </c>
      <c r="B4257" t="s">
        <v>7</v>
      </c>
      <c r="C4257">
        <v>6</v>
      </c>
      <c r="D4257">
        <v>19</v>
      </c>
      <c r="E4257">
        <v>16.5</v>
      </c>
    </row>
    <row r="4258" spans="1:5" x14ac:dyDescent="0.35">
      <c r="A4258" t="s">
        <v>6281</v>
      </c>
      <c r="B4258" t="s">
        <v>7</v>
      </c>
      <c r="C4258">
        <v>5</v>
      </c>
      <c r="D4258">
        <v>19</v>
      </c>
      <c r="E4258">
        <v>16.5</v>
      </c>
    </row>
    <row r="4259" spans="1:5" x14ac:dyDescent="0.35">
      <c r="A4259" t="s">
        <v>6362</v>
      </c>
      <c r="B4259" t="s">
        <v>7</v>
      </c>
      <c r="C4259">
        <v>4</v>
      </c>
      <c r="D4259">
        <v>19</v>
      </c>
      <c r="E4259">
        <v>16.5</v>
      </c>
    </row>
    <row r="4260" spans="1:5" x14ac:dyDescent="0.35">
      <c r="A4260" t="s">
        <v>3476</v>
      </c>
      <c r="B4260" t="s">
        <v>7</v>
      </c>
      <c r="C4260">
        <v>5</v>
      </c>
      <c r="D4260">
        <v>19.100000000000001</v>
      </c>
      <c r="E4260">
        <v>16.5</v>
      </c>
    </row>
    <row r="4261" spans="1:5" x14ac:dyDescent="0.35">
      <c r="A4261" t="s">
        <v>4727</v>
      </c>
      <c r="B4261" t="s">
        <v>7</v>
      </c>
      <c r="C4261">
        <v>5</v>
      </c>
      <c r="D4261">
        <v>19.100000000000001</v>
      </c>
      <c r="E4261">
        <v>16.5</v>
      </c>
    </row>
    <row r="4262" spans="1:5" x14ac:dyDescent="0.35">
      <c r="A4262" t="s">
        <v>5848</v>
      </c>
      <c r="B4262" t="s">
        <v>7</v>
      </c>
      <c r="C4262">
        <v>5</v>
      </c>
      <c r="D4262">
        <v>19.100000000000001</v>
      </c>
      <c r="E4262">
        <v>16.5</v>
      </c>
    </row>
    <row r="4263" spans="1:5" x14ac:dyDescent="0.35">
      <c r="A4263" t="s">
        <v>5851</v>
      </c>
      <c r="B4263" t="s">
        <v>7</v>
      </c>
      <c r="C4263">
        <v>6</v>
      </c>
      <c r="D4263">
        <v>19.100000000000001</v>
      </c>
      <c r="E4263">
        <v>16.5</v>
      </c>
    </row>
    <row r="4264" spans="1:5" x14ac:dyDescent="0.35">
      <c r="A4264" t="s">
        <v>5965</v>
      </c>
      <c r="B4264" t="s">
        <v>7</v>
      </c>
      <c r="C4264">
        <v>6</v>
      </c>
      <c r="D4264">
        <v>19.100000000000001</v>
      </c>
      <c r="E4264">
        <v>16.5</v>
      </c>
    </row>
    <row r="4265" spans="1:5" x14ac:dyDescent="0.35">
      <c r="A4265" t="s">
        <v>5966</v>
      </c>
      <c r="B4265" t="s">
        <v>7</v>
      </c>
      <c r="C4265">
        <v>6</v>
      </c>
      <c r="D4265">
        <v>19.100000000000001</v>
      </c>
      <c r="E4265">
        <v>16.5</v>
      </c>
    </row>
    <row r="4266" spans="1:5" x14ac:dyDescent="0.35">
      <c r="A4266" t="s">
        <v>6050</v>
      </c>
      <c r="B4266" t="s">
        <v>7</v>
      </c>
      <c r="C4266">
        <v>6</v>
      </c>
      <c r="D4266">
        <v>19.100000000000001</v>
      </c>
      <c r="E4266">
        <v>16.5</v>
      </c>
    </row>
    <row r="4267" spans="1:5" x14ac:dyDescent="0.35">
      <c r="A4267" t="s">
        <v>6080</v>
      </c>
      <c r="B4267" t="s">
        <v>7</v>
      </c>
      <c r="C4267" t="s">
        <v>388</v>
      </c>
      <c r="D4267">
        <v>19.100000000000001</v>
      </c>
      <c r="E4267">
        <v>16.5</v>
      </c>
    </row>
    <row r="4268" spans="1:5" x14ac:dyDescent="0.35">
      <c r="A4268" t="s">
        <v>6240</v>
      </c>
      <c r="B4268" t="s">
        <v>7</v>
      </c>
      <c r="C4268">
        <v>5</v>
      </c>
      <c r="D4268">
        <v>19.100000000000001</v>
      </c>
      <c r="E4268">
        <v>16.5</v>
      </c>
    </row>
    <row r="4269" spans="1:5" x14ac:dyDescent="0.35">
      <c r="A4269" t="s">
        <v>6635</v>
      </c>
      <c r="B4269" t="s">
        <v>7</v>
      </c>
      <c r="C4269">
        <v>6</v>
      </c>
      <c r="D4269">
        <v>19.100000000000001</v>
      </c>
      <c r="E4269">
        <v>16.5</v>
      </c>
    </row>
    <row r="4270" spans="1:5" x14ac:dyDescent="0.35">
      <c r="A4270" t="s">
        <v>6771</v>
      </c>
      <c r="B4270" t="s">
        <v>7</v>
      </c>
      <c r="C4270">
        <v>4</v>
      </c>
      <c r="D4270">
        <v>19.100000000000001</v>
      </c>
      <c r="E4270">
        <v>16.5</v>
      </c>
    </row>
    <row r="4271" spans="1:5" x14ac:dyDescent="0.35">
      <c r="A4271" t="s">
        <v>6772</v>
      </c>
      <c r="B4271" t="s">
        <v>7</v>
      </c>
      <c r="C4271">
        <v>4</v>
      </c>
      <c r="D4271">
        <v>19.100000000000001</v>
      </c>
      <c r="E4271">
        <v>16.5</v>
      </c>
    </row>
    <row r="4272" spans="1:5" x14ac:dyDescent="0.35">
      <c r="A4272" t="s">
        <v>6791</v>
      </c>
      <c r="B4272" t="s">
        <v>7</v>
      </c>
      <c r="C4272">
        <v>4</v>
      </c>
      <c r="D4272">
        <v>19.100000000000001</v>
      </c>
      <c r="E4272">
        <v>16.5</v>
      </c>
    </row>
    <row r="4273" spans="1:5" x14ac:dyDescent="0.35">
      <c r="A4273" t="s">
        <v>100</v>
      </c>
      <c r="B4273" t="s">
        <v>7</v>
      </c>
      <c r="C4273">
        <v>6</v>
      </c>
      <c r="D4273">
        <v>19.2</v>
      </c>
      <c r="E4273">
        <v>16.5</v>
      </c>
    </row>
    <row r="4274" spans="1:5" x14ac:dyDescent="0.35">
      <c r="A4274" t="s">
        <v>261</v>
      </c>
      <c r="B4274" t="s">
        <v>7</v>
      </c>
      <c r="C4274">
        <v>5</v>
      </c>
      <c r="D4274">
        <v>19.2</v>
      </c>
      <c r="E4274">
        <v>16.5</v>
      </c>
    </row>
    <row r="4275" spans="1:5" x14ac:dyDescent="0.35">
      <c r="A4275" t="s">
        <v>887</v>
      </c>
      <c r="B4275" t="s">
        <v>7</v>
      </c>
      <c r="C4275">
        <v>6</v>
      </c>
      <c r="D4275">
        <v>19.2</v>
      </c>
      <c r="E4275">
        <v>16.5</v>
      </c>
    </row>
    <row r="4276" spans="1:5" x14ac:dyDescent="0.35">
      <c r="A4276" t="s">
        <v>1057</v>
      </c>
      <c r="B4276" t="s">
        <v>7</v>
      </c>
      <c r="C4276">
        <v>6</v>
      </c>
      <c r="D4276">
        <v>19.2</v>
      </c>
      <c r="E4276">
        <v>16.5</v>
      </c>
    </row>
    <row r="4277" spans="1:5" x14ac:dyDescent="0.35">
      <c r="A4277" t="s">
        <v>1593</v>
      </c>
      <c r="B4277" t="s">
        <v>7</v>
      </c>
      <c r="C4277">
        <v>5</v>
      </c>
      <c r="D4277">
        <v>19.2</v>
      </c>
      <c r="E4277">
        <v>16.5</v>
      </c>
    </row>
    <row r="4278" spans="1:5" x14ac:dyDescent="0.35">
      <c r="A4278" t="s">
        <v>3526</v>
      </c>
      <c r="B4278" t="s">
        <v>7</v>
      </c>
      <c r="C4278">
        <v>5</v>
      </c>
      <c r="D4278">
        <v>19.2</v>
      </c>
      <c r="E4278">
        <v>16.5</v>
      </c>
    </row>
    <row r="4279" spans="1:5" x14ac:dyDescent="0.35">
      <c r="A4279" t="s">
        <v>6295</v>
      </c>
      <c r="B4279" t="s">
        <v>7</v>
      </c>
      <c r="C4279">
        <v>6</v>
      </c>
      <c r="D4279">
        <v>19.2</v>
      </c>
      <c r="E4279">
        <v>16.5</v>
      </c>
    </row>
    <row r="4280" spans="1:5" x14ac:dyDescent="0.35">
      <c r="A4280" t="s">
        <v>934</v>
      </c>
      <c r="B4280" t="s">
        <v>7</v>
      </c>
      <c r="C4280">
        <v>5</v>
      </c>
      <c r="D4280">
        <v>19.3</v>
      </c>
      <c r="E4280">
        <v>16.5</v>
      </c>
    </row>
    <row r="4281" spans="1:5" x14ac:dyDescent="0.35">
      <c r="A4281" t="s">
        <v>1938</v>
      </c>
      <c r="B4281" t="s">
        <v>7</v>
      </c>
      <c r="C4281">
        <v>6</v>
      </c>
      <c r="D4281">
        <v>19.3</v>
      </c>
      <c r="E4281">
        <v>16.5</v>
      </c>
    </row>
    <row r="4282" spans="1:5" x14ac:dyDescent="0.35">
      <c r="A4282" t="s">
        <v>4838</v>
      </c>
      <c r="B4282" t="s">
        <v>7</v>
      </c>
      <c r="C4282">
        <v>6</v>
      </c>
      <c r="D4282">
        <v>19.3</v>
      </c>
      <c r="E4282">
        <v>16.5</v>
      </c>
    </row>
    <row r="4283" spans="1:5" x14ac:dyDescent="0.35">
      <c r="A4283" t="s">
        <v>5991</v>
      </c>
      <c r="B4283" t="s">
        <v>7</v>
      </c>
      <c r="C4283">
        <v>6</v>
      </c>
      <c r="D4283">
        <v>19.3</v>
      </c>
      <c r="E4283">
        <v>16.5</v>
      </c>
    </row>
    <row r="4284" spans="1:5" x14ac:dyDescent="0.35">
      <c r="A4284" t="s">
        <v>6056</v>
      </c>
      <c r="B4284" t="s">
        <v>7</v>
      </c>
      <c r="C4284" t="s">
        <v>388</v>
      </c>
      <c r="D4284">
        <v>19.3</v>
      </c>
      <c r="E4284">
        <v>16.5</v>
      </c>
    </row>
    <row r="4285" spans="1:5" x14ac:dyDescent="0.35">
      <c r="A4285" t="s">
        <v>6773</v>
      </c>
      <c r="B4285" t="s">
        <v>7</v>
      </c>
      <c r="C4285">
        <v>4</v>
      </c>
      <c r="D4285">
        <v>19.3</v>
      </c>
      <c r="E4285">
        <v>16.5</v>
      </c>
    </row>
    <row r="4286" spans="1:5" x14ac:dyDescent="0.35">
      <c r="A4286" t="s">
        <v>3329</v>
      </c>
      <c r="B4286" t="s">
        <v>7</v>
      </c>
      <c r="C4286">
        <v>5</v>
      </c>
      <c r="D4286">
        <v>19.399999999999999</v>
      </c>
      <c r="E4286">
        <v>16.5</v>
      </c>
    </row>
    <row r="4287" spans="1:5" x14ac:dyDescent="0.35">
      <c r="A4287" t="s">
        <v>2135</v>
      </c>
      <c r="B4287" t="s">
        <v>7</v>
      </c>
      <c r="C4287">
        <v>6</v>
      </c>
      <c r="D4287">
        <v>19.5</v>
      </c>
      <c r="E4287">
        <v>16.5</v>
      </c>
    </row>
    <row r="4288" spans="1:5" x14ac:dyDescent="0.35">
      <c r="A4288" t="s">
        <v>2336</v>
      </c>
      <c r="B4288" t="s">
        <v>7</v>
      </c>
      <c r="C4288">
        <v>4</v>
      </c>
      <c r="D4288">
        <v>19.5</v>
      </c>
      <c r="E4288">
        <v>16.5</v>
      </c>
    </row>
    <row r="4289" spans="1:5" x14ac:dyDescent="0.35">
      <c r="A4289" t="s">
        <v>2346</v>
      </c>
      <c r="B4289" t="s">
        <v>7</v>
      </c>
      <c r="C4289">
        <v>5</v>
      </c>
      <c r="D4289">
        <v>19.5</v>
      </c>
      <c r="E4289">
        <v>16.5</v>
      </c>
    </row>
    <row r="4290" spans="1:5" x14ac:dyDescent="0.35">
      <c r="A4290" t="s">
        <v>2409</v>
      </c>
      <c r="B4290" t="s">
        <v>7</v>
      </c>
      <c r="C4290">
        <v>6</v>
      </c>
      <c r="D4290">
        <v>19.5</v>
      </c>
      <c r="E4290">
        <v>16.5</v>
      </c>
    </row>
    <row r="4291" spans="1:5" x14ac:dyDescent="0.35">
      <c r="A4291" t="s">
        <v>4761</v>
      </c>
      <c r="B4291" t="s">
        <v>7</v>
      </c>
      <c r="C4291">
        <v>6</v>
      </c>
      <c r="D4291">
        <v>19.5</v>
      </c>
      <c r="E4291">
        <v>16.5</v>
      </c>
    </row>
    <row r="4292" spans="1:5" x14ac:dyDescent="0.35">
      <c r="A4292" t="s">
        <v>321</v>
      </c>
      <c r="B4292" t="s">
        <v>7</v>
      </c>
      <c r="C4292">
        <v>4</v>
      </c>
      <c r="D4292">
        <v>19.600000000000001</v>
      </c>
      <c r="E4292">
        <v>16.5</v>
      </c>
    </row>
    <row r="4293" spans="1:5" x14ac:dyDescent="0.35">
      <c r="A4293" t="s">
        <v>5520</v>
      </c>
      <c r="B4293" t="s">
        <v>7</v>
      </c>
      <c r="C4293">
        <v>5</v>
      </c>
      <c r="D4293">
        <v>19.600000000000001</v>
      </c>
      <c r="E4293">
        <v>16.5</v>
      </c>
    </row>
    <row r="4294" spans="1:5" x14ac:dyDescent="0.35">
      <c r="A4294" t="s">
        <v>5843</v>
      </c>
      <c r="B4294" t="s">
        <v>7</v>
      </c>
      <c r="C4294">
        <v>4</v>
      </c>
      <c r="D4294">
        <v>19.600000000000001</v>
      </c>
      <c r="E4294">
        <v>16.5</v>
      </c>
    </row>
    <row r="4295" spans="1:5" x14ac:dyDescent="0.35">
      <c r="A4295" t="s">
        <v>4596</v>
      </c>
      <c r="B4295" t="s">
        <v>7</v>
      </c>
      <c r="C4295">
        <v>5</v>
      </c>
      <c r="D4295">
        <v>19.7</v>
      </c>
      <c r="E4295">
        <v>16.5</v>
      </c>
    </row>
    <row r="4296" spans="1:5" x14ac:dyDescent="0.35">
      <c r="A4296" t="s">
        <v>6794</v>
      </c>
      <c r="B4296" t="s">
        <v>7</v>
      </c>
      <c r="C4296">
        <v>6</v>
      </c>
      <c r="D4296">
        <v>19.899999999999999</v>
      </c>
      <c r="E4296">
        <v>16.5</v>
      </c>
    </row>
    <row r="4297" spans="1:5" x14ac:dyDescent="0.35">
      <c r="A4297" t="s">
        <v>2173</v>
      </c>
      <c r="B4297" t="s">
        <v>7</v>
      </c>
      <c r="C4297">
        <v>4</v>
      </c>
      <c r="D4297">
        <v>16.8</v>
      </c>
      <c r="E4297">
        <v>16.600000000000001</v>
      </c>
    </row>
    <row r="4298" spans="1:5" x14ac:dyDescent="0.35">
      <c r="A4298" t="s">
        <v>2125</v>
      </c>
      <c r="B4298" t="s">
        <v>7</v>
      </c>
      <c r="C4298">
        <v>4</v>
      </c>
      <c r="D4298">
        <v>17.100000000000001</v>
      </c>
      <c r="E4298">
        <v>16.600000000000001</v>
      </c>
    </row>
    <row r="4299" spans="1:5" x14ac:dyDescent="0.35">
      <c r="A4299" t="s">
        <v>2111</v>
      </c>
      <c r="B4299" t="s">
        <v>7</v>
      </c>
      <c r="C4299">
        <v>4</v>
      </c>
      <c r="D4299">
        <v>17.2</v>
      </c>
      <c r="E4299">
        <v>16.600000000000001</v>
      </c>
    </row>
    <row r="4300" spans="1:5" x14ac:dyDescent="0.35">
      <c r="A4300" t="s">
        <v>452</v>
      </c>
      <c r="B4300" t="s">
        <v>7</v>
      </c>
      <c r="C4300">
        <v>5</v>
      </c>
      <c r="D4300">
        <v>17.3</v>
      </c>
      <c r="E4300">
        <v>16.600000000000001</v>
      </c>
    </row>
    <row r="4301" spans="1:5" x14ac:dyDescent="0.35">
      <c r="A4301" t="s">
        <v>2375</v>
      </c>
      <c r="B4301" t="s">
        <v>7</v>
      </c>
      <c r="C4301">
        <v>4</v>
      </c>
      <c r="D4301">
        <v>17.600000000000001</v>
      </c>
      <c r="E4301">
        <v>16.600000000000001</v>
      </c>
    </row>
    <row r="4302" spans="1:5" x14ac:dyDescent="0.35">
      <c r="A4302" t="s">
        <v>3249</v>
      </c>
      <c r="B4302" t="s">
        <v>7</v>
      </c>
      <c r="C4302">
        <v>5</v>
      </c>
      <c r="D4302">
        <v>17.600000000000001</v>
      </c>
      <c r="E4302">
        <v>16.600000000000001</v>
      </c>
    </row>
    <row r="4303" spans="1:5" x14ac:dyDescent="0.35">
      <c r="A4303" t="s">
        <v>5527</v>
      </c>
      <c r="B4303" t="s">
        <v>7</v>
      </c>
      <c r="C4303" t="s">
        <v>381</v>
      </c>
      <c r="D4303">
        <v>17.7</v>
      </c>
      <c r="E4303">
        <v>16.600000000000001</v>
      </c>
    </row>
    <row r="4304" spans="1:5" x14ac:dyDescent="0.35">
      <c r="A4304" t="s">
        <v>5600</v>
      </c>
      <c r="B4304" t="s">
        <v>7</v>
      </c>
      <c r="C4304">
        <v>6</v>
      </c>
      <c r="D4304">
        <v>17.7</v>
      </c>
      <c r="E4304">
        <v>16.600000000000001</v>
      </c>
    </row>
    <row r="4305" spans="1:5" x14ac:dyDescent="0.35">
      <c r="A4305" t="s">
        <v>2101</v>
      </c>
      <c r="B4305" t="s">
        <v>7</v>
      </c>
      <c r="C4305">
        <v>5</v>
      </c>
      <c r="D4305">
        <v>17.8</v>
      </c>
      <c r="E4305">
        <v>16.600000000000001</v>
      </c>
    </row>
    <row r="4306" spans="1:5" x14ac:dyDescent="0.35">
      <c r="A4306" t="s">
        <v>6631</v>
      </c>
      <c r="B4306" t="s">
        <v>7</v>
      </c>
      <c r="C4306">
        <v>4</v>
      </c>
      <c r="D4306">
        <v>17.8</v>
      </c>
      <c r="E4306">
        <v>16.600000000000001</v>
      </c>
    </row>
    <row r="4307" spans="1:5" x14ac:dyDescent="0.35">
      <c r="A4307" t="s">
        <v>480</v>
      </c>
      <c r="B4307" t="s">
        <v>7</v>
      </c>
      <c r="C4307" t="s">
        <v>388</v>
      </c>
      <c r="D4307">
        <v>17.899999999999999</v>
      </c>
      <c r="E4307">
        <v>16.600000000000001</v>
      </c>
    </row>
    <row r="4308" spans="1:5" x14ac:dyDescent="0.35">
      <c r="A4308" t="s">
        <v>2233</v>
      </c>
      <c r="B4308" t="s">
        <v>7</v>
      </c>
      <c r="C4308" t="s">
        <v>388</v>
      </c>
      <c r="D4308">
        <v>17.899999999999999</v>
      </c>
      <c r="E4308">
        <v>16.600000000000001</v>
      </c>
    </row>
    <row r="4309" spans="1:5" x14ac:dyDescent="0.35">
      <c r="A4309" t="s">
        <v>2383</v>
      </c>
      <c r="B4309" t="s">
        <v>7</v>
      </c>
      <c r="C4309">
        <v>6</v>
      </c>
      <c r="D4309">
        <v>17.899999999999999</v>
      </c>
      <c r="E4309">
        <v>16.600000000000001</v>
      </c>
    </row>
    <row r="4310" spans="1:5" x14ac:dyDescent="0.35">
      <c r="A4310" t="s">
        <v>2858</v>
      </c>
      <c r="B4310" t="s">
        <v>7</v>
      </c>
      <c r="C4310">
        <v>5</v>
      </c>
      <c r="D4310">
        <v>17.899999999999999</v>
      </c>
      <c r="E4310">
        <v>16.600000000000001</v>
      </c>
    </row>
    <row r="4311" spans="1:5" x14ac:dyDescent="0.35">
      <c r="A4311" t="s">
        <v>3349</v>
      </c>
      <c r="B4311" t="s">
        <v>7</v>
      </c>
      <c r="C4311">
        <v>4</v>
      </c>
      <c r="D4311">
        <v>17.899999999999999</v>
      </c>
      <c r="E4311">
        <v>16.600000000000001</v>
      </c>
    </row>
    <row r="4312" spans="1:5" x14ac:dyDescent="0.35">
      <c r="A4312" t="s">
        <v>3465</v>
      </c>
      <c r="B4312" t="s">
        <v>7</v>
      </c>
      <c r="C4312">
        <v>5</v>
      </c>
      <c r="D4312">
        <v>17.899999999999999</v>
      </c>
      <c r="E4312">
        <v>16.600000000000001</v>
      </c>
    </row>
    <row r="4313" spans="1:5" x14ac:dyDescent="0.35">
      <c r="A4313" t="s">
        <v>4638</v>
      </c>
      <c r="B4313" t="s">
        <v>7</v>
      </c>
      <c r="C4313">
        <v>5</v>
      </c>
      <c r="D4313">
        <v>17.899999999999999</v>
      </c>
      <c r="E4313">
        <v>16.600000000000001</v>
      </c>
    </row>
    <row r="4314" spans="1:5" x14ac:dyDescent="0.35">
      <c r="A4314" t="s">
        <v>5548</v>
      </c>
      <c r="B4314" t="s">
        <v>7</v>
      </c>
      <c r="C4314">
        <v>4</v>
      </c>
      <c r="D4314">
        <v>17.899999999999999</v>
      </c>
      <c r="E4314">
        <v>16.600000000000001</v>
      </c>
    </row>
    <row r="4315" spans="1:5" x14ac:dyDescent="0.35">
      <c r="A4315" t="s">
        <v>5564</v>
      </c>
      <c r="B4315" t="s">
        <v>7</v>
      </c>
      <c r="C4315">
        <v>5</v>
      </c>
      <c r="D4315">
        <v>17.899999999999999</v>
      </c>
      <c r="E4315">
        <v>16.600000000000001</v>
      </c>
    </row>
    <row r="4316" spans="1:5" x14ac:dyDescent="0.35">
      <c r="A4316" t="s">
        <v>5790</v>
      </c>
      <c r="B4316" t="s">
        <v>7</v>
      </c>
      <c r="C4316">
        <v>4</v>
      </c>
      <c r="D4316">
        <v>17.899999999999999</v>
      </c>
      <c r="E4316">
        <v>16.600000000000001</v>
      </c>
    </row>
    <row r="4317" spans="1:5" x14ac:dyDescent="0.35">
      <c r="A4317" t="s">
        <v>1889</v>
      </c>
      <c r="B4317" t="s">
        <v>7</v>
      </c>
      <c r="C4317" t="s">
        <v>381</v>
      </c>
      <c r="D4317">
        <v>18</v>
      </c>
      <c r="E4317">
        <v>16.600000000000001</v>
      </c>
    </row>
    <row r="4318" spans="1:5" x14ac:dyDescent="0.35">
      <c r="A4318" t="s">
        <v>5655</v>
      </c>
      <c r="B4318" t="s">
        <v>7</v>
      </c>
      <c r="C4318" t="s">
        <v>243</v>
      </c>
      <c r="D4318">
        <v>18</v>
      </c>
      <c r="E4318">
        <v>16.600000000000001</v>
      </c>
    </row>
    <row r="4319" spans="1:5" x14ac:dyDescent="0.35">
      <c r="A4319" t="s">
        <v>1885</v>
      </c>
      <c r="B4319" t="s">
        <v>7</v>
      </c>
      <c r="C4319">
        <v>5</v>
      </c>
      <c r="D4319">
        <v>18.100000000000001</v>
      </c>
      <c r="E4319">
        <v>16.600000000000001</v>
      </c>
    </row>
    <row r="4320" spans="1:5" x14ac:dyDescent="0.35">
      <c r="A4320" t="s">
        <v>1886</v>
      </c>
      <c r="B4320" t="s">
        <v>7</v>
      </c>
      <c r="C4320">
        <v>5</v>
      </c>
      <c r="D4320">
        <v>18.100000000000001</v>
      </c>
      <c r="E4320">
        <v>16.600000000000001</v>
      </c>
    </row>
    <row r="4321" spans="1:5" x14ac:dyDescent="0.35">
      <c r="A4321" t="s">
        <v>1891</v>
      </c>
      <c r="B4321" t="s">
        <v>7</v>
      </c>
      <c r="C4321">
        <v>5</v>
      </c>
      <c r="D4321">
        <v>18.100000000000001</v>
      </c>
      <c r="E4321">
        <v>16.600000000000001</v>
      </c>
    </row>
    <row r="4322" spans="1:5" x14ac:dyDescent="0.35">
      <c r="A4322" t="s">
        <v>2099</v>
      </c>
      <c r="B4322" t="s">
        <v>7</v>
      </c>
      <c r="C4322">
        <v>4</v>
      </c>
      <c r="D4322">
        <v>18.100000000000001</v>
      </c>
      <c r="E4322">
        <v>16.600000000000001</v>
      </c>
    </row>
    <row r="4323" spans="1:5" x14ac:dyDescent="0.35">
      <c r="A4323" t="s">
        <v>2114</v>
      </c>
      <c r="B4323" t="s">
        <v>7</v>
      </c>
      <c r="C4323">
        <v>4</v>
      </c>
      <c r="D4323">
        <v>18.100000000000001</v>
      </c>
      <c r="E4323">
        <v>16.600000000000001</v>
      </c>
    </row>
    <row r="4324" spans="1:5" x14ac:dyDescent="0.35">
      <c r="A4324" t="s">
        <v>4620</v>
      </c>
      <c r="B4324" t="s">
        <v>7</v>
      </c>
      <c r="C4324" t="s">
        <v>381</v>
      </c>
      <c r="D4324">
        <v>18.100000000000001</v>
      </c>
      <c r="E4324">
        <v>16.600000000000001</v>
      </c>
    </row>
    <row r="4325" spans="1:5" x14ac:dyDescent="0.35">
      <c r="A4325" t="s">
        <v>5431</v>
      </c>
      <c r="B4325" t="s">
        <v>7</v>
      </c>
      <c r="C4325">
        <v>5</v>
      </c>
      <c r="D4325">
        <v>18.100000000000001</v>
      </c>
      <c r="E4325">
        <v>16.600000000000001</v>
      </c>
    </row>
    <row r="4326" spans="1:5" x14ac:dyDescent="0.35">
      <c r="A4326" t="s">
        <v>1528</v>
      </c>
      <c r="B4326" t="s">
        <v>7</v>
      </c>
      <c r="C4326">
        <v>5</v>
      </c>
      <c r="D4326">
        <v>18.2</v>
      </c>
      <c r="E4326">
        <v>16.600000000000001</v>
      </c>
    </row>
    <row r="4327" spans="1:5" x14ac:dyDescent="0.35">
      <c r="A4327" t="s">
        <v>1865</v>
      </c>
      <c r="B4327" t="s">
        <v>7</v>
      </c>
      <c r="C4327">
        <v>5</v>
      </c>
      <c r="D4327">
        <v>18.2</v>
      </c>
      <c r="E4327">
        <v>16.600000000000001</v>
      </c>
    </row>
    <row r="4328" spans="1:5" x14ac:dyDescent="0.35">
      <c r="A4328" t="s">
        <v>1873</v>
      </c>
      <c r="B4328" t="s">
        <v>7</v>
      </c>
      <c r="C4328">
        <v>5</v>
      </c>
      <c r="D4328">
        <v>18.2</v>
      </c>
      <c r="E4328">
        <v>16.600000000000001</v>
      </c>
    </row>
    <row r="4329" spans="1:5" x14ac:dyDescent="0.35">
      <c r="A4329" t="s">
        <v>2080</v>
      </c>
      <c r="B4329" t="s">
        <v>7</v>
      </c>
      <c r="C4329">
        <v>5</v>
      </c>
      <c r="D4329">
        <v>18.2</v>
      </c>
      <c r="E4329">
        <v>16.600000000000001</v>
      </c>
    </row>
    <row r="4330" spans="1:5" x14ac:dyDescent="0.35">
      <c r="A4330" t="s">
        <v>2110</v>
      </c>
      <c r="B4330" t="s">
        <v>7</v>
      </c>
      <c r="C4330">
        <v>4</v>
      </c>
      <c r="D4330">
        <v>18.2</v>
      </c>
      <c r="E4330">
        <v>16.600000000000001</v>
      </c>
    </row>
    <row r="4331" spans="1:5" x14ac:dyDescent="0.35">
      <c r="A4331" t="s">
        <v>4642</v>
      </c>
      <c r="B4331" t="s">
        <v>7</v>
      </c>
      <c r="C4331">
        <v>5</v>
      </c>
      <c r="D4331">
        <v>18.2</v>
      </c>
      <c r="E4331">
        <v>16.600000000000001</v>
      </c>
    </row>
    <row r="4332" spans="1:5" x14ac:dyDescent="0.35">
      <c r="A4332" t="s">
        <v>5408</v>
      </c>
      <c r="B4332" t="s">
        <v>7</v>
      </c>
      <c r="C4332">
        <v>5</v>
      </c>
      <c r="D4332">
        <v>18.2</v>
      </c>
      <c r="E4332">
        <v>16.600000000000001</v>
      </c>
    </row>
    <row r="4333" spans="1:5" x14ac:dyDescent="0.35">
      <c r="A4333" t="s">
        <v>5559</v>
      </c>
      <c r="B4333" t="s">
        <v>7</v>
      </c>
      <c r="C4333">
        <v>6</v>
      </c>
      <c r="D4333">
        <v>18.2</v>
      </c>
      <c r="E4333">
        <v>16.600000000000001</v>
      </c>
    </row>
    <row r="4334" spans="1:5" x14ac:dyDescent="0.35">
      <c r="A4334" t="s">
        <v>1187</v>
      </c>
      <c r="B4334" t="s">
        <v>7</v>
      </c>
      <c r="C4334">
        <v>5</v>
      </c>
      <c r="D4334">
        <v>18.3</v>
      </c>
      <c r="E4334">
        <v>16.600000000000001</v>
      </c>
    </row>
    <row r="4335" spans="1:5" x14ac:dyDescent="0.35">
      <c r="A4335" t="s">
        <v>1896</v>
      </c>
      <c r="B4335" t="s">
        <v>7</v>
      </c>
      <c r="C4335">
        <v>5</v>
      </c>
      <c r="D4335">
        <v>18.3</v>
      </c>
      <c r="E4335">
        <v>16.600000000000001</v>
      </c>
    </row>
    <row r="4336" spans="1:5" x14ac:dyDescent="0.35">
      <c r="A4336" t="s">
        <v>2900</v>
      </c>
      <c r="B4336" t="s">
        <v>7</v>
      </c>
      <c r="C4336">
        <v>6</v>
      </c>
      <c r="D4336">
        <v>18.3</v>
      </c>
      <c r="E4336">
        <v>16.600000000000001</v>
      </c>
    </row>
    <row r="4337" spans="1:5" x14ac:dyDescent="0.35">
      <c r="A4337" t="s">
        <v>2905</v>
      </c>
      <c r="B4337" t="s">
        <v>7</v>
      </c>
      <c r="C4337">
        <v>5</v>
      </c>
      <c r="D4337">
        <v>18.3</v>
      </c>
      <c r="E4337">
        <v>16.600000000000001</v>
      </c>
    </row>
    <row r="4338" spans="1:5" x14ac:dyDescent="0.35">
      <c r="A4338" t="s">
        <v>3491</v>
      </c>
      <c r="B4338" t="s">
        <v>7</v>
      </c>
      <c r="C4338">
        <v>5</v>
      </c>
      <c r="D4338">
        <v>18.3</v>
      </c>
      <c r="E4338">
        <v>16.600000000000001</v>
      </c>
    </row>
    <row r="4339" spans="1:5" x14ac:dyDescent="0.35">
      <c r="A4339" t="s">
        <v>4583</v>
      </c>
      <c r="B4339" t="s">
        <v>7</v>
      </c>
      <c r="C4339">
        <v>6</v>
      </c>
      <c r="D4339">
        <v>18.3</v>
      </c>
      <c r="E4339">
        <v>16.600000000000001</v>
      </c>
    </row>
    <row r="4340" spans="1:5" x14ac:dyDescent="0.35">
      <c r="A4340" t="s">
        <v>4855</v>
      </c>
      <c r="B4340" t="s">
        <v>7</v>
      </c>
      <c r="C4340">
        <v>4</v>
      </c>
      <c r="D4340">
        <v>18.3</v>
      </c>
      <c r="E4340">
        <v>16.600000000000001</v>
      </c>
    </row>
    <row r="4341" spans="1:5" x14ac:dyDescent="0.35">
      <c r="A4341" t="s">
        <v>5809</v>
      </c>
      <c r="B4341" t="s">
        <v>7</v>
      </c>
      <c r="C4341">
        <v>4</v>
      </c>
      <c r="D4341">
        <v>18.3</v>
      </c>
      <c r="E4341">
        <v>16.600000000000001</v>
      </c>
    </row>
    <row r="4342" spans="1:5" x14ac:dyDescent="0.35">
      <c r="A4342" t="s">
        <v>6224</v>
      </c>
      <c r="B4342" t="s">
        <v>7</v>
      </c>
      <c r="C4342">
        <v>6</v>
      </c>
      <c r="D4342">
        <v>18.3</v>
      </c>
      <c r="E4342">
        <v>16.600000000000001</v>
      </c>
    </row>
    <row r="4343" spans="1:5" x14ac:dyDescent="0.35">
      <c r="A4343" t="s">
        <v>6263</v>
      </c>
      <c r="B4343" t="s">
        <v>7</v>
      </c>
      <c r="C4343" t="s">
        <v>381</v>
      </c>
      <c r="D4343">
        <v>18.3</v>
      </c>
      <c r="E4343">
        <v>16.600000000000001</v>
      </c>
    </row>
    <row r="4344" spans="1:5" x14ac:dyDescent="0.35">
      <c r="A4344" t="s">
        <v>1863</v>
      </c>
      <c r="B4344" t="s">
        <v>7</v>
      </c>
      <c r="C4344">
        <v>5</v>
      </c>
      <c r="D4344">
        <v>18.399999999999999</v>
      </c>
      <c r="E4344">
        <v>16.600000000000001</v>
      </c>
    </row>
    <row r="4345" spans="1:5" x14ac:dyDescent="0.35">
      <c r="A4345" t="s">
        <v>1864</v>
      </c>
      <c r="B4345" t="s">
        <v>7</v>
      </c>
      <c r="C4345">
        <v>5</v>
      </c>
      <c r="D4345">
        <v>18.399999999999999</v>
      </c>
      <c r="E4345">
        <v>16.600000000000001</v>
      </c>
    </row>
    <row r="4346" spans="1:5" x14ac:dyDescent="0.35">
      <c r="A4346" t="s">
        <v>1965</v>
      </c>
      <c r="B4346" t="s">
        <v>7</v>
      </c>
      <c r="C4346">
        <v>5</v>
      </c>
      <c r="D4346">
        <v>18.399999999999999</v>
      </c>
      <c r="E4346">
        <v>16.600000000000001</v>
      </c>
    </row>
    <row r="4347" spans="1:5" x14ac:dyDescent="0.35">
      <c r="A4347" t="s">
        <v>2999</v>
      </c>
      <c r="B4347" t="s">
        <v>7</v>
      </c>
      <c r="C4347">
        <v>5</v>
      </c>
      <c r="D4347">
        <v>18.399999999999999</v>
      </c>
      <c r="E4347">
        <v>16.600000000000001</v>
      </c>
    </row>
    <row r="4348" spans="1:5" x14ac:dyDescent="0.35">
      <c r="A4348" t="s">
        <v>4686</v>
      </c>
      <c r="B4348" t="s">
        <v>7</v>
      </c>
      <c r="C4348">
        <v>6</v>
      </c>
      <c r="D4348">
        <v>18.399999999999999</v>
      </c>
      <c r="E4348">
        <v>16.600000000000001</v>
      </c>
    </row>
    <row r="4349" spans="1:5" x14ac:dyDescent="0.35">
      <c r="A4349" t="s">
        <v>5382</v>
      </c>
      <c r="B4349" t="s">
        <v>7</v>
      </c>
      <c r="C4349">
        <v>5</v>
      </c>
      <c r="D4349">
        <v>18.399999999999999</v>
      </c>
      <c r="E4349">
        <v>16.600000000000001</v>
      </c>
    </row>
    <row r="4350" spans="1:5" x14ac:dyDescent="0.35">
      <c r="A4350" t="s">
        <v>5651</v>
      </c>
      <c r="B4350" t="s">
        <v>7</v>
      </c>
      <c r="C4350" t="s">
        <v>243</v>
      </c>
      <c r="D4350">
        <v>18.399999999999999</v>
      </c>
      <c r="E4350">
        <v>16.600000000000001</v>
      </c>
    </row>
    <row r="4351" spans="1:5" x14ac:dyDescent="0.35">
      <c r="A4351" t="s">
        <v>5779</v>
      </c>
      <c r="B4351" t="s">
        <v>7</v>
      </c>
      <c r="C4351">
        <v>4</v>
      </c>
      <c r="D4351">
        <v>18.399999999999999</v>
      </c>
      <c r="E4351">
        <v>16.600000000000001</v>
      </c>
    </row>
    <row r="4352" spans="1:5" x14ac:dyDescent="0.35">
      <c r="A4352" t="s">
        <v>5792</v>
      </c>
      <c r="B4352" t="s">
        <v>7</v>
      </c>
      <c r="C4352">
        <v>5</v>
      </c>
      <c r="D4352">
        <v>18.399999999999999</v>
      </c>
      <c r="E4352">
        <v>16.600000000000001</v>
      </c>
    </row>
    <row r="4353" spans="1:5" x14ac:dyDescent="0.35">
      <c r="A4353" t="s">
        <v>6652</v>
      </c>
      <c r="B4353" t="s">
        <v>7</v>
      </c>
      <c r="C4353">
        <v>4</v>
      </c>
      <c r="D4353">
        <v>18.399999999999999</v>
      </c>
      <c r="E4353">
        <v>16.600000000000001</v>
      </c>
    </row>
    <row r="4354" spans="1:5" x14ac:dyDescent="0.35">
      <c r="A4354" t="s">
        <v>1884</v>
      </c>
      <c r="B4354" t="s">
        <v>7</v>
      </c>
      <c r="C4354">
        <v>5</v>
      </c>
      <c r="D4354">
        <v>18.5</v>
      </c>
      <c r="E4354">
        <v>16.600000000000001</v>
      </c>
    </row>
    <row r="4355" spans="1:5" x14ac:dyDescent="0.35">
      <c r="A4355" t="s">
        <v>2175</v>
      </c>
      <c r="B4355" t="s">
        <v>7</v>
      </c>
      <c r="C4355">
        <v>5</v>
      </c>
      <c r="D4355">
        <v>18.5</v>
      </c>
      <c r="E4355">
        <v>16.600000000000001</v>
      </c>
    </row>
    <row r="4356" spans="1:5" x14ac:dyDescent="0.35">
      <c r="A4356" t="s">
        <v>2467</v>
      </c>
      <c r="B4356" t="s">
        <v>7</v>
      </c>
      <c r="C4356">
        <v>4</v>
      </c>
      <c r="D4356">
        <v>18.5</v>
      </c>
      <c r="E4356">
        <v>16.600000000000001</v>
      </c>
    </row>
    <row r="4357" spans="1:5" x14ac:dyDescent="0.35">
      <c r="A4357" t="s">
        <v>3207</v>
      </c>
      <c r="B4357" t="s">
        <v>7</v>
      </c>
      <c r="C4357">
        <v>6</v>
      </c>
      <c r="D4357">
        <v>18.5</v>
      </c>
      <c r="E4357">
        <v>16.600000000000001</v>
      </c>
    </row>
    <row r="4358" spans="1:5" x14ac:dyDescent="0.35">
      <c r="A4358" t="s">
        <v>4625</v>
      </c>
      <c r="B4358" t="s">
        <v>7</v>
      </c>
      <c r="C4358">
        <v>5</v>
      </c>
      <c r="D4358">
        <v>18.5</v>
      </c>
      <c r="E4358">
        <v>16.600000000000001</v>
      </c>
    </row>
    <row r="4359" spans="1:5" x14ac:dyDescent="0.35">
      <c r="A4359" t="s">
        <v>4839</v>
      </c>
      <c r="B4359" t="s">
        <v>7</v>
      </c>
      <c r="C4359">
        <v>6</v>
      </c>
      <c r="D4359">
        <v>18.5</v>
      </c>
      <c r="E4359">
        <v>16.600000000000001</v>
      </c>
    </row>
    <row r="4360" spans="1:5" x14ac:dyDescent="0.35">
      <c r="A4360" t="s">
        <v>5427</v>
      </c>
      <c r="B4360" t="s">
        <v>7</v>
      </c>
      <c r="C4360">
        <v>5</v>
      </c>
      <c r="D4360">
        <v>18.5</v>
      </c>
      <c r="E4360">
        <v>16.600000000000001</v>
      </c>
    </row>
    <row r="4361" spans="1:5" x14ac:dyDescent="0.35">
      <c r="A4361" t="s">
        <v>5710</v>
      </c>
      <c r="B4361" t="s">
        <v>7</v>
      </c>
      <c r="C4361">
        <v>5</v>
      </c>
      <c r="D4361">
        <v>18.5</v>
      </c>
      <c r="E4361">
        <v>16.600000000000001</v>
      </c>
    </row>
    <row r="4362" spans="1:5" x14ac:dyDescent="0.35">
      <c r="A4362" t="s">
        <v>6509</v>
      </c>
      <c r="B4362" t="s">
        <v>7</v>
      </c>
      <c r="C4362">
        <v>4</v>
      </c>
      <c r="D4362">
        <v>18.5</v>
      </c>
      <c r="E4362">
        <v>16.600000000000001</v>
      </c>
    </row>
    <row r="4363" spans="1:5" x14ac:dyDescent="0.35">
      <c r="A4363" t="s">
        <v>6574</v>
      </c>
      <c r="B4363" t="s">
        <v>7</v>
      </c>
      <c r="C4363">
        <v>4</v>
      </c>
      <c r="D4363">
        <v>18.5</v>
      </c>
      <c r="E4363">
        <v>16.600000000000001</v>
      </c>
    </row>
    <row r="4364" spans="1:5" x14ac:dyDescent="0.35">
      <c r="A4364" t="s">
        <v>6788</v>
      </c>
      <c r="B4364" t="s">
        <v>7</v>
      </c>
      <c r="C4364">
        <v>4</v>
      </c>
      <c r="D4364">
        <v>18.5</v>
      </c>
      <c r="E4364">
        <v>16.600000000000001</v>
      </c>
    </row>
    <row r="4365" spans="1:5" x14ac:dyDescent="0.35">
      <c r="A4365" t="s">
        <v>6894</v>
      </c>
      <c r="B4365" t="s">
        <v>7</v>
      </c>
      <c r="C4365">
        <v>6</v>
      </c>
      <c r="D4365">
        <v>18.5</v>
      </c>
      <c r="E4365">
        <v>16.600000000000001</v>
      </c>
    </row>
    <row r="4366" spans="1:5" x14ac:dyDescent="0.35">
      <c r="A4366" t="s">
        <v>399</v>
      </c>
      <c r="B4366" t="s">
        <v>7</v>
      </c>
      <c r="C4366">
        <v>6</v>
      </c>
      <c r="D4366">
        <v>18.600000000000001</v>
      </c>
      <c r="E4366">
        <v>16.600000000000001</v>
      </c>
    </row>
    <row r="4367" spans="1:5" x14ac:dyDescent="0.35">
      <c r="A4367" t="s">
        <v>1025</v>
      </c>
      <c r="B4367" t="s">
        <v>7</v>
      </c>
      <c r="C4367">
        <v>5</v>
      </c>
      <c r="D4367">
        <v>18.600000000000001</v>
      </c>
      <c r="E4367">
        <v>16.600000000000001</v>
      </c>
    </row>
    <row r="4368" spans="1:5" x14ac:dyDescent="0.35">
      <c r="A4368" t="s">
        <v>1817</v>
      </c>
      <c r="B4368" t="s">
        <v>7</v>
      </c>
      <c r="C4368">
        <v>4</v>
      </c>
      <c r="D4368">
        <v>18.600000000000001</v>
      </c>
      <c r="E4368">
        <v>16.600000000000001</v>
      </c>
    </row>
    <row r="4369" spans="1:5" x14ac:dyDescent="0.35">
      <c r="A4369" t="s">
        <v>2909</v>
      </c>
      <c r="B4369" t="s">
        <v>7</v>
      </c>
      <c r="C4369">
        <v>6</v>
      </c>
      <c r="D4369">
        <v>18.600000000000001</v>
      </c>
      <c r="E4369">
        <v>16.600000000000001</v>
      </c>
    </row>
    <row r="4370" spans="1:5" x14ac:dyDescent="0.35">
      <c r="A4370" t="s">
        <v>3043</v>
      </c>
      <c r="B4370" t="s">
        <v>7</v>
      </c>
      <c r="C4370">
        <v>6</v>
      </c>
      <c r="D4370">
        <v>18.600000000000001</v>
      </c>
      <c r="E4370">
        <v>16.600000000000001</v>
      </c>
    </row>
    <row r="4371" spans="1:5" x14ac:dyDescent="0.35">
      <c r="A4371" t="s">
        <v>3253</v>
      </c>
      <c r="B4371" t="s">
        <v>7</v>
      </c>
      <c r="C4371">
        <v>5</v>
      </c>
      <c r="D4371">
        <v>18.600000000000001</v>
      </c>
      <c r="E4371">
        <v>16.600000000000001</v>
      </c>
    </row>
    <row r="4372" spans="1:5" x14ac:dyDescent="0.35">
      <c r="A4372" t="s">
        <v>3284</v>
      </c>
      <c r="B4372" t="s">
        <v>7</v>
      </c>
      <c r="C4372">
        <v>4</v>
      </c>
      <c r="D4372">
        <v>18.600000000000001</v>
      </c>
      <c r="E4372">
        <v>16.600000000000001</v>
      </c>
    </row>
    <row r="4373" spans="1:5" x14ac:dyDescent="0.35">
      <c r="A4373" t="s">
        <v>3320</v>
      </c>
      <c r="B4373" t="s">
        <v>7</v>
      </c>
      <c r="C4373">
        <v>5</v>
      </c>
      <c r="D4373">
        <v>18.600000000000001</v>
      </c>
      <c r="E4373">
        <v>16.600000000000001</v>
      </c>
    </row>
    <row r="4374" spans="1:5" x14ac:dyDescent="0.35">
      <c r="A4374" t="s">
        <v>3327</v>
      </c>
      <c r="B4374" t="s">
        <v>7</v>
      </c>
      <c r="C4374">
        <v>5</v>
      </c>
      <c r="D4374">
        <v>18.600000000000001</v>
      </c>
      <c r="E4374">
        <v>16.600000000000001</v>
      </c>
    </row>
    <row r="4375" spans="1:5" x14ac:dyDescent="0.35">
      <c r="A4375" t="s">
        <v>3338</v>
      </c>
      <c r="B4375" t="s">
        <v>7</v>
      </c>
      <c r="C4375">
        <v>5</v>
      </c>
      <c r="D4375">
        <v>18.600000000000001</v>
      </c>
      <c r="E4375">
        <v>16.600000000000001</v>
      </c>
    </row>
    <row r="4376" spans="1:5" x14ac:dyDescent="0.35">
      <c r="A4376" t="s">
        <v>5514</v>
      </c>
      <c r="B4376" t="s">
        <v>7</v>
      </c>
      <c r="C4376" t="s">
        <v>381</v>
      </c>
      <c r="D4376">
        <v>18.600000000000001</v>
      </c>
      <c r="E4376">
        <v>16.600000000000001</v>
      </c>
    </row>
    <row r="4377" spans="1:5" x14ac:dyDescent="0.35">
      <c r="A4377" t="s">
        <v>5686</v>
      </c>
      <c r="B4377" t="s">
        <v>7</v>
      </c>
      <c r="C4377">
        <v>5</v>
      </c>
      <c r="D4377">
        <v>18.600000000000001</v>
      </c>
      <c r="E4377">
        <v>16.600000000000001</v>
      </c>
    </row>
    <row r="4378" spans="1:5" x14ac:dyDescent="0.35">
      <c r="A4378" t="s">
        <v>5983</v>
      </c>
      <c r="B4378" t="s">
        <v>7</v>
      </c>
      <c r="C4378">
        <v>5</v>
      </c>
      <c r="D4378">
        <v>18.600000000000001</v>
      </c>
      <c r="E4378">
        <v>16.600000000000001</v>
      </c>
    </row>
    <row r="4379" spans="1:5" x14ac:dyDescent="0.35">
      <c r="A4379" t="s">
        <v>6265</v>
      </c>
      <c r="B4379" t="s">
        <v>7</v>
      </c>
      <c r="C4379" t="s">
        <v>381</v>
      </c>
      <c r="D4379">
        <v>18.600000000000001</v>
      </c>
      <c r="E4379">
        <v>16.600000000000001</v>
      </c>
    </row>
    <row r="4380" spans="1:5" x14ac:dyDescent="0.35">
      <c r="A4380" t="s">
        <v>6849</v>
      </c>
      <c r="B4380" t="s">
        <v>7</v>
      </c>
      <c r="C4380">
        <v>4</v>
      </c>
      <c r="D4380">
        <v>18.600000000000001</v>
      </c>
      <c r="E4380">
        <v>16.600000000000001</v>
      </c>
    </row>
    <row r="4381" spans="1:5" x14ac:dyDescent="0.35">
      <c r="A4381" t="s">
        <v>363</v>
      </c>
      <c r="B4381" t="s">
        <v>7</v>
      </c>
      <c r="C4381">
        <v>5</v>
      </c>
      <c r="D4381">
        <v>18.7</v>
      </c>
      <c r="E4381">
        <v>16.600000000000001</v>
      </c>
    </row>
    <row r="4382" spans="1:5" x14ac:dyDescent="0.35">
      <c r="A4382" t="s">
        <v>376</v>
      </c>
      <c r="B4382" t="s">
        <v>7</v>
      </c>
      <c r="C4382">
        <v>5</v>
      </c>
      <c r="D4382">
        <v>18.7</v>
      </c>
      <c r="E4382">
        <v>16.600000000000001</v>
      </c>
    </row>
    <row r="4383" spans="1:5" x14ac:dyDescent="0.35">
      <c r="A4383" t="s">
        <v>486</v>
      </c>
      <c r="B4383" t="s">
        <v>7</v>
      </c>
      <c r="C4383">
        <v>6</v>
      </c>
      <c r="D4383">
        <v>18.7</v>
      </c>
      <c r="E4383">
        <v>16.600000000000001</v>
      </c>
    </row>
    <row r="4384" spans="1:5" x14ac:dyDescent="0.35">
      <c r="A4384" t="s">
        <v>521</v>
      </c>
      <c r="B4384" t="s">
        <v>7</v>
      </c>
      <c r="C4384">
        <v>5</v>
      </c>
      <c r="D4384">
        <v>18.7</v>
      </c>
      <c r="E4384">
        <v>16.600000000000001</v>
      </c>
    </row>
    <row r="4385" spans="1:5" x14ac:dyDescent="0.35">
      <c r="A4385" t="s">
        <v>822</v>
      </c>
      <c r="B4385" t="s">
        <v>7</v>
      </c>
      <c r="C4385" t="s">
        <v>388</v>
      </c>
      <c r="D4385">
        <v>18.7</v>
      </c>
      <c r="E4385">
        <v>16.600000000000001</v>
      </c>
    </row>
    <row r="4386" spans="1:5" x14ac:dyDescent="0.35">
      <c r="A4386" t="s">
        <v>824</v>
      </c>
      <c r="B4386" t="s">
        <v>7</v>
      </c>
      <c r="C4386">
        <v>5</v>
      </c>
      <c r="D4386">
        <v>18.7</v>
      </c>
      <c r="E4386">
        <v>16.600000000000001</v>
      </c>
    </row>
    <row r="4387" spans="1:5" x14ac:dyDescent="0.35">
      <c r="A4387" t="s">
        <v>2076</v>
      </c>
      <c r="B4387" t="s">
        <v>7</v>
      </c>
      <c r="C4387" t="s">
        <v>388</v>
      </c>
      <c r="D4387">
        <v>18.7</v>
      </c>
      <c r="E4387">
        <v>16.600000000000001</v>
      </c>
    </row>
    <row r="4388" spans="1:5" x14ac:dyDescent="0.35">
      <c r="A4388" t="s">
        <v>3261</v>
      </c>
      <c r="B4388" t="s">
        <v>7</v>
      </c>
      <c r="C4388">
        <v>5</v>
      </c>
      <c r="D4388">
        <v>18.7</v>
      </c>
      <c r="E4388">
        <v>16.600000000000001</v>
      </c>
    </row>
    <row r="4389" spans="1:5" x14ac:dyDescent="0.35">
      <c r="A4389" t="s">
        <v>3341</v>
      </c>
      <c r="B4389" t="s">
        <v>7</v>
      </c>
      <c r="C4389" t="s">
        <v>381</v>
      </c>
      <c r="D4389">
        <v>18.7</v>
      </c>
      <c r="E4389">
        <v>16.600000000000001</v>
      </c>
    </row>
    <row r="4390" spans="1:5" x14ac:dyDescent="0.35">
      <c r="A4390" t="s">
        <v>5384</v>
      </c>
      <c r="B4390" t="s">
        <v>7</v>
      </c>
      <c r="C4390">
        <v>5</v>
      </c>
      <c r="D4390">
        <v>18.7</v>
      </c>
      <c r="E4390">
        <v>16.600000000000001</v>
      </c>
    </row>
    <row r="4391" spans="1:5" x14ac:dyDescent="0.35">
      <c r="A4391" t="s">
        <v>5511</v>
      </c>
      <c r="B4391" t="s">
        <v>7</v>
      </c>
      <c r="C4391">
        <v>5</v>
      </c>
      <c r="D4391">
        <v>18.7</v>
      </c>
      <c r="E4391">
        <v>16.600000000000001</v>
      </c>
    </row>
    <row r="4392" spans="1:5" x14ac:dyDescent="0.35">
      <c r="A4392" t="s">
        <v>5586</v>
      </c>
      <c r="B4392" t="s">
        <v>7</v>
      </c>
      <c r="C4392">
        <v>6</v>
      </c>
      <c r="D4392">
        <v>18.7</v>
      </c>
      <c r="E4392">
        <v>16.600000000000001</v>
      </c>
    </row>
    <row r="4393" spans="1:5" x14ac:dyDescent="0.35">
      <c r="A4393" t="s">
        <v>5870</v>
      </c>
      <c r="B4393" t="s">
        <v>7</v>
      </c>
      <c r="C4393">
        <v>5</v>
      </c>
      <c r="D4393">
        <v>18.7</v>
      </c>
      <c r="E4393">
        <v>16.600000000000001</v>
      </c>
    </row>
    <row r="4394" spans="1:5" x14ac:dyDescent="0.35">
      <c r="A4394" t="s">
        <v>6066</v>
      </c>
      <c r="B4394" t="s">
        <v>7</v>
      </c>
      <c r="C4394">
        <v>5</v>
      </c>
      <c r="D4394">
        <v>18.7</v>
      </c>
      <c r="E4394">
        <v>16.600000000000001</v>
      </c>
    </row>
    <row r="4395" spans="1:5" x14ac:dyDescent="0.35">
      <c r="A4395" t="s">
        <v>6081</v>
      </c>
      <c r="B4395" t="s">
        <v>7</v>
      </c>
      <c r="C4395">
        <v>6</v>
      </c>
      <c r="D4395">
        <v>18.7</v>
      </c>
      <c r="E4395">
        <v>16.600000000000001</v>
      </c>
    </row>
    <row r="4396" spans="1:5" x14ac:dyDescent="0.35">
      <c r="A4396" t="s">
        <v>6491</v>
      </c>
      <c r="B4396" t="s">
        <v>7</v>
      </c>
      <c r="C4396">
        <v>4</v>
      </c>
      <c r="D4396">
        <v>18.7</v>
      </c>
      <c r="E4396">
        <v>16.600000000000001</v>
      </c>
    </row>
    <row r="4397" spans="1:5" x14ac:dyDescent="0.35">
      <c r="A4397" t="s">
        <v>6575</v>
      </c>
      <c r="B4397" t="s">
        <v>7</v>
      </c>
      <c r="C4397">
        <v>5</v>
      </c>
      <c r="D4397">
        <v>18.7</v>
      </c>
      <c r="E4397">
        <v>16.600000000000001</v>
      </c>
    </row>
    <row r="4398" spans="1:5" x14ac:dyDescent="0.35">
      <c r="A4398" t="s">
        <v>6912</v>
      </c>
      <c r="B4398" t="s">
        <v>7</v>
      </c>
      <c r="C4398">
        <v>5</v>
      </c>
      <c r="D4398">
        <v>18.7</v>
      </c>
      <c r="E4398">
        <v>16.600000000000001</v>
      </c>
    </row>
    <row r="4399" spans="1:5" x14ac:dyDescent="0.35">
      <c r="A4399" t="s">
        <v>85</v>
      </c>
      <c r="B4399" t="s">
        <v>7</v>
      </c>
      <c r="C4399">
        <v>5</v>
      </c>
      <c r="D4399">
        <v>18.8</v>
      </c>
      <c r="E4399">
        <v>16.600000000000001</v>
      </c>
    </row>
    <row r="4400" spans="1:5" x14ac:dyDescent="0.35">
      <c r="A4400" t="s">
        <v>239</v>
      </c>
      <c r="B4400" t="s">
        <v>7</v>
      </c>
      <c r="C4400">
        <v>4</v>
      </c>
      <c r="D4400">
        <v>18.8</v>
      </c>
      <c r="E4400">
        <v>16.600000000000001</v>
      </c>
    </row>
    <row r="4401" spans="1:5" x14ac:dyDescent="0.35">
      <c r="A4401" t="s">
        <v>303</v>
      </c>
      <c r="B4401" t="s">
        <v>7</v>
      </c>
      <c r="C4401">
        <v>4</v>
      </c>
      <c r="D4401">
        <v>18.8</v>
      </c>
      <c r="E4401">
        <v>16.600000000000001</v>
      </c>
    </row>
    <row r="4402" spans="1:5" x14ac:dyDescent="0.35">
      <c r="A4402" t="s">
        <v>361</v>
      </c>
      <c r="B4402" t="s">
        <v>7</v>
      </c>
      <c r="C4402">
        <v>6</v>
      </c>
      <c r="D4402">
        <v>18.8</v>
      </c>
      <c r="E4402">
        <v>16.600000000000001</v>
      </c>
    </row>
    <row r="4403" spans="1:5" x14ac:dyDescent="0.35">
      <c r="A4403" t="s">
        <v>391</v>
      </c>
      <c r="B4403" t="s">
        <v>7</v>
      </c>
      <c r="C4403">
        <v>5</v>
      </c>
      <c r="D4403">
        <v>18.8</v>
      </c>
      <c r="E4403">
        <v>16.600000000000001</v>
      </c>
    </row>
    <row r="4404" spans="1:5" x14ac:dyDescent="0.35">
      <c r="A4404" t="s">
        <v>522</v>
      </c>
      <c r="B4404" t="s">
        <v>7</v>
      </c>
      <c r="C4404">
        <v>6</v>
      </c>
      <c r="D4404">
        <v>18.8</v>
      </c>
      <c r="E4404">
        <v>16.600000000000001</v>
      </c>
    </row>
    <row r="4405" spans="1:5" x14ac:dyDescent="0.35">
      <c r="A4405" t="s">
        <v>796</v>
      </c>
      <c r="B4405" t="s">
        <v>7</v>
      </c>
      <c r="C4405">
        <v>5</v>
      </c>
      <c r="D4405">
        <v>18.8</v>
      </c>
      <c r="E4405">
        <v>16.600000000000001</v>
      </c>
    </row>
    <row r="4406" spans="1:5" x14ac:dyDescent="0.35">
      <c r="A4406" t="s">
        <v>1110</v>
      </c>
      <c r="B4406" t="s">
        <v>7</v>
      </c>
      <c r="C4406">
        <v>4</v>
      </c>
      <c r="D4406">
        <v>18.8</v>
      </c>
      <c r="E4406">
        <v>16.600000000000001</v>
      </c>
    </row>
    <row r="4407" spans="1:5" x14ac:dyDescent="0.35">
      <c r="A4407" t="s">
        <v>1738</v>
      </c>
      <c r="B4407" t="s">
        <v>7</v>
      </c>
      <c r="C4407" t="s">
        <v>243</v>
      </c>
      <c r="D4407">
        <v>18.8</v>
      </c>
      <c r="E4407">
        <v>16.600000000000001</v>
      </c>
    </row>
    <row r="4408" spans="1:5" x14ac:dyDescent="0.35">
      <c r="A4408" t="s">
        <v>1939</v>
      </c>
      <c r="B4408" t="s">
        <v>7</v>
      </c>
      <c r="C4408">
        <v>6</v>
      </c>
      <c r="D4408">
        <v>18.8</v>
      </c>
      <c r="E4408">
        <v>16.600000000000001</v>
      </c>
    </row>
    <row r="4409" spans="1:5" x14ac:dyDescent="0.35">
      <c r="A4409" t="s">
        <v>2406</v>
      </c>
      <c r="B4409" t="s">
        <v>7</v>
      </c>
      <c r="C4409">
        <v>6</v>
      </c>
      <c r="D4409">
        <v>18.8</v>
      </c>
      <c r="E4409">
        <v>16.600000000000001</v>
      </c>
    </row>
    <row r="4410" spans="1:5" x14ac:dyDescent="0.35">
      <c r="A4410" t="s">
        <v>4584</v>
      </c>
      <c r="B4410" t="s">
        <v>7</v>
      </c>
      <c r="C4410">
        <v>4</v>
      </c>
      <c r="D4410">
        <v>18.8</v>
      </c>
      <c r="E4410">
        <v>16.600000000000001</v>
      </c>
    </row>
    <row r="4411" spans="1:5" x14ac:dyDescent="0.35">
      <c r="A4411" t="s">
        <v>4694</v>
      </c>
      <c r="B4411" t="s">
        <v>7</v>
      </c>
      <c r="C4411">
        <v>5</v>
      </c>
      <c r="D4411">
        <v>18.8</v>
      </c>
      <c r="E4411">
        <v>16.600000000000001</v>
      </c>
    </row>
    <row r="4412" spans="1:5" x14ac:dyDescent="0.35">
      <c r="A4412" t="s">
        <v>4719</v>
      </c>
      <c r="B4412" t="s">
        <v>7</v>
      </c>
      <c r="C4412">
        <v>5</v>
      </c>
      <c r="D4412">
        <v>18.8</v>
      </c>
      <c r="E4412">
        <v>16.600000000000001</v>
      </c>
    </row>
    <row r="4413" spans="1:5" x14ac:dyDescent="0.35">
      <c r="A4413" t="s">
        <v>4735</v>
      </c>
      <c r="B4413" t="s">
        <v>7</v>
      </c>
      <c r="C4413" t="s">
        <v>381</v>
      </c>
      <c r="D4413">
        <v>18.8</v>
      </c>
      <c r="E4413">
        <v>16.600000000000001</v>
      </c>
    </row>
    <row r="4414" spans="1:5" x14ac:dyDescent="0.35">
      <c r="A4414" t="s">
        <v>4750</v>
      </c>
      <c r="B4414" t="s">
        <v>7</v>
      </c>
      <c r="C4414">
        <v>5</v>
      </c>
      <c r="D4414">
        <v>18.8</v>
      </c>
      <c r="E4414">
        <v>16.600000000000001</v>
      </c>
    </row>
    <row r="4415" spans="1:5" x14ac:dyDescent="0.35">
      <c r="A4415" t="s">
        <v>4815</v>
      </c>
      <c r="B4415" t="s">
        <v>7</v>
      </c>
      <c r="C4415">
        <v>6</v>
      </c>
      <c r="D4415">
        <v>18.8</v>
      </c>
      <c r="E4415">
        <v>16.600000000000001</v>
      </c>
    </row>
    <row r="4416" spans="1:5" x14ac:dyDescent="0.35">
      <c r="A4416" t="s">
        <v>5067</v>
      </c>
      <c r="B4416" t="s">
        <v>7</v>
      </c>
      <c r="C4416">
        <v>5</v>
      </c>
      <c r="D4416">
        <v>18.8</v>
      </c>
      <c r="E4416">
        <v>16.600000000000001</v>
      </c>
    </row>
    <row r="4417" spans="1:5" x14ac:dyDescent="0.35">
      <c r="A4417" t="s">
        <v>5555</v>
      </c>
      <c r="B4417" t="s">
        <v>7</v>
      </c>
      <c r="C4417">
        <v>5</v>
      </c>
      <c r="D4417">
        <v>18.8</v>
      </c>
      <c r="E4417">
        <v>16.600000000000001</v>
      </c>
    </row>
    <row r="4418" spans="1:5" x14ac:dyDescent="0.35">
      <c r="A4418" t="s">
        <v>5611</v>
      </c>
      <c r="B4418" t="s">
        <v>7</v>
      </c>
      <c r="C4418">
        <v>5</v>
      </c>
      <c r="D4418">
        <v>18.8</v>
      </c>
      <c r="E4418">
        <v>16.600000000000001</v>
      </c>
    </row>
    <row r="4419" spans="1:5" x14ac:dyDescent="0.35">
      <c r="A4419" t="s">
        <v>5764</v>
      </c>
      <c r="B4419" t="s">
        <v>7</v>
      </c>
      <c r="C4419">
        <v>4</v>
      </c>
      <c r="D4419">
        <v>18.8</v>
      </c>
      <c r="E4419">
        <v>16.600000000000001</v>
      </c>
    </row>
    <row r="4420" spans="1:5" x14ac:dyDescent="0.35">
      <c r="A4420" t="s">
        <v>5796</v>
      </c>
      <c r="B4420" t="s">
        <v>7</v>
      </c>
      <c r="C4420">
        <v>5</v>
      </c>
      <c r="D4420">
        <v>18.8</v>
      </c>
      <c r="E4420">
        <v>16.600000000000001</v>
      </c>
    </row>
    <row r="4421" spans="1:5" x14ac:dyDescent="0.35">
      <c r="A4421" t="s">
        <v>6026</v>
      </c>
      <c r="B4421" t="s">
        <v>7</v>
      </c>
      <c r="C4421">
        <v>4</v>
      </c>
      <c r="D4421">
        <v>18.8</v>
      </c>
      <c r="E4421">
        <v>16.600000000000001</v>
      </c>
    </row>
    <row r="4422" spans="1:5" x14ac:dyDescent="0.35">
      <c r="A4422" t="s">
        <v>6306</v>
      </c>
      <c r="B4422" t="s">
        <v>7</v>
      </c>
      <c r="C4422">
        <v>6</v>
      </c>
      <c r="D4422">
        <v>18.8</v>
      </c>
      <c r="E4422">
        <v>16.600000000000001</v>
      </c>
    </row>
    <row r="4423" spans="1:5" x14ac:dyDescent="0.35">
      <c r="A4423" t="s">
        <v>6549</v>
      </c>
      <c r="B4423" t="s">
        <v>7</v>
      </c>
      <c r="C4423">
        <v>4</v>
      </c>
      <c r="D4423">
        <v>18.8</v>
      </c>
      <c r="E4423">
        <v>16.600000000000001</v>
      </c>
    </row>
    <row r="4424" spans="1:5" x14ac:dyDescent="0.35">
      <c r="A4424" t="s">
        <v>6553</v>
      </c>
      <c r="B4424" t="s">
        <v>7</v>
      </c>
      <c r="C4424">
        <v>4</v>
      </c>
      <c r="D4424">
        <v>18.8</v>
      </c>
      <c r="E4424">
        <v>16.600000000000001</v>
      </c>
    </row>
    <row r="4425" spans="1:5" x14ac:dyDescent="0.35">
      <c r="A4425" t="s">
        <v>6774</v>
      </c>
      <c r="B4425" t="s">
        <v>7</v>
      </c>
      <c r="C4425">
        <v>4</v>
      </c>
      <c r="D4425">
        <v>18.8</v>
      </c>
      <c r="E4425">
        <v>16.600000000000001</v>
      </c>
    </row>
    <row r="4426" spans="1:5" x14ac:dyDescent="0.35">
      <c r="A4426" t="s">
        <v>6789</v>
      </c>
      <c r="B4426" t="s">
        <v>7</v>
      </c>
      <c r="C4426">
        <v>4</v>
      </c>
      <c r="D4426">
        <v>18.8</v>
      </c>
      <c r="E4426">
        <v>16.600000000000001</v>
      </c>
    </row>
    <row r="4427" spans="1:5" x14ac:dyDescent="0.35">
      <c r="A4427" t="s">
        <v>80</v>
      </c>
      <c r="B4427" t="s">
        <v>7</v>
      </c>
      <c r="C4427">
        <v>6</v>
      </c>
      <c r="D4427">
        <v>18.899999999999999</v>
      </c>
      <c r="E4427">
        <v>16.600000000000001</v>
      </c>
    </row>
    <row r="4428" spans="1:5" x14ac:dyDescent="0.35">
      <c r="A4428" t="s">
        <v>271</v>
      </c>
      <c r="B4428" t="s">
        <v>7</v>
      </c>
      <c r="C4428">
        <v>6</v>
      </c>
      <c r="D4428">
        <v>18.899999999999999</v>
      </c>
      <c r="E4428">
        <v>16.600000000000001</v>
      </c>
    </row>
    <row r="4429" spans="1:5" x14ac:dyDescent="0.35">
      <c r="A4429" t="s">
        <v>445</v>
      </c>
      <c r="B4429" t="s">
        <v>7</v>
      </c>
      <c r="C4429">
        <v>5</v>
      </c>
      <c r="D4429">
        <v>18.899999999999999</v>
      </c>
      <c r="E4429">
        <v>16.600000000000001</v>
      </c>
    </row>
    <row r="4430" spans="1:5" x14ac:dyDescent="0.35">
      <c r="A4430" t="s">
        <v>482</v>
      </c>
      <c r="B4430" t="s">
        <v>7</v>
      </c>
      <c r="C4430" t="s">
        <v>388</v>
      </c>
      <c r="D4430">
        <v>18.899999999999999</v>
      </c>
      <c r="E4430">
        <v>16.600000000000001</v>
      </c>
    </row>
    <row r="4431" spans="1:5" x14ac:dyDescent="0.35">
      <c r="A4431" t="s">
        <v>975</v>
      </c>
      <c r="B4431" t="s">
        <v>7</v>
      </c>
      <c r="C4431">
        <v>5</v>
      </c>
      <c r="D4431">
        <v>18.899999999999999</v>
      </c>
      <c r="E4431">
        <v>16.600000000000001</v>
      </c>
    </row>
    <row r="4432" spans="1:5" x14ac:dyDescent="0.35">
      <c r="A4432" t="s">
        <v>1043</v>
      </c>
      <c r="B4432" t="s">
        <v>7</v>
      </c>
      <c r="C4432">
        <v>5</v>
      </c>
      <c r="D4432">
        <v>18.899999999999999</v>
      </c>
      <c r="E4432">
        <v>16.600000000000001</v>
      </c>
    </row>
    <row r="4433" spans="1:5" x14ac:dyDescent="0.35">
      <c r="A4433" t="s">
        <v>1744</v>
      </c>
      <c r="B4433" t="s">
        <v>7</v>
      </c>
      <c r="C4433">
        <v>5</v>
      </c>
      <c r="D4433">
        <v>18.899999999999999</v>
      </c>
      <c r="E4433">
        <v>16.600000000000001</v>
      </c>
    </row>
    <row r="4434" spans="1:5" x14ac:dyDescent="0.35">
      <c r="A4434" t="s">
        <v>3319</v>
      </c>
      <c r="B4434" t="s">
        <v>7</v>
      </c>
      <c r="C4434">
        <v>5</v>
      </c>
      <c r="D4434">
        <v>18.899999999999999</v>
      </c>
      <c r="E4434">
        <v>16.600000000000001</v>
      </c>
    </row>
    <row r="4435" spans="1:5" x14ac:dyDescent="0.35">
      <c r="A4435" t="s">
        <v>3364</v>
      </c>
      <c r="B4435" t="s">
        <v>7</v>
      </c>
      <c r="C4435">
        <v>4</v>
      </c>
      <c r="D4435">
        <v>18.899999999999999</v>
      </c>
      <c r="E4435">
        <v>16.600000000000001</v>
      </c>
    </row>
    <row r="4436" spans="1:5" x14ac:dyDescent="0.35">
      <c r="A4436" t="s">
        <v>4572</v>
      </c>
      <c r="B4436" t="s">
        <v>7</v>
      </c>
      <c r="C4436">
        <v>6</v>
      </c>
      <c r="D4436">
        <v>18.899999999999999</v>
      </c>
      <c r="E4436">
        <v>16.600000000000001</v>
      </c>
    </row>
    <row r="4437" spans="1:5" x14ac:dyDescent="0.35">
      <c r="A4437" t="s">
        <v>4835</v>
      </c>
      <c r="B4437" t="s">
        <v>7</v>
      </c>
      <c r="C4437">
        <v>5</v>
      </c>
      <c r="D4437">
        <v>18.899999999999999</v>
      </c>
      <c r="E4437">
        <v>16.600000000000001</v>
      </c>
    </row>
    <row r="4438" spans="1:5" x14ac:dyDescent="0.35">
      <c r="A4438" t="s">
        <v>5377</v>
      </c>
      <c r="B4438" t="s">
        <v>7</v>
      </c>
      <c r="C4438">
        <v>5</v>
      </c>
      <c r="D4438">
        <v>18.899999999999999</v>
      </c>
      <c r="E4438">
        <v>16.600000000000001</v>
      </c>
    </row>
    <row r="4439" spans="1:5" x14ac:dyDescent="0.35">
      <c r="A4439" t="s">
        <v>5837</v>
      </c>
      <c r="B4439" t="s">
        <v>7</v>
      </c>
      <c r="C4439">
        <v>5</v>
      </c>
      <c r="D4439">
        <v>18.899999999999999</v>
      </c>
      <c r="E4439">
        <v>16.600000000000001</v>
      </c>
    </row>
    <row r="4440" spans="1:5" x14ac:dyDescent="0.35">
      <c r="A4440" t="s">
        <v>6053</v>
      </c>
      <c r="B4440" t="s">
        <v>7</v>
      </c>
      <c r="C4440">
        <v>5</v>
      </c>
      <c r="D4440">
        <v>18.899999999999999</v>
      </c>
      <c r="E4440">
        <v>16.600000000000001</v>
      </c>
    </row>
    <row r="4441" spans="1:5" x14ac:dyDescent="0.35">
      <c r="A4441" t="s">
        <v>6171</v>
      </c>
      <c r="B4441" t="s">
        <v>7</v>
      </c>
      <c r="C4441">
        <v>6</v>
      </c>
      <c r="D4441">
        <v>18.899999999999999</v>
      </c>
      <c r="E4441">
        <v>16.600000000000001</v>
      </c>
    </row>
    <row r="4442" spans="1:5" x14ac:dyDescent="0.35">
      <c r="A4442" t="s">
        <v>6494</v>
      </c>
      <c r="B4442" t="s">
        <v>7</v>
      </c>
      <c r="C4442">
        <v>6</v>
      </c>
      <c r="D4442">
        <v>18.899999999999999</v>
      </c>
      <c r="E4442">
        <v>16.600000000000001</v>
      </c>
    </row>
    <row r="4443" spans="1:5" x14ac:dyDescent="0.35">
      <c r="A4443" t="s">
        <v>308</v>
      </c>
      <c r="B4443" t="s">
        <v>7</v>
      </c>
      <c r="C4443">
        <v>4</v>
      </c>
      <c r="D4443">
        <v>19</v>
      </c>
      <c r="E4443">
        <v>16.600000000000001</v>
      </c>
    </row>
    <row r="4444" spans="1:5" x14ac:dyDescent="0.35">
      <c r="A4444" t="s">
        <v>906</v>
      </c>
      <c r="B4444" t="s">
        <v>7</v>
      </c>
      <c r="C4444">
        <v>5</v>
      </c>
      <c r="D4444">
        <v>19</v>
      </c>
      <c r="E4444">
        <v>16.600000000000001</v>
      </c>
    </row>
    <row r="4445" spans="1:5" x14ac:dyDescent="0.35">
      <c r="A4445" t="s">
        <v>960</v>
      </c>
      <c r="B4445" t="s">
        <v>7</v>
      </c>
      <c r="C4445">
        <v>6</v>
      </c>
      <c r="D4445">
        <v>19</v>
      </c>
      <c r="E4445">
        <v>16.600000000000001</v>
      </c>
    </row>
    <row r="4446" spans="1:5" x14ac:dyDescent="0.35">
      <c r="A4446" t="s">
        <v>992</v>
      </c>
      <c r="B4446" t="s">
        <v>7</v>
      </c>
      <c r="C4446">
        <v>6</v>
      </c>
      <c r="D4446">
        <v>19</v>
      </c>
      <c r="E4446">
        <v>16.600000000000001</v>
      </c>
    </row>
    <row r="4447" spans="1:5" x14ac:dyDescent="0.35">
      <c r="A4447" t="s">
        <v>1051</v>
      </c>
      <c r="B4447" t="s">
        <v>7</v>
      </c>
      <c r="C4447">
        <v>6</v>
      </c>
      <c r="D4447">
        <v>19</v>
      </c>
      <c r="E4447">
        <v>16.600000000000001</v>
      </c>
    </row>
    <row r="4448" spans="1:5" x14ac:dyDescent="0.35">
      <c r="A4448" t="s">
        <v>1674</v>
      </c>
      <c r="B4448" t="s">
        <v>7</v>
      </c>
      <c r="C4448">
        <v>6</v>
      </c>
      <c r="D4448">
        <v>19</v>
      </c>
      <c r="E4448">
        <v>16.600000000000001</v>
      </c>
    </row>
    <row r="4449" spans="1:5" x14ac:dyDescent="0.35">
      <c r="A4449" t="s">
        <v>1709</v>
      </c>
      <c r="B4449" t="s">
        <v>7</v>
      </c>
      <c r="C4449">
        <v>6</v>
      </c>
      <c r="D4449">
        <v>19</v>
      </c>
      <c r="E4449">
        <v>16.600000000000001</v>
      </c>
    </row>
    <row r="4450" spans="1:5" x14ac:dyDescent="0.35">
      <c r="A4450" t="s">
        <v>1949</v>
      </c>
      <c r="B4450" t="s">
        <v>7</v>
      </c>
      <c r="C4450">
        <v>6</v>
      </c>
      <c r="D4450">
        <v>19</v>
      </c>
      <c r="E4450">
        <v>16.600000000000001</v>
      </c>
    </row>
    <row r="4451" spans="1:5" x14ac:dyDescent="0.35">
      <c r="A4451" t="s">
        <v>3051</v>
      </c>
      <c r="B4451" t="s">
        <v>7</v>
      </c>
      <c r="C4451">
        <v>4</v>
      </c>
      <c r="D4451">
        <v>19</v>
      </c>
      <c r="E4451">
        <v>16.600000000000001</v>
      </c>
    </row>
    <row r="4452" spans="1:5" x14ac:dyDescent="0.35">
      <c r="A4452" t="s">
        <v>5841</v>
      </c>
      <c r="B4452" t="s">
        <v>7</v>
      </c>
      <c r="C4452">
        <v>5</v>
      </c>
      <c r="D4452">
        <v>19</v>
      </c>
      <c r="E4452">
        <v>16.600000000000001</v>
      </c>
    </row>
    <row r="4453" spans="1:5" x14ac:dyDescent="0.35">
      <c r="A4453" t="s">
        <v>5861</v>
      </c>
      <c r="B4453" t="s">
        <v>7</v>
      </c>
      <c r="C4453">
        <v>5</v>
      </c>
      <c r="D4453">
        <v>19</v>
      </c>
      <c r="E4453">
        <v>16.600000000000001</v>
      </c>
    </row>
    <row r="4454" spans="1:5" x14ac:dyDescent="0.35">
      <c r="A4454" t="s">
        <v>5884</v>
      </c>
      <c r="B4454" t="s">
        <v>7</v>
      </c>
      <c r="C4454">
        <v>6</v>
      </c>
      <c r="D4454">
        <v>19</v>
      </c>
      <c r="E4454">
        <v>16.600000000000001</v>
      </c>
    </row>
    <row r="4455" spans="1:5" x14ac:dyDescent="0.35">
      <c r="A4455" t="s">
        <v>5908</v>
      </c>
      <c r="B4455" t="s">
        <v>7</v>
      </c>
      <c r="C4455">
        <v>6</v>
      </c>
      <c r="D4455">
        <v>19</v>
      </c>
      <c r="E4455">
        <v>16.600000000000001</v>
      </c>
    </row>
    <row r="4456" spans="1:5" x14ac:dyDescent="0.35">
      <c r="A4456" t="s">
        <v>5932</v>
      </c>
      <c r="B4456" t="s">
        <v>7</v>
      </c>
      <c r="C4456">
        <v>5</v>
      </c>
      <c r="D4456">
        <v>19</v>
      </c>
      <c r="E4456">
        <v>16.600000000000001</v>
      </c>
    </row>
    <row r="4457" spans="1:5" x14ac:dyDescent="0.35">
      <c r="A4457" t="s">
        <v>6125</v>
      </c>
      <c r="B4457" t="s">
        <v>7</v>
      </c>
      <c r="C4457">
        <v>5</v>
      </c>
      <c r="D4457">
        <v>19</v>
      </c>
      <c r="E4457">
        <v>16.600000000000001</v>
      </c>
    </row>
    <row r="4458" spans="1:5" x14ac:dyDescent="0.35">
      <c r="A4458" t="s">
        <v>6793</v>
      </c>
      <c r="B4458" t="s">
        <v>7</v>
      </c>
      <c r="C4458">
        <v>4</v>
      </c>
      <c r="D4458">
        <v>19</v>
      </c>
      <c r="E4458">
        <v>16.600000000000001</v>
      </c>
    </row>
    <row r="4459" spans="1:5" x14ac:dyDescent="0.35">
      <c r="A4459" t="s">
        <v>6833</v>
      </c>
      <c r="B4459" t="s">
        <v>7</v>
      </c>
      <c r="C4459">
        <v>6</v>
      </c>
      <c r="D4459">
        <v>19</v>
      </c>
      <c r="E4459">
        <v>16.600000000000001</v>
      </c>
    </row>
    <row r="4460" spans="1:5" x14ac:dyDescent="0.35">
      <c r="A4460" t="s">
        <v>95</v>
      </c>
      <c r="B4460" t="s">
        <v>7</v>
      </c>
      <c r="C4460">
        <v>5</v>
      </c>
      <c r="D4460">
        <v>19.100000000000001</v>
      </c>
      <c r="E4460">
        <v>16.600000000000001</v>
      </c>
    </row>
    <row r="4461" spans="1:5" x14ac:dyDescent="0.35">
      <c r="A4461" t="s">
        <v>1477</v>
      </c>
      <c r="B4461" t="s">
        <v>7</v>
      </c>
      <c r="C4461">
        <v>5</v>
      </c>
      <c r="D4461">
        <v>19.100000000000001</v>
      </c>
      <c r="E4461">
        <v>16.600000000000001</v>
      </c>
    </row>
    <row r="4462" spans="1:5" x14ac:dyDescent="0.35">
      <c r="A4462" t="s">
        <v>3525</v>
      </c>
      <c r="B4462" t="s">
        <v>7</v>
      </c>
      <c r="C4462">
        <v>5</v>
      </c>
      <c r="D4462">
        <v>19.100000000000001</v>
      </c>
      <c r="E4462">
        <v>16.600000000000001</v>
      </c>
    </row>
    <row r="4463" spans="1:5" x14ac:dyDescent="0.35">
      <c r="A4463" t="s">
        <v>5718</v>
      </c>
      <c r="B4463" t="s">
        <v>7</v>
      </c>
      <c r="C4463">
        <v>5</v>
      </c>
      <c r="D4463">
        <v>19.100000000000001</v>
      </c>
      <c r="E4463">
        <v>16.600000000000001</v>
      </c>
    </row>
    <row r="4464" spans="1:5" x14ac:dyDescent="0.35">
      <c r="A4464" t="s">
        <v>5903</v>
      </c>
      <c r="B4464" t="s">
        <v>7</v>
      </c>
      <c r="C4464">
        <v>5</v>
      </c>
      <c r="D4464">
        <v>19.100000000000001</v>
      </c>
      <c r="E4464">
        <v>16.600000000000001</v>
      </c>
    </row>
    <row r="4465" spans="1:5" x14ac:dyDescent="0.35">
      <c r="A4465" t="s">
        <v>6492</v>
      </c>
      <c r="B4465" t="s">
        <v>7</v>
      </c>
      <c r="C4465">
        <v>6</v>
      </c>
      <c r="D4465">
        <v>19.100000000000001</v>
      </c>
      <c r="E4465">
        <v>16.600000000000001</v>
      </c>
    </row>
    <row r="4466" spans="1:5" x14ac:dyDescent="0.35">
      <c r="A4466" t="s">
        <v>6690</v>
      </c>
      <c r="B4466" t="s">
        <v>7</v>
      </c>
      <c r="C4466">
        <v>4</v>
      </c>
      <c r="D4466">
        <v>19.100000000000001</v>
      </c>
      <c r="E4466">
        <v>16.600000000000001</v>
      </c>
    </row>
    <row r="4467" spans="1:5" x14ac:dyDescent="0.35">
      <c r="A4467" t="s">
        <v>6822</v>
      </c>
      <c r="B4467" t="s">
        <v>7</v>
      </c>
      <c r="C4467">
        <v>6</v>
      </c>
      <c r="D4467">
        <v>19.100000000000001</v>
      </c>
      <c r="E4467">
        <v>16.600000000000001</v>
      </c>
    </row>
    <row r="4468" spans="1:5" x14ac:dyDescent="0.35">
      <c r="A4468" t="s">
        <v>66</v>
      </c>
      <c r="B4468" t="s">
        <v>7</v>
      </c>
      <c r="C4468">
        <v>6</v>
      </c>
      <c r="D4468">
        <v>19.2</v>
      </c>
      <c r="E4468">
        <v>16.600000000000001</v>
      </c>
    </row>
    <row r="4469" spans="1:5" x14ac:dyDescent="0.35">
      <c r="A4469" t="s">
        <v>349</v>
      </c>
      <c r="B4469" t="s">
        <v>7</v>
      </c>
      <c r="C4469">
        <v>4</v>
      </c>
      <c r="D4469">
        <v>19.2</v>
      </c>
      <c r="E4469">
        <v>16.600000000000001</v>
      </c>
    </row>
    <row r="4470" spans="1:5" x14ac:dyDescent="0.35">
      <c r="A4470" t="s">
        <v>935</v>
      </c>
      <c r="B4470" t="s">
        <v>7</v>
      </c>
      <c r="C4470">
        <v>4</v>
      </c>
      <c r="D4470">
        <v>19.2</v>
      </c>
      <c r="E4470">
        <v>16.600000000000001</v>
      </c>
    </row>
    <row r="4471" spans="1:5" x14ac:dyDescent="0.35">
      <c r="A4471" t="s">
        <v>2005</v>
      </c>
      <c r="B4471" t="s">
        <v>7</v>
      </c>
      <c r="C4471">
        <v>4</v>
      </c>
      <c r="D4471">
        <v>19.2</v>
      </c>
      <c r="E4471">
        <v>16.600000000000001</v>
      </c>
    </row>
    <row r="4472" spans="1:5" x14ac:dyDescent="0.35">
      <c r="A4472" t="s">
        <v>3520</v>
      </c>
      <c r="B4472" t="s">
        <v>7</v>
      </c>
      <c r="C4472">
        <v>5</v>
      </c>
      <c r="D4472">
        <v>19.2</v>
      </c>
      <c r="E4472">
        <v>16.600000000000001</v>
      </c>
    </row>
    <row r="4473" spans="1:5" x14ac:dyDescent="0.35">
      <c r="A4473" t="s">
        <v>3524</v>
      </c>
      <c r="B4473" t="s">
        <v>7</v>
      </c>
      <c r="C4473">
        <v>6</v>
      </c>
      <c r="D4473">
        <v>19.2</v>
      </c>
      <c r="E4473">
        <v>16.600000000000001</v>
      </c>
    </row>
    <row r="4474" spans="1:5" x14ac:dyDescent="0.35">
      <c r="A4474" t="s">
        <v>4592</v>
      </c>
      <c r="B4474" t="s">
        <v>7</v>
      </c>
      <c r="C4474">
        <v>5</v>
      </c>
      <c r="D4474">
        <v>19.2</v>
      </c>
      <c r="E4474">
        <v>16.600000000000001</v>
      </c>
    </row>
    <row r="4475" spans="1:5" x14ac:dyDescent="0.35">
      <c r="A4475" t="s">
        <v>4743</v>
      </c>
      <c r="B4475" t="s">
        <v>7</v>
      </c>
      <c r="C4475">
        <v>4</v>
      </c>
      <c r="D4475">
        <v>19.2</v>
      </c>
      <c r="E4475">
        <v>16.600000000000001</v>
      </c>
    </row>
    <row r="4476" spans="1:5" x14ac:dyDescent="0.35">
      <c r="A4476" t="s">
        <v>5867</v>
      </c>
      <c r="B4476" t="s">
        <v>7</v>
      </c>
      <c r="C4476">
        <v>6</v>
      </c>
      <c r="D4476">
        <v>19.2</v>
      </c>
      <c r="E4476">
        <v>16.600000000000001</v>
      </c>
    </row>
    <row r="4477" spans="1:5" x14ac:dyDescent="0.35">
      <c r="A4477" t="s">
        <v>5934</v>
      </c>
      <c r="B4477" t="s">
        <v>7</v>
      </c>
      <c r="C4477">
        <v>4</v>
      </c>
      <c r="D4477">
        <v>19.2</v>
      </c>
      <c r="E4477">
        <v>16.600000000000001</v>
      </c>
    </row>
    <row r="4478" spans="1:5" x14ac:dyDescent="0.35">
      <c r="A4478" t="s">
        <v>6175</v>
      </c>
      <c r="B4478" t="s">
        <v>7</v>
      </c>
      <c r="C4478">
        <v>5</v>
      </c>
      <c r="D4478">
        <v>19.2</v>
      </c>
      <c r="E4478">
        <v>16.600000000000001</v>
      </c>
    </row>
    <row r="4479" spans="1:5" x14ac:dyDescent="0.35">
      <c r="A4479" t="s">
        <v>6376</v>
      </c>
      <c r="B4479" t="s">
        <v>7</v>
      </c>
      <c r="C4479">
        <v>6</v>
      </c>
      <c r="D4479">
        <v>19.2</v>
      </c>
      <c r="E4479">
        <v>16.600000000000001</v>
      </c>
    </row>
    <row r="4480" spans="1:5" x14ac:dyDescent="0.35">
      <c r="A4480" t="s">
        <v>6588</v>
      </c>
      <c r="B4480" t="s">
        <v>7</v>
      </c>
      <c r="C4480">
        <v>6</v>
      </c>
      <c r="D4480">
        <v>19.2</v>
      </c>
      <c r="E4480">
        <v>16.600000000000001</v>
      </c>
    </row>
    <row r="4481" spans="1:5" x14ac:dyDescent="0.35">
      <c r="A4481" t="s">
        <v>6616</v>
      </c>
      <c r="B4481" t="s">
        <v>7</v>
      </c>
      <c r="C4481">
        <v>6</v>
      </c>
      <c r="D4481">
        <v>19.2</v>
      </c>
      <c r="E4481">
        <v>16.600000000000001</v>
      </c>
    </row>
    <row r="4482" spans="1:5" x14ac:dyDescent="0.35">
      <c r="A4482" t="s">
        <v>6857</v>
      </c>
      <c r="B4482" t="s">
        <v>7</v>
      </c>
      <c r="C4482">
        <v>6</v>
      </c>
      <c r="D4482">
        <v>19.2</v>
      </c>
      <c r="E4482">
        <v>16.600000000000001</v>
      </c>
    </row>
    <row r="4483" spans="1:5" x14ac:dyDescent="0.35">
      <c r="A4483" t="s">
        <v>306</v>
      </c>
      <c r="B4483" t="s">
        <v>7</v>
      </c>
      <c r="C4483">
        <v>5</v>
      </c>
      <c r="D4483">
        <v>19.3</v>
      </c>
      <c r="E4483">
        <v>16.600000000000001</v>
      </c>
    </row>
    <row r="4484" spans="1:5" x14ac:dyDescent="0.35">
      <c r="A4484" t="s">
        <v>368</v>
      </c>
      <c r="B4484" t="s">
        <v>7</v>
      </c>
      <c r="C4484">
        <v>6</v>
      </c>
      <c r="D4484">
        <v>19.3</v>
      </c>
      <c r="E4484">
        <v>16.600000000000001</v>
      </c>
    </row>
    <row r="4485" spans="1:5" x14ac:dyDescent="0.35">
      <c r="A4485" t="s">
        <v>410</v>
      </c>
      <c r="B4485" t="s">
        <v>7</v>
      </c>
      <c r="C4485">
        <v>5</v>
      </c>
      <c r="D4485">
        <v>19.3</v>
      </c>
      <c r="E4485">
        <v>16.600000000000001</v>
      </c>
    </row>
    <row r="4486" spans="1:5" x14ac:dyDescent="0.35">
      <c r="A4486" t="s">
        <v>4449</v>
      </c>
      <c r="B4486" t="s">
        <v>7</v>
      </c>
      <c r="C4486">
        <v>4</v>
      </c>
      <c r="D4486">
        <v>19.3</v>
      </c>
      <c r="E4486">
        <v>16.600000000000001</v>
      </c>
    </row>
    <row r="4487" spans="1:5" x14ac:dyDescent="0.35">
      <c r="A4487" t="s">
        <v>5688</v>
      </c>
      <c r="B4487" t="s">
        <v>7</v>
      </c>
      <c r="C4487">
        <v>6</v>
      </c>
      <c r="D4487">
        <v>19.3</v>
      </c>
      <c r="E4487">
        <v>16.600000000000001</v>
      </c>
    </row>
    <row r="4488" spans="1:5" x14ac:dyDescent="0.35">
      <c r="A4488" t="s">
        <v>5998</v>
      </c>
      <c r="B4488" t="s">
        <v>7</v>
      </c>
      <c r="C4488">
        <v>5</v>
      </c>
      <c r="D4488">
        <v>19.3</v>
      </c>
      <c r="E4488">
        <v>16.600000000000001</v>
      </c>
    </row>
    <row r="4489" spans="1:5" x14ac:dyDescent="0.35">
      <c r="A4489" t="s">
        <v>6725</v>
      </c>
      <c r="B4489" t="s">
        <v>7</v>
      </c>
      <c r="C4489">
        <v>6</v>
      </c>
      <c r="D4489">
        <v>19.3</v>
      </c>
      <c r="E4489">
        <v>16.600000000000001</v>
      </c>
    </row>
    <row r="4490" spans="1:5" x14ac:dyDescent="0.35">
      <c r="A4490" t="s">
        <v>277</v>
      </c>
      <c r="B4490" t="s">
        <v>7</v>
      </c>
      <c r="C4490">
        <v>5</v>
      </c>
      <c r="D4490">
        <v>19.399999999999999</v>
      </c>
      <c r="E4490">
        <v>16.600000000000001</v>
      </c>
    </row>
    <row r="4491" spans="1:5" x14ac:dyDescent="0.35">
      <c r="A4491" t="s">
        <v>2369</v>
      </c>
      <c r="B4491" t="s">
        <v>7</v>
      </c>
      <c r="C4491">
        <v>5</v>
      </c>
      <c r="D4491">
        <v>19.399999999999999</v>
      </c>
      <c r="E4491">
        <v>16.600000000000001</v>
      </c>
    </row>
    <row r="4492" spans="1:5" x14ac:dyDescent="0.35">
      <c r="A4492" t="s">
        <v>2970</v>
      </c>
      <c r="B4492" t="s">
        <v>7</v>
      </c>
      <c r="C4492" t="s">
        <v>381</v>
      </c>
      <c r="D4492">
        <v>19.5</v>
      </c>
      <c r="E4492">
        <v>16.600000000000001</v>
      </c>
    </row>
    <row r="4493" spans="1:5" x14ac:dyDescent="0.35">
      <c r="A4493" t="s">
        <v>6875</v>
      </c>
      <c r="B4493" t="s">
        <v>7</v>
      </c>
      <c r="C4493" t="s">
        <v>388</v>
      </c>
      <c r="D4493">
        <v>19.5</v>
      </c>
      <c r="E4493">
        <v>16.600000000000001</v>
      </c>
    </row>
    <row r="4494" spans="1:5" x14ac:dyDescent="0.35">
      <c r="A4494" t="s">
        <v>267</v>
      </c>
      <c r="B4494" t="s">
        <v>7</v>
      </c>
      <c r="C4494">
        <v>5</v>
      </c>
      <c r="D4494">
        <v>19.600000000000001</v>
      </c>
      <c r="E4494">
        <v>16.600000000000001</v>
      </c>
    </row>
    <row r="4495" spans="1:5" x14ac:dyDescent="0.35">
      <c r="A4495" t="s">
        <v>2981</v>
      </c>
      <c r="B4495" t="s">
        <v>7</v>
      </c>
      <c r="C4495">
        <v>4</v>
      </c>
      <c r="D4495">
        <v>19.8</v>
      </c>
      <c r="E4495">
        <v>16.600000000000001</v>
      </c>
    </row>
    <row r="4496" spans="1:5" x14ac:dyDescent="0.35">
      <c r="A4496" t="s">
        <v>213</v>
      </c>
      <c r="B4496" t="s">
        <v>7</v>
      </c>
      <c r="C4496">
        <v>5</v>
      </c>
      <c r="D4496">
        <v>20.100000000000001</v>
      </c>
      <c r="E4496">
        <v>16.600000000000001</v>
      </c>
    </row>
    <row r="4497" spans="1:5" x14ac:dyDescent="0.35">
      <c r="A4497" t="s">
        <v>4602</v>
      </c>
      <c r="B4497" t="s">
        <v>7</v>
      </c>
      <c r="C4497">
        <v>4</v>
      </c>
      <c r="D4497">
        <v>17.399999999999999</v>
      </c>
      <c r="E4497">
        <v>16.7</v>
      </c>
    </row>
    <row r="4498" spans="1:5" x14ac:dyDescent="0.35">
      <c r="A4498" t="s">
        <v>2942</v>
      </c>
      <c r="B4498" t="s">
        <v>7</v>
      </c>
      <c r="C4498">
        <v>6</v>
      </c>
      <c r="D4498">
        <v>17.7</v>
      </c>
      <c r="E4498">
        <v>16.7</v>
      </c>
    </row>
    <row r="4499" spans="1:5" x14ac:dyDescent="0.35">
      <c r="A4499" t="s">
        <v>1030</v>
      </c>
      <c r="B4499" t="s">
        <v>7</v>
      </c>
      <c r="C4499">
        <v>5</v>
      </c>
      <c r="D4499">
        <v>17.8</v>
      </c>
      <c r="E4499">
        <v>16.7</v>
      </c>
    </row>
    <row r="4500" spans="1:5" x14ac:dyDescent="0.35">
      <c r="A4500" t="s">
        <v>6169</v>
      </c>
      <c r="B4500" t="s">
        <v>7</v>
      </c>
      <c r="C4500">
        <v>4</v>
      </c>
      <c r="D4500">
        <v>17.8</v>
      </c>
      <c r="E4500">
        <v>16.7</v>
      </c>
    </row>
    <row r="4501" spans="1:5" x14ac:dyDescent="0.35">
      <c r="A4501" t="s">
        <v>1899</v>
      </c>
      <c r="B4501" t="s">
        <v>7</v>
      </c>
      <c r="C4501">
        <v>5</v>
      </c>
      <c r="D4501">
        <v>17.899999999999999</v>
      </c>
      <c r="E4501">
        <v>16.7</v>
      </c>
    </row>
    <row r="4502" spans="1:5" x14ac:dyDescent="0.35">
      <c r="A4502" t="s">
        <v>2872</v>
      </c>
      <c r="B4502" t="s">
        <v>7</v>
      </c>
      <c r="C4502">
        <v>4</v>
      </c>
      <c r="D4502">
        <v>17.899999999999999</v>
      </c>
      <c r="E4502">
        <v>16.7</v>
      </c>
    </row>
    <row r="4503" spans="1:5" x14ac:dyDescent="0.35">
      <c r="A4503" t="s">
        <v>1901</v>
      </c>
      <c r="B4503" t="s">
        <v>7</v>
      </c>
      <c r="C4503">
        <v>5</v>
      </c>
      <c r="D4503">
        <v>18</v>
      </c>
      <c r="E4503">
        <v>16.7</v>
      </c>
    </row>
    <row r="4504" spans="1:5" x14ac:dyDescent="0.35">
      <c r="A4504" t="s">
        <v>2102</v>
      </c>
      <c r="B4504" t="s">
        <v>7</v>
      </c>
      <c r="C4504">
        <v>5</v>
      </c>
      <c r="D4504">
        <v>18</v>
      </c>
      <c r="E4504">
        <v>16.7</v>
      </c>
    </row>
    <row r="4505" spans="1:5" x14ac:dyDescent="0.35">
      <c r="A4505" t="s">
        <v>3436</v>
      </c>
      <c r="B4505" t="s">
        <v>7</v>
      </c>
      <c r="C4505">
        <v>5</v>
      </c>
      <c r="D4505">
        <v>18</v>
      </c>
      <c r="E4505">
        <v>16.7</v>
      </c>
    </row>
    <row r="4506" spans="1:5" x14ac:dyDescent="0.35">
      <c r="A4506" t="s">
        <v>3487</v>
      </c>
      <c r="B4506" t="s">
        <v>7</v>
      </c>
      <c r="C4506">
        <v>5</v>
      </c>
      <c r="D4506">
        <v>18</v>
      </c>
      <c r="E4506">
        <v>16.7</v>
      </c>
    </row>
    <row r="4507" spans="1:5" x14ac:dyDescent="0.35">
      <c r="A4507" t="s">
        <v>4518</v>
      </c>
      <c r="B4507" t="s">
        <v>7</v>
      </c>
      <c r="C4507">
        <v>6</v>
      </c>
      <c r="D4507">
        <v>18</v>
      </c>
      <c r="E4507">
        <v>16.7</v>
      </c>
    </row>
    <row r="4508" spans="1:5" x14ac:dyDescent="0.35">
      <c r="A4508" t="s">
        <v>6105</v>
      </c>
      <c r="B4508" t="s">
        <v>7</v>
      </c>
      <c r="C4508">
        <v>4</v>
      </c>
      <c r="D4508">
        <v>18</v>
      </c>
      <c r="E4508">
        <v>16.7</v>
      </c>
    </row>
    <row r="4509" spans="1:5" x14ac:dyDescent="0.35">
      <c r="A4509" t="s">
        <v>415</v>
      </c>
      <c r="B4509" t="s">
        <v>7</v>
      </c>
      <c r="C4509">
        <v>5</v>
      </c>
      <c r="D4509">
        <v>18.100000000000001</v>
      </c>
      <c r="E4509">
        <v>16.7</v>
      </c>
    </row>
    <row r="4510" spans="1:5" x14ac:dyDescent="0.35">
      <c r="A4510" t="s">
        <v>1532</v>
      </c>
      <c r="B4510" t="s">
        <v>7</v>
      </c>
      <c r="C4510">
        <v>4</v>
      </c>
      <c r="D4510">
        <v>18.100000000000001</v>
      </c>
      <c r="E4510">
        <v>16.7</v>
      </c>
    </row>
    <row r="4511" spans="1:5" x14ac:dyDescent="0.35">
      <c r="A4511" t="s">
        <v>1732</v>
      </c>
      <c r="B4511" t="s">
        <v>7</v>
      </c>
      <c r="C4511">
        <v>4</v>
      </c>
      <c r="D4511">
        <v>18.100000000000001</v>
      </c>
      <c r="E4511">
        <v>16.7</v>
      </c>
    </row>
    <row r="4512" spans="1:5" x14ac:dyDescent="0.35">
      <c r="A4512" t="s">
        <v>1887</v>
      </c>
      <c r="B4512" t="s">
        <v>7</v>
      </c>
      <c r="C4512">
        <v>5</v>
      </c>
      <c r="D4512">
        <v>18.100000000000001</v>
      </c>
      <c r="E4512">
        <v>16.7</v>
      </c>
    </row>
    <row r="4513" spans="1:5" x14ac:dyDescent="0.35">
      <c r="A4513" t="s">
        <v>1900</v>
      </c>
      <c r="B4513" t="s">
        <v>7</v>
      </c>
      <c r="C4513">
        <v>5</v>
      </c>
      <c r="D4513">
        <v>18.100000000000001</v>
      </c>
      <c r="E4513">
        <v>16.7</v>
      </c>
    </row>
    <row r="4514" spans="1:5" x14ac:dyDescent="0.35">
      <c r="A4514" t="s">
        <v>2856</v>
      </c>
      <c r="B4514" t="s">
        <v>7</v>
      </c>
      <c r="C4514">
        <v>4</v>
      </c>
      <c r="D4514">
        <v>18.100000000000001</v>
      </c>
      <c r="E4514">
        <v>16.7</v>
      </c>
    </row>
    <row r="4515" spans="1:5" x14ac:dyDescent="0.35">
      <c r="A4515" t="s">
        <v>2903</v>
      </c>
      <c r="B4515" t="s">
        <v>7</v>
      </c>
      <c r="C4515">
        <v>5</v>
      </c>
      <c r="D4515">
        <v>18.100000000000001</v>
      </c>
      <c r="E4515">
        <v>16.7</v>
      </c>
    </row>
    <row r="4516" spans="1:5" x14ac:dyDescent="0.35">
      <c r="A4516" t="s">
        <v>4515</v>
      </c>
      <c r="B4516" t="s">
        <v>7</v>
      </c>
      <c r="C4516">
        <v>5</v>
      </c>
      <c r="D4516">
        <v>18.100000000000001</v>
      </c>
      <c r="E4516">
        <v>16.7</v>
      </c>
    </row>
    <row r="4517" spans="1:5" x14ac:dyDescent="0.35">
      <c r="A4517" t="s">
        <v>1646</v>
      </c>
      <c r="B4517" t="s">
        <v>7</v>
      </c>
      <c r="C4517">
        <v>4</v>
      </c>
      <c r="D4517">
        <v>18.2</v>
      </c>
      <c r="E4517">
        <v>16.7</v>
      </c>
    </row>
    <row r="4518" spans="1:5" x14ac:dyDescent="0.35">
      <c r="A4518" t="s">
        <v>1871</v>
      </c>
      <c r="B4518" t="s">
        <v>7</v>
      </c>
      <c r="C4518">
        <v>5</v>
      </c>
      <c r="D4518">
        <v>18.2</v>
      </c>
      <c r="E4518">
        <v>16.7</v>
      </c>
    </row>
    <row r="4519" spans="1:5" x14ac:dyDescent="0.35">
      <c r="A4519" t="s">
        <v>1890</v>
      </c>
      <c r="B4519" t="s">
        <v>7</v>
      </c>
      <c r="C4519" t="s">
        <v>381</v>
      </c>
      <c r="D4519">
        <v>18.2</v>
      </c>
      <c r="E4519">
        <v>16.7</v>
      </c>
    </row>
    <row r="4520" spans="1:5" x14ac:dyDescent="0.35">
      <c r="A4520" t="s">
        <v>1944</v>
      </c>
      <c r="B4520" t="s">
        <v>7</v>
      </c>
      <c r="C4520">
        <v>5</v>
      </c>
      <c r="D4520">
        <v>18.2</v>
      </c>
      <c r="E4520">
        <v>16.7</v>
      </c>
    </row>
    <row r="4521" spans="1:5" x14ac:dyDescent="0.35">
      <c r="A4521" t="s">
        <v>2051</v>
      </c>
      <c r="B4521" t="s">
        <v>7</v>
      </c>
      <c r="C4521">
        <v>6</v>
      </c>
      <c r="D4521">
        <v>18.2</v>
      </c>
      <c r="E4521">
        <v>16.7</v>
      </c>
    </row>
    <row r="4522" spans="1:5" x14ac:dyDescent="0.35">
      <c r="A4522" t="s">
        <v>2103</v>
      </c>
      <c r="B4522" t="s">
        <v>7</v>
      </c>
      <c r="C4522">
        <v>5</v>
      </c>
      <c r="D4522">
        <v>18.2</v>
      </c>
      <c r="E4522">
        <v>16.7</v>
      </c>
    </row>
    <row r="4523" spans="1:5" x14ac:dyDescent="0.35">
      <c r="A4523" t="s">
        <v>5407</v>
      </c>
      <c r="B4523" t="s">
        <v>7</v>
      </c>
      <c r="C4523">
        <v>5</v>
      </c>
      <c r="D4523">
        <v>18.2</v>
      </c>
      <c r="E4523">
        <v>16.7</v>
      </c>
    </row>
    <row r="4524" spans="1:5" x14ac:dyDescent="0.35">
      <c r="A4524" t="s">
        <v>383</v>
      </c>
      <c r="B4524" t="s">
        <v>7</v>
      </c>
      <c r="C4524">
        <v>5</v>
      </c>
      <c r="D4524">
        <v>18.3</v>
      </c>
      <c r="E4524">
        <v>16.7</v>
      </c>
    </row>
    <row r="4525" spans="1:5" x14ac:dyDescent="0.35">
      <c r="A4525" t="s">
        <v>2964</v>
      </c>
      <c r="B4525" t="s">
        <v>7</v>
      </c>
      <c r="C4525">
        <v>4</v>
      </c>
      <c r="D4525">
        <v>18.3</v>
      </c>
      <c r="E4525">
        <v>16.7</v>
      </c>
    </row>
    <row r="4526" spans="1:5" x14ac:dyDescent="0.35">
      <c r="A4526" t="s">
        <v>3020</v>
      </c>
      <c r="B4526" t="s">
        <v>7</v>
      </c>
      <c r="C4526">
        <v>5</v>
      </c>
      <c r="D4526">
        <v>18.3</v>
      </c>
      <c r="E4526">
        <v>16.7</v>
      </c>
    </row>
    <row r="4527" spans="1:5" x14ac:dyDescent="0.35">
      <c r="A4527" t="s">
        <v>5421</v>
      </c>
      <c r="B4527" t="s">
        <v>7</v>
      </c>
      <c r="C4527">
        <v>5</v>
      </c>
      <c r="D4527">
        <v>18.3</v>
      </c>
      <c r="E4527">
        <v>16.7</v>
      </c>
    </row>
    <row r="4528" spans="1:5" x14ac:dyDescent="0.35">
      <c r="A4528" t="s">
        <v>160</v>
      </c>
      <c r="B4528" t="s">
        <v>7</v>
      </c>
      <c r="C4528">
        <v>4</v>
      </c>
      <c r="D4528">
        <v>18.399999999999999</v>
      </c>
      <c r="E4528">
        <v>16.7</v>
      </c>
    </row>
    <row r="4529" spans="1:5" x14ac:dyDescent="0.35">
      <c r="A4529" t="s">
        <v>1478</v>
      </c>
      <c r="B4529" t="s">
        <v>7</v>
      </c>
      <c r="C4529">
        <v>4</v>
      </c>
      <c r="D4529">
        <v>18.399999999999999</v>
      </c>
      <c r="E4529">
        <v>16.7</v>
      </c>
    </row>
    <row r="4530" spans="1:5" x14ac:dyDescent="0.35">
      <c r="A4530" t="s">
        <v>1676</v>
      </c>
      <c r="B4530" t="s">
        <v>7</v>
      </c>
      <c r="C4530">
        <v>5</v>
      </c>
      <c r="D4530">
        <v>18.399999999999999</v>
      </c>
      <c r="E4530">
        <v>16.7</v>
      </c>
    </row>
    <row r="4531" spans="1:5" x14ac:dyDescent="0.35">
      <c r="A4531" t="s">
        <v>1881</v>
      </c>
      <c r="B4531" t="s">
        <v>7</v>
      </c>
      <c r="C4531">
        <v>5</v>
      </c>
      <c r="D4531">
        <v>18.399999999999999</v>
      </c>
      <c r="E4531">
        <v>16.7</v>
      </c>
    </row>
    <row r="4532" spans="1:5" x14ac:dyDescent="0.35">
      <c r="A4532" t="s">
        <v>2003</v>
      </c>
      <c r="B4532" t="s">
        <v>7</v>
      </c>
      <c r="C4532">
        <v>5</v>
      </c>
      <c r="D4532">
        <v>18.399999999999999</v>
      </c>
      <c r="E4532">
        <v>16.7</v>
      </c>
    </row>
    <row r="4533" spans="1:5" x14ac:dyDescent="0.35">
      <c r="A4533" t="s">
        <v>2924</v>
      </c>
      <c r="B4533" t="s">
        <v>7</v>
      </c>
      <c r="C4533">
        <v>5</v>
      </c>
      <c r="D4533">
        <v>18.399999999999999</v>
      </c>
      <c r="E4533">
        <v>16.7</v>
      </c>
    </row>
    <row r="4534" spans="1:5" x14ac:dyDescent="0.35">
      <c r="A4534" t="s">
        <v>3298</v>
      </c>
      <c r="B4534" t="s">
        <v>7</v>
      </c>
      <c r="C4534">
        <v>5</v>
      </c>
      <c r="D4534">
        <v>18.399999999999999</v>
      </c>
      <c r="E4534">
        <v>16.7</v>
      </c>
    </row>
    <row r="4535" spans="1:5" x14ac:dyDescent="0.35">
      <c r="A4535" t="s">
        <v>5550</v>
      </c>
      <c r="B4535" t="s">
        <v>7</v>
      </c>
      <c r="C4535">
        <v>6</v>
      </c>
      <c r="D4535">
        <v>18.399999999999999</v>
      </c>
      <c r="E4535">
        <v>16.7</v>
      </c>
    </row>
    <row r="4536" spans="1:5" x14ac:dyDescent="0.35">
      <c r="A4536" t="s">
        <v>5664</v>
      </c>
      <c r="B4536" t="s">
        <v>7</v>
      </c>
      <c r="C4536" t="s">
        <v>243</v>
      </c>
      <c r="D4536">
        <v>18.399999999999999</v>
      </c>
      <c r="E4536">
        <v>16.7</v>
      </c>
    </row>
    <row r="4537" spans="1:5" x14ac:dyDescent="0.35">
      <c r="A4537" t="s">
        <v>5765</v>
      </c>
      <c r="B4537" t="s">
        <v>7</v>
      </c>
      <c r="C4537" t="s">
        <v>381</v>
      </c>
      <c r="D4537">
        <v>18.399999999999999</v>
      </c>
      <c r="E4537">
        <v>16.7</v>
      </c>
    </row>
    <row r="4538" spans="1:5" x14ac:dyDescent="0.35">
      <c r="A4538" t="s">
        <v>5823</v>
      </c>
      <c r="B4538" t="s">
        <v>7</v>
      </c>
      <c r="C4538">
        <v>5</v>
      </c>
      <c r="D4538">
        <v>18.399999999999999</v>
      </c>
      <c r="E4538">
        <v>16.7</v>
      </c>
    </row>
    <row r="4539" spans="1:5" x14ac:dyDescent="0.35">
      <c r="A4539" t="s">
        <v>6166</v>
      </c>
      <c r="B4539" t="s">
        <v>7</v>
      </c>
      <c r="C4539">
        <v>4</v>
      </c>
      <c r="D4539">
        <v>18.399999999999999</v>
      </c>
      <c r="E4539">
        <v>16.7</v>
      </c>
    </row>
    <row r="4540" spans="1:5" x14ac:dyDescent="0.35">
      <c r="A4540" t="s">
        <v>6630</v>
      </c>
      <c r="B4540" t="s">
        <v>7</v>
      </c>
      <c r="C4540">
        <v>5</v>
      </c>
      <c r="D4540">
        <v>18.399999999999999</v>
      </c>
      <c r="E4540">
        <v>16.7</v>
      </c>
    </row>
    <row r="4541" spans="1:5" x14ac:dyDescent="0.35">
      <c r="A4541" t="s">
        <v>6893</v>
      </c>
      <c r="B4541" t="s">
        <v>7</v>
      </c>
      <c r="C4541">
        <v>6</v>
      </c>
      <c r="D4541">
        <v>18.399999999999999</v>
      </c>
      <c r="E4541">
        <v>16.7</v>
      </c>
    </row>
    <row r="4542" spans="1:5" x14ac:dyDescent="0.35">
      <c r="A4542" t="s">
        <v>278</v>
      </c>
      <c r="B4542" t="s">
        <v>7</v>
      </c>
      <c r="C4542">
        <v>4</v>
      </c>
      <c r="D4542">
        <v>18.5</v>
      </c>
      <c r="E4542">
        <v>16.7</v>
      </c>
    </row>
    <row r="4543" spans="1:5" x14ac:dyDescent="0.35">
      <c r="A4543" t="s">
        <v>1867</v>
      </c>
      <c r="B4543" t="s">
        <v>7</v>
      </c>
      <c r="C4543">
        <v>5</v>
      </c>
      <c r="D4543">
        <v>18.5</v>
      </c>
      <c r="E4543">
        <v>16.7</v>
      </c>
    </row>
    <row r="4544" spans="1:5" x14ac:dyDescent="0.35">
      <c r="A4544" t="s">
        <v>3041</v>
      </c>
      <c r="B4544" t="s">
        <v>7</v>
      </c>
      <c r="C4544">
        <v>6</v>
      </c>
      <c r="D4544">
        <v>18.5</v>
      </c>
      <c r="E4544">
        <v>16.7</v>
      </c>
    </row>
    <row r="4545" spans="1:5" x14ac:dyDescent="0.35">
      <c r="A4545" t="s">
        <v>3280</v>
      </c>
      <c r="B4545" t="s">
        <v>7</v>
      </c>
      <c r="C4545">
        <v>4</v>
      </c>
      <c r="D4545">
        <v>18.5</v>
      </c>
      <c r="E4545">
        <v>16.7</v>
      </c>
    </row>
    <row r="4546" spans="1:5" x14ac:dyDescent="0.35">
      <c r="A4546" t="s">
        <v>3417</v>
      </c>
      <c r="B4546" t="s">
        <v>7</v>
      </c>
      <c r="C4546">
        <v>5</v>
      </c>
      <c r="D4546">
        <v>18.5</v>
      </c>
      <c r="E4546">
        <v>16.7</v>
      </c>
    </row>
    <row r="4547" spans="1:5" x14ac:dyDescent="0.35">
      <c r="A4547" t="s">
        <v>3435</v>
      </c>
      <c r="B4547" t="s">
        <v>7</v>
      </c>
      <c r="C4547">
        <v>4</v>
      </c>
      <c r="D4547">
        <v>18.5</v>
      </c>
      <c r="E4547">
        <v>16.7</v>
      </c>
    </row>
    <row r="4548" spans="1:5" x14ac:dyDescent="0.35">
      <c r="A4548" t="s">
        <v>4749</v>
      </c>
      <c r="B4548" t="s">
        <v>7</v>
      </c>
      <c r="C4548">
        <v>5</v>
      </c>
      <c r="D4548">
        <v>18.5</v>
      </c>
      <c r="E4548">
        <v>16.7</v>
      </c>
    </row>
    <row r="4549" spans="1:5" x14ac:dyDescent="0.35">
      <c r="A4549" t="s">
        <v>5760</v>
      </c>
      <c r="B4549" t="s">
        <v>7</v>
      </c>
      <c r="C4549">
        <v>5</v>
      </c>
      <c r="D4549">
        <v>18.5</v>
      </c>
      <c r="E4549">
        <v>16.7</v>
      </c>
    </row>
    <row r="4550" spans="1:5" x14ac:dyDescent="0.35">
      <c r="A4550" t="s">
        <v>6762</v>
      </c>
      <c r="B4550" t="s">
        <v>7</v>
      </c>
      <c r="C4550">
        <v>4</v>
      </c>
      <c r="D4550">
        <v>18.5</v>
      </c>
      <c r="E4550">
        <v>16.7</v>
      </c>
    </row>
    <row r="4551" spans="1:5" x14ac:dyDescent="0.35">
      <c r="A4551" t="s">
        <v>296</v>
      </c>
      <c r="B4551" t="s">
        <v>7</v>
      </c>
      <c r="C4551">
        <v>5</v>
      </c>
      <c r="D4551">
        <v>18.600000000000001</v>
      </c>
      <c r="E4551">
        <v>16.7</v>
      </c>
    </row>
    <row r="4552" spans="1:5" x14ac:dyDescent="0.35">
      <c r="A4552" t="s">
        <v>379</v>
      </c>
      <c r="B4552" t="s">
        <v>7</v>
      </c>
      <c r="C4552">
        <v>5</v>
      </c>
      <c r="D4552">
        <v>18.600000000000001</v>
      </c>
      <c r="E4552">
        <v>16.7</v>
      </c>
    </row>
    <row r="4553" spans="1:5" x14ac:dyDescent="0.35">
      <c r="A4553" t="s">
        <v>380</v>
      </c>
      <c r="B4553" t="s">
        <v>7</v>
      </c>
      <c r="C4553" t="s">
        <v>381</v>
      </c>
      <c r="D4553">
        <v>18.600000000000001</v>
      </c>
      <c r="E4553">
        <v>16.7</v>
      </c>
    </row>
    <row r="4554" spans="1:5" x14ac:dyDescent="0.35">
      <c r="A4554" t="s">
        <v>1877</v>
      </c>
      <c r="B4554" t="s">
        <v>7</v>
      </c>
      <c r="C4554">
        <v>6</v>
      </c>
      <c r="D4554">
        <v>18.600000000000001</v>
      </c>
      <c r="E4554">
        <v>16.7</v>
      </c>
    </row>
    <row r="4555" spans="1:5" x14ac:dyDescent="0.35">
      <c r="A4555" t="s">
        <v>2239</v>
      </c>
      <c r="B4555" t="s">
        <v>7</v>
      </c>
      <c r="C4555">
        <v>5</v>
      </c>
      <c r="D4555">
        <v>18.600000000000001</v>
      </c>
      <c r="E4555">
        <v>16.7</v>
      </c>
    </row>
    <row r="4556" spans="1:5" x14ac:dyDescent="0.35">
      <c r="A4556" t="s">
        <v>2897</v>
      </c>
      <c r="B4556" t="s">
        <v>7</v>
      </c>
      <c r="C4556">
        <v>5</v>
      </c>
      <c r="D4556">
        <v>18.600000000000001</v>
      </c>
      <c r="E4556">
        <v>16.7</v>
      </c>
    </row>
    <row r="4557" spans="1:5" x14ac:dyDescent="0.35">
      <c r="A4557" t="s">
        <v>3156</v>
      </c>
      <c r="B4557" t="s">
        <v>7</v>
      </c>
      <c r="C4557">
        <v>5</v>
      </c>
      <c r="D4557">
        <v>18.600000000000001</v>
      </c>
      <c r="E4557">
        <v>16.7</v>
      </c>
    </row>
    <row r="4558" spans="1:5" x14ac:dyDescent="0.35">
      <c r="A4558" t="s">
        <v>4668</v>
      </c>
      <c r="B4558" t="s">
        <v>7</v>
      </c>
      <c r="C4558">
        <v>5</v>
      </c>
      <c r="D4558">
        <v>18.600000000000001</v>
      </c>
      <c r="E4558">
        <v>16.7</v>
      </c>
    </row>
    <row r="4559" spans="1:5" x14ac:dyDescent="0.35">
      <c r="A4559" t="s">
        <v>4671</v>
      </c>
      <c r="B4559" t="s">
        <v>7</v>
      </c>
      <c r="C4559">
        <v>5</v>
      </c>
      <c r="D4559">
        <v>18.600000000000001</v>
      </c>
      <c r="E4559">
        <v>16.7</v>
      </c>
    </row>
    <row r="4560" spans="1:5" x14ac:dyDescent="0.35">
      <c r="A4560" t="s">
        <v>5518</v>
      </c>
      <c r="B4560" t="s">
        <v>7</v>
      </c>
      <c r="C4560">
        <v>5</v>
      </c>
      <c r="D4560">
        <v>18.600000000000001</v>
      </c>
      <c r="E4560">
        <v>16.7</v>
      </c>
    </row>
    <row r="4561" spans="1:5" x14ac:dyDescent="0.35">
      <c r="A4561" t="s">
        <v>5685</v>
      </c>
      <c r="B4561" t="s">
        <v>7</v>
      </c>
      <c r="C4561">
        <v>5</v>
      </c>
      <c r="D4561">
        <v>18.600000000000001</v>
      </c>
      <c r="E4561">
        <v>16.7</v>
      </c>
    </row>
    <row r="4562" spans="1:5" x14ac:dyDescent="0.35">
      <c r="A4562" t="s">
        <v>5942</v>
      </c>
      <c r="B4562" t="s">
        <v>7</v>
      </c>
      <c r="C4562">
        <v>6</v>
      </c>
      <c r="D4562">
        <v>18.600000000000001</v>
      </c>
      <c r="E4562">
        <v>16.7</v>
      </c>
    </row>
    <row r="4563" spans="1:5" x14ac:dyDescent="0.35">
      <c r="A4563" t="s">
        <v>6234</v>
      </c>
      <c r="B4563" t="s">
        <v>7</v>
      </c>
      <c r="C4563">
        <v>5</v>
      </c>
      <c r="D4563">
        <v>18.600000000000001</v>
      </c>
      <c r="E4563">
        <v>16.7</v>
      </c>
    </row>
    <row r="4564" spans="1:5" x14ac:dyDescent="0.35">
      <c r="A4564" t="s">
        <v>6279</v>
      </c>
      <c r="B4564" t="s">
        <v>7</v>
      </c>
      <c r="C4564">
        <v>5</v>
      </c>
      <c r="D4564">
        <v>18.600000000000001</v>
      </c>
      <c r="E4564">
        <v>16.7</v>
      </c>
    </row>
    <row r="4565" spans="1:5" x14ac:dyDescent="0.35">
      <c r="A4565" t="s">
        <v>6536</v>
      </c>
      <c r="B4565" t="s">
        <v>7</v>
      </c>
      <c r="C4565">
        <v>4</v>
      </c>
      <c r="D4565">
        <v>18.600000000000001</v>
      </c>
      <c r="E4565">
        <v>16.7</v>
      </c>
    </row>
    <row r="4566" spans="1:5" x14ac:dyDescent="0.35">
      <c r="A4566" t="s">
        <v>6557</v>
      </c>
      <c r="B4566" t="s">
        <v>7</v>
      </c>
      <c r="C4566">
        <v>4</v>
      </c>
      <c r="D4566">
        <v>18.600000000000001</v>
      </c>
      <c r="E4566">
        <v>16.7</v>
      </c>
    </row>
    <row r="4567" spans="1:5" x14ac:dyDescent="0.35">
      <c r="A4567" t="s">
        <v>459</v>
      </c>
      <c r="B4567" t="s">
        <v>7</v>
      </c>
      <c r="C4567" t="s">
        <v>388</v>
      </c>
      <c r="D4567">
        <v>18.7</v>
      </c>
      <c r="E4567">
        <v>16.7</v>
      </c>
    </row>
    <row r="4568" spans="1:5" x14ac:dyDescent="0.35">
      <c r="A4568" t="s">
        <v>949</v>
      </c>
      <c r="B4568" t="s">
        <v>7</v>
      </c>
      <c r="C4568">
        <v>5</v>
      </c>
      <c r="D4568">
        <v>18.7</v>
      </c>
      <c r="E4568">
        <v>16.7</v>
      </c>
    </row>
    <row r="4569" spans="1:5" x14ac:dyDescent="0.35">
      <c r="A4569" t="s">
        <v>961</v>
      </c>
      <c r="B4569" t="s">
        <v>7</v>
      </c>
      <c r="C4569">
        <v>5</v>
      </c>
      <c r="D4569">
        <v>18.7</v>
      </c>
      <c r="E4569">
        <v>16.7</v>
      </c>
    </row>
    <row r="4570" spans="1:5" x14ac:dyDescent="0.35">
      <c r="A4570" t="s">
        <v>1059</v>
      </c>
      <c r="B4570" t="s">
        <v>7</v>
      </c>
      <c r="C4570">
        <v>6</v>
      </c>
      <c r="D4570">
        <v>18.7</v>
      </c>
      <c r="E4570">
        <v>16.7</v>
      </c>
    </row>
    <row r="4571" spans="1:5" x14ac:dyDescent="0.35">
      <c r="A4571" t="s">
        <v>1083</v>
      </c>
      <c r="B4571" t="s">
        <v>7</v>
      </c>
      <c r="C4571">
        <v>5</v>
      </c>
      <c r="D4571">
        <v>18.7</v>
      </c>
      <c r="E4571">
        <v>16.7</v>
      </c>
    </row>
    <row r="4572" spans="1:5" x14ac:dyDescent="0.35">
      <c r="A4572" t="s">
        <v>1474</v>
      </c>
      <c r="B4572" t="s">
        <v>7</v>
      </c>
      <c r="C4572">
        <v>4</v>
      </c>
      <c r="D4572">
        <v>18.7</v>
      </c>
      <c r="E4572">
        <v>16.7</v>
      </c>
    </row>
    <row r="4573" spans="1:5" x14ac:dyDescent="0.35">
      <c r="A4573" t="s">
        <v>1633</v>
      </c>
      <c r="B4573" t="s">
        <v>7</v>
      </c>
      <c r="C4573">
        <v>5</v>
      </c>
      <c r="D4573">
        <v>18.7</v>
      </c>
      <c r="E4573">
        <v>16.7</v>
      </c>
    </row>
    <row r="4574" spans="1:5" x14ac:dyDescent="0.35">
      <c r="A4574" t="s">
        <v>1868</v>
      </c>
      <c r="B4574" t="s">
        <v>7</v>
      </c>
      <c r="C4574">
        <v>5</v>
      </c>
      <c r="D4574">
        <v>18.7</v>
      </c>
      <c r="E4574">
        <v>16.7</v>
      </c>
    </row>
    <row r="4575" spans="1:5" x14ac:dyDescent="0.35">
      <c r="A4575" t="s">
        <v>3300</v>
      </c>
      <c r="B4575" t="s">
        <v>7</v>
      </c>
      <c r="C4575" t="s">
        <v>388</v>
      </c>
      <c r="D4575">
        <v>18.7</v>
      </c>
      <c r="E4575">
        <v>16.7</v>
      </c>
    </row>
    <row r="4576" spans="1:5" x14ac:dyDescent="0.35">
      <c r="A4576" t="s">
        <v>3374</v>
      </c>
      <c r="B4576" t="s">
        <v>7</v>
      </c>
      <c r="C4576">
        <v>5</v>
      </c>
      <c r="D4576">
        <v>18.7</v>
      </c>
      <c r="E4576">
        <v>16.7</v>
      </c>
    </row>
    <row r="4577" spans="1:5" x14ac:dyDescent="0.35">
      <c r="A4577" t="s">
        <v>5968</v>
      </c>
      <c r="B4577" t="s">
        <v>7</v>
      </c>
      <c r="C4577">
        <v>4</v>
      </c>
      <c r="D4577">
        <v>18.7</v>
      </c>
      <c r="E4577">
        <v>16.7</v>
      </c>
    </row>
    <row r="4578" spans="1:5" x14ac:dyDescent="0.35">
      <c r="A4578" t="s">
        <v>6157</v>
      </c>
      <c r="B4578" t="s">
        <v>7</v>
      </c>
      <c r="C4578">
        <v>4</v>
      </c>
      <c r="D4578">
        <v>18.7</v>
      </c>
      <c r="E4578">
        <v>16.7</v>
      </c>
    </row>
    <row r="4579" spans="1:5" x14ac:dyDescent="0.35">
      <c r="A4579" t="s">
        <v>6275</v>
      </c>
      <c r="B4579" t="s">
        <v>7</v>
      </c>
      <c r="C4579">
        <v>4</v>
      </c>
      <c r="D4579">
        <v>18.7</v>
      </c>
      <c r="E4579">
        <v>16.7</v>
      </c>
    </row>
    <row r="4580" spans="1:5" x14ac:dyDescent="0.35">
      <c r="A4580" t="s">
        <v>6637</v>
      </c>
      <c r="B4580" t="s">
        <v>7</v>
      </c>
      <c r="C4580">
        <v>4</v>
      </c>
      <c r="D4580">
        <v>18.7</v>
      </c>
      <c r="E4580">
        <v>16.7</v>
      </c>
    </row>
    <row r="4581" spans="1:5" x14ac:dyDescent="0.35">
      <c r="A4581" t="s">
        <v>1028</v>
      </c>
      <c r="B4581" t="s">
        <v>7</v>
      </c>
      <c r="C4581">
        <v>5</v>
      </c>
      <c r="D4581">
        <v>18.8</v>
      </c>
      <c r="E4581">
        <v>16.7</v>
      </c>
    </row>
    <row r="4582" spans="1:5" x14ac:dyDescent="0.35">
      <c r="A4582" t="s">
        <v>1988</v>
      </c>
      <c r="B4582" t="s">
        <v>7</v>
      </c>
      <c r="C4582">
        <v>5</v>
      </c>
      <c r="D4582">
        <v>18.8</v>
      </c>
      <c r="E4582">
        <v>16.7</v>
      </c>
    </row>
    <row r="4583" spans="1:5" x14ac:dyDescent="0.35">
      <c r="A4583" t="s">
        <v>2713</v>
      </c>
      <c r="B4583" t="s">
        <v>7</v>
      </c>
      <c r="C4583">
        <v>5</v>
      </c>
      <c r="D4583">
        <v>18.8</v>
      </c>
      <c r="E4583">
        <v>16.7</v>
      </c>
    </row>
    <row r="4584" spans="1:5" x14ac:dyDescent="0.35">
      <c r="A4584" t="s">
        <v>4831</v>
      </c>
      <c r="B4584" t="s">
        <v>7</v>
      </c>
      <c r="C4584">
        <v>6</v>
      </c>
      <c r="D4584">
        <v>18.8</v>
      </c>
      <c r="E4584">
        <v>16.7</v>
      </c>
    </row>
    <row r="4585" spans="1:5" x14ac:dyDescent="0.35">
      <c r="A4585" t="s">
        <v>5696</v>
      </c>
      <c r="B4585" t="s">
        <v>7</v>
      </c>
      <c r="C4585">
        <v>5</v>
      </c>
      <c r="D4585">
        <v>18.8</v>
      </c>
      <c r="E4585">
        <v>16.7</v>
      </c>
    </row>
    <row r="4586" spans="1:5" x14ac:dyDescent="0.35">
      <c r="A4586" t="s">
        <v>5713</v>
      </c>
      <c r="B4586" t="s">
        <v>7</v>
      </c>
      <c r="C4586">
        <v>6</v>
      </c>
      <c r="D4586">
        <v>18.8</v>
      </c>
      <c r="E4586">
        <v>16.7</v>
      </c>
    </row>
    <row r="4587" spans="1:5" x14ac:dyDescent="0.35">
      <c r="A4587" t="s">
        <v>6674</v>
      </c>
      <c r="B4587" t="s">
        <v>7</v>
      </c>
      <c r="C4587">
        <v>6</v>
      </c>
      <c r="D4587">
        <v>18.8</v>
      </c>
      <c r="E4587">
        <v>16.7</v>
      </c>
    </row>
    <row r="4588" spans="1:5" x14ac:dyDescent="0.35">
      <c r="A4588" t="s">
        <v>980</v>
      </c>
      <c r="B4588" t="s">
        <v>7</v>
      </c>
      <c r="C4588">
        <v>6</v>
      </c>
      <c r="D4588">
        <v>18.899999999999999</v>
      </c>
      <c r="E4588">
        <v>16.7</v>
      </c>
    </row>
    <row r="4589" spans="1:5" x14ac:dyDescent="0.35">
      <c r="A4589" t="s">
        <v>1048</v>
      </c>
      <c r="B4589" t="s">
        <v>7</v>
      </c>
      <c r="C4589">
        <v>5</v>
      </c>
      <c r="D4589">
        <v>18.899999999999999</v>
      </c>
      <c r="E4589">
        <v>16.7</v>
      </c>
    </row>
    <row r="4590" spans="1:5" x14ac:dyDescent="0.35">
      <c r="A4590" t="s">
        <v>1587</v>
      </c>
      <c r="B4590" t="s">
        <v>7</v>
      </c>
      <c r="C4590">
        <v>5</v>
      </c>
      <c r="D4590">
        <v>18.899999999999999</v>
      </c>
      <c r="E4590">
        <v>16.7</v>
      </c>
    </row>
    <row r="4591" spans="1:5" x14ac:dyDescent="0.35">
      <c r="A4591" t="s">
        <v>1728</v>
      </c>
      <c r="B4591" t="s">
        <v>7</v>
      </c>
      <c r="C4591">
        <v>6</v>
      </c>
      <c r="D4591">
        <v>18.899999999999999</v>
      </c>
      <c r="E4591">
        <v>16.7</v>
      </c>
    </row>
    <row r="4592" spans="1:5" x14ac:dyDescent="0.35">
      <c r="A4592" t="s">
        <v>2444</v>
      </c>
      <c r="B4592" t="s">
        <v>7</v>
      </c>
      <c r="C4592">
        <v>5</v>
      </c>
      <c r="D4592">
        <v>18.899999999999999</v>
      </c>
      <c r="E4592">
        <v>16.7</v>
      </c>
    </row>
    <row r="4593" spans="1:5" x14ac:dyDescent="0.35">
      <c r="A4593" t="s">
        <v>3013</v>
      </c>
      <c r="B4593" t="s">
        <v>7</v>
      </c>
      <c r="C4593">
        <v>5</v>
      </c>
      <c r="D4593">
        <v>18.899999999999999</v>
      </c>
      <c r="E4593">
        <v>16.7</v>
      </c>
    </row>
    <row r="4594" spans="1:5" x14ac:dyDescent="0.35">
      <c r="A4594" t="s">
        <v>3161</v>
      </c>
      <c r="B4594" t="s">
        <v>7</v>
      </c>
      <c r="C4594">
        <v>6</v>
      </c>
      <c r="D4594">
        <v>18.899999999999999</v>
      </c>
      <c r="E4594">
        <v>16.7</v>
      </c>
    </row>
    <row r="4595" spans="1:5" x14ac:dyDescent="0.35">
      <c r="A4595" t="s">
        <v>3271</v>
      </c>
      <c r="B4595" t="s">
        <v>7</v>
      </c>
      <c r="C4595">
        <v>5</v>
      </c>
      <c r="D4595">
        <v>18.899999999999999</v>
      </c>
      <c r="E4595">
        <v>16.7</v>
      </c>
    </row>
    <row r="4596" spans="1:5" x14ac:dyDescent="0.35">
      <c r="A4596" t="s">
        <v>3275</v>
      </c>
      <c r="B4596" t="s">
        <v>7</v>
      </c>
      <c r="C4596">
        <v>5</v>
      </c>
      <c r="D4596">
        <v>18.899999999999999</v>
      </c>
      <c r="E4596">
        <v>16.7</v>
      </c>
    </row>
    <row r="4597" spans="1:5" x14ac:dyDescent="0.35">
      <c r="A4597" t="s">
        <v>3382</v>
      </c>
      <c r="B4597" t="s">
        <v>7</v>
      </c>
      <c r="C4597">
        <v>6</v>
      </c>
      <c r="D4597">
        <v>18.899999999999999</v>
      </c>
      <c r="E4597">
        <v>16.7</v>
      </c>
    </row>
    <row r="4598" spans="1:5" x14ac:dyDescent="0.35">
      <c r="A4598" t="s">
        <v>5387</v>
      </c>
      <c r="B4598" t="s">
        <v>7</v>
      </c>
      <c r="C4598">
        <v>5</v>
      </c>
      <c r="D4598">
        <v>18.899999999999999</v>
      </c>
      <c r="E4598">
        <v>16.7</v>
      </c>
    </row>
    <row r="4599" spans="1:5" x14ac:dyDescent="0.35">
      <c r="A4599" t="s">
        <v>5411</v>
      </c>
      <c r="B4599" t="s">
        <v>7</v>
      </c>
      <c r="C4599">
        <v>5</v>
      </c>
      <c r="D4599">
        <v>18.899999999999999</v>
      </c>
      <c r="E4599">
        <v>16.7</v>
      </c>
    </row>
    <row r="4600" spans="1:5" x14ac:dyDescent="0.35">
      <c r="A4600" t="s">
        <v>5501</v>
      </c>
      <c r="B4600" t="s">
        <v>7</v>
      </c>
      <c r="C4600">
        <v>5</v>
      </c>
      <c r="D4600">
        <v>18.899999999999999</v>
      </c>
      <c r="E4600">
        <v>16.7</v>
      </c>
    </row>
    <row r="4601" spans="1:5" x14ac:dyDescent="0.35">
      <c r="A4601" t="s">
        <v>5943</v>
      </c>
      <c r="B4601" t="s">
        <v>7</v>
      </c>
      <c r="C4601">
        <v>5</v>
      </c>
      <c r="D4601">
        <v>18.899999999999999</v>
      </c>
      <c r="E4601">
        <v>16.7</v>
      </c>
    </row>
    <row r="4602" spans="1:5" x14ac:dyDescent="0.35">
      <c r="A4602" t="s">
        <v>6705</v>
      </c>
      <c r="B4602" t="s">
        <v>7</v>
      </c>
      <c r="C4602">
        <v>6</v>
      </c>
      <c r="D4602">
        <v>18.899999999999999</v>
      </c>
      <c r="E4602">
        <v>16.7</v>
      </c>
    </row>
    <row r="4603" spans="1:5" x14ac:dyDescent="0.35">
      <c r="A4603" t="s">
        <v>263</v>
      </c>
      <c r="B4603" t="s">
        <v>7</v>
      </c>
      <c r="C4603">
        <v>5</v>
      </c>
      <c r="D4603">
        <v>19</v>
      </c>
      <c r="E4603">
        <v>16.7</v>
      </c>
    </row>
    <row r="4604" spans="1:5" x14ac:dyDescent="0.35">
      <c r="A4604" t="s">
        <v>428</v>
      </c>
      <c r="B4604" t="s">
        <v>7</v>
      </c>
      <c r="C4604">
        <v>6</v>
      </c>
      <c r="D4604">
        <v>19</v>
      </c>
      <c r="E4604">
        <v>16.7</v>
      </c>
    </row>
    <row r="4605" spans="1:5" x14ac:dyDescent="0.35">
      <c r="A4605" t="s">
        <v>792</v>
      </c>
      <c r="B4605" t="s">
        <v>7</v>
      </c>
      <c r="C4605">
        <v>5</v>
      </c>
      <c r="D4605">
        <v>19</v>
      </c>
      <c r="E4605">
        <v>16.7</v>
      </c>
    </row>
    <row r="4606" spans="1:5" x14ac:dyDescent="0.35">
      <c r="A4606" t="s">
        <v>803</v>
      </c>
      <c r="B4606" t="s">
        <v>7</v>
      </c>
      <c r="C4606">
        <v>5</v>
      </c>
      <c r="D4606">
        <v>19</v>
      </c>
      <c r="E4606">
        <v>16.7</v>
      </c>
    </row>
    <row r="4607" spans="1:5" x14ac:dyDescent="0.35">
      <c r="A4607" t="s">
        <v>807</v>
      </c>
      <c r="B4607" t="s">
        <v>7</v>
      </c>
      <c r="C4607">
        <v>5</v>
      </c>
      <c r="D4607">
        <v>19</v>
      </c>
      <c r="E4607">
        <v>16.7</v>
      </c>
    </row>
    <row r="4608" spans="1:5" x14ac:dyDescent="0.35">
      <c r="A4608" t="s">
        <v>909</v>
      </c>
      <c r="B4608" t="s">
        <v>7</v>
      </c>
      <c r="C4608">
        <v>6</v>
      </c>
      <c r="D4608">
        <v>19</v>
      </c>
      <c r="E4608">
        <v>16.7</v>
      </c>
    </row>
    <row r="4609" spans="1:5" x14ac:dyDescent="0.35">
      <c r="A4609" t="s">
        <v>939</v>
      </c>
      <c r="B4609" t="s">
        <v>7</v>
      </c>
      <c r="C4609">
        <v>5</v>
      </c>
      <c r="D4609">
        <v>19</v>
      </c>
      <c r="E4609">
        <v>16.7</v>
      </c>
    </row>
    <row r="4610" spans="1:5" x14ac:dyDescent="0.35">
      <c r="A4610" t="s">
        <v>1645</v>
      </c>
      <c r="B4610" t="s">
        <v>7</v>
      </c>
      <c r="C4610" t="s">
        <v>388</v>
      </c>
      <c r="D4610">
        <v>19</v>
      </c>
      <c r="E4610">
        <v>16.7</v>
      </c>
    </row>
    <row r="4611" spans="1:5" x14ac:dyDescent="0.35">
      <c r="A4611" t="s">
        <v>1684</v>
      </c>
      <c r="B4611" t="s">
        <v>7</v>
      </c>
      <c r="C4611">
        <v>6</v>
      </c>
      <c r="D4611">
        <v>19</v>
      </c>
      <c r="E4611">
        <v>16.7</v>
      </c>
    </row>
    <row r="4612" spans="1:5" x14ac:dyDescent="0.35">
      <c r="A4612" t="s">
        <v>1945</v>
      </c>
      <c r="B4612" t="s">
        <v>7</v>
      </c>
      <c r="C4612">
        <v>5</v>
      </c>
      <c r="D4612">
        <v>19</v>
      </c>
      <c r="E4612">
        <v>16.7</v>
      </c>
    </row>
    <row r="4613" spans="1:5" x14ac:dyDescent="0.35">
      <c r="A4613" t="s">
        <v>1982</v>
      </c>
      <c r="B4613" t="s">
        <v>7</v>
      </c>
      <c r="C4613" t="s">
        <v>388</v>
      </c>
      <c r="D4613">
        <v>19</v>
      </c>
      <c r="E4613">
        <v>16.7</v>
      </c>
    </row>
    <row r="4614" spans="1:5" x14ac:dyDescent="0.35">
      <c r="A4614" t="s">
        <v>2019</v>
      </c>
      <c r="B4614" t="s">
        <v>7</v>
      </c>
      <c r="C4614">
        <v>4</v>
      </c>
      <c r="D4614">
        <v>19</v>
      </c>
      <c r="E4614">
        <v>16.7</v>
      </c>
    </row>
    <row r="4615" spans="1:5" x14ac:dyDescent="0.35">
      <c r="A4615" t="s">
        <v>2182</v>
      </c>
      <c r="B4615" t="s">
        <v>7</v>
      </c>
      <c r="C4615" t="s">
        <v>388</v>
      </c>
      <c r="D4615">
        <v>19</v>
      </c>
      <c r="E4615">
        <v>16.7</v>
      </c>
    </row>
    <row r="4616" spans="1:5" x14ac:dyDescent="0.35">
      <c r="A4616" t="s">
        <v>3021</v>
      </c>
      <c r="B4616" t="s">
        <v>7</v>
      </c>
      <c r="C4616">
        <v>5</v>
      </c>
      <c r="D4616">
        <v>19</v>
      </c>
      <c r="E4616">
        <v>16.7</v>
      </c>
    </row>
    <row r="4617" spans="1:5" x14ac:dyDescent="0.35">
      <c r="A4617" t="s">
        <v>3065</v>
      </c>
      <c r="B4617" t="s">
        <v>7</v>
      </c>
      <c r="C4617">
        <v>6</v>
      </c>
      <c r="D4617">
        <v>19</v>
      </c>
      <c r="E4617">
        <v>16.7</v>
      </c>
    </row>
    <row r="4618" spans="1:5" x14ac:dyDescent="0.35">
      <c r="A4618" t="s">
        <v>3268</v>
      </c>
      <c r="B4618" t="s">
        <v>7</v>
      </c>
      <c r="C4618">
        <v>5</v>
      </c>
      <c r="D4618">
        <v>19</v>
      </c>
      <c r="E4618">
        <v>16.7</v>
      </c>
    </row>
    <row r="4619" spans="1:5" x14ac:dyDescent="0.35">
      <c r="A4619" t="s">
        <v>4799</v>
      </c>
      <c r="B4619" t="s">
        <v>7</v>
      </c>
      <c r="C4619">
        <v>6</v>
      </c>
      <c r="D4619">
        <v>19</v>
      </c>
      <c r="E4619">
        <v>16.7</v>
      </c>
    </row>
    <row r="4620" spans="1:5" x14ac:dyDescent="0.35">
      <c r="A4620" t="s">
        <v>5661</v>
      </c>
      <c r="B4620" t="s">
        <v>7</v>
      </c>
      <c r="C4620">
        <v>5</v>
      </c>
      <c r="D4620">
        <v>19</v>
      </c>
      <c r="E4620">
        <v>16.7</v>
      </c>
    </row>
    <row r="4621" spans="1:5" x14ac:dyDescent="0.35">
      <c r="A4621" t="s">
        <v>5697</v>
      </c>
      <c r="B4621" t="s">
        <v>7</v>
      </c>
      <c r="C4621">
        <v>4</v>
      </c>
      <c r="D4621">
        <v>19</v>
      </c>
      <c r="E4621">
        <v>16.7</v>
      </c>
    </row>
    <row r="4622" spans="1:5" x14ac:dyDescent="0.35">
      <c r="A4622" t="s">
        <v>5850</v>
      </c>
      <c r="B4622" t="s">
        <v>7</v>
      </c>
      <c r="C4622">
        <v>5</v>
      </c>
      <c r="D4622">
        <v>19</v>
      </c>
      <c r="E4622">
        <v>16.7</v>
      </c>
    </row>
    <row r="4623" spans="1:5" x14ac:dyDescent="0.35">
      <c r="A4623" t="s">
        <v>6582</v>
      </c>
      <c r="B4623" t="s">
        <v>7</v>
      </c>
      <c r="C4623">
        <v>6</v>
      </c>
      <c r="D4623">
        <v>19</v>
      </c>
      <c r="E4623">
        <v>16.7</v>
      </c>
    </row>
    <row r="4624" spans="1:5" x14ac:dyDescent="0.35">
      <c r="A4624" t="s">
        <v>889</v>
      </c>
      <c r="B4624" t="s">
        <v>7</v>
      </c>
      <c r="C4624">
        <v>5</v>
      </c>
      <c r="D4624">
        <v>19.100000000000001</v>
      </c>
      <c r="E4624">
        <v>16.7</v>
      </c>
    </row>
    <row r="4625" spans="1:5" x14ac:dyDescent="0.35">
      <c r="A4625" t="s">
        <v>1100</v>
      </c>
      <c r="B4625" t="s">
        <v>7</v>
      </c>
      <c r="C4625">
        <v>6</v>
      </c>
      <c r="D4625">
        <v>19.100000000000001</v>
      </c>
      <c r="E4625">
        <v>16.7</v>
      </c>
    </row>
    <row r="4626" spans="1:5" x14ac:dyDescent="0.35">
      <c r="A4626" t="s">
        <v>1696</v>
      </c>
      <c r="B4626" t="s">
        <v>7</v>
      </c>
      <c r="C4626">
        <v>6</v>
      </c>
      <c r="D4626">
        <v>19.100000000000001</v>
      </c>
      <c r="E4626">
        <v>16.7</v>
      </c>
    </row>
    <row r="4627" spans="1:5" x14ac:dyDescent="0.35">
      <c r="A4627" t="s">
        <v>1702</v>
      </c>
      <c r="B4627" t="s">
        <v>7</v>
      </c>
      <c r="C4627">
        <v>6</v>
      </c>
      <c r="D4627">
        <v>19.100000000000001</v>
      </c>
      <c r="E4627">
        <v>16.7</v>
      </c>
    </row>
    <row r="4628" spans="1:5" x14ac:dyDescent="0.35">
      <c r="A4628" t="s">
        <v>1970</v>
      </c>
      <c r="B4628" t="s">
        <v>7</v>
      </c>
      <c r="C4628">
        <v>4</v>
      </c>
      <c r="D4628">
        <v>19.100000000000001</v>
      </c>
      <c r="E4628">
        <v>16.7</v>
      </c>
    </row>
    <row r="4629" spans="1:5" x14ac:dyDescent="0.35">
      <c r="A4629" t="s">
        <v>2399</v>
      </c>
      <c r="B4629" t="s">
        <v>7</v>
      </c>
      <c r="C4629">
        <v>5</v>
      </c>
      <c r="D4629">
        <v>19.100000000000001</v>
      </c>
      <c r="E4629">
        <v>16.7</v>
      </c>
    </row>
    <row r="4630" spans="1:5" x14ac:dyDescent="0.35">
      <c r="A4630" t="s">
        <v>2733</v>
      </c>
      <c r="B4630" t="s">
        <v>7</v>
      </c>
      <c r="C4630">
        <v>4</v>
      </c>
      <c r="D4630">
        <v>19.100000000000001</v>
      </c>
      <c r="E4630">
        <v>16.7</v>
      </c>
    </row>
    <row r="4631" spans="1:5" x14ac:dyDescent="0.35">
      <c r="A4631" t="s">
        <v>4737</v>
      </c>
      <c r="B4631" t="s">
        <v>7</v>
      </c>
      <c r="C4631">
        <v>5</v>
      </c>
      <c r="D4631">
        <v>19.100000000000001</v>
      </c>
      <c r="E4631">
        <v>16.7</v>
      </c>
    </row>
    <row r="4632" spans="1:5" x14ac:dyDescent="0.35">
      <c r="A4632" t="s">
        <v>4739</v>
      </c>
      <c r="B4632" t="s">
        <v>7</v>
      </c>
      <c r="C4632">
        <v>5</v>
      </c>
      <c r="D4632">
        <v>19.100000000000001</v>
      </c>
      <c r="E4632">
        <v>16.7</v>
      </c>
    </row>
    <row r="4633" spans="1:5" x14ac:dyDescent="0.35">
      <c r="A4633" t="s">
        <v>5666</v>
      </c>
      <c r="B4633" t="s">
        <v>7</v>
      </c>
      <c r="C4633" t="s">
        <v>243</v>
      </c>
      <c r="D4633">
        <v>19.100000000000001</v>
      </c>
      <c r="E4633">
        <v>16.7</v>
      </c>
    </row>
    <row r="4634" spans="1:5" x14ac:dyDescent="0.35">
      <c r="A4634" t="s">
        <v>5840</v>
      </c>
      <c r="B4634" t="s">
        <v>7</v>
      </c>
      <c r="C4634">
        <v>6</v>
      </c>
      <c r="D4634">
        <v>19.100000000000001</v>
      </c>
      <c r="E4634">
        <v>16.7</v>
      </c>
    </row>
    <row r="4635" spans="1:5" x14ac:dyDescent="0.35">
      <c r="A4635" t="s">
        <v>5918</v>
      </c>
      <c r="B4635" t="s">
        <v>7</v>
      </c>
      <c r="C4635">
        <v>6</v>
      </c>
      <c r="D4635">
        <v>19.100000000000001</v>
      </c>
      <c r="E4635">
        <v>16.7</v>
      </c>
    </row>
    <row r="4636" spans="1:5" x14ac:dyDescent="0.35">
      <c r="A4636" t="s">
        <v>5944</v>
      </c>
      <c r="B4636" t="s">
        <v>7</v>
      </c>
      <c r="C4636">
        <v>5</v>
      </c>
      <c r="D4636">
        <v>19.100000000000001</v>
      </c>
      <c r="E4636">
        <v>16.7</v>
      </c>
    </row>
    <row r="4637" spans="1:5" x14ac:dyDescent="0.35">
      <c r="A4637" t="s">
        <v>6164</v>
      </c>
      <c r="B4637" t="s">
        <v>7</v>
      </c>
      <c r="C4637">
        <v>5</v>
      </c>
      <c r="D4637">
        <v>19.100000000000001</v>
      </c>
      <c r="E4637">
        <v>16.7</v>
      </c>
    </row>
    <row r="4638" spans="1:5" x14ac:dyDescent="0.35">
      <c r="A4638" t="s">
        <v>6361</v>
      </c>
      <c r="B4638" t="s">
        <v>7</v>
      </c>
      <c r="C4638">
        <v>5</v>
      </c>
      <c r="D4638">
        <v>19.100000000000001</v>
      </c>
      <c r="E4638">
        <v>16.7</v>
      </c>
    </row>
    <row r="4639" spans="1:5" x14ac:dyDescent="0.35">
      <c r="A4639" t="s">
        <v>997</v>
      </c>
      <c r="B4639" t="s">
        <v>7</v>
      </c>
      <c r="C4639">
        <v>5</v>
      </c>
      <c r="D4639">
        <v>19.2</v>
      </c>
      <c r="E4639">
        <v>16.7</v>
      </c>
    </row>
    <row r="4640" spans="1:5" x14ac:dyDescent="0.35">
      <c r="A4640" t="s">
        <v>3369</v>
      </c>
      <c r="B4640" t="s">
        <v>7</v>
      </c>
      <c r="C4640">
        <v>5</v>
      </c>
      <c r="D4640">
        <v>19.2</v>
      </c>
      <c r="E4640">
        <v>16.7</v>
      </c>
    </row>
    <row r="4641" spans="1:5" x14ac:dyDescent="0.35">
      <c r="A4641" t="s">
        <v>3509</v>
      </c>
      <c r="B4641" t="s">
        <v>7</v>
      </c>
      <c r="C4641">
        <v>4</v>
      </c>
      <c r="D4641">
        <v>19.2</v>
      </c>
      <c r="E4641">
        <v>16.7</v>
      </c>
    </row>
    <row r="4642" spans="1:5" x14ac:dyDescent="0.35">
      <c r="A4642" t="s">
        <v>3527</v>
      </c>
      <c r="B4642" t="s">
        <v>7</v>
      </c>
      <c r="C4642">
        <v>5</v>
      </c>
      <c r="D4642">
        <v>19.2</v>
      </c>
      <c r="E4642">
        <v>16.7</v>
      </c>
    </row>
    <row r="4643" spans="1:5" x14ac:dyDescent="0.35">
      <c r="A4643" t="s">
        <v>4578</v>
      </c>
      <c r="B4643" t="s">
        <v>7</v>
      </c>
      <c r="C4643">
        <v>4</v>
      </c>
      <c r="D4643">
        <v>19.2</v>
      </c>
      <c r="E4643">
        <v>16.7</v>
      </c>
    </row>
    <row r="4644" spans="1:5" x14ac:dyDescent="0.35">
      <c r="A4644" t="s">
        <v>4875</v>
      </c>
      <c r="B4644" t="s">
        <v>7</v>
      </c>
      <c r="C4644">
        <v>5</v>
      </c>
      <c r="D4644">
        <v>19.2</v>
      </c>
      <c r="E4644">
        <v>16.7</v>
      </c>
    </row>
    <row r="4645" spans="1:5" x14ac:dyDescent="0.35">
      <c r="A4645" t="s">
        <v>5890</v>
      </c>
      <c r="B4645" t="s">
        <v>7</v>
      </c>
      <c r="C4645">
        <v>6</v>
      </c>
      <c r="D4645">
        <v>19.2</v>
      </c>
      <c r="E4645">
        <v>16.7</v>
      </c>
    </row>
    <row r="4646" spans="1:5" x14ac:dyDescent="0.35">
      <c r="A4646" t="s">
        <v>5907</v>
      </c>
      <c r="B4646" t="s">
        <v>7</v>
      </c>
      <c r="C4646">
        <v>6</v>
      </c>
      <c r="D4646">
        <v>19.2</v>
      </c>
      <c r="E4646">
        <v>16.7</v>
      </c>
    </row>
    <row r="4647" spans="1:5" x14ac:dyDescent="0.35">
      <c r="A4647" t="s">
        <v>5920</v>
      </c>
      <c r="B4647" t="s">
        <v>7</v>
      </c>
      <c r="C4647">
        <v>5</v>
      </c>
      <c r="D4647">
        <v>19.2</v>
      </c>
      <c r="E4647">
        <v>16.7</v>
      </c>
    </row>
    <row r="4648" spans="1:5" x14ac:dyDescent="0.35">
      <c r="A4648" t="s">
        <v>6020</v>
      </c>
      <c r="B4648" t="s">
        <v>7</v>
      </c>
      <c r="C4648">
        <v>6</v>
      </c>
      <c r="D4648">
        <v>19.2</v>
      </c>
      <c r="E4648">
        <v>16.7</v>
      </c>
    </row>
    <row r="4649" spans="1:5" x14ac:dyDescent="0.35">
      <c r="A4649" t="s">
        <v>6180</v>
      </c>
      <c r="B4649" t="s">
        <v>7</v>
      </c>
      <c r="C4649">
        <v>6</v>
      </c>
      <c r="D4649">
        <v>19.2</v>
      </c>
      <c r="E4649">
        <v>16.7</v>
      </c>
    </row>
    <row r="4650" spans="1:5" x14ac:dyDescent="0.35">
      <c r="A4650" t="s">
        <v>6703</v>
      </c>
      <c r="B4650" t="s">
        <v>7</v>
      </c>
      <c r="C4650">
        <v>6</v>
      </c>
      <c r="D4650">
        <v>19.2</v>
      </c>
      <c r="E4650">
        <v>16.7</v>
      </c>
    </row>
    <row r="4651" spans="1:5" x14ac:dyDescent="0.35">
      <c r="A4651" t="s">
        <v>444</v>
      </c>
      <c r="B4651" t="s">
        <v>7</v>
      </c>
      <c r="C4651">
        <v>5</v>
      </c>
      <c r="D4651">
        <v>19.3</v>
      </c>
      <c r="E4651">
        <v>16.7</v>
      </c>
    </row>
    <row r="4652" spans="1:5" x14ac:dyDescent="0.35">
      <c r="A4652" t="s">
        <v>5883</v>
      </c>
      <c r="B4652" t="s">
        <v>7</v>
      </c>
      <c r="C4652">
        <v>6</v>
      </c>
      <c r="D4652">
        <v>19.3</v>
      </c>
      <c r="E4652">
        <v>16.7</v>
      </c>
    </row>
    <row r="4653" spans="1:5" x14ac:dyDescent="0.35">
      <c r="A4653" t="s">
        <v>6078</v>
      </c>
      <c r="B4653" t="s">
        <v>7</v>
      </c>
      <c r="C4653">
        <v>6</v>
      </c>
      <c r="D4653">
        <v>19.3</v>
      </c>
      <c r="E4653">
        <v>16.7</v>
      </c>
    </row>
    <row r="4654" spans="1:5" x14ac:dyDescent="0.35">
      <c r="A4654" t="s">
        <v>6881</v>
      </c>
      <c r="B4654" t="s">
        <v>7</v>
      </c>
      <c r="C4654">
        <v>6</v>
      </c>
      <c r="D4654">
        <v>19.3</v>
      </c>
      <c r="E4654">
        <v>16.7</v>
      </c>
    </row>
    <row r="4655" spans="1:5" x14ac:dyDescent="0.35">
      <c r="A4655" t="s">
        <v>520</v>
      </c>
      <c r="B4655" t="s">
        <v>7</v>
      </c>
      <c r="C4655">
        <v>4</v>
      </c>
      <c r="D4655">
        <v>19.399999999999999</v>
      </c>
      <c r="E4655">
        <v>16.7</v>
      </c>
    </row>
    <row r="4656" spans="1:5" x14ac:dyDescent="0.35">
      <c r="A4656" t="s">
        <v>2908</v>
      </c>
      <c r="B4656" t="s">
        <v>7</v>
      </c>
      <c r="C4656">
        <v>5</v>
      </c>
      <c r="D4656">
        <v>19.399999999999999</v>
      </c>
      <c r="E4656">
        <v>16.7</v>
      </c>
    </row>
    <row r="4657" spans="1:5" x14ac:dyDescent="0.35">
      <c r="A4657" t="s">
        <v>5631</v>
      </c>
      <c r="B4657" t="s">
        <v>7</v>
      </c>
      <c r="C4657">
        <v>5</v>
      </c>
      <c r="D4657">
        <v>19.399999999999999</v>
      </c>
      <c r="E4657">
        <v>16.7</v>
      </c>
    </row>
    <row r="4658" spans="1:5" x14ac:dyDescent="0.35">
      <c r="A4658" t="s">
        <v>491</v>
      </c>
      <c r="B4658" t="s">
        <v>7</v>
      </c>
      <c r="C4658">
        <v>6</v>
      </c>
      <c r="D4658">
        <v>19.5</v>
      </c>
      <c r="E4658">
        <v>16.7</v>
      </c>
    </row>
    <row r="4659" spans="1:5" x14ac:dyDescent="0.35">
      <c r="A4659" t="s">
        <v>932</v>
      </c>
      <c r="B4659" t="s">
        <v>7</v>
      </c>
      <c r="C4659">
        <v>5</v>
      </c>
      <c r="D4659">
        <v>19.5</v>
      </c>
      <c r="E4659">
        <v>16.7</v>
      </c>
    </row>
    <row r="4660" spans="1:5" x14ac:dyDescent="0.35">
      <c r="A4660" t="s">
        <v>1589</v>
      </c>
      <c r="B4660" t="s">
        <v>7</v>
      </c>
      <c r="C4660">
        <v>5</v>
      </c>
      <c r="D4660">
        <v>19.5</v>
      </c>
      <c r="E4660">
        <v>16.7</v>
      </c>
    </row>
    <row r="4661" spans="1:5" x14ac:dyDescent="0.35">
      <c r="A4661" t="s">
        <v>1860</v>
      </c>
      <c r="B4661" t="s">
        <v>7</v>
      </c>
      <c r="C4661">
        <v>5</v>
      </c>
      <c r="D4661">
        <v>19.5</v>
      </c>
      <c r="E4661">
        <v>16.7</v>
      </c>
    </row>
    <row r="4662" spans="1:5" x14ac:dyDescent="0.35">
      <c r="A4662" t="s">
        <v>2714</v>
      </c>
      <c r="B4662" t="s">
        <v>7</v>
      </c>
      <c r="C4662" t="s">
        <v>388</v>
      </c>
      <c r="D4662">
        <v>19.5</v>
      </c>
      <c r="E4662">
        <v>16.7</v>
      </c>
    </row>
    <row r="4663" spans="1:5" x14ac:dyDescent="0.35">
      <c r="A4663" t="s">
        <v>1986</v>
      </c>
      <c r="B4663" t="s">
        <v>7</v>
      </c>
      <c r="C4663">
        <v>6</v>
      </c>
      <c r="D4663">
        <v>19.600000000000001</v>
      </c>
      <c r="E4663">
        <v>16.7</v>
      </c>
    </row>
    <row r="4664" spans="1:5" x14ac:dyDescent="0.35">
      <c r="A4664" t="s">
        <v>2850</v>
      </c>
      <c r="B4664" t="s">
        <v>7</v>
      </c>
      <c r="C4664">
        <v>6</v>
      </c>
      <c r="D4664">
        <v>19.600000000000001</v>
      </c>
      <c r="E4664">
        <v>16.7</v>
      </c>
    </row>
    <row r="4665" spans="1:5" x14ac:dyDescent="0.35">
      <c r="A4665" t="s">
        <v>4609</v>
      </c>
      <c r="B4665" t="s">
        <v>7</v>
      </c>
      <c r="C4665">
        <v>4</v>
      </c>
      <c r="D4665">
        <v>19.600000000000001</v>
      </c>
      <c r="E4665">
        <v>16.7</v>
      </c>
    </row>
    <row r="4666" spans="1:5" x14ac:dyDescent="0.35">
      <c r="A4666" t="s">
        <v>5604</v>
      </c>
      <c r="B4666" t="s">
        <v>7</v>
      </c>
      <c r="C4666">
        <v>5</v>
      </c>
      <c r="D4666">
        <v>19.7</v>
      </c>
      <c r="E4666">
        <v>16.7</v>
      </c>
    </row>
    <row r="4667" spans="1:5" x14ac:dyDescent="0.35">
      <c r="A4667" t="s">
        <v>5077</v>
      </c>
      <c r="B4667" t="s">
        <v>7</v>
      </c>
      <c r="C4667">
        <v>6</v>
      </c>
      <c r="D4667">
        <v>18.877499999999998</v>
      </c>
      <c r="E4667">
        <v>16.71</v>
      </c>
    </row>
    <row r="4668" spans="1:5" x14ac:dyDescent="0.35">
      <c r="A4668" t="s">
        <v>2463</v>
      </c>
      <c r="B4668" t="s">
        <v>7</v>
      </c>
      <c r="C4668">
        <v>4</v>
      </c>
      <c r="D4668">
        <v>17.2</v>
      </c>
      <c r="E4668">
        <v>16.8</v>
      </c>
    </row>
    <row r="4669" spans="1:5" x14ac:dyDescent="0.35">
      <c r="A4669" t="s">
        <v>2456</v>
      </c>
      <c r="B4669" t="s">
        <v>7</v>
      </c>
      <c r="C4669">
        <v>4</v>
      </c>
      <c r="D4669">
        <v>17.7</v>
      </c>
      <c r="E4669">
        <v>16.8</v>
      </c>
    </row>
    <row r="4670" spans="1:5" x14ac:dyDescent="0.35">
      <c r="A4670" t="s">
        <v>6381</v>
      </c>
      <c r="B4670" t="s">
        <v>7</v>
      </c>
      <c r="C4670">
        <v>5</v>
      </c>
      <c r="D4670">
        <v>17.7</v>
      </c>
      <c r="E4670">
        <v>16.8</v>
      </c>
    </row>
    <row r="4671" spans="1:5" x14ac:dyDescent="0.35">
      <c r="A4671" t="s">
        <v>4639</v>
      </c>
      <c r="B4671" t="s">
        <v>7</v>
      </c>
      <c r="C4671">
        <v>4</v>
      </c>
      <c r="D4671">
        <v>17.8</v>
      </c>
      <c r="E4671">
        <v>16.8</v>
      </c>
    </row>
    <row r="4672" spans="1:5" x14ac:dyDescent="0.35">
      <c r="A4672" t="s">
        <v>1977</v>
      </c>
      <c r="B4672" t="s">
        <v>7</v>
      </c>
      <c r="C4672">
        <v>4</v>
      </c>
      <c r="D4672">
        <v>17.899999999999999</v>
      </c>
      <c r="E4672">
        <v>16.8</v>
      </c>
    </row>
    <row r="4673" spans="1:5" x14ac:dyDescent="0.35">
      <c r="A4673" t="s">
        <v>2088</v>
      </c>
      <c r="B4673" t="s">
        <v>7</v>
      </c>
      <c r="C4673">
        <v>4</v>
      </c>
      <c r="D4673">
        <v>17.899999999999999</v>
      </c>
      <c r="E4673">
        <v>16.8</v>
      </c>
    </row>
    <row r="4674" spans="1:5" x14ac:dyDescent="0.35">
      <c r="A4674" t="s">
        <v>6300</v>
      </c>
      <c r="B4674" t="s">
        <v>7</v>
      </c>
      <c r="C4674">
        <v>4</v>
      </c>
      <c r="D4674">
        <v>17.899999999999999</v>
      </c>
      <c r="E4674">
        <v>16.8</v>
      </c>
    </row>
    <row r="4675" spans="1:5" x14ac:dyDescent="0.35">
      <c r="A4675" t="s">
        <v>920</v>
      </c>
      <c r="B4675" t="s">
        <v>7</v>
      </c>
      <c r="C4675">
        <v>5</v>
      </c>
      <c r="D4675">
        <v>18</v>
      </c>
      <c r="E4675">
        <v>16.8</v>
      </c>
    </row>
    <row r="4676" spans="1:5" x14ac:dyDescent="0.35">
      <c r="A4676" t="s">
        <v>1897</v>
      </c>
      <c r="B4676" t="s">
        <v>7</v>
      </c>
      <c r="C4676">
        <v>5</v>
      </c>
      <c r="D4676">
        <v>18</v>
      </c>
      <c r="E4676">
        <v>16.8</v>
      </c>
    </row>
    <row r="4677" spans="1:5" x14ac:dyDescent="0.35">
      <c r="A4677" t="s">
        <v>2156</v>
      </c>
      <c r="B4677" t="s">
        <v>7</v>
      </c>
      <c r="C4677">
        <v>6</v>
      </c>
      <c r="D4677">
        <v>18</v>
      </c>
      <c r="E4677">
        <v>16.8</v>
      </c>
    </row>
    <row r="4678" spans="1:5" x14ac:dyDescent="0.35">
      <c r="A4678" t="s">
        <v>2384</v>
      </c>
      <c r="B4678" t="s">
        <v>7</v>
      </c>
      <c r="C4678" t="s">
        <v>388</v>
      </c>
      <c r="D4678">
        <v>18</v>
      </c>
      <c r="E4678">
        <v>16.8</v>
      </c>
    </row>
    <row r="4679" spans="1:5" x14ac:dyDescent="0.35">
      <c r="A4679" t="s">
        <v>2010</v>
      </c>
      <c r="B4679" t="s">
        <v>7</v>
      </c>
      <c r="C4679" t="s">
        <v>388</v>
      </c>
      <c r="D4679">
        <v>18.100000000000001</v>
      </c>
      <c r="E4679">
        <v>16.8</v>
      </c>
    </row>
    <row r="4680" spans="1:5" x14ac:dyDescent="0.35">
      <c r="A4680" t="s">
        <v>2023</v>
      </c>
      <c r="B4680" t="s">
        <v>7</v>
      </c>
      <c r="C4680">
        <v>4</v>
      </c>
      <c r="D4680">
        <v>18.100000000000001</v>
      </c>
      <c r="E4680">
        <v>16.8</v>
      </c>
    </row>
    <row r="4681" spans="1:5" x14ac:dyDescent="0.35">
      <c r="A4681" t="s">
        <v>3000</v>
      </c>
      <c r="B4681" t="s">
        <v>7</v>
      </c>
      <c r="C4681">
        <v>6</v>
      </c>
      <c r="D4681">
        <v>18.100000000000001</v>
      </c>
      <c r="E4681">
        <v>16.8</v>
      </c>
    </row>
    <row r="4682" spans="1:5" x14ac:dyDescent="0.35">
      <c r="A4682" t="s">
        <v>3488</v>
      </c>
      <c r="B4682" t="s">
        <v>7</v>
      </c>
      <c r="C4682">
        <v>6</v>
      </c>
      <c r="D4682">
        <v>18.100000000000001</v>
      </c>
      <c r="E4682">
        <v>16.8</v>
      </c>
    </row>
    <row r="4683" spans="1:5" x14ac:dyDescent="0.35">
      <c r="A4683" t="s">
        <v>5567</v>
      </c>
      <c r="B4683" t="s">
        <v>7</v>
      </c>
      <c r="C4683">
        <v>5</v>
      </c>
      <c r="D4683">
        <v>18.100000000000001</v>
      </c>
      <c r="E4683">
        <v>16.8</v>
      </c>
    </row>
    <row r="4684" spans="1:5" x14ac:dyDescent="0.35">
      <c r="A4684" t="s">
        <v>1882</v>
      </c>
      <c r="B4684" t="s">
        <v>7</v>
      </c>
      <c r="C4684">
        <v>5</v>
      </c>
      <c r="D4684">
        <v>18.2</v>
      </c>
      <c r="E4684">
        <v>16.8</v>
      </c>
    </row>
    <row r="4685" spans="1:5" x14ac:dyDescent="0.35">
      <c r="A4685" t="s">
        <v>1883</v>
      </c>
      <c r="B4685" t="s">
        <v>7</v>
      </c>
      <c r="C4685">
        <v>5</v>
      </c>
      <c r="D4685">
        <v>18.2</v>
      </c>
      <c r="E4685">
        <v>16.8</v>
      </c>
    </row>
    <row r="4686" spans="1:5" x14ac:dyDescent="0.35">
      <c r="A4686" t="s">
        <v>2170</v>
      </c>
      <c r="B4686" t="s">
        <v>7</v>
      </c>
      <c r="C4686">
        <v>5</v>
      </c>
      <c r="D4686">
        <v>18.2</v>
      </c>
      <c r="E4686">
        <v>16.8</v>
      </c>
    </row>
    <row r="4687" spans="1:5" x14ac:dyDescent="0.35">
      <c r="A4687" t="s">
        <v>2171</v>
      </c>
      <c r="B4687" t="s">
        <v>7</v>
      </c>
      <c r="C4687">
        <v>5</v>
      </c>
      <c r="D4687">
        <v>18.2</v>
      </c>
      <c r="E4687">
        <v>16.8</v>
      </c>
    </row>
    <row r="4688" spans="1:5" x14ac:dyDescent="0.35">
      <c r="A4688" t="s">
        <v>6045</v>
      </c>
      <c r="B4688" t="s">
        <v>7</v>
      </c>
      <c r="C4688">
        <v>4</v>
      </c>
      <c r="D4688">
        <v>18.2</v>
      </c>
      <c r="E4688">
        <v>16.8</v>
      </c>
    </row>
    <row r="4689" spans="1:5" x14ac:dyDescent="0.35">
      <c r="A4689" t="s">
        <v>509</v>
      </c>
      <c r="B4689" t="s">
        <v>7</v>
      </c>
      <c r="C4689">
        <v>4</v>
      </c>
      <c r="D4689">
        <v>18.3</v>
      </c>
      <c r="E4689">
        <v>16.8</v>
      </c>
    </row>
    <row r="4690" spans="1:5" x14ac:dyDescent="0.35">
      <c r="A4690" t="s">
        <v>2095</v>
      </c>
      <c r="B4690" t="s">
        <v>7</v>
      </c>
      <c r="C4690">
        <v>6</v>
      </c>
      <c r="D4690">
        <v>18.3</v>
      </c>
      <c r="E4690">
        <v>16.8</v>
      </c>
    </row>
    <row r="4691" spans="1:5" x14ac:dyDescent="0.35">
      <c r="A4691" t="s">
        <v>5639</v>
      </c>
      <c r="B4691" t="s">
        <v>7</v>
      </c>
      <c r="C4691">
        <v>4</v>
      </c>
      <c r="D4691">
        <v>18.3</v>
      </c>
      <c r="E4691">
        <v>16.8</v>
      </c>
    </row>
    <row r="4692" spans="1:5" x14ac:dyDescent="0.35">
      <c r="A4692" t="s">
        <v>5662</v>
      </c>
      <c r="B4692" t="s">
        <v>7</v>
      </c>
      <c r="C4692" t="s">
        <v>243</v>
      </c>
      <c r="D4692">
        <v>18.3</v>
      </c>
      <c r="E4692">
        <v>16.8</v>
      </c>
    </row>
    <row r="4693" spans="1:5" x14ac:dyDescent="0.35">
      <c r="A4693" t="s">
        <v>5929</v>
      </c>
      <c r="B4693" t="s">
        <v>7</v>
      </c>
      <c r="C4693">
        <v>5</v>
      </c>
      <c r="D4693">
        <v>18.3</v>
      </c>
      <c r="E4693">
        <v>16.8</v>
      </c>
    </row>
    <row r="4694" spans="1:5" x14ac:dyDescent="0.35">
      <c r="A4694" t="s">
        <v>6204</v>
      </c>
      <c r="B4694" t="s">
        <v>7</v>
      </c>
      <c r="C4694">
        <v>5</v>
      </c>
      <c r="D4694">
        <v>18.3</v>
      </c>
      <c r="E4694">
        <v>16.8</v>
      </c>
    </row>
    <row r="4695" spans="1:5" x14ac:dyDescent="0.35">
      <c r="A4695" t="s">
        <v>925</v>
      </c>
      <c r="B4695" t="s">
        <v>7</v>
      </c>
      <c r="C4695">
        <v>5</v>
      </c>
      <c r="D4695">
        <v>18.399999999999999</v>
      </c>
      <c r="E4695">
        <v>16.8</v>
      </c>
    </row>
    <row r="4696" spans="1:5" x14ac:dyDescent="0.35">
      <c r="A4696" t="s">
        <v>2828</v>
      </c>
      <c r="B4696" t="s">
        <v>7</v>
      </c>
      <c r="C4696">
        <v>4</v>
      </c>
      <c r="D4696">
        <v>18.399999999999999</v>
      </c>
      <c r="E4696">
        <v>16.8</v>
      </c>
    </row>
    <row r="4697" spans="1:5" x14ac:dyDescent="0.35">
      <c r="A4697" t="s">
        <v>5399</v>
      </c>
      <c r="B4697" t="s">
        <v>7</v>
      </c>
      <c r="C4697">
        <v>5</v>
      </c>
      <c r="D4697">
        <v>18.399999999999999</v>
      </c>
      <c r="E4697">
        <v>16.8</v>
      </c>
    </row>
    <row r="4698" spans="1:5" x14ac:dyDescent="0.35">
      <c r="A4698" t="s">
        <v>6694</v>
      </c>
      <c r="B4698" t="s">
        <v>7</v>
      </c>
      <c r="C4698">
        <v>5</v>
      </c>
      <c r="D4698">
        <v>18.399999999999999</v>
      </c>
      <c r="E4698">
        <v>16.8</v>
      </c>
    </row>
    <row r="4699" spans="1:5" x14ac:dyDescent="0.35">
      <c r="A4699" t="s">
        <v>37</v>
      </c>
      <c r="B4699" t="s">
        <v>7</v>
      </c>
      <c r="C4699">
        <v>5</v>
      </c>
      <c r="D4699">
        <v>18.5</v>
      </c>
      <c r="E4699">
        <v>16.8</v>
      </c>
    </row>
    <row r="4700" spans="1:5" x14ac:dyDescent="0.35">
      <c r="A4700" t="s">
        <v>265</v>
      </c>
      <c r="B4700" t="s">
        <v>7</v>
      </c>
      <c r="C4700">
        <v>5</v>
      </c>
      <c r="D4700">
        <v>18.5</v>
      </c>
      <c r="E4700">
        <v>16.8</v>
      </c>
    </row>
    <row r="4701" spans="1:5" x14ac:dyDescent="0.35">
      <c r="A4701" t="s">
        <v>1499</v>
      </c>
      <c r="B4701" t="s">
        <v>7</v>
      </c>
      <c r="C4701">
        <v>5</v>
      </c>
      <c r="D4701">
        <v>18.5</v>
      </c>
      <c r="E4701">
        <v>16.8</v>
      </c>
    </row>
    <row r="4702" spans="1:5" x14ac:dyDescent="0.35">
      <c r="A4702" t="s">
        <v>1782</v>
      </c>
      <c r="B4702" t="s">
        <v>7</v>
      </c>
      <c r="C4702">
        <v>4</v>
      </c>
      <c r="D4702">
        <v>18.5</v>
      </c>
      <c r="E4702">
        <v>16.8</v>
      </c>
    </row>
    <row r="4703" spans="1:5" x14ac:dyDescent="0.35">
      <c r="A4703" t="s">
        <v>1819</v>
      </c>
      <c r="B4703" t="s">
        <v>7</v>
      </c>
      <c r="C4703">
        <v>5</v>
      </c>
      <c r="D4703">
        <v>18.5</v>
      </c>
      <c r="E4703">
        <v>16.8</v>
      </c>
    </row>
    <row r="4704" spans="1:5" x14ac:dyDescent="0.35">
      <c r="A4704" t="s">
        <v>2320</v>
      </c>
      <c r="B4704" t="s">
        <v>7</v>
      </c>
      <c r="C4704">
        <v>4</v>
      </c>
      <c r="D4704">
        <v>18.5</v>
      </c>
      <c r="E4704">
        <v>16.8</v>
      </c>
    </row>
    <row r="4705" spans="1:5" x14ac:dyDescent="0.35">
      <c r="A4705" t="s">
        <v>2360</v>
      </c>
      <c r="B4705" t="s">
        <v>7</v>
      </c>
      <c r="C4705">
        <v>4</v>
      </c>
      <c r="D4705">
        <v>18.5</v>
      </c>
      <c r="E4705">
        <v>16.8</v>
      </c>
    </row>
    <row r="4706" spans="1:5" x14ac:dyDescent="0.35">
      <c r="A4706" t="s">
        <v>5420</v>
      </c>
      <c r="B4706" t="s">
        <v>7</v>
      </c>
      <c r="C4706">
        <v>5</v>
      </c>
      <c r="D4706">
        <v>18.5</v>
      </c>
      <c r="E4706">
        <v>16.8</v>
      </c>
    </row>
    <row r="4707" spans="1:5" x14ac:dyDescent="0.35">
      <c r="A4707" t="s">
        <v>5755</v>
      </c>
      <c r="B4707" t="s">
        <v>7</v>
      </c>
      <c r="C4707">
        <v>4</v>
      </c>
      <c r="D4707">
        <v>18.5</v>
      </c>
      <c r="E4707">
        <v>16.8</v>
      </c>
    </row>
    <row r="4708" spans="1:5" x14ac:dyDescent="0.35">
      <c r="A4708" t="s">
        <v>6188</v>
      </c>
      <c r="B4708" t="s">
        <v>7</v>
      </c>
      <c r="C4708">
        <v>4</v>
      </c>
      <c r="D4708">
        <v>18.5</v>
      </c>
      <c r="E4708">
        <v>16.8</v>
      </c>
    </row>
    <row r="4709" spans="1:5" x14ac:dyDescent="0.35">
      <c r="A4709" t="s">
        <v>220</v>
      </c>
      <c r="B4709" t="s">
        <v>7</v>
      </c>
      <c r="C4709">
        <v>5</v>
      </c>
      <c r="D4709">
        <v>18.600000000000001</v>
      </c>
      <c r="E4709">
        <v>16.8</v>
      </c>
    </row>
    <row r="4710" spans="1:5" x14ac:dyDescent="0.35">
      <c r="A4710" t="s">
        <v>375</v>
      </c>
      <c r="B4710" t="s">
        <v>7</v>
      </c>
      <c r="C4710">
        <v>5</v>
      </c>
      <c r="D4710">
        <v>18.600000000000001</v>
      </c>
      <c r="E4710">
        <v>16.8</v>
      </c>
    </row>
    <row r="4711" spans="1:5" x14ac:dyDescent="0.35">
      <c r="A4711" t="s">
        <v>441</v>
      </c>
      <c r="B4711" t="s">
        <v>7</v>
      </c>
      <c r="C4711">
        <v>5</v>
      </c>
      <c r="D4711">
        <v>18.600000000000001</v>
      </c>
      <c r="E4711">
        <v>16.8</v>
      </c>
    </row>
    <row r="4712" spans="1:5" x14ac:dyDescent="0.35">
      <c r="A4712" t="s">
        <v>500</v>
      </c>
      <c r="B4712" t="s">
        <v>7</v>
      </c>
      <c r="C4712">
        <v>6</v>
      </c>
      <c r="D4712">
        <v>18.600000000000001</v>
      </c>
      <c r="E4712">
        <v>16.8</v>
      </c>
    </row>
    <row r="4713" spans="1:5" x14ac:dyDescent="0.35">
      <c r="A4713" t="s">
        <v>1608</v>
      </c>
      <c r="B4713" t="s">
        <v>7</v>
      </c>
      <c r="C4713">
        <v>5</v>
      </c>
      <c r="D4713">
        <v>18.600000000000001</v>
      </c>
      <c r="E4713">
        <v>16.8</v>
      </c>
    </row>
    <row r="4714" spans="1:5" x14ac:dyDescent="0.35">
      <c r="A4714" t="s">
        <v>1866</v>
      </c>
      <c r="B4714" t="s">
        <v>7</v>
      </c>
      <c r="C4714">
        <v>5</v>
      </c>
      <c r="D4714">
        <v>18.600000000000001</v>
      </c>
      <c r="E4714">
        <v>16.8</v>
      </c>
    </row>
    <row r="4715" spans="1:5" x14ac:dyDescent="0.35">
      <c r="A4715" t="s">
        <v>6233</v>
      </c>
      <c r="B4715" t="s">
        <v>7</v>
      </c>
      <c r="C4715">
        <v>5</v>
      </c>
      <c r="D4715">
        <v>18.600000000000001</v>
      </c>
      <c r="E4715">
        <v>16.8</v>
      </c>
    </row>
    <row r="4716" spans="1:5" x14ac:dyDescent="0.35">
      <c r="A4716" t="s">
        <v>6677</v>
      </c>
      <c r="B4716" t="s">
        <v>7</v>
      </c>
      <c r="C4716">
        <v>4</v>
      </c>
      <c r="D4716">
        <v>18.600000000000001</v>
      </c>
      <c r="E4716">
        <v>16.8</v>
      </c>
    </row>
    <row r="4717" spans="1:5" x14ac:dyDescent="0.35">
      <c r="A4717" t="s">
        <v>1584</v>
      </c>
      <c r="B4717" t="s">
        <v>7</v>
      </c>
      <c r="C4717">
        <v>4</v>
      </c>
      <c r="D4717">
        <v>18.7</v>
      </c>
      <c r="E4717">
        <v>16.8</v>
      </c>
    </row>
    <row r="4718" spans="1:5" x14ac:dyDescent="0.35">
      <c r="A4718" t="s">
        <v>1869</v>
      </c>
      <c r="B4718" t="s">
        <v>7</v>
      </c>
      <c r="C4718">
        <v>5</v>
      </c>
      <c r="D4718">
        <v>18.7</v>
      </c>
      <c r="E4718">
        <v>16.8</v>
      </c>
    </row>
    <row r="4719" spans="1:5" x14ac:dyDescent="0.35">
      <c r="A4719" t="s">
        <v>2361</v>
      </c>
      <c r="B4719" t="s">
        <v>7</v>
      </c>
      <c r="C4719">
        <v>4</v>
      </c>
      <c r="D4719">
        <v>18.7</v>
      </c>
      <c r="E4719">
        <v>16.8</v>
      </c>
    </row>
    <row r="4720" spans="1:5" x14ac:dyDescent="0.35">
      <c r="A4720" t="s">
        <v>2717</v>
      </c>
      <c r="B4720" t="s">
        <v>7</v>
      </c>
      <c r="C4720">
        <v>5</v>
      </c>
      <c r="D4720">
        <v>18.7</v>
      </c>
      <c r="E4720">
        <v>16.8</v>
      </c>
    </row>
    <row r="4721" spans="1:5" x14ac:dyDescent="0.35">
      <c r="A4721" t="s">
        <v>2973</v>
      </c>
      <c r="B4721" t="s">
        <v>7</v>
      </c>
      <c r="C4721">
        <v>6</v>
      </c>
      <c r="D4721">
        <v>18.7</v>
      </c>
      <c r="E4721">
        <v>16.8</v>
      </c>
    </row>
    <row r="4722" spans="1:5" x14ac:dyDescent="0.35">
      <c r="A4722" t="s">
        <v>3416</v>
      </c>
      <c r="B4722" t="s">
        <v>7</v>
      </c>
      <c r="C4722">
        <v>5</v>
      </c>
      <c r="D4722">
        <v>18.7</v>
      </c>
      <c r="E4722">
        <v>16.8</v>
      </c>
    </row>
    <row r="4723" spans="1:5" x14ac:dyDescent="0.35">
      <c r="A4723" t="s">
        <v>5542</v>
      </c>
      <c r="B4723" t="s">
        <v>7</v>
      </c>
      <c r="C4723">
        <v>6</v>
      </c>
      <c r="D4723">
        <v>18.7</v>
      </c>
      <c r="E4723">
        <v>16.8</v>
      </c>
    </row>
    <row r="4724" spans="1:5" x14ac:dyDescent="0.35">
      <c r="A4724" t="s">
        <v>5969</v>
      </c>
      <c r="B4724" t="s">
        <v>7</v>
      </c>
      <c r="C4724">
        <v>5</v>
      </c>
      <c r="D4724">
        <v>18.7</v>
      </c>
      <c r="E4724">
        <v>16.8</v>
      </c>
    </row>
    <row r="4725" spans="1:5" x14ac:dyDescent="0.35">
      <c r="A4725" t="s">
        <v>6075</v>
      </c>
      <c r="B4725" t="s">
        <v>7</v>
      </c>
      <c r="C4725">
        <v>4</v>
      </c>
      <c r="D4725">
        <v>18.7</v>
      </c>
      <c r="E4725">
        <v>16.8</v>
      </c>
    </row>
    <row r="4726" spans="1:5" x14ac:dyDescent="0.35">
      <c r="A4726" t="s">
        <v>54</v>
      </c>
      <c r="B4726" t="s">
        <v>7</v>
      </c>
      <c r="C4726">
        <v>5</v>
      </c>
      <c r="D4726">
        <v>18.8</v>
      </c>
      <c r="E4726">
        <v>16.8</v>
      </c>
    </row>
    <row r="4727" spans="1:5" x14ac:dyDescent="0.35">
      <c r="A4727" t="s">
        <v>238</v>
      </c>
      <c r="B4727" t="s">
        <v>7</v>
      </c>
      <c r="C4727">
        <v>4</v>
      </c>
      <c r="D4727">
        <v>18.8</v>
      </c>
      <c r="E4727">
        <v>16.8</v>
      </c>
    </row>
    <row r="4728" spans="1:5" x14ac:dyDescent="0.35">
      <c r="A4728" t="s">
        <v>386</v>
      </c>
      <c r="B4728" t="s">
        <v>7</v>
      </c>
      <c r="C4728">
        <v>5</v>
      </c>
      <c r="D4728">
        <v>18.8</v>
      </c>
      <c r="E4728">
        <v>16.8</v>
      </c>
    </row>
    <row r="4729" spans="1:5" x14ac:dyDescent="0.35">
      <c r="A4729" t="s">
        <v>439</v>
      </c>
      <c r="B4729" t="s">
        <v>7</v>
      </c>
      <c r="C4729" t="s">
        <v>381</v>
      </c>
      <c r="D4729">
        <v>18.8</v>
      </c>
      <c r="E4729">
        <v>16.8</v>
      </c>
    </row>
    <row r="4730" spans="1:5" x14ac:dyDescent="0.35">
      <c r="A4730" t="s">
        <v>936</v>
      </c>
      <c r="B4730" t="s">
        <v>7</v>
      </c>
      <c r="C4730">
        <v>5</v>
      </c>
      <c r="D4730">
        <v>18.8</v>
      </c>
      <c r="E4730">
        <v>16.8</v>
      </c>
    </row>
    <row r="4731" spans="1:5" x14ac:dyDescent="0.35">
      <c r="A4731" t="s">
        <v>1522</v>
      </c>
      <c r="B4731" t="s">
        <v>7</v>
      </c>
      <c r="C4731">
        <v>5</v>
      </c>
      <c r="D4731">
        <v>18.8</v>
      </c>
      <c r="E4731">
        <v>16.8</v>
      </c>
    </row>
    <row r="4732" spans="1:5" x14ac:dyDescent="0.35">
      <c r="A4732" t="s">
        <v>1560</v>
      </c>
      <c r="B4732" t="s">
        <v>7</v>
      </c>
      <c r="C4732">
        <v>5</v>
      </c>
      <c r="D4732">
        <v>18.8</v>
      </c>
      <c r="E4732">
        <v>16.8</v>
      </c>
    </row>
    <row r="4733" spans="1:5" x14ac:dyDescent="0.35">
      <c r="A4733" t="s">
        <v>1572</v>
      </c>
      <c r="B4733" t="s">
        <v>7</v>
      </c>
      <c r="C4733">
        <v>5</v>
      </c>
      <c r="D4733">
        <v>18.8</v>
      </c>
      <c r="E4733">
        <v>16.8</v>
      </c>
    </row>
    <row r="4734" spans="1:5" x14ac:dyDescent="0.35">
      <c r="A4734" t="s">
        <v>1573</v>
      </c>
      <c r="B4734" t="s">
        <v>7</v>
      </c>
      <c r="C4734">
        <v>5</v>
      </c>
      <c r="D4734">
        <v>18.8</v>
      </c>
      <c r="E4734">
        <v>16.8</v>
      </c>
    </row>
    <row r="4735" spans="1:5" x14ac:dyDescent="0.35">
      <c r="A4735" t="s">
        <v>1647</v>
      </c>
      <c r="B4735" t="s">
        <v>7</v>
      </c>
      <c r="C4735">
        <v>4</v>
      </c>
      <c r="D4735">
        <v>18.8</v>
      </c>
      <c r="E4735">
        <v>16.8</v>
      </c>
    </row>
    <row r="4736" spans="1:5" x14ac:dyDescent="0.35">
      <c r="A4736" t="s">
        <v>3047</v>
      </c>
      <c r="B4736" t="s">
        <v>7</v>
      </c>
      <c r="C4736">
        <v>6</v>
      </c>
      <c r="D4736">
        <v>18.8</v>
      </c>
      <c r="E4736">
        <v>16.8</v>
      </c>
    </row>
    <row r="4737" spans="1:5" x14ac:dyDescent="0.35">
      <c r="A4737" t="s">
        <v>3370</v>
      </c>
      <c r="B4737" t="s">
        <v>7</v>
      </c>
      <c r="C4737">
        <v>5</v>
      </c>
      <c r="D4737">
        <v>18.8</v>
      </c>
      <c r="E4737">
        <v>16.8</v>
      </c>
    </row>
    <row r="4738" spans="1:5" x14ac:dyDescent="0.35">
      <c r="A4738" t="s">
        <v>4801</v>
      </c>
      <c r="B4738" t="s">
        <v>7</v>
      </c>
      <c r="C4738" t="s">
        <v>381</v>
      </c>
      <c r="D4738">
        <v>18.8</v>
      </c>
      <c r="E4738">
        <v>16.8</v>
      </c>
    </row>
    <row r="4739" spans="1:5" x14ac:dyDescent="0.35">
      <c r="A4739" t="s">
        <v>4845</v>
      </c>
      <c r="B4739" t="s">
        <v>7</v>
      </c>
      <c r="C4739">
        <v>6</v>
      </c>
      <c r="D4739">
        <v>18.8</v>
      </c>
      <c r="E4739">
        <v>16.8</v>
      </c>
    </row>
    <row r="4740" spans="1:5" x14ac:dyDescent="0.35">
      <c r="A4740" t="s">
        <v>5844</v>
      </c>
      <c r="B4740" t="s">
        <v>7</v>
      </c>
      <c r="C4740">
        <v>4</v>
      </c>
      <c r="D4740">
        <v>18.8</v>
      </c>
      <c r="E4740">
        <v>16.8</v>
      </c>
    </row>
    <row r="4741" spans="1:5" x14ac:dyDescent="0.35">
      <c r="A4741" t="s">
        <v>118</v>
      </c>
      <c r="B4741" t="s">
        <v>7</v>
      </c>
      <c r="C4741">
        <v>4</v>
      </c>
      <c r="D4741">
        <v>18.899999999999999</v>
      </c>
      <c r="E4741">
        <v>16.8</v>
      </c>
    </row>
    <row r="4742" spans="1:5" x14ac:dyDescent="0.35">
      <c r="A4742" t="s">
        <v>462</v>
      </c>
      <c r="B4742" t="s">
        <v>7</v>
      </c>
      <c r="C4742">
        <v>5</v>
      </c>
      <c r="D4742">
        <v>18.899999999999999</v>
      </c>
      <c r="E4742">
        <v>16.8</v>
      </c>
    </row>
    <row r="4743" spans="1:5" x14ac:dyDescent="0.35">
      <c r="A4743" t="s">
        <v>484</v>
      </c>
      <c r="B4743" t="s">
        <v>7</v>
      </c>
      <c r="C4743">
        <v>5</v>
      </c>
      <c r="D4743">
        <v>18.899999999999999</v>
      </c>
      <c r="E4743">
        <v>16.8</v>
      </c>
    </row>
    <row r="4744" spans="1:5" x14ac:dyDescent="0.35">
      <c r="A4744" t="s">
        <v>870</v>
      </c>
      <c r="B4744" t="s">
        <v>7</v>
      </c>
      <c r="C4744">
        <v>5</v>
      </c>
      <c r="D4744">
        <v>18.899999999999999</v>
      </c>
      <c r="E4744">
        <v>16.8</v>
      </c>
    </row>
    <row r="4745" spans="1:5" x14ac:dyDescent="0.35">
      <c r="A4745" t="s">
        <v>2431</v>
      </c>
      <c r="B4745" t="s">
        <v>7</v>
      </c>
      <c r="C4745" t="s">
        <v>381</v>
      </c>
      <c r="D4745">
        <v>18.899999999999999</v>
      </c>
      <c r="E4745">
        <v>16.8</v>
      </c>
    </row>
    <row r="4746" spans="1:5" x14ac:dyDescent="0.35">
      <c r="A4746" t="s">
        <v>2896</v>
      </c>
      <c r="B4746" t="s">
        <v>7</v>
      </c>
      <c r="C4746">
        <v>5</v>
      </c>
      <c r="D4746">
        <v>18.899999999999999</v>
      </c>
      <c r="E4746">
        <v>16.8</v>
      </c>
    </row>
    <row r="4747" spans="1:5" x14ac:dyDescent="0.35">
      <c r="A4747" t="s">
        <v>2962</v>
      </c>
      <c r="B4747" t="s">
        <v>7</v>
      </c>
      <c r="C4747">
        <v>6</v>
      </c>
      <c r="D4747">
        <v>18.899999999999999</v>
      </c>
      <c r="E4747">
        <v>16.8</v>
      </c>
    </row>
    <row r="4748" spans="1:5" x14ac:dyDescent="0.35">
      <c r="A4748" t="s">
        <v>3250</v>
      </c>
      <c r="B4748" t="s">
        <v>7</v>
      </c>
      <c r="C4748">
        <v>5</v>
      </c>
      <c r="D4748">
        <v>18.899999999999999</v>
      </c>
      <c r="E4748">
        <v>16.8</v>
      </c>
    </row>
    <row r="4749" spans="1:5" x14ac:dyDescent="0.35">
      <c r="A4749" t="s">
        <v>4669</v>
      </c>
      <c r="B4749" t="s">
        <v>7</v>
      </c>
      <c r="C4749">
        <v>4</v>
      </c>
      <c r="D4749">
        <v>18.899999999999999</v>
      </c>
      <c r="E4749">
        <v>16.8</v>
      </c>
    </row>
    <row r="4750" spans="1:5" x14ac:dyDescent="0.35">
      <c r="A4750" t="s">
        <v>4710</v>
      </c>
      <c r="B4750" t="s">
        <v>7</v>
      </c>
      <c r="C4750">
        <v>5</v>
      </c>
      <c r="D4750">
        <v>18.899999999999999</v>
      </c>
      <c r="E4750">
        <v>16.8</v>
      </c>
    </row>
    <row r="4751" spans="1:5" x14ac:dyDescent="0.35">
      <c r="A4751" t="s">
        <v>5549</v>
      </c>
      <c r="B4751" t="s">
        <v>7</v>
      </c>
      <c r="C4751">
        <v>5</v>
      </c>
      <c r="D4751">
        <v>18.899999999999999</v>
      </c>
      <c r="E4751">
        <v>16.8</v>
      </c>
    </row>
    <row r="4752" spans="1:5" x14ac:dyDescent="0.35">
      <c r="A4752" t="s">
        <v>5554</v>
      </c>
      <c r="B4752" t="s">
        <v>7</v>
      </c>
      <c r="C4752">
        <v>6</v>
      </c>
      <c r="D4752">
        <v>18.899999999999999</v>
      </c>
      <c r="E4752">
        <v>16.8</v>
      </c>
    </row>
    <row r="4753" spans="1:5" x14ac:dyDescent="0.35">
      <c r="A4753" t="s">
        <v>5724</v>
      </c>
      <c r="B4753" t="s">
        <v>7</v>
      </c>
      <c r="C4753">
        <v>6</v>
      </c>
      <c r="D4753">
        <v>18.899999999999999</v>
      </c>
      <c r="E4753">
        <v>16.8</v>
      </c>
    </row>
    <row r="4754" spans="1:5" x14ac:dyDescent="0.35">
      <c r="A4754" t="s">
        <v>6023</v>
      </c>
      <c r="B4754" t="s">
        <v>7</v>
      </c>
      <c r="C4754">
        <v>6</v>
      </c>
      <c r="D4754">
        <v>18.899999999999999</v>
      </c>
      <c r="E4754">
        <v>16.8</v>
      </c>
    </row>
    <row r="4755" spans="1:5" x14ac:dyDescent="0.35">
      <c r="A4755" t="s">
        <v>6036</v>
      </c>
      <c r="B4755" t="s">
        <v>7</v>
      </c>
      <c r="C4755">
        <v>6</v>
      </c>
      <c r="D4755">
        <v>18.899999999999999</v>
      </c>
      <c r="E4755">
        <v>16.8</v>
      </c>
    </row>
    <row r="4756" spans="1:5" x14ac:dyDescent="0.35">
      <c r="A4756" t="s">
        <v>6656</v>
      </c>
      <c r="B4756" t="s">
        <v>7</v>
      </c>
      <c r="C4756">
        <v>6</v>
      </c>
      <c r="D4756">
        <v>18.899999999999999</v>
      </c>
      <c r="E4756">
        <v>16.8</v>
      </c>
    </row>
    <row r="4757" spans="1:5" x14ac:dyDescent="0.35">
      <c r="A4757" t="s">
        <v>198</v>
      </c>
      <c r="B4757" t="s">
        <v>7</v>
      </c>
      <c r="C4757">
        <v>6</v>
      </c>
      <c r="D4757">
        <v>19</v>
      </c>
      <c r="E4757">
        <v>16.8</v>
      </c>
    </row>
    <row r="4758" spans="1:5" x14ac:dyDescent="0.35">
      <c r="A4758" t="s">
        <v>240</v>
      </c>
      <c r="B4758" t="s">
        <v>7</v>
      </c>
      <c r="C4758">
        <v>4</v>
      </c>
      <c r="D4758">
        <v>19</v>
      </c>
      <c r="E4758">
        <v>16.8</v>
      </c>
    </row>
    <row r="4759" spans="1:5" x14ac:dyDescent="0.35">
      <c r="A4759" t="s">
        <v>845</v>
      </c>
      <c r="B4759" t="s">
        <v>7</v>
      </c>
      <c r="C4759">
        <v>5</v>
      </c>
      <c r="D4759">
        <v>19</v>
      </c>
      <c r="E4759">
        <v>16.8</v>
      </c>
    </row>
    <row r="4760" spans="1:5" x14ac:dyDescent="0.35">
      <c r="A4760" t="s">
        <v>1096</v>
      </c>
      <c r="B4760" t="s">
        <v>7</v>
      </c>
      <c r="C4760">
        <v>5</v>
      </c>
      <c r="D4760">
        <v>19</v>
      </c>
      <c r="E4760">
        <v>16.8</v>
      </c>
    </row>
    <row r="4761" spans="1:5" x14ac:dyDescent="0.35">
      <c r="A4761" t="s">
        <v>1545</v>
      </c>
      <c r="B4761" t="s">
        <v>7</v>
      </c>
      <c r="C4761">
        <v>5</v>
      </c>
      <c r="D4761">
        <v>19</v>
      </c>
      <c r="E4761">
        <v>16.8</v>
      </c>
    </row>
    <row r="4762" spans="1:5" x14ac:dyDescent="0.35">
      <c r="A4762" t="s">
        <v>2082</v>
      </c>
      <c r="B4762" t="s">
        <v>7</v>
      </c>
      <c r="C4762">
        <v>4</v>
      </c>
      <c r="D4762">
        <v>19</v>
      </c>
      <c r="E4762">
        <v>16.8</v>
      </c>
    </row>
    <row r="4763" spans="1:5" x14ac:dyDescent="0.35">
      <c r="A4763" t="s">
        <v>2449</v>
      </c>
      <c r="B4763" t="s">
        <v>7</v>
      </c>
      <c r="C4763">
        <v>5</v>
      </c>
      <c r="D4763">
        <v>19</v>
      </c>
      <c r="E4763">
        <v>16.8</v>
      </c>
    </row>
    <row r="4764" spans="1:5" x14ac:dyDescent="0.35">
      <c r="A4764" t="s">
        <v>2861</v>
      </c>
      <c r="B4764" t="s">
        <v>7</v>
      </c>
      <c r="C4764">
        <v>6</v>
      </c>
      <c r="D4764">
        <v>19</v>
      </c>
      <c r="E4764">
        <v>16.8</v>
      </c>
    </row>
    <row r="4765" spans="1:5" x14ac:dyDescent="0.35">
      <c r="A4765" t="s">
        <v>2893</v>
      </c>
      <c r="B4765" t="s">
        <v>7</v>
      </c>
      <c r="C4765">
        <v>4</v>
      </c>
      <c r="D4765">
        <v>19</v>
      </c>
      <c r="E4765">
        <v>16.8</v>
      </c>
    </row>
    <row r="4766" spans="1:5" x14ac:dyDescent="0.35">
      <c r="A4766" t="s">
        <v>3301</v>
      </c>
      <c r="B4766" t="s">
        <v>7</v>
      </c>
      <c r="C4766">
        <v>6</v>
      </c>
      <c r="D4766">
        <v>19</v>
      </c>
      <c r="E4766">
        <v>16.8</v>
      </c>
    </row>
    <row r="4767" spans="1:5" x14ac:dyDescent="0.35">
      <c r="A4767" t="s">
        <v>3519</v>
      </c>
      <c r="B4767" t="s">
        <v>7</v>
      </c>
      <c r="C4767">
        <v>6</v>
      </c>
      <c r="D4767">
        <v>19</v>
      </c>
      <c r="E4767">
        <v>16.8</v>
      </c>
    </row>
    <row r="4768" spans="1:5" x14ac:dyDescent="0.35">
      <c r="A4768" t="s">
        <v>4859</v>
      </c>
      <c r="B4768" t="s">
        <v>7</v>
      </c>
      <c r="C4768">
        <v>5</v>
      </c>
      <c r="D4768">
        <v>19</v>
      </c>
      <c r="E4768">
        <v>16.8</v>
      </c>
    </row>
    <row r="4769" spans="1:5" x14ac:dyDescent="0.35">
      <c r="A4769" t="s">
        <v>5859</v>
      </c>
      <c r="B4769" t="s">
        <v>7</v>
      </c>
      <c r="C4769">
        <v>4</v>
      </c>
      <c r="D4769">
        <v>19</v>
      </c>
      <c r="E4769">
        <v>16.8</v>
      </c>
    </row>
    <row r="4770" spans="1:5" x14ac:dyDescent="0.35">
      <c r="A4770" t="s">
        <v>5994</v>
      </c>
      <c r="B4770" t="s">
        <v>7</v>
      </c>
      <c r="C4770">
        <v>6</v>
      </c>
      <c r="D4770">
        <v>19</v>
      </c>
      <c r="E4770">
        <v>16.8</v>
      </c>
    </row>
    <row r="4771" spans="1:5" x14ac:dyDescent="0.35">
      <c r="A4771" t="s">
        <v>6057</v>
      </c>
      <c r="B4771" t="s">
        <v>7</v>
      </c>
      <c r="C4771">
        <v>5</v>
      </c>
      <c r="D4771">
        <v>19</v>
      </c>
      <c r="E4771">
        <v>16.8</v>
      </c>
    </row>
    <row r="4772" spans="1:5" x14ac:dyDescent="0.35">
      <c r="A4772" t="s">
        <v>793</v>
      </c>
      <c r="B4772" t="s">
        <v>7</v>
      </c>
      <c r="C4772">
        <v>5</v>
      </c>
      <c r="D4772">
        <v>19.100000000000001</v>
      </c>
      <c r="E4772">
        <v>16.8</v>
      </c>
    </row>
    <row r="4773" spans="1:5" x14ac:dyDescent="0.35">
      <c r="A4773" t="s">
        <v>899</v>
      </c>
      <c r="B4773" t="s">
        <v>7</v>
      </c>
      <c r="C4773">
        <v>5</v>
      </c>
      <c r="D4773">
        <v>19.100000000000001</v>
      </c>
      <c r="E4773">
        <v>16.8</v>
      </c>
    </row>
    <row r="4774" spans="1:5" x14ac:dyDescent="0.35">
      <c r="A4774" t="s">
        <v>969</v>
      </c>
      <c r="B4774" t="s">
        <v>7</v>
      </c>
      <c r="C4774">
        <v>5</v>
      </c>
      <c r="D4774">
        <v>19.100000000000001</v>
      </c>
      <c r="E4774">
        <v>16.8</v>
      </c>
    </row>
    <row r="4775" spans="1:5" x14ac:dyDescent="0.35">
      <c r="A4775" t="s">
        <v>1492</v>
      </c>
      <c r="B4775" t="s">
        <v>7</v>
      </c>
      <c r="C4775">
        <v>6</v>
      </c>
      <c r="D4775">
        <v>19.100000000000001</v>
      </c>
      <c r="E4775">
        <v>16.8</v>
      </c>
    </row>
    <row r="4776" spans="1:5" x14ac:dyDescent="0.35">
      <c r="A4776" t="s">
        <v>1942</v>
      </c>
      <c r="B4776" t="s">
        <v>7</v>
      </c>
      <c r="C4776">
        <v>4</v>
      </c>
      <c r="D4776">
        <v>19.100000000000001</v>
      </c>
      <c r="E4776">
        <v>16.8</v>
      </c>
    </row>
    <row r="4777" spans="1:5" x14ac:dyDescent="0.35">
      <c r="A4777" t="s">
        <v>2079</v>
      </c>
      <c r="B4777" t="s">
        <v>7</v>
      </c>
      <c r="C4777">
        <v>5</v>
      </c>
      <c r="D4777">
        <v>19.100000000000001</v>
      </c>
      <c r="E4777">
        <v>16.8</v>
      </c>
    </row>
    <row r="4778" spans="1:5" x14ac:dyDescent="0.35">
      <c r="A4778" t="s">
        <v>2124</v>
      </c>
      <c r="B4778" t="s">
        <v>7</v>
      </c>
      <c r="C4778">
        <v>4</v>
      </c>
      <c r="D4778">
        <v>19.100000000000001</v>
      </c>
      <c r="E4778">
        <v>16.8</v>
      </c>
    </row>
    <row r="4779" spans="1:5" x14ac:dyDescent="0.35">
      <c r="A4779" t="s">
        <v>4738</v>
      </c>
      <c r="B4779" t="s">
        <v>7</v>
      </c>
      <c r="C4779">
        <v>4</v>
      </c>
      <c r="D4779">
        <v>19.100000000000001</v>
      </c>
      <c r="E4779">
        <v>16.8</v>
      </c>
    </row>
    <row r="4780" spans="1:5" x14ac:dyDescent="0.35">
      <c r="A4780" t="s">
        <v>4784</v>
      </c>
      <c r="B4780" t="s">
        <v>7</v>
      </c>
      <c r="C4780">
        <v>4</v>
      </c>
      <c r="D4780">
        <v>19.100000000000001</v>
      </c>
      <c r="E4780">
        <v>16.8</v>
      </c>
    </row>
    <row r="4781" spans="1:5" x14ac:dyDescent="0.35">
      <c r="A4781" t="s">
        <v>5812</v>
      </c>
      <c r="B4781" t="s">
        <v>7</v>
      </c>
      <c r="C4781">
        <v>5</v>
      </c>
      <c r="D4781">
        <v>19.100000000000001</v>
      </c>
      <c r="E4781">
        <v>16.8</v>
      </c>
    </row>
    <row r="4782" spans="1:5" x14ac:dyDescent="0.35">
      <c r="A4782" t="s">
        <v>5854</v>
      </c>
      <c r="B4782" t="s">
        <v>7</v>
      </c>
      <c r="C4782">
        <v>6</v>
      </c>
      <c r="D4782">
        <v>19.100000000000001</v>
      </c>
      <c r="E4782">
        <v>16.8</v>
      </c>
    </row>
    <row r="4783" spans="1:5" x14ac:dyDescent="0.35">
      <c r="A4783" t="s">
        <v>5954</v>
      </c>
      <c r="B4783" t="s">
        <v>7</v>
      </c>
      <c r="C4783">
        <v>5</v>
      </c>
      <c r="D4783">
        <v>19.100000000000001</v>
      </c>
      <c r="E4783">
        <v>16.8</v>
      </c>
    </row>
    <row r="4784" spans="1:5" x14ac:dyDescent="0.35">
      <c r="A4784" t="s">
        <v>6063</v>
      </c>
      <c r="B4784" t="s">
        <v>7</v>
      </c>
      <c r="C4784">
        <v>5</v>
      </c>
      <c r="D4784">
        <v>19.100000000000001</v>
      </c>
      <c r="E4784">
        <v>16.8</v>
      </c>
    </row>
    <row r="4785" spans="1:5" x14ac:dyDescent="0.35">
      <c r="A4785" t="s">
        <v>6217</v>
      </c>
      <c r="B4785" t="s">
        <v>7</v>
      </c>
      <c r="C4785">
        <v>6</v>
      </c>
      <c r="D4785">
        <v>19.100000000000001</v>
      </c>
      <c r="E4785">
        <v>16.8</v>
      </c>
    </row>
    <row r="4786" spans="1:5" x14ac:dyDescent="0.35">
      <c r="A4786" t="s">
        <v>6572</v>
      </c>
      <c r="B4786" t="s">
        <v>7</v>
      </c>
      <c r="C4786">
        <v>6</v>
      </c>
      <c r="D4786">
        <v>19.100000000000001</v>
      </c>
      <c r="E4786">
        <v>16.8</v>
      </c>
    </row>
    <row r="4787" spans="1:5" x14ac:dyDescent="0.35">
      <c r="A4787" t="s">
        <v>6661</v>
      </c>
      <c r="B4787" t="s">
        <v>7</v>
      </c>
      <c r="C4787">
        <v>6</v>
      </c>
      <c r="D4787">
        <v>19.100000000000001</v>
      </c>
      <c r="E4787">
        <v>16.8</v>
      </c>
    </row>
    <row r="4788" spans="1:5" x14ac:dyDescent="0.35">
      <c r="A4788" t="s">
        <v>6860</v>
      </c>
      <c r="B4788" t="s">
        <v>7</v>
      </c>
      <c r="C4788">
        <v>6</v>
      </c>
      <c r="D4788">
        <v>19.100000000000001</v>
      </c>
      <c r="E4788">
        <v>16.8</v>
      </c>
    </row>
    <row r="4789" spans="1:5" x14ac:dyDescent="0.35">
      <c r="A4789" t="s">
        <v>442</v>
      </c>
      <c r="B4789" t="s">
        <v>7</v>
      </c>
      <c r="C4789" t="s">
        <v>388</v>
      </c>
      <c r="D4789">
        <v>19.2</v>
      </c>
      <c r="E4789">
        <v>16.8</v>
      </c>
    </row>
    <row r="4790" spans="1:5" x14ac:dyDescent="0.35">
      <c r="A4790" t="s">
        <v>873</v>
      </c>
      <c r="B4790" t="s">
        <v>7</v>
      </c>
      <c r="C4790">
        <v>4</v>
      </c>
      <c r="D4790">
        <v>19.2</v>
      </c>
      <c r="E4790">
        <v>16.8</v>
      </c>
    </row>
    <row r="4791" spans="1:5" x14ac:dyDescent="0.35">
      <c r="A4791" t="s">
        <v>977</v>
      </c>
      <c r="B4791" t="s">
        <v>7</v>
      </c>
      <c r="C4791">
        <v>6</v>
      </c>
      <c r="D4791">
        <v>19.2</v>
      </c>
      <c r="E4791">
        <v>16.8</v>
      </c>
    </row>
    <row r="4792" spans="1:5" x14ac:dyDescent="0.35">
      <c r="A4792" t="s">
        <v>1476</v>
      </c>
      <c r="B4792" t="s">
        <v>7</v>
      </c>
      <c r="C4792" t="s">
        <v>1469</v>
      </c>
      <c r="D4792">
        <v>19.2</v>
      </c>
      <c r="E4792">
        <v>16.8</v>
      </c>
    </row>
    <row r="4793" spans="1:5" x14ac:dyDescent="0.35">
      <c r="A4793" t="s">
        <v>1745</v>
      </c>
      <c r="B4793" t="s">
        <v>7</v>
      </c>
      <c r="C4793">
        <v>5</v>
      </c>
      <c r="D4793">
        <v>19.2</v>
      </c>
      <c r="E4793">
        <v>16.8</v>
      </c>
    </row>
    <row r="4794" spans="1:5" x14ac:dyDescent="0.35">
      <c r="A4794" t="s">
        <v>2985</v>
      </c>
      <c r="B4794" t="s">
        <v>7</v>
      </c>
      <c r="C4794">
        <v>6</v>
      </c>
      <c r="D4794">
        <v>19.2</v>
      </c>
      <c r="E4794">
        <v>16.8</v>
      </c>
    </row>
    <row r="4795" spans="1:5" x14ac:dyDescent="0.35">
      <c r="A4795" t="s">
        <v>3336</v>
      </c>
      <c r="B4795" t="s">
        <v>7</v>
      </c>
      <c r="C4795" t="s">
        <v>388</v>
      </c>
      <c r="D4795">
        <v>19.2</v>
      </c>
      <c r="E4795">
        <v>16.8</v>
      </c>
    </row>
    <row r="4796" spans="1:5" x14ac:dyDescent="0.35">
      <c r="A4796" t="s">
        <v>3523</v>
      </c>
      <c r="B4796" t="s">
        <v>7</v>
      </c>
      <c r="C4796">
        <v>5</v>
      </c>
      <c r="D4796">
        <v>19.2</v>
      </c>
      <c r="E4796">
        <v>16.8</v>
      </c>
    </row>
    <row r="4797" spans="1:5" x14ac:dyDescent="0.35">
      <c r="A4797" t="s">
        <v>5704</v>
      </c>
      <c r="B4797" t="s">
        <v>7</v>
      </c>
      <c r="C4797">
        <v>5</v>
      </c>
      <c r="D4797">
        <v>19.2</v>
      </c>
      <c r="E4797">
        <v>16.8</v>
      </c>
    </row>
    <row r="4798" spans="1:5" x14ac:dyDescent="0.35">
      <c r="A4798" t="s">
        <v>5947</v>
      </c>
      <c r="B4798" t="s">
        <v>7</v>
      </c>
      <c r="C4798">
        <v>5</v>
      </c>
      <c r="D4798">
        <v>19.2</v>
      </c>
      <c r="E4798">
        <v>16.8</v>
      </c>
    </row>
    <row r="4799" spans="1:5" x14ac:dyDescent="0.35">
      <c r="A4799" t="s">
        <v>5990</v>
      </c>
      <c r="B4799" t="s">
        <v>7</v>
      </c>
      <c r="C4799">
        <v>6</v>
      </c>
      <c r="D4799">
        <v>19.2</v>
      </c>
      <c r="E4799">
        <v>16.8</v>
      </c>
    </row>
    <row r="4800" spans="1:5" x14ac:dyDescent="0.35">
      <c r="A4800" t="s">
        <v>6143</v>
      </c>
      <c r="B4800" t="s">
        <v>7</v>
      </c>
      <c r="C4800">
        <v>6</v>
      </c>
      <c r="D4800">
        <v>19.2</v>
      </c>
      <c r="E4800">
        <v>16.8</v>
      </c>
    </row>
    <row r="4801" spans="1:5" x14ac:dyDescent="0.35">
      <c r="A4801" t="s">
        <v>6198</v>
      </c>
      <c r="B4801" t="s">
        <v>7</v>
      </c>
      <c r="C4801">
        <v>6</v>
      </c>
      <c r="D4801">
        <v>19.2</v>
      </c>
      <c r="E4801">
        <v>16.8</v>
      </c>
    </row>
    <row r="4802" spans="1:5" x14ac:dyDescent="0.35">
      <c r="A4802" t="s">
        <v>6207</v>
      </c>
      <c r="B4802" t="s">
        <v>7</v>
      </c>
      <c r="C4802">
        <v>5</v>
      </c>
      <c r="D4802">
        <v>19.2</v>
      </c>
      <c r="E4802">
        <v>16.8</v>
      </c>
    </row>
    <row r="4803" spans="1:5" x14ac:dyDescent="0.35">
      <c r="A4803" t="s">
        <v>6578</v>
      </c>
      <c r="B4803" t="s">
        <v>7</v>
      </c>
      <c r="C4803">
        <v>6</v>
      </c>
      <c r="D4803">
        <v>19.2</v>
      </c>
      <c r="E4803">
        <v>16.8</v>
      </c>
    </row>
    <row r="4804" spans="1:5" x14ac:dyDescent="0.35">
      <c r="A4804" t="s">
        <v>6596</v>
      </c>
      <c r="B4804" t="s">
        <v>7</v>
      </c>
      <c r="C4804">
        <v>6</v>
      </c>
      <c r="D4804">
        <v>19.2</v>
      </c>
      <c r="E4804">
        <v>16.8</v>
      </c>
    </row>
    <row r="4805" spans="1:5" x14ac:dyDescent="0.35">
      <c r="A4805" t="s">
        <v>1964</v>
      </c>
      <c r="B4805" t="s">
        <v>7</v>
      </c>
      <c r="C4805">
        <v>4</v>
      </c>
      <c r="D4805">
        <v>19.3</v>
      </c>
      <c r="E4805">
        <v>16.8</v>
      </c>
    </row>
    <row r="4806" spans="1:5" x14ac:dyDescent="0.35">
      <c r="A4806" t="s">
        <v>2422</v>
      </c>
      <c r="B4806" t="s">
        <v>7</v>
      </c>
      <c r="C4806">
        <v>6</v>
      </c>
      <c r="D4806">
        <v>19.3</v>
      </c>
      <c r="E4806">
        <v>16.8</v>
      </c>
    </row>
    <row r="4807" spans="1:5" x14ac:dyDescent="0.35">
      <c r="A4807" t="s">
        <v>2886</v>
      </c>
      <c r="B4807" t="s">
        <v>7</v>
      </c>
      <c r="C4807">
        <v>5</v>
      </c>
      <c r="D4807">
        <v>19.3</v>
      </c>
      <c r="E4807">
        <v>16.8</v>
      </c>
    </row>
    <row r="4808" spans="1:5" x14ac:dyDescent="0.35">
      <c r="A4808" t="s">
        <v>3371</v>
      </c>
      <c r="B4808" t="s">
        <v>7</v>
      </c>
      <c r="C4808">
        <v>5</v>
      </c>
      <c r="D4808">
        <v>19.3</v>
      </c>
      <c r="E4808">
        <v>16.8</v>
      </c>
    </row>
    <row r="4809" spans="1:5" x14ac:dyDescent="0.35">
      <c r="A4809" t="s">
        <v>5621</v>
      </c>
      <c r="B4809" t="s">
        <v>7</v>
      </c>
      <c r="C4809">
        <v>5</v>
      </c>
      <c r="D4809">
        <v>19.3</v>
      </c>
      <c r="E4809">
        <v>16.8</v>
      </c>
    </row>
    <row r="4810" spans="1:5" x14ac:dyDescent="0.35">
      <c r="A4810" t="s">
        <v>5643</v>
      </c>
      <c r="B4810" t="s">
        <v>7</v>
      </c>
      <c r="C4810">
        <v>6</v>
      </c>
      <c r="D4810">
        <v>19.3</v>
      </c>
      <c r="E4810">
        <v>16.8</v>
      </c>
    </row>
    <row r="4811" spans="1:5" x14ac:dyDescent="0.35">
      <c r="A4811" t="s">
        <v>5970</v>
      </c>
      <c r="B4811" t="s">
        <v>7</v>
      </c>
      <c r="C4811">
        <v>7</v>
      </c>
      <c r="D4811">
        <v>19.3</v>
      </c>
      <c r="E4811">
        <v>16.8</v>
      </c>
    </row>
    <row r="4812" spans="1:5" x14ac:dyDescent="0.35">
      <c r="A4812" t="s">
        <v>6118</v>
      </c>
      <c r="B4812" t="s">
        <v>7</v>
      </c>
      <c r="C4812">
        <v>6</v>
      </c>
      <c r="D4812">
        <v>19.3</v>
      </c>
      <c r="E4812">
        <v>16.8</v>
      </c>
    </row>
    <row r="4813" spans="1:5" x14ac:dyDescent="0.35">
      <c r="A4813" t="s">
        <v>6727</v>
      </c>
      <c r="B4813" t="s">
        <v>7</v>
      </c>
      <c r="C4813">
        <v>6</v>
      </c>
      <c r="D4813">
        <v>19.3</v>
      </c>
      <c r="E4813">
        <v>16.8</v>
      </c>
    </row>
    <row r="4814" spans="1:5" x14ac:dyDescent="0.35">
      <c r="A4814" t="s">
        <v>365</v>
      </c>
      <c r="B4814" t="s">
        <v>7</v>
      </c>
      <c r="C4814">
        <v>6</v>
      </c>
      <c r="D4814">
        <v>19.399999999999999</v>
      </c>
      <c r="E4814">
        <v>16.8</v>
      </c>
    </row>
    <row r="4815" spans="1:5" x14ac:dyDescent="0.35">
      <c r="A4815" t="s">
        <v>1657</v>
      </c>
      <c r="B4815" t="s">
        <v>7</v>
      </c>
      <c r="C4815" t="s">
        <v>388</v>
      </c>
      <c r="D4815">
        <v>19.399999999999999</v>
      </c>
      <c r="E4815">
        <v>16.8</v>
      </c>
    </row>
    <row r="4816" spans="1:5" x14ac:dyDescent="0.35">
      <c r="A4816" t="s">
        <v>2818</v>
      </c>
      <c r="B4816" t="s">
        <v>7</v>
      </c>
      <c r="C4816">
        <v>6</v>
      </c>
      <c r="D4816">
        <v>19.399999999999999</v>
      </c>
      <c r="E4816">
        <v>16.8</v>
      </c>
    </row>
    <row r="4817" spans="1:5" x14ac:dyDescent="0.35">
      <c r="A4817" t="s">
        <v>2971</v>
      </c>
      <c r="B4817" t="s">
        <v>7</v>
      </c>
      <c r="C4817">
        <v>4</v>
      </c>
      <c r="D4817">
        <v>19.399999999999999</v>
      </c>
      <c r="E4817">
        <v>16.8</v>
      </c>
    </row>
    <row r="4818" spans="1:5" x14ac:dyDescent="0.35">
      <c r="A4818" t="s">
        <v>5891</v>
      </c>
      <c r="B4818" t="s">
        <v>7</v>
      </c>
      <c r="C4818">
        <v>6</v>
      </c>
      <c r="D4818">
        <v>19.399999999999999</v>
      </c>
      <c r="E4818">
        <v>16.8</v>
      </c>
    </row>
    <row r="4819" spans="1:5" x14ac:dyDescent="0.35">
      <c r="A4819" t="s">
        <v>5496</v>
      </c>
      <c r="B4819" t="s">
        <v>7</v>
      </c>
      <c r="C4819">
        <v>4</v>
      </c>
      <c r="D4819">
        <v>19.5</v>
      </c>
      <c r="E4819">
        <v>16.8</v>
      </c>
    </row>
    <row r="4820" spans="1:5" x14ac:dyDescent="0.35">
      <c r="A4820" t="s">
        <v>5671</v>
      </c>
      <c r="B4820" t="s">
        <v>7</v>
      </c>
      <c r="C4820">
        <v>6</v>
      </c>
      <c r="D4820">
        <v>19.5</v>
      </c>
      <c r="E4820">
        <v>16.8</v>
      </c>
    </row>
    <row r="4821" spans="1:5" x14ac:dyDescent="0.35">
      <c r="A4821" t="s">
        <v>138</v>
      </c>
      <c r="B4821" t="s">
        <v>7</v>
      </c>
      <c r="C4821">
        <v>6</v>
      </c>
      <c r="D4821">
        <v>19.600000000000001</v>
      </c>
      <c r="E4821">
        <v>16.8</v>
      </c>
    </row>
    <row r="4822" spans="1:5" x14ac:dyDescent="0.35">
      <c r="A4822" t="s">
        <v>2084</v>
      </c>
      <c r="B4822" t="s">
        <v>7</v>
      </c>
      <c r="C4822">
        <v>6</v>
      </c>
      <c r="D4822">
        <v>19.600000000000001</v>
      </c>
      <c r="E4822">
        <v>16.8</v>
      </c>
    </row>
    <row r="4823" spans="1:5" x14ac:dyDescent="0.35">
      <c r="A4823" t="s">
        <v>5381</v>
      </c>
      <c r="B4823" t="s">
        <v>7</v>
      </c>
      <c r="C4823">
        <v>5</v>
      </c>
      <c r="D4823">
        <v>19.600000000000001</v>
      </c>
      <c r="E4823">
        <v>16.8</v>
      </c>
    </row>
    <row r="4824" spans="1:5" x14ac:dyDescent="0.35">
      <c r="A4824" t="s">
        <v>282</v>
      </c>
      <c r="B4824" t="s">
        <v>7</v>
      </c>
      <c r="C4824">
        <v>6</v>
      </c>
      <c r="D4824">
        <v>19.7</v>
      </c>
      <c r="E4824">
        <v>16.8</v>
      </c>
    </row>
    <row r="4825" spans="1:5" x14ac:dyDescent="0.35">
      <c r="A4825" t="s">
        <v>2073</v>
      </c>
      <c r="B4825" t="s">
        <v>7</v>
      </c>
      <c r="C4825">
        <v>6</v>
      </c>
      <c r="D4825">
        <v>19.7</v>
      </c>
      <c r="E4825">
        <v>16.8</v>
      </c>
    </row>
    <row r="4826" spans="1:5" x14ac:dyDescent="0.35">
      <c r="A4826" t="s">
        <v>1952</v>
      </c>
      <c r="B4826" t="s">
        <v>7</v>
      </c>
      <c r="C4826">
        <v>4</v>
      </c>
      <c r="D4826">
        <v>19.8</v>
      </c>
      <c r="E4826">
        <v>16.8</v>
      </c>
    </row>
    <row r="4827" spans="1:5" x14ac:dyDescent="0.35">
      <c r="A4827" t="s">
        <v>6713</v>
      </c>
      <c r="B4827" t="s">
        <v>7</v>
      </c>
      <c r="C4827">
        <v>4</v>
      </c>
      <c r="D4827">
        <v>19.8</v>
      </c>
      <c r="E4827">
        <v>16.8</v>
      </c>
    </row>
    <row r="4828" spans="1:5" x14ac:dyDescent="0.35">
      <c r="A4828" t="s">
        <v>513</v>
      </c>
      <c r="B4828" t="s">
        <v>7</v>
      </c>
      <c r="C4828">
        <v>4</v>
      </c>
      <c r="D4828">
        <v>19.899999999999999</v>
      </c>
      <c r="E4828">
        <v>16.8</v>
      </c>
    </row>
    <row r="4829" spans="1:5" x14ac:dyDescent="0.35">
      <c r="A4829" t="s">
        <v>1500</v>
      </c>
      <c r="B4829" t="s">
        <v>7</v>
      </c>
      <c r="C4829">
        <v>6</v>
      </c>
      <c r="D4829">
        <v>19.899999999999999</v>
      </c>
      <c r="E4829">
        <v>16.8</v>
      </c>
    </row>
    <row r="4830" spans="1:5" x14ac:dyDescent="0.35">
      <c r="A4830" t="s">
        <v>6210</v>
      </c>
      <c r="B4830" t="s">
        <v>7</v>
      </c>
      <c r="C4830">
        <v>4</v>
      </c>
      <c r="D4830">
        <v>19.899999999999999</v>
      </c>
      <c r="E4830">
        <v>16.8</v>
      </c>
    </row>
    <row r="4831" spans="1:5" x14ac:dyDescent="0.35">
      <c r="A4831" t="s">
        <v>328</v>
      </c>
      <c r="B4831" t="s">
        <v>7</v>
      </c>
      <c r="C4831">
        <v>5</v>
      </c>
      <c r="D4831">
        <v>20</v>
      </c>
      <c r="E4831">
        <v>16.8</v>
      </c>
    </row>
    <row r="4832" spans="1:5" x14ac:dyDescent="0.35">
      <c r="A4832" t="s">
        <v>2880</v>
      </c>
      <c r="B4832" t="s">
        <v>7</v>
      </c>
      <c r="C4832">
        <v>5</v>
      </c>
      <c r="D4832">
        <v>20</v>
      </c>
      <c r="E4832">
        <v>16.8</v>
      </c>
    </row>
    <row r="4833" spans="1:5" x14ac:dyDescent="0.35">
      <c r="A4833" t="s">
        <v>5630</v>
      </c>
      <c r="B4833" t="s">
        <v>7</v>
      </c>
      <c r="C4833">
        <v>5</v>
      </c>
      <c r="D4833">
        <v>20.3</v>
      </c>
      <c r="E4833">
        <v>16.8</v>
      </c>
    </row>
    <row r="4834" spans="1:5" x14ac:dyDescent="0.35">
      <c r="A4834" t="s">
        <v>2062</v>
      </c>
      <c r="B4834" t="s">
        <v>7</v>
      </c>
      <c r="C4834">
        <v>6</v>
      </c>
      <c r="D4834">
        <v>20.5</v>
      </c>
      <c r="E4834">
        <v>16.8</v>
      </c>
    </row>
    <row r="4835" spans="1:5" x14ac:dyDescent="0.35">
      <c r="A4835" t="s">
        <v>2370</v>
      </c>
      <c r="B4835" t="s">
        <v>7</v>
      </c>
      <c r="C4835">
        <v>6</v>
      </c>
      <c r="D4835">
        <v>16.600000000000001</v>
      </c>
      <c r="E4835">
        <v>16.899999999999999</v>
      </c>
    </row>
    <row r="4836" spans="1:5" x14ac:dyDescent="0.35">
      <c r="A4836" t="s">
        <v>534</v>
      </c>
      <c r="B4836" t="s">
        <v>7</v>
      </c>
      <c r="C4836">
        <v>5</v>
      </c>
      <c r="D4836">
        <v>17.2</v>
      </c>
      <c r="E4836">
        <v>16.899999999999999</v>
      </c>
    </row>
    <row r="4837" spans="1:5" x14ac:dyDescent="0.35">
      <c r="A4837" t="s">
        <v>3447</v>
      </c>
      <c r="B4837" t="s">
        <v>7</v>
      </c>
      <c r="C4837">
        <v>4</v>
      </c>
      <c r="D4837">
        <v>17.600000000000001</v>
      </c>
      <c r="E4837">
        <v>16.899999999999999</v>
      </c>
    </row>
    <row r="4838" spans="1:5" x14ac:dyDescent="0.35">
      <c r="A4838" t="s">
        <v>2414</v>
      </c>
      <c r="B4838" t="s">
        <v>7</v>
      </c>
      <c r="C4838">
        <v>5</v>
      </c>
      <c r="D4838">
        <v>17.8</v>
      </c>
      <c r="E4838">
        <v>16.899999999999999</v>
      </c>
    </row>
    <row r="4839" spans="1:5" x14ac:dyDescent="0.35">
      <c r="A4839" t="s">
        <v>5597</v>
      </c>
      <c r="B4839" t="s">
        <v>7</v>
      </c>
      <c r="C4839">
        <v>6</v>
      </c>
      <c r="D4839">
        <v>17.899999999999999</v>
      </c>
      <c r="E4839">
        <v>16.899999999999999</v>
      </c>
    </row>
    <row r="4840" spans="1:5" x14ac:dyDescent="0.35">
      <c r="A4840" t="s">
        <v>2116</v>
      </c>
      <c r="B4840" t="s">
        <v>7</v>
      </c>
      <c r="C4840">
        <v>4</v>
      </c>
      <c r="D4840">
        <v>18</v>
      </c>
      <c r="E4840">
        <v>16.899999999999999</v>
      </c>
    </row>
    <row r="4841" spans="1:5" x14ac:dyDescent="0.35">
      <c r="A4841" t="s">
        <v>4635</v>
      </c>
      <c r="B4841" t="s">
        <v>7</v>
      </c>
      <c r="C4841">
        <v>4</v>
      </c>
      <c r="D4841">
        <v>18</v>
      </c>
      <c r="E4841">
        <v>16.899999999999999</v>
      </c>
    </row>
    <row r="4842" spans="1:5" x14ac:dyDescent="0.35">
      <c r="A4842" t="s">
        <v>2379</v>
      </c>
      <c r="B4842" t="s">
        <v>7</v>
      </c>
      <c r="C4842">
        <v>6</v>
      </c>
      <c r="D4842">
        <v>18.100000000000001</v>
      </c>
      <c r="E4842">
        <v>16.899999999999999</v>
      </c>
    </row>
    <row r="4843" spans="1:5" x14ac:dyDescent="0.35">
      <c r="A4843" t="s">
        <v>2709</v>
      </c>
      <c r="B4843" t="s">
        <v>7</v>
      </c>
      <c r="C4843">
        <v>5</v>
      </c>
      <c r="D4843">
        <v>18.100000000000001</v>
      </c>
      <c r="E4843">
        <v>16.899999999999999</v>
      </c>
    </row>
    <row r="4844" spans="1:5" x14ac:dyDescent="0.35">
      <c r="A4844" t="s">
        <v>2838</v>
      </c>
      <c r="B4844" t="s">
        <v>7</v>
      </c>
      <c r="C4844" t="s">
        <v>381</v>
      </c>
      <c r="D4844">
        <v>18.100000000000001</v>
      </c>
      <c r="E4844">
        <v>16.899999999999999</v>
      </c>
    </row>
    <row r="4845" spans="1:5" x14ac:dyDescent="0.35">
      <c r="A4845" t="s">
        <v>5572</v>
      </c>
      <c r="B4845" t="s">
        <v>7</v>
      </c>
      <c r="C4845">
        <v>4</v>
      </c>
      <c r="D4845">
        <v>18.100000000000001</v>
      </c>
      <c r="E4845">
        <v>16.899999999999999</v>
      </c>
    </row>
    <row r="4846" spans="1:5" x14ac:dyDescent="0.35">
      <c r="A4846" t="s">
        <v>2151</v>
      </c>
      <c r="B4846" t="s">
        <v>7</v>
      </c>
      <c r="C4846">
        <v>4</v>
      </c>
      <c r="D4846">
        <v>18.2</v>
      </c>
      <c r="E4846">
        <v>16.899999999999999</v>
      </c>
    </row>
    <row r="4847" spans="1:5" x14ac:dyDescent="0.35">
      <c r="A4847" t="s">
        <v>4621</v>
      </c>
      <c r="B4847" t="s">
        <v>7</v>
      </c>
      <c r="C4847">
        <v>5</v>
      </c>
      <c r="D4847">
        <v>18.3</v>
      </c>
      <c r="E4847">
        <v>16.899999999999999</v>
      </c>
    </row>
    <row r="4848" spans="1:5" x14ac:dyDescent="0.35">
      <c r="A4848" t="s">
        <v>1168</v>
      </c>
      <c r="B4848" t="s">
        <v>7</v>
      </c>
      <c r="C4848">
        <v>5</v>
      </c>
      <c r="D4848">
        <v>18.399999999999999</v>
      </c>
      <c r="E4848">
        <v>16.899999999999999</v>
      </c>
    </row>
    <row r="4849" spans="1:5" x14ac:dyDescent="0.35">
      <c r="A4849" t="s">
        <v>1667</v>
      </c>
      <c r="B4849" t="s">
        <v>7</v>
      </c>
      <c r="C4849">
        <v>5</v>
      </c>
      <c r="D4849">
        <v>18.399999999999999</v>
      </c>
      <c r="E4849">
        <v>16.899999999999999</v>
      </c>
    </row>
    <row r="4850" spans="1:5" x14ac:dyDescent="0.35">
      <c r="A4850" t="s">
        <v>2070</v>
      </c>
      <c r="B4850" t="s">
        <v>7</v>
      </c>
      <c r="C4850">
        <v>4</v>
      </c>
      <c r="D4850">
        <v>18.399999999999999</v>
      </c>
      <c r="E4850">
        <v>16.899999999999999</v>
      </c>
    </row>
    <row r="4851" spans="1:5" x14ac:dyDescent="0.35">
      <c r="A4851" t="s">
        <v>2237</v>
      </c>
      <c r="B4851" t="s">
        <v>7</v>
      </c>
      <c r="C4851">
        <v>4</v>
      </c>
      <c r="D4851">
        <v>18.399999999999999</v>
      </c>
      <c r="E4851">
        <v>16.899999999999999</v>
      </c>
    </row>
    <row r="4852" spans="1:5" x14ac:dyDescent="0.35">
      <c r="A4852" t="s">
        <v>2840</v>
      </c>
      <c r="B4852" t="s">
        <v>7</v>
      </c>
      <c r="C4852">
        <v>6</v>
      </c>
      <c r="D4852">
        <v>18.399999999999999</v>
      </c>
      <c r="E4852">
        <v>16.899999999999999</v>
      </c>
    </row>
    <row r="4853" spans="1:5" x14ac:dyDescent="0.35">
      <c r="A4853" t="s">
        <v>6310</v>
      </c>
      <c r="B4853" t="s">
        <v>7</v>
      </c>
      <c r="C4853">
        <v>5</v>
      </c>
      <c r="D4853">
        <v>18.399999999999999</v>
      </c>
      <c r="E4853">
        <v>16.899999999999999</v>
      </c>
    </row>
    <row r="4854" spans="1:5" x14ac:dyDescent="0.35">
      <c r="A4854" t="s">
        <v>6667</v>
      </c>
      <c r="B4854" t="s">
        <v>7</v>
      </c>
      <c r="C4854">
        <v>4</v>
      </c>
      <c r="D4854">
        <v>18.399999999999999</v>
      </c>
      <c r="E4854">
        <v>16.899999999999999</v>
      </c>
    </row>
    <row r="4855" spans="1:5" x14ac:dyDescent="0.35">
      <c r="A4855" t="s">
        <v>6783</v>
      </c>
      <c r="B4855" t="s">
        <v>7</v>
      </c>
      <c r="C4855">
        <v>4</v>
      </c>
      <c r="D4855">
        <v>18.399999999999999</v>
      </c>
      <c r="E4855">
        <v>16.899999999999999</v>
      </c>
    </row>
    <row r="4856" spans="1:5" x14ac:dyDescent="0.35">
      <c r="A4856" t="s">
        <v>400</v>
      </c>
      <c r="B4856" t="s">
        <v>7</v>
      </c>
      <c r="C4856">
        <v>6</v>
      </c>
      <c r="D4856">
        <v>18.5</v>
      </c>
      <c r="E4856">
        <v>16.899999999999999</v>
      </c>
    </row>
    <row r="4857" spans="1:5" x14ac:dyDescent="0.35">
      <c r="A4857" t="s">
        <v>447</v>
      </c>
      <c r="B4857" t="s">
        <v>7</v>
      </c>
      <c r="C4857">
        <v>5</v>
      </c>
      <c r="D4857">
        <v>18.5</v>
      </c>
      <c r="E4857">
        <v>16.899999999999999</v>
      </c>
    </row>
    <row r="4858" spans="1:5" x14ac:dyDescent="0.35">
      <c r="A4858" t="s">
        <v>514</v>
      </c>
      <c r="B4858" t="s">
        <v>7</v>
      </c>
      <c r="C4858">
        <v>6</v>
      </c>
      <c r="D4858">
        <v>18.5</v>
      </c>
      <c r="E4858">
        <v>16.899999999999999</v>
      </c>
    </row>
    <row r="4859" spans="1:5" x14ac:dyDescent="0.35">
      <c r="A4859" t="s">
        <v>912</v>
      </c>
      <c r="B4859" t="s">
        <v>7</v>
      </c>
      <c r="C4859">
        <v>5</v>
      </c>
      <c r="D4859">
        <v>18.5</v>
      </c>
      <c r="E4859">
        <v>16.899999999999999</v>
      </c>
    </row>
    <row r="4860" spans="1:5" x14ac:dyDescent="0.35">
      <c r="A4860" t="s">
        <v>2826</v>
      </c>
      <c r="B4860" t="s">
        <v>7</v>
      </c>
      <c r="C4860">
        <v>6</v>
      </c>
      <c r="D4860">
        <v>18.5</v>
      </c>
      <c r="E4860">
        <v>16.899999999999999</v>
      </c>
    </row>
    <row r="4861" spans="1:5" x14ac:dyDescent="0.35">
      <c r="A4861" t="s">
        <v>3450</v>
      </c>
      <c r="B4861" t="s">
        <v>7</v>
      </c>
      <c r="C4861">
        <v>5</v>
      </c>
      <c r="D4861">
        <v>18.5</v>
      </c>
      <c r="E4861">
        <v>16.899999999999999</v>
      </c>
    </row>
    <row r="4862" spans="1:5" x14ac:dyDescent="0.35">
      <c r="A4862" t="s">
        <v>3456</v>
      </c>
      <c r="B4862" t="s">
        <v>7</v>
      </c>
      <c r="C4862">
        <v>5</v>
      </c>
      <c r="D4862">
        <v>18.5</v>
      </c>
      <c r="E4862">
        <v>16.899999999999999</v>
      </c>
    </row>
    <row r="4863" spans="1:5" x14ac:dyDescent="0.35">
      <c r="A4863" t="s">
        <v>3486</v>
      </c>
      <c r="B4863" t="s">
        <v>7</v>
      </c>
      <c r="C4863">
        <v>5</v>
      </c>
      <c r="D4863">
        <v>18.5</v>
      </c>
      <c r="E4863">
        <v>16.899999999999999</v>
      </c>
    </row>
    <row r="4864" spans="1:5" x14ac:dyDescent="0.35">
      <c r="A4864" t="s">
        <v>4792</v>
      </c>
      <c r="B4864" t="s">
        <v>7</v>
      </c>
      <c r="C4864">
        <v>4</v>
      </c>
      <c r="D4864">
        <v>18.5</v>
      </c>
      <c r="E4864">
        <v>16.899999999999999</v>
      </c>
    </row>
    <row r="4865" spans="1:5" x14ac:dyDescent="0.35">
      <c r="A4865" t="s">
        <v>5709</v>
      </c>
      <c r="B4865" t="s">
        <v>7</v>
      </c>
      <c r="C4865">
        <v>4</v>
      </c>
      <c r="D4865">
        <v>18.5</v>
      </c>
      <c r="E4865">
        <v>16.899999999999999</v>
      </c>
    </row>
    <row r="4866" spans="1:5" x14ac:dyDescent="0.35">
      <c r="A4866" t="s">
        <v>1969</v>
      </c>
      <c r="B4866" t="s">
        <v>7</v>
      </c>
      <c r="C4866">
        <v>5</v>
      </c>
      <c r="D4866">
        <v>18.600000000000001</v>
      </c>
      <c r="E4866">
        <v>16.899999999999999</v>
      </c>
    </row>
    <row r="4867" spans="1:5" x14ac:dyDescent="0.35">
      <c r="A4867" t="s">
        <v>2185</v>
      </c>
      <c r="B4867" t="s">
        <v>7</v>
      </c>
      <c r="C4867">
        <v>4</v>
      </c>
      <c r="D4867">
        <v>18.600000000000001</v>
      </c>
      <c r="E4867">
        <v>16.899999999999999</v>
      </c>
    </row>
    <row r="4868" spans="1:5" x14ac:dyDescent="0.35">
      <c r="A4868" t="s">
        <v>2242</v>
      </c>
      <c r="B4868" t="s">
        <v>7</v>
      </c>
      <c r="C4868">
        <v>4</v>
      </c>
      <c r="D4868">
        <v>18.600000000000001</v>
      </c>
      <c r="E4868">
        <v>16.899999999999999</v>
      </c>
    </row>
    <row r="4869" spans="1:5" x14ac:dyDescent="0.35">
      <c r="A4869" t="s">
        <v>4728</v>
      </c>
      <c r="B4869" t="s">
        <v>7</v>
      </c>
      <c r="C4869">
        <v>4</v>
      </c>
      <c r="D4869">
        <v>18.600000000000001</v>
      </c>
      <c r="E4869">
        <v>16.899999999999999</v>
      </c>
    </row>
    <row r="4870" spans="1:5" x14ac:dyDescent="0.35">
      <c r="A4870" t="s">
        <v>5422</v>
      </c>
      <c r="B4870" t="s">
        <v>7</v>
      </c>
      <c r="C4870">
        <v>4</v>
      </c>
      <c r="D4870">
        <v>18.600000000000001</v>
      </c>
      <c r="E4870">
        <v>16.899999999999999</v>
      </c>
    </row>
    <row r="4871" spans="1:5" x14ac:dyDescent="0.35">
      <c r="A4871" t="s">
        <v>5862</v>
      </c>
      <c r="B4871" t="s">
        <v>7</v>
      </c>
      <c r="C4871">
        <v>5</v>
      </c>
      <c r="D4871">
        <v>18.600000000000001</v>
      </c>
      <c r="E4871">
        <v>16.899999999999999</v>
      </c>
    </row>
    <row r="4872" spans="1:5" x14ac:dyDescent="0.35">
      <c r="A4872" t="s">
        <v>465</v>
      </c>
      <c r="B4872" t="s">
        <v>7</v>
      </c>
      <c r="C4872">
        <v>5</v>
      </c>
      <c r="D4872">
        <v>18.7</v>
      </c>
      <c r="E4872">
        <v>16.899999999999999</v>
      </c>
    </row>
    <row r="4873" spans="1:5" x14ac:dyDescent="0.35">
      <c r="A4873" t="s">
        <v>911</v>
      </c>
      <c r="B4873" t="s">
        <v>7</v>
      </c>
      <c r="C4873">
        <v>6</v>
      </c>
      <c r="D4873">
        <v>18.7</v>
      </c>
      <c r="E4873">
        <v>16.899999999999999</v>
      </c>
    </row>
    <row r="4874" spans="1:5" x14ac:dyDescent="0.35">
      <c r="A4874" t="s">
        <v>996</v>
      </c>
      <c r="B4874" t="s">
        <v>7</v>
      </c>
      <c r="C4874">
        <v>5</v>
      </c>
      <c r="D4874">
        <v>18.7</v>
      </c>
      <c r="E4874">
        <v>16.899999999999999</v>
      </c>
    </row>
    <row r="4875" spans="1:5" x14ac:dyDescent="0.35">
      <c r="A4875" t="s">
        <v>1699</v>
      </c>
      <c r="B4875" t="s">
        <v>7</v>
      </c>
      <c r="C4875">
        <v>6</v>
      </c>
      <c r="D4875">
        <v>18.7</v>
      </c>
      <c r="E4875">
        <v>16.899999999999999</v>
      </c>
    </row>
    <row r="4876" spans="1:5" x14ac:dyDescent="0.35">
      <c r="A4876" t="s">
        <v>1712</v>
      </c>
      <c r="B4876" t="s">
        <v>7</v>
      </c>
      <c r="C4876">
        <v>6</v>
      </c>
      <c r="D4876">
        <v>18.7</v>
      </c>
      <c r="E4876">
        <v>16.899999999999999</v>
      </c>
    </row>
    <row r="4877" spans="1:5" x14ac:dyDescent="0.35">
      <c r="A4877" t="s">
        <v>2183</v>
      </c>
      <c r="B4877" t="s">
        <v>7</v>
      </c>
      <c r="C4877">
        <v>5</v>
      </c>
      <c r="D4877">
        <v>18.7</v>
      </c>
      <c r="E4877">
        <v>16.899999999999999</v>
      </c>
    </row>
    <row r="4878" spans="1:5" x14ac:dyDescent="0.35">
      <c r="A4878" t="s">
        <v>2190</v>
      </c>
      <c r="B4878" t="s">
        <v>7</v>
      </c>
      <c r="C4878">
        <v>6</v>
      </c>
      <c r="D4878">
        <v>18.7</v>
      </c>
      <c r="E4878">
        <v>16.899999999999999</v>
      </c>
    </row>
    <row r="4879" spans="1:5" x14ac:dyDescent="0.35">
      <c r="A4879" t="s">
        <v>2948</v>
      </c>
      <c r="B4879" t="s">
        <v>7</v>
      </c>
      <c r="C4879">
        <v>6</v>
      </c>
      <c r="D4879">
        <v>18.7</v>
      </c>
      <c r="E4879">
        <v>16.899999999999999</v>
      </c>
    </row>
    <row r="4880" spans="1:5" x14ac:dyDescent="0.35">
      <c r="A4880" t="s">
        <v>3437</v>
      </c>
      <c r="B4880" t="s">
        <v>7</v>
      </c>
      <c r="C4880">
        <v>5</v>
      </c>
      <c r="D4880">
        <v>18.7</v>
      </c>
      <c r="E4880">
        <v>16.899999999999999</v>
      </c>
    </row>
    <row r="4881" spans="1:5" x14ac:dyDescent="0.35">
      <c r="A4881" t="s">
        <v>4441</v>
      </c>
      <c r="B4881" t="s">
        <v>7</v>
      </c>
      <c r="C4881">
        <v>4</v>
      </c>
      <c r="D4881">
        <v>18.7</v>
      </c>
      <c r="E4881">
        <v>16.899999999999999</v>
      </c>
    </row>
    <row r="4882" spans="1:5" x14ac:dyDescent="0.35">
      <c r="A4882" t="s">
        <v>5398</v>
      </c>
      <c r="B4882" t="s">
        <v>7</v>
      </c>
      <c r="C4882" t="s">
        <v>381</v>
      </c>
      <c r="D4882">
        <v>18.7</v>
      </c>
      <c r="E4882">
        <v>16.899999999999999</v>
      </c>
    </row>
    <row r="4883" spans="1:5" x14ac:dyDescent="0.35">
      <c r="A4883" t="s">
        <v>5784</v>
      </c>
      <c r="B4883" t="s">
        <v>7</v>
      </c>
      <c r="C4883">
        <v>6</v>
      </c>
      <c r="D4883">
        <v>18.7</v>
      </c>
      <c r="E4883">
        <v>16.899999999999999</v>
      </c>
    </row>
    <row r="4884" spans="1:5" x14ac:dyDescent="0.35">
      <c r="A4884" t="s">
        <v>6801</v>
      </c>
      <c r="B4884" t="s">
        <v>7</v>
      </c>
      <c r="C4884">
        <v>6</v>
      </c>
      <c r="D4884">
        <v>18.7</v>
      </c>
      <c r="E4884">
        <v>16.899999999999999</v>
      </c>
    </row>
    <row r="4885" spans="1:5" x14ac:dyDescent="0.35">
      <c r="A4885" t="s">
        <v>39</v>
      </c>
      <c r="B4885" t="s">
        <v>7</v>
      </c>
      <c r="C4885">
        <v>5</v>
      </c>
      <c r="D4885">
        <v>18.8</v>
      </c>
      <c r="E4885">
        <v>16.899999999999999</v>
      </c>
    </row>
    <row r="4886" spans="1:5" x14ac:dyDescent="0.35">
      <c r="A4886" t="s">
        <v>457</v>
      </c>
      <c r="B4886" t="s">
        <v>7</v>
      </c>
      <c r="C4886" t="s">
        <v>388</v>
      </c>
      <c r="D4886">
        <v>18.8</v>
      </c>
      <c r="E4886">
        <v>16.899999999999999</v>
      </c>
    </row>
    <row r="4887" spans="1:5" x14ac:dyDescent="0.35">
      <c r="A4887" t="s">
        <v>475</v>
      </c>
      <c r="B4887" t="s">
        <v>7</v>
      </c>
      <c r="C4887">
        <v>6</v>
      </c>
      <c r="D4887">
        <v>18.8</v>
      </c>
      <c r="E4887">
        <v>16.899999999999999</v>
      </c>
    </row>
    <row r="4888" spans="1:5" x14ac:dyDescent="0.35">
      <c r="A4888" t="s">
        <v>2081</v>
      </c>
      <c r="B4888" t="s">
        <v>7</v>
      </c>
      <c r="C4888">
        <v>5</v>
      </c>
      <c r="D4888">
        <v>18.8</v>
      </c>
      <c r="E4888">
        <v>16.899999999999999</v>
      </c>
    </row>
    <row r="4889" spans="1:5" x14ac:dyDescent="0.35">
      <c r="A4889" t="s">
        <v>3529</v>
      </c>
      <c r="B4889" t="s">
        <v>7</v>
      </c>
      <c r="C4889">
        <v>5</v>
      </c>
      <c r="D4889">
        <v>18.8</v>
      </c>
      <c r="E4889">
        <v>16.899999999999999</v>
      </c>
    </row>
    <row r="4890" spans="1:5" x14ac:dyDescent="0.35">
      <c r="A4890" t="s">
        <v>4619</v>
      </c>
      <c r="B4890" t="s">
        <v>7</v>
      </c>
      <c r="C4890">
        <v>5</v>
      </c>
      <c r="D4890">
        <v>18.8</v>
      </c>
      <c r="E4890">
        <v>16.899999999999999</v>
      </c>
    </row>
    <row r="4891" spans="1:5" x14ac:dyDescent="0.35">
      <c r="A4891" t="s">
        <v>5589</v>
      </c>
      <c r="B4891" t="s">
        <v>7</v>
      </c>
      <c r="C4891">
        <v>5</v>
      </c>
      <c r="D4891">
        <v>18.8</v>
      </c>
      <c r="E4891">
        <v>16.899999999999999</v>
      </c>
    </row>
    <row r="4892" spans="1:5" x14ac:dyDescent="0.35">
      <c r="A4892" t="s">
        <v>5592</v>
      </c>
      <c r="B4892" t="s">
        <v>7</v>
      </c>
      <c r="C4892">
        <v>5</v>
      </c>
      <c r="D4892">
        <v>18.8</v>
      </c>
      <c r="E4892">
        <v>16.899999999999999</v>
      </c>
    </row>
    <row r="4893" spans="1:5" x14ac:dyDescent="0.35">
      <c r="A4893" t="s">
        <v>5770</v>
      </c>
      <c r="B4893" t="s">
        <v>7</v>
      </c>
      <c r="C4893">
        <v>5</v>
      </c>
      <c r="D4893">
        <v>18.8</v>
      </c>
      <c r="E4893">
        <v>16.899999999999999</v>
      </c>
    </row>
    <row r="4894" spans="1:5" x14ac:dyDescent="0.35">
      <c r="A4894" t="s">
        <v>5810</v>
      </c>
      <c r="B4894" t="s">
        <v>7</v>
      </c>
      <c r="C4894">
        <v>4</v>
      </c>
      <c r="D4894">
        <v>18.8</v>
      </c>
      <c r="E4894">
        <v>16.899999999999999</v>
      </c>
    </row>
    <row r="4895" spans="1:5" x14ac:dyDescent="0.35">
      <c r="A4895" t="s">
        <v>384</v>
      </c>
      <c r="B4895" t="s">
        <v>7</v>
      </c>
      <c r="C4895">
        <v>6</v>
      </c>
      <c r="D4895">
        <v>18.899999999999999</v>
      </c>
      <c r="E4895">
        <v>16.899999999999999</v>
      </c>
    </row>
    <row r="4896" spans="1:5" x14ac:dyDescent="0.35">
      <c r="A4896" t="s">
        <v>385</v>
      </c>
      <c r="B4896" t="s">
        <v>7</v>
      </c>
      <c r="C4896">
        <v>5</v>
      </c>
      <c r="D4896">
        <v>18.899999999999999</v>
      </c>
      <c r="E4896">
        <v>16.899999999999999</v>
      </c>
    </row>
    <row r="4897" spans="1:5" x14ac:dyDescent="0.35">
      <c r="A4897" t="s">
        <v>797</v>
      </c>
      <c r="B4897" t="s">
        <v>7</v>
      </c>
      <c r="C4897">
        <v>5</v>
      </c>
      <c r="D4897">
        <v>18.899999999999999</v>
      </c>
      <c r="E4897">
        <v>16.899999999999999</v>
      </c>
    </row>
    <row r="4898" spans="1:5" x14ac:dyDescent="0.35">
      <c r="A4898" t="s">
        <v>955</v>
      </c>
      <c r="B4898" t="s">
        <v>7</v>
      </c>
      <c r="C4898">
        <v>5</v>
      </c>
      <c r="D4898">
        <v>18.899999999999999</v>
      </c>
      <c r="E4898">
        <v>16.899999999999999</v>
      </c>
    </row>
    <row r="4899" spans="1:5" x14ac:dyDescent="0.35">
      <c r="A4899" t="s">
        <v>991</v>
      </c>
      <c r="B4899" t="s">
        <v>7</v>
      </c>
      <c r="C4899">
        <v>6</v>
      </c>
      <c r="D4899">
        <v>18.899999999999999</v>
      </c>
      <c r="E4899">
        <v>16.899999999999999</v>
      </c>
    </row>
    <row r="4900" spans="1:5" x14ac:dyDescent="0.35">
      <c r="A4900" t="s">
        <v>1000</v>
      </c>
      <c r="B4900" t="s">
        <v>7</v>
      </c>
      <c r="C4900">
        <v>5</v>
      </c>
      <c r="D4900">
        <v>18.899999999999999</v>
      </c>
      <c r="E4900">
        <v>16.899999999999999</v>
      </c>
    </row>
    <row r="4901" spans="1:5" x14ac:dyDescent="0.35">
      <c r="A4901" t="s">
        <v>1551</v>
      </c>
      <c r="B4901" t="s">
        <v>7</v>
      </c>
      <c r="C4901">
        <v>5</v>
      </c>
      <c r="D4901">
        <v>18.899999999999999</v>
      </c>
      <c r="E4901">
        <v>16.899999999999999</v>
      </c>
    </row>
    <row r="4902" spans="1:5" x14ac:dyDescent="0.35">
      <c r="A4902" t="s">
        <v>2990</v>
      </c>
      <c r="B4902" t="s">
        <v>7</v>
      </c>
      <c r="C4902" t="s">
        <v>388</v>
      </c>
      <c r="D4902">
        <v>18.899999999999999</v>
      </c>
      <c r="E4902">
        <v>16.899999999999999</v>
      </c>
    </row>
    <row r="4903" spans="1:5" x14ac:dyDescent="0.35">
      <c r="A4903" t="s">
        <v>3377</v>
      </c>
      <c r="B4903" t="s">
        <v>7</v>
      </c>
      <c r="C4903">
        <v>6</v>
      </c>
      <c r="D4903">
        <v>18.899999999999999</v>
      </c>
      <c r="E4903">
        <v>16.899999999999999</v>
      </c>
    </row>
    <row r="4904" spans="1:5" x14ac:dyDescent="0.35">
      <c r="A4904" t="s">
        <v>4601</v>
      </c>
      <c r="B4904" t="s">
        <v>7</v>
      </c>
      <c r="C4904">
        <v>4</v>
      </c>
      <c r="D4904">
        <v>18.899999999999999</v>
      </c>
      <c r="E4904">
        <v>16.899999999999999</v>
      </c>
    </row>
    <row r="4905" spans="1:5" x14ac:dyDescent="0.35">
      <c r="A4905" t="s">
        <v>4803</v>
      </c>
      <c r="B4905" t="s">
        <v>7</v>
      </c>
      <c r="C4905">
        <v>5</v>
      </c>
      <c r="D4905">
        <v>18.899999999999999</v>
      </c>
      <c r="E4905">
        <v>16.899999999999999</v>
      </c>
    </row>
    <row r="4906" spans="1:5" x14ac:dyDescent="0.35">
      <c r="A4906" t="s">
        <v>5885</v>
      </c>
      <c r="B4906" t="s">
        <v>7</v>
      </c>
      <c r="C4906">
        <v>5</v>
      </c>
      <c r="D4906">
        <v>18.899999999999999</v>
      </c>
      <c r="E4906">
        <v>16.899999999999999</v>
      </c>
    </row>
    <row r="4907" spans="1:5" x14ac:dyDescent="0.35">
      <c r="A4907" t="s">
        <v>6593</v>
      </c>
      <c r="B4907" t="s">
        <v>7</v>
      </c>
      <c r="C4907">
        <v>5</v>
      </c>
      <c r="D4907">
        <v>18.899999999999999</v>
      </c>
      <c r="E4907">
        <v>16.899999999999999</v>
      </c>
    </row>
    <row r="4908" spans="1:5" x14ac:dyDescent="0.35">
      <c r="A4908" t="s">
        <v>511</v>
      </c>
      <c r="B4908" t="s">
        <v>7</v>
      </c>
      <c r="C4908">
        <v>5</v>
      </c>
      <c r="D4908">
        <v>19</v>
      </c>
      <c r="E4908">
        <v>16.899999999999999</v>
      </c>
    </row>
    <row r="4909" spans="1:5" x14ac:dyDescent="0.35">
      <c r="A4909" t="s">
        <v>529</v>
      </c>
      <c r="B4909" t="s">
        <v>7</v>
      </c>
      <c r="C4909">
        <v>5</v>
      </c>
      <c r="D4909">
        <v>19</v>
      </c>
      <c r="E4909">
        <v>16.899999999999999</v>
      </c>
    </row>
    <row r="4910" spans="1:5" x14ac:dyDescent="0.35">
      <c r="A4910" t="s">
        <v>978</v>
      </c>
      <c r="B4910" t="s">
        <v>7</v>
      </c>
      <c r="C4910">
        <v>5</v>
      </c>
      <c r="D4910">
        <v>19</v>
      </c>
      <c r="E4910">
        <v>16.899999999999999</v>
      </c>
    </row>
    <row r="4911" spans="1:5" x14ac:dyDescent="0.35">
      <c r="A4911" t="s">
        <v>1790</v>
      </c>
      <c r="B4911" t="s">
        <v>7</v>
      </c>
      <c r="C4911">
        <v>5</v>
      </c>
      <c r="D4911">
        <v>19</v>
      </c>
      <c r="E4911">
        <v>16.899999999999999</v>
      </c>
    </row>
    <row r="4912" spans="1:5" x14ac:dyDescent="0.35">
      <c r="A4912" t="s">
        <v>2912</v>
      </c>
      <c r="B4912" t="s">
        <v>7</v>
      </c>
      <c r="C4912">
        <v>6</v>
      </c>
      <c r="D4912">
        <v>19</v>
      </c>
      <c r="E4912">
        <v>16.899999999999999</v>
      </c>
    </row>
    <row r="4913" spans="1:5" x14ac:dyDescent="0.35">
      <c r="A4913" t="s">
        <v>3352</v>
      </c>
      <c r="B4913" t="s">
        <v>7</v>
      </c>
      <c r="C4913">
        <v>6</v>
      </c>
      <c r="D4913">
        <v>19</v>
      </c>
      <c r="E4913">
        <v>16.899999999999999</v>
      </c>
    </row>
    <row r="4914" spans="1:5" x14ac:dyDescent="0.35">
      <c r="A4914" t="s">
        <v>4511</v>
      </c>
      <c r="B4914" t="s">
        <v>7</v>
      </c>
      <c r="C4914">
        <v>4</v>
      </c>
      <c r="D4914">
        <v>19</v>
      </c>
      <c r="E4914">
        <v>16.899999999999999</v>
      </c>
    </row>
    <row r="4915" spans="1:5" x14ac:dyDescent="0.35">
      <c r="A4915" t="s">
        <v>5868</v>
      </c>
      <c r="B4915" t="s">
        <v>7</v>
      </c>
      <c r="C4915">
        <v>5</v>
      </c>
      <c r="D4915">
        <v>19</v>
      </c>
      <c r="E4915">
        <v>16.899999999999999</v>
      </c>
    </row>
    <row r="4916" spans="1:5" x14ac:dyDescent="0.35">
      <c r="A4916" t="s">
        <v>5877</v>
      </c>
      <c r="B4916" t="s">
        <v>7</v>
      </c>
      <c r="C4916">
        <v>4</v>
      </c>
      <c r="D4916">
        <v>19</v>
      </c>
      <c r="E4916">
        <v>16.899999999999999</v>
      </c>
    </row>
    <row r="4917" spans="1:5" x14ac:dyDescent="0.35">
      <c r="A4917" t="s">
        <v>294</v>
      </c>
      <c r="B4917" t="s">
        <v>7</v>
      </c>
      <c r="C4917">
        <v>4</v>
      </c>
      <c r="D4917">
        <v>19.100000000000001</v>
      </c>
      <c r="E4917">
        <v>16.899999999999999</v>
      </c>
    </row>
    <row r="4918" spans="1:5" x14ac:dyDescent="0.35">
      <c r="A4918" t="s">
        <v>790</v>
      </c>
      <c r="B4918" t="s">
        <v>7</v>
      </c>
      <c r="C4918">
        <v>4</v>
      </c>
      <c r="D4918">
        <v>19.100000000000001</v>
      </c>
      <c r="E4918">
        <v>16.899999999999999</v>
      </c>
    </row>
    <row r="4919" spans="1:5" x14ac:dyDescent="0.35">
      <c r="A4919" t="s">
        <v>994</v>
      </c>
      <c r="B4919" t="s">
        <v>7</v>
      </c>
      <c r="C4919">
        <v>6</v>
      </c>
      <c r="D4919">
        <v>19.100000000000001</v>
      </c>
      <c r="E4919">
        <v>16.899999999999999</v>
      </c>
    </row>
    <row r="4920" spans="1:5" x14ac:dyDescent="0.35">
      <c r="A4920" t="s">
        <v>1670</v>
      </c>
      <c r="B4920" t="s">
        <v>7</v>
      </c>
      <c r="C4920">
        <v>5</v>
      </c>
      <c r="D4920">
        <v>19.100000000000001</v>
      </c>
      <c r="E4920">
        <v>16.899999999999999</v>
      </c>
    </row>
    <row r="4921" spans="1:5" x14ac:dyDescent="0.35">
      <c r="A4921" t="s">
        <v>1802</v>
      </c>
      <c r="B4921" t="s">
        <v>7</v>
      </c>
      <c r="C4921">
        <v>5</v>
      </c>
      <c r="D4921">
        <v>19.100000000000001</v>
      </c>
      <c r="E4921">
        <v>16.899999999999999</v>
      </c>
    </row>
    <row r="4922" spans="1:5" x14ac:dyDescent="0.35">
      <c r="A4922" t="s">
        <v>2085</v>
      </c>
      <c r="B4922" t="s">
        <v>7</v>
      </c>
      <c r="C4922">
        <v>5</v>
      </c>
      <c r="D4922">
        <v>19.100000000000001</v>
      </c>
      <c r="E4922">
        <v>16.899999999999999</v>
      </c>
    </row>
    <row r="4923" spans="1:5" x14ac:dyDescent="0.35">
      <c r="A4923" t="s">
        <v>3490</v>
      </c>
      <c r="B4923" t="s">
        <v>7</v>
      </c>
      <c r="C4923">
        <v>5</v>
      </c>
      <c r="D4923">
        <v>19.100000000000001</v>
      </c>
      <c r="E4923">
        <v>16.899999999999999</v>
      </c>
    </row>
    <row r="4924" spans="1:5" x14ac:dyDescent="0.35">
      <c r="A4924" t="s">
        <v>4800</v>
      </c>
      <c r="B4924" t="s">
        <v>7</v>
      </c>
      <c r="C4924">
        <v>5</v>
      </c>
      <c r="D4924">
        <v>19.100000000000001</v>
      </c>
      <c r="E4924">
        <v>16.899999999999999</v>
      </c>
    </row>
    <row r="4925" spans="1:5" x14ac:dyDescent="0.35">
      <c r="A4925" t="s">
        <v>4841</v>
      </c>
      <c r="B4925" t="s">
        <v>7</v>
      </c>
      <c r="C4925">
        <v>5</v>
      </c>
      <c r="D4925">
        <v>19.100000000000001</v>
      </c>
      <c r="E4925">
        <v>16.899999999999999</v>
      </c>
    </row>
    <row r="4926" spans="1:5" x14ac:dyDescent="0.35">
      <c r="A4926" t="s">
        <v>6842</v>
      </c>
      <c r="B4926" t="s">
        <v>7</v>
      </c>
      <c r="C4926">
        <v>6</v>
      </c>
      <c r="D4926">
        <v>19.100000000000001</v>
      </c>
      <c r="E4926">
        <v>16.899999999999999</v>
      </c>
    </row>
    <row r="4927" spans="1:5" x14ac:dyDescent="0.35">
      <c r="A4927" t="s">
        <v>1060</v>
      </c>
      <c r="B4927" t="s">
        <v>7</v>
      </c>
      <c r="C4927">
        <v>5</v>
      </c>
      <c r="D4927">
        <v>19.2</v>
      </c>
      <c r="E4927">
        <v>16.899999999999999</v>
      </c>
    </row>
    <row r="4928" spans="1:5" x14ac:dyDescent="0.35">
      <c r="A4928" t="s">
        <v>1616</v>
      </c>
      <c r="B4928" t="s">
        <v>7</v>
      </c>
      <c r="C4928">
        <v>5</v>
      </c>
      <c r="D4928">
        <v>19.2</v>
      </c>
      <c r="E4928">
        <v>16.899999999999999</v>
      </c>
    </row>
    <row r="4929" spans="1:5" x14ac:dyDescent="0.35">
      <c r="A4929" t="s">
        <v>1795</v>
      </c>
      <c r="B4929" t="s">
        <v>7</v>
      </c>
      <c r="C4929">
        <v>6</v>
      </c>
      <c r="D4929">
        <v>19.2</v>
      </c>
      <c r="E4929">
        <v>16.899999999999999</v>
      </c>
    </row>
    <row r="4930" spans="1:5" x14ac:dyDescent="0.35">
      <c r="A4930" t="s">
        <v>1963</v>
      </c>
      <c r="B4930" t="s">
        <v>7</v>
      </c>
      <c r="C4930">
        <v>5</v>
      </c>
      <c r="D4930">
        <v>19.2</v>
      </c>
      <c r="E4930">
        <v>16.899999999999999</v>
      </c>
    </row>
    <row r="4931" spans="1:5" x14ac:dyDescent="0.35">
      <c r="A4931" t="s">
        <v>2149</v>
      </c>
      <c r="B4931" t="s">
        <v>7</v>
      </c>
      <c r="C4931">
        <v>4</v>
      </c>
      <c r="D4931">
        <v>19.2</v>
      </c>
      <c r="E4931">
        <v>16.899999999999999</v>
      </c>
    </row>
    <row r="4932" spans="1:5" x14ac:dyDescent="0.35">
      <c r="A4932" t="s">
        <v>3050</v>
      </c>
      <c r="B4932" t="s">
        <v>7</v>
      </c>
      <c r="C4932">
        <v>6</v>
      </c>
      <c r="D4932">
        <v>19.2</v>
      </c>
      <c r="E4932">
        <v>16.899999999999999</v>
      </c>
    </row>
    <row r="4933" spans="1:5" x14ac:dyDescent="0.35">
      <c r="A4933" t="s">
        <v>4562</v>
      </c>
      <c r="B4933" t="s">
        <v>7</v>
      </c>
      <c r="C4933">
        <v>5</v>
      </c>
      <c r="D4933">
        <v>19.2</v>
      </c>
      <c r="E4933">
        <v>16.899999999999999</v>
      </c>
    </row>
    <row r="4934" spans="1:5" x14ac:dyDescent="0.35">
      <c r="A4934" t="s">
        <v>4723</v>
      </c>
      <c r="B4934" t="s">
        <v>7</v>
      </c>
      <c r="C4934">
        <v>6</v>
      </c>
      <c r="D4934">
        <v>19.2</v>
      </c>
      <c r="E4934">
        <v>16.899999999999999</v>
      </c>
    </row>
    <row r="4935" spans="1:5" x14ac:dyDescent="0.35">
      <c r="A4935" t="s">
        <v>5386</v>
      </c>
      <c r="B4935" t="s">
        <v>7</v>
      </c>
      <c r="C4935">
        <v>5</v>
      </c>
      <c r="D4935">
        <v>19.2</v>
      </c>
      <c r="E4935">
        <v>16.899999999999999</v>
      </c>
    </row>
    <row r="4936" spans="1:5" x14ac:dyDescent="0.35">
      <c r="A4936" t="s">
        <v>6545</v>
      </c>
      <c r="B4936" t="s">
        <v>7</v>
      </c>
      <c r="C4936">
        <v>4</v>
      </c>
      <c r="D4936">
        <v>19.2</v>
      </c>
      <c r="E4936">
        <v>16.899999999999999</v>
      </c>
    </row>
    <row r="4937" spans="1:5" x14ac:dyDescent="0.35">
      <c r="A4937" t="s">
        <v>1707</v>
      </c>
      <c r="B4937" t="s">
        <v>7</v>
      </c>
      <c r="C4937" t="s">
        <v>388</v>
      </c>
      <c r="D4937">
        <v>19.3</v>
      </c>
      <c r="E4937">
        <v>16.899999999999999</v>
      </c>
    </row>
    <row r="4938" spans="1:5" x14ac:dyDescent="0.35">
      <c r="A4938" t="s">
        <v>2879</v>
      </c>
      <c r="B4938" t="s">
        <v>7</v>
      </c>
      <c r="C4938">
        <v>5</v>
      </c>
      <c r="D4938">
        <v>19.3</v>
      </c>
      <c r="E4938">
        <v>16.899999999999999</v>
      </c>
    </row>
    <row r="4939" spans="1:5" x14ac:dyDescent="0.35">
      <c r="A4939" t="s">
        <v>2963</v>
      </c>
      <c r="B4939" t="s">
        <v>7</v>
      </c>
      <c r="C4939">
        <v>5</v>
      </c>
      <c r="D4939">
        <v>19.3</v>
      </c>
      <c r="E4939">
        <v>16.899999999999999</v>
      </c>
    </row>
    <row r="4940" spans="1:5" x14ac:dyDescent="0.35">
      <c r="A4940" t="s">
        <v>2979</v>
      </c>
      <c r="B4940" t="s">
        <v>7</v>
      </c>
      <c r="C4940">
        <v>6</v>
      </c>
      <c r="D4940">
        <v>19.3</v>
      </c>
      <c r="E4940">
        <v>16.899999999999999</v>
      </c>
    </row>
    <row r="4941" spans="1:5" x14ac:dyDescent="0.35">
      <c r="A4941" t="s">
        <v>2994</v>
      </c>
      <c r="B4941" t="s">
        <v>7</v>
      </c>
      <c r="C4941">
        <v>6</v>
      </c>
      <c r="D4941">
        <v>19.3</v>
      </c>
      <c r="E4941">
        <v>16.899999999999999</v>
      </c>
    </row>
    <row r="4942" spans="1:5" x14ac:dyDescent="0.35">
      <c r="A4942" t="s">
        <v>3068</v>
      </c>
      <c r="B4942" t="s">
        <v>7</v>
      </c>
      <c r="C4942">
        <v>6</v>
      </c>
      <c r="D4942">
        <v>19.3</v>
      </c>
      <c r="E4942">
        <v>16.899999999999999</v>
      </c>
    </row>
    <row r="4943" spans="1:5" x14ac:dyDescent="0.35">
      <c r="A4943" t="s">
        <v>3343</v>
      </c>
      <c r="B4943" t="s">
        <v>7</v>
      </c>
      <c r="C4943">
        <v>5</v>
      </c>
      <c r="D4943">
        <v>19.3</v>
      </c>
      <c r="E4943">
        <v>16.899999999999999</v>
      </c>
    </row>
    <row r="4944" spans="1:5" x14ac:dyDescent="0.35">
      <c r="A4944" t="s">
        <v>3373</v>
      </c>
      <c r="B4944" t="s">
        <v>7</v>
      </c>
      <c r="C4944">
        <v>5</v>
      </c>
      <c r="D4944">
        <v>19.3</v>
      </c>
      <c r="E4944">
        <v>16.899999999999999</v>
      </c>
    </row>
    <row r="4945" spans="1:5" x14ac:dyDescent="0.35">
      <c r="A4945" t="s">
        <v>3522</v>
      </c>
      <c r="B4945" t="s">
        <v>7</v>
      </c>
      <c r="C4945">
        <v>5</v>
      </c>
      <c r="D4945">
        <v>19.3</v>
      </c>
      <c r="E4945">
        <v>16.899999999999999</v>
      </c>
    </row>
    <row r="4946" spans="1:5" x14ac:dyDescent="0.35">
      <c r="A4946" t="s">
        <v>5800</v>
      </c>
      <c r="B4946" t="s">
        <v>7</v>
      </c>
      <c r="C4946">
        <v>5</v>
      </c>
      <c r="D4946">
        <v>19.3</v>
      </c>
      <c r="E4946">
        <v>16.899999999999999</v>
      </c>
    </row>
    <row r="4947" spans="1:5" x14ac:dyDescent="0.35">
      <c r="A4947" t="s">
        <v>5936</v>
      </c>
      <c r="B4947" t="s">
        <v>7</v>
      </c>
      <c r="C4947">
        <v>6</v>
      </c>
      <c r="D4947">
        <v>19.3</v>
      </c>
      <c r="E4947">
        <v>16.899999999999999</v>
      </c>
    </row>
    <row r="4948" spans="1:5" x14ac:dyDescent="0.35">
      <c r="A4948" t="s">
        <v>6151</v>
      </c>
      <c r="B4948" t="s">
        <v>7</v>
      </c>
      <c r="C4948">
        <v>5</v>
      </c>
      <c r="D4948">
        <v>19.3</v>
      </c>
      <c r="E4948">
        <v>16.899999999999999</v>
      </c>
    </row>
    <row r="4949" spans="1:5" x14ac:dyDescent="0.35">
      <c r="A4949" t="s">
        <v>6220</v>
      </c>
      <c r="B4949" t="s">
        <v>7</v>
      </c>
      <c r="C4949" t="s">
        <v>388</v>
      </c>
      <c r="D4949">
        <v>19.3</v>
      </c>
      <c r="E4949">
        <v>16.899999999999999</v>
      </c>
    </row>
    <row r="4950" spans="1:5" x14ac:dyDescent="0.35">
      <c r="A4950" t="s">
        <v>6375</v>
      </c>
      <c r="B4950" t="s">
        <v>7</v>
      </c>
      <c r="C4950">
        <v>5</v>
      </c>
      <c r="D4950">
        <v>19.3</v>
      </c>
      <c r="E4950">
        <v>16.899999999999999</v>
      </c>
    </row>
    <row r="4951" spans="1:5" x14ac:dyDescent="0.35">
      <c r="A4951" t="s">
        <v>6586</v>
      </c>
      <c r="B4951" t="s">
        <v>7</v>
      </c>
      <c r="C4951">
        <v>6</v>
      </c>
      <c r="D4951">
        <v>19.3</v>
      </c>
      <c r="E4951">
        <v>16.899999999999999</v>
      </c>
    </row>
    <row r="4952" spans="1:5" x14ac:dyDescent="0.35">
      <c r="A4952" t="s">
        <v>142</v>
      </c>
      <c r="B4952" t="s">
        <v>7</v>
      </c>
      <c r="C4952">
        <v>6</v>
      </c>
      <c r="D4952">
        <v>19.399999999999999</v>
      </c>
      <c r="E4952">
        <v>16.899999999999999</v>
      </c>
    </row>
    <row r="4953" spans="1:5" x14ac:dyDescent="0.35">
      <c r="A4953" t="s">
        <v>407</v>
      </c>
      <c r="B4953" t="s">
        <v>7</v>
      </c>
      <c r="C4953">
        <v>5</v>
      </c>
      <c r="D4953">
        <v>19.399999999999999</v>
      </c>
      <c r="E4953">
        <v>16.899999999999999</v>
      </c>
    </row>
    <row r="4954" spans="1:5" x14ac:dyDescent="0.35">
      <c r="A4954" t="s">
        <v>413</v>
      </c>
      <c r="B4954" t="s">
        <v>7</v>
      </c>
      <c r="C4954">
        <v>5</v>
      </c>
      <c r="D4954">
        <v>19.399999999999999</v>
      </c>
      <c r="E4954">
        <v>16.899999999999999</v>
      </c>
    </row>
    <row r="4955" spans="1:5" x14ac:dyDescent="0.35">
      <c r="A4955" t="s">
        <v>1680</v>
      </c>
      <c r="B4955" t="s">
        <v>7</v>
      </c>
      <c r="C4955">
        <v>6</v>
      </c>
      <c r="D4955">
        <v>19.399999999999999</v>
      </c>
      <c r="E4955">
        <v>16.899999999999999</v>
      </c>
    </row>
    <row r="4956" spans="1:5" x14ac:dyDescent="0.35">
      <c r="A4956" t="s">
        <v>5628</v>
      </c>
      <c r="B4956" t="s">
        <v>7</v>
      </c>
      <c r="C4956">
        <v>6</v>
      </c>
      <c r="D4956">
        <v>19.399999999999999</v>
      </c>
      <c r="E4956">
        <v>16.899999999999999</v>
      </c>
    </row>
    <row r="4957" spans="1:5" x14ac:dyDescent="0.35">
      <c r="A4957" t="s">
        <v>5652</v>
      </c>
      <c r="B4957" t="s">
        <v>7</v>
      </c>
      <c r="C4957">
        <v>5</v>
      </c>
      <c r="D4957">
        <v>19.399999999999999</v>
      </c>
      <c r="E4957">
        <v>16.899999999999999</v>
      </c>
    </row>
    <row r="4958" spans="1:5" x14ac:dyDescent="0.35">
      <c r="A4958" t="s">
        <v>6803</v>
      </c>
      <c r="B4958" t="s">
        <v>7</v>
      </c>
      <c r="C4958">
        <v>4</v>
      </c>
      <c r="D4958">
        <v>19.399999999999999</v>
      </c>
      <c r="E4958">
        <v>16.899999999999999</v>
      </c>
    </row>
    <row r="4959" spans="1:5" x14ac:dyDescent="0.35">
      <c r="A4959" t="s">
        <v>527</v>
      </c>
      <c r="B4959" t="s">
        <v>7</v>
      </c>
      <c r="C4959">
        <v>5</v>
      </c>
      <c r="D4959">
        <v>19.5</v>
      </c>
      <c r="E4959">
        <v>16.899999999999999</v>
      </c>
    </row>
    <row r="4960" spans="1:5" x14ac:dyDescent="0.35">
      <c r="A4960" t="s">
        <v>1503</v>
      </c>
      <c r="B4960" t="s">
        <v>7</v>
      </c>
      <c r="C4960">
        <v>6</v>
      </c>
      <c r="D4960">
        <v>19.5</v>
      </c>
      <c r="E4960">
        <v>16.899999999999999</v>
      </c>
    </row>
    <row r="4961" spans="1:5" x14ac:dyDescent="0.35">
      <c r="A4961" t="s">
        <v>4709</v>
      </c>
      <c r="B4961" t="s">
        <v>7</v>
      </c>
      <c r="C4961">
        <v>5</v>
      </c>
      <c r="D4961">
        <v>19.5</v>
      </c>
      <c r="E4961">
        <v>16.899999999999999</v>
      </c>
    </row>
    <row r="4962" spans="1:5" x14ac:dyDescent="0.35">
      <c r="A4962" t="s">
        <v>5498</v>
      </c>
      <c r="B4962" t="s">
        <v>7</v>
      </c>
      <c r="C4962">
        <v>5</v>
      </c>
      <c r="D4962">
        <v>19.5</v>
      </c>
      <c r="E4962">
        <v>16.899999999999999</v>
      </c>
    </row>
    <row r="4963" spans="1:5" x14ac:dyDescent="0.35">
      <c r="A4963" t="s">
        <v>6767</v>
      </c>
      <c r="B4963" t="s">
        <v>7</v>
      </c>
      <c r="C4963">
        <v>5</v>
      </c>
      <c r="D4963">
        <v>19.5</v>
      </c>
      <c r="E4963">
        <v>16.899999999999999</v>
      </c>
    </row>
    <row r="4964" spans="1:5" x14ac:dyDescent="0.35">
      <c r="A4964" t="s">
        <v>3290</v>
      </c>
      <c r="B4964" t="s">
        <v>7</v>
      </c>
      <c r="C4964">
        <v>4</v>
      </c>
      <c r="D4964">
        <v>19.600000000000001</v>
      </c>
      <c r="E4964">
        <v>16.899999999999999</v>
      </c>
    </row>
    <row r="4965" spans="1:5" x14ac:dyDescent="0.35">
      <c r="A4965" t="s">
        <v>5640</v>
      </c>
      <c r="B4965" t="s">
        <v>7</v>
      </c>
      <c r="C4965">
        <v>5</v>
      </c>
      <c r="D4965">
        <v>19.600000000000001</v>
      </c>
      <c r="E4965">
        <v>16.899999999999999</v>
      </c>
    </row>
    <row r="4966" spans="1:5" x14ac:dyDescent="0.35">
      <c r="A4966" t="s">
        <v>4443</v>
      </c>
      <c r="B4966" t="s">
        <v>7</v>
      </c>
      <c r="C4966" t="s">
        <v>4444</v>
      </c>
      <c r="D4966">
        <v>19.25</v>
      </c>
      <c r="E4966">
        <v>16.920000000000002</v>
      </c>
    </row>
    <row r="4967" spans="1:5" x14ac:dyDescent="0.35">
      <c r="A4967" t="s">
        <v>4252</v>
      </c>
      <c r="B4967" t="s">
        <v>7</v>
      </c>
      <c r="C4967" t="s">
        <v>4253</v>
      </c>
      <c r="D4967">
        <v>18.95</v>
      </c>
      <c r="E4967">
        <v>16.95</v>
      </c>
    </row>
    <row r="4968" spans="1:5" x14ac:dyDescent="0.35">
      <c r="A4968" t="s">
        <v>4538</v>
      </c>
      <c r="B4968" t="s">
        <v>7</v>
      </c>
      <c r="C4968">
        <v>5</v>
      </c>
      <c r="D4968">
        <v>15</v>
      </c>
      <c r="E4968">
        <v>17</v>
      </c>
    </row>
    <row r="4969" spans="1:5" x14ac:dyDescent="0.35">
      <c r="A4969" t="s">
        <v>4546</v>
      </c>
      <c r="B4969" t="s">
        <v>7</v>
      </c>
      <c r="C4969">
        <v>5</v>
      </c>
      <c r="D4969">
        <v>15</v>
      </c>
      <c r="E4969">
        <v>17</v>
      </c>
    </row>
    <row r="4970" spans="1:5" x14ac:dyDescent="0.35">
      <c r="A4970" t="s">
        <v>4542</v>
      </c>
      <c r="B4970" t="s">
        <v>7</v>
      </c>
      <c r="C4970">
        <v>4</v>
      </c>
      <c r="D4970">
        <v>16</v>
      </c>
      <c r="E4970">
        <v>17</v>
      </c>
    </row>
    <row r="4971" spans="1:5" x14ac:dyDescent="0.35">
      <c r="A4971" t="s">
        <v>4547</v>
      </c>
      <c r="B4971" t="s">
        <v>7</v>
      </c>
      <c r="C4971">
        <v>5</v>
      </c>
      <c r="D4971">
        <v>16</v>
      </c>
      <c r="E4971">
        <v>17</v>
      </c>
    </row>
    <row r="4972" spans="1:5" x14ac:dyDescent="0.35">
      <c r="A4972" t="s">
        <v>1039</v>
      </c>
      <c r="B4972" t="s">
        <v>7</v>
      </c>
      <c r="C4972">
        <v>4</v>
      </c>
      <c r="D4972">
        <v>17</v>
      </c>
      <c r="E4972">
        <v>17</v>
      </c>
    </row>
    <row r="4973" spans="1:5" x14ac:dyDescent="0.35">
      <c r="A4973" t="s">
        <v>1973</v>
      </c>
      <c r="B4973" t="s">
        <v>7</v>
      </c>
      <c r="C4973">
        <v>4</v>
      </c>
      <c r="D4973">
        <v>17.7</v>
      </c>
      <c r="E4973">
        <v>17</v>
      </c>
    </row>
    <row r="4974" spans="1:5" x14ac:dyDescent="0.35">
      <c r="A4974" t="s">
        <v>2259</v>
      </c>
      <c r="B4974" t="s">
        <v>7</v>
      </c>
      <c r="C4974">
        <v>5</v>
      </c>
      <c r="D4974">
        <v>17.7</v>
      </c>
      <c r="E4974">
        <v>17</v>
      </c>
    </row>
    <row r="4975" spans="1:5" x14ac:dyDescent="0.35">
      <c r="A4975" t="s">
        <v>2150</v>
      </c>
      <c r="B4975" t="s">
        <v>7</v>
      </c>
      <c r="C4975">
        <v>5</v>
      </c>
      <c r="D4975">
        <v>17.8</v>
      </c>
      <c r="E4975">
        <v>17</v>
      </c>
    </row>
    <row r="4976" spans="1:5" x14ac:dyDescent="0.35">
      <c r="A4976" t="s">
        <v>4698</v>
      </c>
      <c r="B4976" t="s">
        <v>7</v>
      </c>
      <c r="C4976">
        <v>5</v>
      </c>
      <c r="D4976">
        <v>17.8</v>
      </c>
      <c r="E4976">
        <v>17</v>
      </c>
    </row>
    <row r="4977" spans="1:5" x14ac:dyDescent="0.35">
      <c r="A4977" t="s">
        <v>4607</v>
      </c>
      <c r="B4977" t="s">
        <v>7</v>
      </c>
      <c r="C4977">
        <v>4</v>
      </c>
      <c r="D4977">
        <v>17.899999999999999</v>
      </c>
      <c r="E4977">
        <v>17</v>
      </c>
    </row>
    <row r="4978" spans="1:5" x14ac:dyDescent="0.35">
      <c r="A4978" t="s">
        <v>554</v>
      </c>
      <c r="B4978" t="s">
        <v>7</v>
      </c>
      <c r="C4978">
        <v>5</v>
      </c>
      <c r="D4978">
        <v>18</v>
      </c>
      <c r="E4978">
        <v>17</v>
      </c>
    </row>
    <row r="4979" spans="1:5" x14ac:dyDescent="0.35">
      <c r="A4979" t="s">
        <v>893</v>
      </c>
      <c r="B4979" t="s">
        <v>7</v>
      </c>
      <c r="C4979">
        <v>5</v>
      </c>
      <c r="D4979">
        <v>18</v>
      </c>
      <c r="E4979">
        <v>17</v>
      </c>
    </row>
    <row r="4980" spans="1:5" x14ac:dyDescent="0.35">
      <c r="A4980" t="s">
        <v>897</v>
      </c>
      <c r="B4980" t="s">
        <v>7</v>
      </c>
      <c r="C4980">
        <v>5</v>
      </c>
      <c r="D4980">
        <v>18</v>
      </c>
      <c r="E4980">
        <v>17</v>
      </c>
    </row>
    <row r="4981" spans="1:5" x14ac:dyDescent="0.35">
      <c r="A4981" t="s">
        <v>901</v>
      </c>
      <c r="B4981" t="s">
        <v>7</v>
      </c>
      <c r="C4981">
        <v>5</v>
      </c>
      <c r="D4981">
        <v>18</v>
      </c>
      <c r="E4981">
        <v>17</v>
      </c>
    </row>
    <row r="4982" spans="1:5" x14ac:dyDescent="0.35">
      <c r="A4982" t="s">
        <v>918</v>
      </c>
      <c r="B4982" t="s">
        <v>7</v>
      </c>
      <c r="C4982">
        <v>5</v>
      </c>
      <c r="D4982">
        <v>18</v>
      </c>
      <c r="E4982">
        <v>17</v>
      </c>
    </row>
    <row r="4983" spans="1:5" x14ac:dyDescent="0.35">
      <c r="A4983" t="s">
        <v>919</v>
      </c>
      <c r="B4983" t="s">
        <v>7</v>
      </c>
      <c r="C4983">
        <v>5</v>
      </c>
      <c r="D4983">
        <v>18</v>
      </c>
      <c r="E4983">
        <v>17</v>
      </c>
    </row>
    <row r="4984" spans="1:5" x14ac:dyDescent="0.35">
      <c r="A4984" t="s">
        <v>921</v>
      </c>
      <c r="B4984" t="s">
        <v>7</v>
      </c>
      <c r="C4984">
        <v>5</v>
      </c>
      <c r="D4984">
        <v>18</v>
      </c>
      <c r="E4984">
        <v>17</v>
      </c>
    </row>
    <row r="4985" spans="1:5" x14ac:dyDescent="0.35">
      <c r="A4985" t="s">
        <v>926</v>
      </c>
      <c r="B4985" t="s">
        <v>7</v>
      </c>
      <c r="C4985">
        <v>5</v>
      </c>
      <c r="D4985">
        <v>18</v>
      </c>
      <c r="E4985">
        <v>17</v>
      </c>
    </row>
    <row r="4986" spans="1:5" x14ac:dyDescent="0.35">
      <c r="A4986" t="s">
        <v>929</v>
      </c>
      <c r="B4986" t="s">
        <v>7</v>
      </c>
      <c r="C4986">
        <v>5</v>
      </c>
      <c r="D4986">
        <v>18</v>
      </c>
      <c r="E4986">
        <v>17</v>
      </c>
    </row>
    <row r="4987" spans="1:5" x14ac:dyDescent="0.35">
      <c r="A4987" t="s">
        <v>966</v>
      </c>
      <c r="B4987" t="s">
        <v>7</v>
      </c>
      <c r="C4987">
        <v>5</v>
      </c>
      <c r="D4987">
        <v>18</v>
      </c>
      <c r="E4987">
        <v>17</v>
      </c>
    </row>
    <row r="4988" spans="1:5" x14ac:dyDescent="0.35">
      <c r="A4988" t="s">
        <v>1016</v>
      </c>
      <c r="B4988" t="s">
        <v>7</v>
      </c>
      <c r="C4988">
        <v>4</v>
      </c>
      <c r="D4988">
        <v>18</v>
      </c>
      <c r="E4988">
        <v>17</v>
      </c>
    </row>
    <row r="4989" spans="1:5" x14ac:dyDescent="0.35">
      <c r="A4989" t="s">
        <v>1118</v>
      </c>
      <c r="B4989" t="s">
        <v>7</v>
      </c>
      <c r="C4989">
        <v>5</v>
      </c>
      <c r="D4989">
        <v>18</v>
      </c>
      <c r="E4989">
        <v>17</v>
      </c>
    </row>
    <row r="4990" spans="1:5" x14ac:dyDescent="0.35">
      <c r="A4990" t="s">
        <v>1119</v>
      </c>
      <c r="B4990" t="s">
        <v>7</v>
      </c>
      <c r="C4990">
        <v>5</v>
      </c>
      <c r="D4990">
        <v>18</v>
      </c>
      <c r="E4990">
        <v>17</v>
      </c>
    </row>
    <row r="4991" spans="1:5" x14ac:dyDescent="0.35">
      <c r="A4991" t="s">
        <v>1129</v>
      </c>
      <c r="B4991" t="s">
        <v>7</v>
      </c>
      <c r="C4991">
        <v>4</v>
      </c>
      <c r="D4991">
        <v>18</v>
      </c>
      <c r="E4991">
        <v>17</v>
      </c>
    </row>
    <row r="4992" spans="1:5" x14ac:dyDescent="0.35">
      <c r="A4992" t="s">
        <v>1216</v>
      </c>
      <c r="B4992" t="s">
        <v>7</v>
      </c>
      <c r="C4992">
        <v>5</v>
      </c>
      <c r="D4992">
        <v>18</v>
      </c>
      <c r="E4992">
        <v>17</v>
      </c>
    </row>
    <row r="4993" spans="1:5" x14ac:dyDescent="0.35">
      <c r="A4993" t="s">
        <v>1398</v>
      </c>
      <c r="B4993" t="s">
        <v>7</v>
      </c>
      <c r="C4993">
        <v>5</v>
      </c>
      <c r="D4993">
        <v>18</v>
      </c>
      <c r="E4993">
        <v>17</v>
      </c>
    </row>
    <row r="4994" spans="1:5" x14ac:dyDescent="0.35">
      <c r="A4994" t="s">
        <v>1419</v>
      </c>
      <c r="B4994" t="s">
        <v>7</v>
      </c>
      <c r="C4994">
        <v>5</v>
      </c>
      <c r="D4994">
        <v>18</v>
      </c>
      <c r="E4994">
        <v>17</v>
      </c>
    </row>
    <row r="4995" spans="1:5" x14ac:dyDescent="0.35">
      <c r="A4995" t="s">
        <v>1424</v>
      </c>
      <c r="B4995" t="s">
        <v>7</v>
      </c>
      <c r="C4995">
        <v>5</v>
      </c>
      <c r="D4995">
        <v>18</v>
      </c>
      <c r="E4995">
        <v>17</v>
      </c>
    </row>
    <row r="4996" spans="1:5" x14ac:dyDescent="0.35">
      <c r="A4996" t="s">
        <v>1449</v>
      </c>
      <c r="B4996" t="s">
        <v>7</v>
      </c>
      <c r="C4996">
        <v>4</v>
      </c>
      <c r="D4996">
        <v>18</v>
      </c>
      <c r="E4996">
        <v>17</v>
      </c>
    </row>
    <row r="4997" spans="1:5" x14ac:dyDescent="0.35">
      <c r="A4997" t="s">
        <v>1814</v>
      </c>
      <c r="B4997" t="s">
        <v>7</v>
      </c>
      <c r="C4997">
        <v>4</v>
      </c>
      <c r="D4997">
        <v>18</v>
      </c>
      <c r="E4997">
        <v>17</v>
      </c>
    </row>
    <row r="4998" spans="1:5" x14ac:dyDescent="0.35">
      <c r="A4998" t="s">
        <v>1815</v>
      </c>
      <c r="B4998" t="s">
        <v>7</v>
      </c>
      <c r="C4998">
        <v>4</v>
      </c>
      <c r="D4998">
        <v>18</v>
      </c>
      <c r="E4998">
        <v>17</v>
      </c>
    </row>
    <row r="4999" spans="1:5" x14ac:dyDescent="0.35">
      <c r="A4999" t="s">
        <v>1824</v>
      </c>
      <c r="B4999" t="s">
        <v>7</v>
      </c>
      <c r="C4999">
        <v>5</v>
      </c>
      <c r="D4999">
        <v>18</v>
      </c>
      <c r="E4999">
        <v>17</v>
      </c>
    </row>
    <row r="5000" spans="1:5" x14ac:dyDescent="0.35">
      <c r="A5000" t="s">
        <v>1840</v>
      </c>
      <c r="B5000" t="s">
        <v>7</v>
      </c>
      <c r="C5000">
        <v>6</v>
      </c>
      <c r="D5000">
        <v>18</v>
      </c>
      <c r="E5000">
        <v>17</v>
      </c>
    </row>
    <row r="5001" spans="1:5" x14ac:dyDescent="0.35">
      <c r="A5001" t="s">
        <v>1849</v>
      </c>
      <c r="B5001" t="s">
        <v>7</v>
      </c>
      <c r="C5001">
        <v>5</v>
      </c>
      <c r="D5001">
        <v>18</v>
      </c>
      <c r="E5001">
        <v>17</v>
      </c>
    </row>
    <row r="5002" spans="1:5" x14ac:dyDescent="0.35">
      <c r="A5002" t="s">
        <v>1905</v>
      </c>
      <c r="B5002" t="s">
        <v>7</v>
      </c>
      <c r="C5002" t="s">
        <v>381</v>
      </c>
      <c r="D5002">
        <v>18</v>
      </c>
      <c r="E5002">
        <v>17</v>
      </c>
    </row>
    <row r="5003" spans="1:5" x14ac:dyDescent="0.35">
      <c r="A5003" t="s">
        <v>2286</v>
      </c>
      <c r="B5003" t="s">
        <v>7</v>
      </c>
      <c r="C5003" t="s">
        <v>388</v>
      </c>
      <c r="D5003">
        <v>18</v>
      </c>
      <c r="E5003">
        <v>17</v>
      </c>
    </row>
    <row r="5004" spans="1:5" x14ac:dyDescent="0.35">
      <c r="A5004" t="s">
        <v>2488</v>
      </c>
      <c r="B5004" t="s">
        <v>7</v>
      </c>
      <c r="C5004">
        <v>4</v>
      </c>
      <c r="D5004">
        <v>18</v>
      </c>
      <c r="E5004">
        <v>17</v>
      </c>
    </row>
    <row r="5005" spans="1:5" x14ac:dyDescent="0.35">
      <c r="A5005" t="s">
        <v>2754</v>
      </c>
      <c r="B5005" t="s">
        <v>7</v>
      </c>
      <c r="C5005">
        <v>5</v>
      </c>
      <c r="D5005">
        <v>18</v>
      </c>
      <c r="E5005">
        <v>17</v>
      </c>
    </row>
    <row r="5006" spans="1:5" x14ac:dyDescent="0.35">
      <c r="A5006" t="s">
        <v>2800</v>
      </c>
      <c r="B5006" t="s">
        <v>7</v>
      </c>
      <c r="C5006">
        <v>4</v>
      </c>
      <c r="D5006">
        <v>18</v>
      </c>
      <c r="E5006">
        <v>17</v>
      </c>
    </row>
    <row r="5007" spans="1:5" x14ac:dyDescent="0.35">
      <c r="A5007" t="s">
        <v>2806</v>
      </c>
      <c r="B5007" t="s">
        <v>7</v>
      </c>
      <c r="C5007">
        <v>4</v>
      </c>
      <c r="D5007">
        <v>18</v>
      </c>
      <c r="E5007">
        <v>17</v>
      </c>
    </row>
    <row r="5008" spans="1:5" x14ac:dyDescent="0.35">
      <c r="A5008" t="s">
        <v>3084</v>
      </c>
      <c r="B5008" t="s">
        <v>7</v>
      </c>
      <c r="C5008">
        <v>4</v>
      </c>
      <c r="D5008">
        <v>18</v>
      </c>
      <c r="E5008">
        <v>17</v>
      </c>
    </row>
    <row r="5009" spans="1:5" x14ac:dyDescent="0.35">
      <c r="A5009" t="s">
        <v>3122</v>
      </c>
      <c r="B5009" t="s">
        <v>7</v>
      </c>
      <c r="C5009">
        <v>4</v>
      </c>
      <c r="D5009">
        <v>18</v>
      </c>
      <c r="E5009">
        <v>17</v>
      </c>
    </row>
    <row r="5010" spans="1:5" x14ac:dyDescent="0.35">
      <c r="A5010" t="s">
        <v>3182</v>
      </c>
      <c r="B5010" t="s">
        <v>7</v>
      </c>
      <c r="C5010">
        <v>5</v>
      </c>
      <c r="D5010">
        <v>18</v>
      </c>
      <c r="E5010">
        <v>17</v>
      </c>
    </row>
    <row r="5011" spans="1:5" x14ac:dyDescent="0.35">
      <c r="A5011" t="s">
        <v>3202</v>
      </c>
      <c r="B5011" t="s">
        <v>7</v>
      </c>
      <c r="C5011">
        <v>6</v>
      </c>
      <c r="D5011">
        <v>18</v>
      </c>
      <c r="E5011">
        <v>17</v>
      </c>
    </row>
    <row r="5012" spans="1:5" x14ac:dyDescent="0.35">
      <c r="A5012" t="s">
        <v>3412</v>
      </c>
      <c r="B5012" t="s">
        <v>7</v>
      </c>
      <c r="C5012">
        <v>4</v>
      </c>
      <c r="D5012">
        <v>18</v>
      </c>
      <c r="E5012">
        <v>17</v>
      </c>
    </row>
    <row r="5013" spans="1:5" x14ac:dyDescent="0.35">
      <c r="A5013" t="s">
        <v>3601</v>
      </c>
      <c r="B5013" t="s">
        <v>7</v>
      </c>
      <c r="C5013">
        <v>5</v>
      </c>
      <c r="D5013">
        <v>18</v>
      </c>
      <c r="E5013">
        <v>17</v>
      </c>
    </row>
    <row r="5014" spans="1:5" x14ac:dyDescent="0.35">
      <c r="A5014" t="s">
        <v>3661</v>
      </c>
      <c r="B5014" t="s">
        <v>7</v>
      </c>
      <c r="C5014">
        <v>5</v>
      </c>
      <c r="D5014">
        <v>18</v>
      </c>
      <c r="E5014">
        <v>17</v>
      </c>
    </row>
    <row r="5015" spans="1:5" x14ac:dyDescent="0.35">
      <c r="A5015" t="s">
        <v>4613</v>
      </c>
      <c r="B5015" t="s">
        <v>7</v>
      </c>
      <c r="C5015" t="s">
        <v>388</v>
      </c>
      <c r="D5015">
        <v>18</v>
      </c>
      <c r="E5015">
        <v>17</v>
      </c>
    </row>
    <row r="5016" spans="1:5" x14ac:dyDescent="0.35">
      <c r="A5016" t="s">
        <v>4616</v>
      </c>
      <c r="B5016" t="s">
        <v>7</v>
      </c>
      <c r="C5016">
        <v>5</v>
      </c>
      <c r="D5016">
        <v>18</v>
      </c>
      <c r="E5016">
        <v>17</v>
      </c>
    </row>
    <row r="5017" spans="1:5" x14ac:dyDescent="0.35">
      <c r="A5017" t="s">
        <v>4889</v>
      </c>
      <c r="B5017" t="s">
        <v>7</v>
      </c>
      <c r="C5017">
        <v>5</v>
      </c>
      <c r="D5017">
        <v>18</v>
      </c>
      <c r="E5017">
        <v>17</v>
      </c>
    </row>
    <row r="5018" spans="1:5" x14ac:dyDescent="0.35">
      <c r="A5018" t="s">
        <v>5314</v>
      </c>
      <c r="B5018" t="s">
        <v>7</v>
      </c>
      <c r="C5018">
        <v>5</v>
      </c>
      <c r="D5018">
        <v>18</v>
      </c>
      <c r="E5018">
        <v>17</v>
      </c>
    </row>
    <row r="5019" spans="1:5" x14ac:dyDescent="0.35">
      <c r="A5019" t="s">
        <v>5318</v>
      </c>
      <c r="B5019" t="s">
        <v>7</v>
      </c>
      <c r="C5019">
        <v>5</v>
      </c>
      <c r="D5019">
        <v>18</v>
      </c>
      <c r="E5019">
        <v>17</v>
      </c>
    </row>
    <row r="5020" spans="1:5" x14ac:dyDescent="0.35">
      <c r="A5020" t="s">
        <v>5340</v>
      </c>
      <c r="B5020" t="s">
        <v>7</v>
      </c>
      <c r="C5020">
        <v>4</v>
      </c>
      <c r="D5020">
        <v>18</v>
      </c>
      <c r="E5020">
        <v>17</v>
      </c>
    </row>
    <row r="5021" spans="1:5" x14ac:dyDescent="0.35">
      <c r="A5021" t="s">
        <v>5369</v>
      </c>
      <c r="B5021" t="s">
        <v>7</v>
      </c>
      <c r="C5021">
        <v>4</v>
      </c>
      <c r="D5021">
        <v>18</v>
      </c>
      <c r="E5021">
        <v>17</v>
      </c>
    </row>
    <row r="5022" spans="1:5" x14ac:dyDescent="0.35">
      <c r="A5022" t="s">
        <v>1874</v>
      </c>
      <c r="B5022" t="s">
        <v>7</v>
      </c>
      <c r="C5022">
        <v>5</v>
      </c>
      <c r="D5022">
        <v>18.100000000000001</v>
      </c>
      <c r="E5022">
        <v>17</v>
      </c>
    </row>
    <row r="5023" spans="1:5" x14ac:dyDescent="0.35">
      <c r="A5023" t="s">
        <v>2466</v>
      </c>
      <c r="B5023" t="s">
        <v>7</v>
      </c>
      <c r="C5023">
        <v>5</v>
      </c>
      <c r="D5023">
        <v>18.2</v>
      </c>
      <c r="E5023">
        <v>17</v>
      </c>
    </row>
    <row r="5024" spans="1:5" x14ac:dyDescent="0.35">
      <c r="A5024" t="s">
        <v>5649</v>
      </c>
      <c r="B5024" t="s">
        <v>7</v>
      </c>
      <c r="C5024">
        <v>6</v>
      </c>
      <c r="D5024">
        <v>18.2</v>
      </c>
      <c r="E5024">
        <v>17</v>
      </c>
    </row>
    <row r="5025" spans="1:5" x14ac:dyDescent="0.35">
      <c r="A5025" t="s">
        <v>808</v>
      </c>
      <c r="B5025" t="s">
        <v>7</v>
      </c>
      <c r="C5025">
        <v>6</v>
      </c>
      <c r="D5025">
        <v>18.3</v>
      </c>
      <c r="E5025">
        <v>17</v>
      </c>
    </row>
    <row r="5026" spans="1:5" x14ac:dyDescent="0.35">
      <c r="A5026" t="s">
        <v>1857</v>
      </c>
      <c r="B5026" t="s">
        <v>7</v>
      </c>
      <c r="C5026">
        <v>5</v>
      </c>
      <c r="D5026">
        <v>18.3</v>
      </c>
      <c r="E5026">
        <v>17</v>
      </c>
    </row>
    <row r="5027" spans="1:5" x14ac:dyDescent="0.35">
      <c r="A5027" t="s">
        <v>1888</v>
      </c>
      <c r="B5027" t="s">
        <v>7</v>
      </c>
      <c r="C5027">
        <v>6</v>
      </c>
      <c r="D5027">
        <v>18.3</v>
      </c>
      <c r="E5027">
        <v>17</v>
      </c>
    </row>
    <row r="5028" spans="1:5" x14ac:dyDescent="0.35">
      <c r="A5028" t="s">
        <v>2236</v>
      </c>
      <c r="B5028" t="s">
        <v>7</v>
      </c>
      <c r="C5028">
        <v>5</v>
      </c>
      <c r="D5028">
        <v>18.3</v>
      </c>
      <c r="E5028">
        <v>17</v>
      </c>
    </row>
    <row r="5029" spans="1:5" x14ac:dyDescent="0.35">
      <c r="A5029" t="s">
        <v>5808</v>
      </c>
      <c r="B5029" t="s">
        <v>7</v>
      </c>
      <c r="C5029">
        <v>5</v>
      </c>
      <c r="D5029">
        <v>18.3</v>
      </c>
      <c r="E5029">
        <v>17</v>
      </c>
    </row>
    <row r="5030" spans="1:5" x14ac:dyDescent="0.35">
      <c r="A5030" t="s">
        <v>451</v>
      </c>
      <c r="B5030" t="s">
        <v>7</v>
      </c>
      <c r="C5030">
        <v>5</v>
      </c>
      <c r="D5030">
        <v>18.399999999999999</v>
      </c>
      <c r="E5030">
        <v>17</v>
      </c>
    </row>
    <row r="5031" spans="1:5" x14ac:dyDescent="0.35">
      <c r="A5031" t="s">
        <v>1895</v>
      </c>
      <c r="B5031" t="s">
        <v>7</v>
      </c>
      <c r="C5031" t="s">
        <v>388</v>
      </c>
      <c r="D5031">
        <v>18.399999999999999</v>
      </c>
      <c r="E5031">
        <v>17</v>
      </c>
    </row>
    <row r="5032" spans="1:5" x14ac:dyDescent="0.35">
      <c r="A5032" t="s">
        <v>2096</v>
      </c>
      <c r="B5032" t="s">
        <v>7</v>
      </c>
      <c r="C5032">
        <v>6</v>
      </c>
      <c r="D5032">
        <v>18.399999999999999</v>
      </c>
      <c r="E5032">
        <v>17</v>
      </c>
    </row>
    <row r="5033" spans="1:5" x14ac:dyDescent="0.35">
      <c r="A5033" t="s">
        <v>2380</v>
      </c>
      <c r="B5033" t="s">
        <v>7</v>
      </c>
      <c r="C5033">
        <v>6</v>
      </c>
      <c r="D5033">
        <v>18.399999999999999</v>
      </c>
      <c r="E5033">
        <v>17</v>
      </c>
    </row>
    <row r="5034" spans="1:5" x14ac:dyDescent="0.35">
      <c r="A5034" t="s">
        <v>2855</v>
      </c>
      <c r="B5034" t="s">
        <v>7</v>
      </c>
      <c r="C5034" t="s">
        <v>388</v>
      </c>
      <c r="D5034">
        <v>18.399999999999999</v>
      </c>
      <c r="E5034">
        <v>17</v>
      </c>
    </row>
    <row r="5035" spans="1:5" x14ac:dyDescent="0.35">
      <c r="A5035" t="s">
        <v>4862</v>
      </c>
      <c r="B5035" t="s">
        <v>7</v>
      </c>
      <c r="C5035">
        <v>5</v>
      </c>
      <c r="D5035">
        <v>18.399999999999999</v>
      </c>
      <c r="E5035">
        <v>17</v>
      </c>
    </row>
    <row r="5036" spans="1:5" x14ac:dyDescent="0.35">
      <c r="A5036" t="s">
        <v>6765</v>
      </c>
      <c r="B5036" t="s">
        <v>7</v>
      </c>
      <c r="C5036">
        <v>5</v>
      </c>
      <c r="D5036">
        <v>18.399999999999999</v>
      </c>
      <c r="E5036">
        <v>17</v>
      </c>
    </row>
    <row r="5037" spans="1:5" x14ac:dyDescent="0.35">
      <c r="A5037" t="s">
        <v>6847</v>
      </c>
      <c r="B5037" t="s">
        <v>7</v>
      </c>
      <c r="C5037">
        <v>6</v>
      </c>
      <c r="D5037">
        <v>18.399999999999999</v>
      </c>
      <c r="E5037">
        <v>17</v>
      </c>
    </row>
    <row r="5038" spans="1:5" x14ac:dyDescent="0.35">
      <c r="A5038" t="s">
        <v>1786</v>
      </c>
      <c r="B5038" t="s">
        <v>7</v>
      </c>
      <c r="C5038">
        <v>5</v>
      </c>
      <c r="D5038">
        <v>18.5</v>
      </c>
      <c r="E5038">
        <v>17</v>
      </c>
    </row>
    <row r="5039" spans="1:5" x14ac:dyDescent="0.35">
      <c r="A5039" t="s">
        <v>2002</v>
      </c>
      <c r="B5039" t="s">
        <v>7</v>
      </c>
      <c r="C5039">
        <v>6</v>
      </c>
      <c r="D5039">
        <v>18.5</v>
      </c>
      <c r="E5039">
        <v>17</v>
      </c>
    </row>
    <row r="5040" spans="1:5" x14ac:dyDescent="0.35">
      <c r="A5040" t="s">
        <v>2045</v>
      </c>
      <c r="B5040" t="s">
        <v>7</v>
      </c>
      <c r="C5040" t="s">
        <v>388</v>
      </c>
      <c r="D5040">
        <v>18.5</v>
      </c>
      <c r="E5040">
        <v>17</v>
      </c>
    </row>
    <row r="5041" spans="1:5" x14ac:dyDescent="0.35">
      <c r="A5041" t="s">
        <v>2143</v>
      </c>
      <c r="B5041" t="s">
        <v>7</v>
      </c>
      <c r="C5041">
        <v>6</v>
      </c>
      <c r="D5041">
        <v>18.5</v>
      </c>
      <c r="E5041">
        <v>17</v>
      </c>
    </row>
    <row r="5042" spans="1:5" x14ac:dyDescent="0.35">
      <c r="A5042" t="s">
        <v>2163</v>
      </c>
      <c r="B5042" t="s">
        <v>7</v>
      </c>
      <c r="C5042">
        <v>6</v>
      </c>
      <c r="D5042">
        <v>18.5</v>
      </c>
      <c r="E5042">
        <v>17</v>
      </c>
    </row>
    <row r="5043" spans="1:5" x14ac:dyDescent="0.35">
      <c r="A5043" t="s">
        <v>2195</v>
      </c>
      <c r="B5043" t="s">
        <v>7</v>
      </c>
      <c r="C5043">
        <v>5</v>
      </c>
      <c r="D5043">
        <v>18.5</v>
      </c>
      <c r="E5043">
        <v>17</v>
      </c>
    </row>
    <row r="5044" spans="1:5" x14ac:dyDescent="0.35">
      <c r="A5044" t="s">
        <v>2229</v>
      </c>
      <c r="B5044" t="s">
        <v>7</v>
      </c>
      <c r="C5044">
        <v>5</v>
      </c>
      <c r="D5044">
        <v>18.5</v>
      </c>
      <c r="E5044">
        <v>17</v>
      </c>
    </row>
    <row r="5045" spans="1:5" x14ac:dyDescent="0.35">
      <c r="A5045" t="s">
        <v>2270</v>
      </c>
      <c r="B5045" t="s">
        <v>7</v>
      </c>
      <c r="C5045">
        <v>5</v>
      </c>
      <c r="D5045">
        <v>18.5</v>
      </c>
      <c r="E5045">
        <v>17</v>
      </c>
    </row>
    <row r="5046" spans="1:5" x14ac:dyDescent="0.35">
      <c r="A5046" t="s">
        <v>2362</v>
      </c>
      <c r="B5046" t="s">
        <v>7</v>
      </c>
      <c r="C5046">
        <v>5</v>
      </c>
      <c r="D5046">
        <v>18.5</v>
      </c>
      <c r="E5046">
        <v>17</v>
      </c>
    </row>
    <row r="5047" spans="1:5" x14ac:dyDescent="0.35">
      <c r="A5047" t="s">
        <v>2389</v>
      </c>
      <c r="B5047" t="s">
        <v>7</v>
      </c>
      <c r="C5047" t="s">
        <v>388</v>
      </c>
      <c r="D5047">
        <v>18.5</v>
      </c>
      <c r="E5047">
        <v>17</v>
      </c>
    </row>
    <row r="5048" spans="1:5" x14ac:dyDescent="0.35">
      <c r="A5048" t="s">
        <v>2843</v>
      </c>
      <c r="B5048" t="s">
        <v>7</v>
      </c>
      <c r="C5048">
        <v>6</v>
      </c>
      <c r="D5048">
        <v>18.5</v>
      </c>
      <c r="E5048">
        <v>17</v>
      </c>
    </row>
    <row r="5049" spans="1:5" x14ac:dyDescent="0.35">
      <c r="A5049" t="s">
        <v>4565</v>
      </c>
      <c r="B5049" t="s">
        <v>7</v>
      </c>
      <c r="C5049">
        <v>6</v>
      </c>
      <c r="D5049">
        <v>18.5</v>
      </c>
      <c r="E5049">
        <v>17</v>
      </c>
    </row>
    <row r="5050" spans="1:5" x14ac:dyDescent="0.35">
      <c r="A5050" t="s">
        <v>5607</v>
      </c>
      <c r="B5050" t="s">
        <v>7</v>
      </c>
      <c r="C5050">
        <v>5</v>
      </c>
      <c r="D5050">
        <v>18.5</v>
      </c>
      <c r="E5050">
        <v>17</v>
      </c>
    </row>
    <row r="5051" spans="1:5" x14ac:dyDescent="0.35">
      <c r="A5051" t="s">
        <v>5674</v>
      </c>
      <c r="B5051" t="s">
        <v>7</v>
      </c>
      <c r="C5051">
        <v>5</v>
      </c>
      <c r="D5051">
        <v>18.5</v>
      </c>
      <c r="E5051">
        <v>17</v>
      </c>
    </row>
    <row r="5052" spans="1:5" x14ac:dyDescent="0.35">
      <c r="A5052" t="s">
        <v>5758</v>
      </c>
      <c r="B5052" t="s">
        <v>7</v>
      </c>
      <c r="C5052">
        <v>5</v>
      </c>
      <c r="D5052">
        <v>18.5</v>
      </c>
      <c r="E5052">
        <v>17</v>
      </c>
    </row>
    <row r="5053" spans="1:5" x14ac:dyDescent="0.35">
      <c r="A5053" t="s">
        <v>869</v>
      </c>
      <c r="B5053" t="s">
        <v>7</v>
      </c>
      <c r="C5053">
        <v>5</v>
      </c>
      <c r="D5053">
        <v>18.600000000000001</v>
      </c>
      <c r="E5053">
        <v>17</v>
      </c>
    </row>
    <row r="5054" spans="1:5" x14ac:dyDescent="0.35">
      <c r="A5054" t="s">
        <v>952</v>
      </c>
      <c r="B5054" t="s">
        <v>7</v>
      </c>
      <c r="C5054">
        <v>5</v>
      </c>
      <c r="D5054">
        <v>18.600000000000001</v>
      </c>
      <c r="E5054">
        <v>17</v>
      </c>
    </row>
    <row r="5055" spans="1:5" x14ac:dyDescent="0.35">
      <c r="A5055" t="s">
        <v>1796</v>
      </c>
      <c r="B5055" t="s">
        <v>7</v>
      </c>
      <c r="C5055">
        <v>5</v>
      </c>
      <c r="D5055">
        <v>18.600000000000001</v>
      </c>
      <c r="E5055">
        <v>17</v>
      </c>
    </row>
    <row r="5056" spans="1:5" x14ac:dyDescent="0.35">
      <c r="A5056" t="s">
        <v>2260</v>
      </c>
      <c r="B5056" t="s">
        <v>7</v>
      </c>
      <c r="C5056">
        <v>5</v>
      </c>
      <c r="D5056">
        <v>18.600000000000001</v>
      </c>
      <c r="E5056">
        <v>17</v>
      </c>
    </row>
    <row r="5057" spans="1:5" x14ac:dyDescent="0.35">
      <c r="A5057" t="s">
        <v>2831</v>
      </c>
      <c r="B5057" t="s">
        <v>7</v>
      </c>
      <c r="C5057">
        <v>5</v>
      </c>
      <c r="D5057">
        <v>18.600000000000001</v>
      </c>
      <c r="E5057">
        <v>17</v>
      </c>
    </row>
    <row r="5058" spans="1:5" x14ac:dyDescent="0.35">
      <c r="A5058" t="s">
        <v>4575</v>
      </c>
      <c r="B5058" t="s">
        <v>7</v>
      </c>
      <c r="C5058">
        <v>5</v>
      </c>
      <c r="D5058">
        <v>18.600000000000001</v>
      </c>
      <c r="E5058">
        <v>17</v>
      </c>
    </row>
    <row r="5059" spans="1:5" x14ac:dyDescent="0.35">
      <c r="A5059" t="s">
        <v>4608</v>
      </c>
      <c r="B5059" t="s">
        <v>7</v>
      </c>
      <c r="C5059">
        <v>5</v>
      </c>
      <c r="D5059">
        <v>18.600000000000001</v>
      </c>
      <c r="E5059">
        <v>17</v>
      </c>
    </row>
    <row r="5060" spans="1:5" x14ac:dyDescent="0.35">
      <c r="A5060" t="s">
        <v>5928</v>
      </c>
      <c r="B5060" t="s">
        <v>7</v>
      </c>
      <c r="C5060">
        <v>5</v>
      </c>
      <c r="D5060">
        <v>18.600000000000001</v>
      </c>
      <c r="E5060">
        <v>17</v>
      </c>
    </row>
    <row r="5061" spans="1:5" x14ac:dyDescent="0.35">
      <c r="A5061" t="s">
        <v>908</v>
      </c>
      <c r="B5061" t="s">
        <v>7</v>
      </c>
      <c r="C5061">
        <v>5</v>
      </c>
      <c r="D5061">
        <v>18.7</v>
      </c>
      <c r="E5061">
        <v>17</v>
      </c>
    </row>
    <row r="5062" spans="1:5" x14ac:dyDescent="0.35">
      <c r="A5062" t="s">
        <v>1687</v>
      </c>
      <c r="B5062" t="s">
        <v>7</v>
      </c>
      <c r="C5062">
        <v>5</v>
      </c>
      <c r="D5062">
        <v>18.7</v>
      </c>
      <c r="E5062">
        <v>17</v>
      </c>
    </row>
    <row r="5063" spans="1:5" x14ac:dyDescent="0.35">
      <c r="A5063" t="s">
        <v>1956</v>
      </c>
      <c r="B5063" t="s">
        <v>7</v>
      </c>
      <c r="C5063">
        <v>5</v>
      </c>
      <c r="D5063">
        <v>18.7</v>
      </c>
      <c r="E5063">
        <v>17</v>
      </c>
    </row>
    <row r="5064" spans="1:5" x14ac:dyDescent="0.35">
      <c r="A5064" t="s">
        <v>2159</v>
      </c>
      <c r="B5064" t="s">
        <v>7</v>
      </c>
      <c r="C5064">
        <v>5</v>
      </c>
      <c r="D5064">
        <v>18.7</v>
      </c>
      <c r="E5064">
        <v>17</v>
      </c>
    </row>
    <row r="5065" spans="1:5" x14ac:dyDescent="0.35">
      <c r="A5065" t="s">
        <v>1520</v>
      </c>
      <c r="B5065" t="s">
        <v>7</v>
      </c>
      <c r="C5065">
        <v>5</v>
      </c>
      <c r="D5065">
        <v>18.8</v>
      </c>
      <c r="E5065">
        <v>17</v>
      </c>
    </row>
    <row r="5066" spans="1:5" x14ac:dyDescent="0.35">
      <c r="A5066" t="s">
        <v>2165</v>
      </c>
      <c r="B5066" t="s">
        <v>7</v>
      </c>
      <c r="C5066">
        <v>6</v>
      </c>
      <c r="D5066">
        <v>18.8</v>
      </c>
      <c r="E5066">
        <v>17</v>
      </c>
    </row>
    <row r="5067" spans="1:5" x14ac:dyDescent="0.35">
      <c r="A5067" t="s">
        <v>5397</v>
      </c>
      <c r="B5067" t="s">
        <v>7</v>
      </c>
      <c r="C5067">
        <v>5</v>
      </c>
      <c r="D5067">
        <v>18.8</v>
      </c>
      <c r="E5067">
        <v>17</v>
      </c>
    </row>
    <row r="5068" spans="1:5" x14ac:dyDescent="0.35">
      <c r="A5068" t="s">
        <v>292</v>
      </c>
      <c r="B5068" t="s">
        <v>7</v>
      </c>
      <c r="C5068">
        <v>4</v>
      </c>
      <c r="D5068">
        <v>18.899999999999999</v>
      </c>
      <c r="E5068">
        <v>17</v>
      </c>
    </row>
    <row r="5069" spans="1:5" x14ac:dyDescent="0.35">
      <c r="A5069" t="s">
        <v>420</v>
      </c>
      <c r="B5069" t="s">
        <v>7</v>
      </c>
      <c r="C5069">
        <v>6</v>
      </c>
      <c r="D5069">
        <v>18.899999999999999</v>
      </c>
      <c r="E5069">
        <v>17</v>
      </c>
    </row>
    <row r="5070" spans="1:5" x14ac:dyDescent="0.35">
      <c r="A5070" t="s">
        <v>498</v>
      </c>
      <c r="B5070" t="s">
        <v>7</v>
      </c>
      <c r="C5070">
        <v>6</v>
      </c>
      <c r="D5070">
        <v>18.899999999999999</v>
      </c>
      <c r="E5070">
        <v>17</v>
      </c>
    </row>
    <row r="5071" spans="1:5" x14ac:dyDescent="0.35">
      <c r="A5071" t="s">
        <v>802</v>
      </c>
      <c r="B5071" t="s">
        <v>7</v>
      </c>
      <c r="C5071">
        <v>5</v>
      </c>
      <c r="D5071">
        <v>18.899999999999999</v>
      </c>
      <c r="E5071">
        <v>17</v>
      </c>
    </row>
    <row r="5072" spans="1:5" x14ac:dyDescent="0.35">
      <c r="A5072" t="s">
        <v>1003</v>
      </c>
      <c r="B5072" t="s">
        <v>7</v>
      </c>
      <c r="C5072">
        <v>5</v>
      </c>
      <c r="D5072">
        <v>18.899999999999999</v>
      </c>
      <c r="E5072">
        <v>17</v>
      </c>
    </row>
    <row r="5073" spans="1:5" x14ac:dyDescent="0.35">
      <c r="A5073" t="s">
        <v>1034</v>
      </c>
      <c r="B5073" t="s">
        <v>7</v>
      </c>
      <c r="C5073">
        <v>6</v>
      </c>
      <c r="D5073">
        <v>18.899999999999999</v>
      </c>
      <c r="E5073">
        <v>17</v>
      </c>
    </row>
    <row r="5074" spans="1:5" x14ac:dyDescent="0.35">
      <c r="A5074" t="s">
        <v>1558</v>
      </c>
      <c r="B5074" t="s">
        <v>7</v>
      </c>
      <c r="C5074">
        <v>5</v>
      </c>
      <c r="D5074">
        <v>18.899999999999999</v>
      </c>
      <c r="E5074">
        <v>17</v>
      </c>
    </row>
    <row r="5075" spans="1:5" x14ac:dyDescent="0.35">
      <c r="A5075" t="s">
        <v>2710</v>
      </c>
      <c r="B5075" t="s">
        <v>7</v>
      </c>
      <c r="C5075">
        <v>6</v>
      </c>
      <c r="D5075">
        <v>18.899999999999999</v>
      </c>
      <c r="E5075">
        <v>17</v>
      </c>
    </row>
    <row r="5076" spans="1:5" x14ac:dyDescent="0.35">
      <c r="A5076" t="s">
        <v>3392</v>
      </c>
      <c r="B5076" t="s">
        <v>7</v>
      </c>
      <c r="C5076">
        <v>5</v>
      </c>
      <c r="D5076">
        <v>18.899999999999999</v>
      </c>
      <c r="E5076">
        <v>17</v>
      </c>
    </row>
    <row r="5077" spans="1:5" x14ac:dyDescent="0.35">
      <c r="A5077" t="s">
        <v>3394</v>
      </c>
      <c r="B5077" t="s">
        <v>7</v>
      </c>
      <c r="C5077">
        <v>5</v>
      </c>
      <c r="D5077">
        <v>18.899999999999999</v>
      </c>
      <c r="E5077">
        <v>17</v>
      </c>
    </row>
    <row r="5078" spans="1:5" x14ac:dyDescent="0.35">
      <c r="A5078" t="s">
        <v>3425</v>
      </c>
      <c r="B5078" t="s">
        <v>7</v>
      </c>
      <c r="C5078">
        <v>5</v>
      </c>
      <c r="D5078">
        <v>18.899999999999999</v>
      </c>
      <c r="E5078">
        <v>17</v>
      </c>
    </row>
    <row r="5079" spans="1:5" x14ac:dyDescent="0.35">
      <c r="A5079" t="s">
        <v>3492</v>
      </c>
      <c r="B5079" t="s">
        <v>7</v>
      </c>
      <c r="C5079">
        <v>4</v>
      </c>
      <c r="D5079">
        <v>18.899999999999999</v>
      </c>
      <c r="E5079">
        <v>17</v>
      </c>
    </row>
    <row r="5080" spans="1:5" x14ac:dyDescent="0.35">
      <c r="A5080" t="s">
        <v>4832</v>
      </c>
      <c r="B5080" t="s">
        <v>7</v>
      </c>
      <c r="C5080">
        <v>6</v>
      </c>
      <c r="D5080">
        <v>18.899999999999999</v>
      </c>
      <c r="E5080">
        <v>17</v>
      </c>
    </row>
    <row r="5081" spans="1:5" x14ac:dyDescent="0.35">
      <c r="A5081" t="s">
        <v>6776</v>
      </c>
      <c r="B5081" t="s">
        <v>7</v>
      </c>
      <c r="C5081">
        <v>4</v>
      </c>
      <c r="D5081">
        <v>18.899999999999999</v>
      </c>
      <c r="E5081">
        <v>17</v>
      </c>
    </row>
    <row r="5082" spans="1:5" x14ac:dyDescent="0.35">
      <c r="A5082" t="s">
        <v>548</v>
      </c>
      <c r="B5082" t="s">
        <v>7</v>
      </c>
      <c r="C5082">
        <v>5</v>
      </c>
      <c r="D5082">
        <v>19</v>
      </c>
      <c r="E5082">
        <v>17</v>
      </c>
    </row>
    <row r="5083" spans="1:5" x14ac:dyDescent="0.35">
      <c r="A5083" t="s">
        <v>557</v>
      </c>
      <c r="B5083" t="s">
        <v>7</v>
      </c>
      <c r="C5083">
        <v>6</v>
      </c>
      <c r="D5083">
        <v>19</v>
      </c>
      <c r="E5083">
        <v>17</v>
      </c>
    </row>
    <row r="5084" spans="1:5" x14ac:dyDescent="0.35">
      <c r="A5084" t="s">
        <v>558</v>
      </c>
      <c r="B5084" t="s">
        <v>7</v>
      </c>
      <c r="C5084">
        <v>5</v>
      </c>
      <c r="D5084">
        <v>19</v>
      </c>
      <c r="E5084">
        <v>17</v>
      </c>
    </row>
    <row r="5085" spans="1:5" x14ac:dyDescent="0.35">
      <c r="A5085" t="s">
        <v>560</v>
      </c>
      <c r="B5085" t="s">
        <v>7</v>
      </c>
      <c r="C5085">
        <v>5</v>
      </c>
      <c r="D5085">
        <v>19</v>
      </c>
      <c r="E5085">
        <v>17</v>
      </c>
    </row>
    <row r="5086" spans="1:5" x14ac:dyDescent="0.35">
      <c r="A5086" t="s">
        <v>578</v>
      </c>
      <c r="B5086" t="s">
        <v>7</v>
      </c>
      <c r="C5086">
        <v>5</v>
      </c>
      <c r="D5086">
        <v>19</v>
      </c>
      <c r="E5086">
        <v>17</v>
      </c>
    </row>
    <row r="5087" spans="1:5" x14ac:dyDescent="0.35">
      <c r="A5087" t="s">
        <v>588</v>
      </c>
      <c r="B5087" t="s">
        <v>7</v>
      </c>
      <c r="C5087">
        <v>5</v>
      </c>
      <c r="D5087">
        <v>19</v>
      </c>
      <c r="E5087">
        <v>17</v>
      </c>
    </row>
    <row r="5088" spans="1:5" x14ac:dyDescent="0.35">
      <c r="A5088" t="s">
        <v>617</v>
      </c>
      <c r="B5088" t="s">
        <v>7</v>
      </c>
      <c r="C5088">
        <v>6</v>
      </c>
      <c r="D5088">
        <v>19</v>
      </c>
      <c r="E5088">
        <v>17</v>
      </c>
    </row>
    <row r="5089" spans="1:5" x14ac:dyDescent="0.35">
      <c r="A5089" t="s">
        <v>623</v>
      </c>
      <c r="B5089" t="s">
        <v>7</v>
      </c>
      <c r="C5089">
        <v>5</v>
      </c>
      <c r="D5089">
        <v>19</v>
      </c>
      <c r="E5089">
        <v>17</v>
      </c>
    </row>
    <row r="5090" spans="1:5" x14ac:dyDescent="0.35">
      <c r="A5090" t="s">
        <v>629</v>
      </c>
      <c r="B5090" t="s">
        <v>7</v>
      </c>
      <c r="C5090">
        <v>6</v>
      </c>
      <c r="D5090">
        <v>19</v>
      </c>
      <c r="E5090">
        <v>17</v>
      </c>
    </row>
    <row r="5091" spans="1:5" x14ac:dyDescent="0.35">
      <c r="A5091" t="s">
        <v>643</v>
      </c>
      <c r="B5091" t="s">
        <v>7</v>
      </c>
      <c r="C5091">
        <v>5</v>
      </c>
      <c r="D5091">
        <v>19</v>
      </c>
      <c r="E5091">
        <v>17</v>
      </c>
    </row>
    <row r="5092" spans="1:5" x14ac:dyDescent="0.35">
      <c r="A5092" t="s">
        <v>648</v>
      </c>
      <c r="B5092" t="s">
        <v>7</v>
      </c>
      <c r="C5092">
        <v>5</v>
      </c>
      <c r="D5092">
        <v>19</v>
      </c>
      <c r="E5092">
        <v>17</v>
      </c>
    </row>
    <row r="5093" spans="1:5" x14ac:dyDescent="0.35">
      <c r="A5093" t="s">
        <v>649</v>
      </c>
      <c r="B5093" t="s">
        <v>7</v>
      </c>
      <c r="C5093">
        <v>5</v>
      </c>
      <c r="D5093">
        <v>19</v>
      </c>
      <c r="E5093">
        <v>17</v>
      </c>
    </row>
    <row r="5094" spans="1:5" x14ac:dyDescent="0.35">
      <c r="A5094" t="s">
        <v>656</v>
      </c>
      <c r="B5094" t="s">
        <v>7</v>
      </c>
      <c r="C5094">
        <v>6</v>
      </c>
      <c r="D5094">
        <v>19</v>
      </c>
      <c r="E5094">
        <v>17</v>
      </c>
    </row>
    <row r="5095" spans="1:5" x14ac:dyDescent="0.35">
      <c r="A5095" t="s">
        <v>664</v>
      </c>
      <c r="B5095" t="s">
        <v>7</v>
      </c>
      <c r="C5095">
        <v>6</v>
      </c>
      <c r="D5095">
        <v>19</v>
      </c>
      <c r="E5095">
        <v>17</v>
      </c>
    </row>
    <row r="5096" spans="1:5" x14ac:dyDescent="0.35">
      <c r="A5096" t="s">
        <v>686</v>
      </c>
      <c r="B5096" t="s">
        <v>7</v>
      </c>
      <c r="C5096">
        <v>6</v>
      </c>
      <c r="D5096">
        <v>19</v>
      </c>
      <c r="E5096">
        <v>17</v>
      </c>
    </row>
    <row r="5097" spans="1:5" x14ac:dyDescent="0.35">
      <c r="A5097" t="s">
        <v>692</v>
      </c>
      <c r="B5097" t="s">
        <v>7</v>
      </c>
      <c r="C5097">
        <v>5</v>
      </c>
      <c r="D5097">
        <v>19</v>
      </c>
      <c r="E5097">
        <v>17</v>
      </c>
    </row>
    <row r="5098" spans="1:5" x14ac:dyDescent="0.35">
      <c r="A5098" t="s">
        <v>704</v>
      </c>
      <c r="B5098" t="s">
        <v>7</v>
      </c>
      <c r="C5098">
        <v>6</v>
      </c>
      <c r="D5098">
        <v>19</v>
      </c>
      <c r="E5098">
        <v>17</v>
      </c>
    </row>
    <row r="5099" spans="1:5" x14ac:dyDescent="0.35">
      <c r="A5099" t="s">
        <v>722</v>
      </c>
      <c r="B5099" t="s">
        <v>7</v>
      </c>
      <c r="C5099">
        <v>6</v>
      </c>
      <c r="D5099">
        <v>19</v>
      </c>
      <c r="E5099">
        <v>17</v>
      </c>
    </row>
    <row r="5100" spans="1:5" x14ac:dyDescent="0.35">
      <c r="A5100" t="s">
        <v>765</v>
      </c>
      <c r="B5100" t="s">
        <v>7</v>
      </c>
      <c r="C5100">
        <v>6</v>
      </c>
      <c r="D5100">
        <v>19</v>
      </c>
      <c r="E5100">
        <v>17</v>
      </c>
    </row>
    <row r="5101" spans="1:5" x14ac:dyDescent="0.35">
      <c r="A5101" t="s">
        <v>784</v>
      </c>
      <c r="B5101" t="s">
        <v>7</v>
      </c>
      <c r="C5101">
        <v>5</v>
      </c>
      <c r="D5101">
        <v>19</v>
      </c>
      <c r="E5101">
        <v>17</v>
      </c>
    </row>
    <row r="5102" spans="1:5" x14ac:dyDescent="0.35">
      <c r="A5102" t="s">
        <v>896</v>
      </c>
      <c r="B5102" t="s">
        <v>7</v>
      </c>
      <c r="C5102">
        <v>5</v>
      </c>
      <c r="D5102">
        <v>19</v>
      </c>
      <c r="E5102">
        <v>17</v>
      </c>
    </row>
    <row r="5103" spans="1:5" x14ac:dyDescent="0.35">
      <c r="A5103" t="s">
        <v>938</v>
      </c>
      <c r="B5103" t="s">
        <v>7</v>
      </c>
      <c r="C5103">
        <v>5</v>
      </c>
      <c r="D5103">
        <v>19</v>
      </c>
      <c r="E5103">
        <v>17</v>
      </c>
    </row>
    <row r="5104" spans="1:5" x14ac:dyDescent="0.35">
      <c r="A5104" t="s">
        <v>940</v>
      </c>
      <c r="B5104" t="s">
        <v>7</v>
      </c>
      <c r="C5104">
        <v>5</v>
      </c>
      <c r="D5104">
        <v>19</v>
      </c>
      <c r="E5104">
        <v>17</v>
      </c>
    </row>
    <row r="5105" spans="1:5" x14ac:dyDescent="0.35">
      <c r="A5105" t="s">
        <v>965</v>
      </c>
      <c r="B5105" t="s">
        <v>7</v>
      </c>
      <c r="C5105">
        <v>5</v>
      </c>
      <c r="D5105">
        <v>19</v>
      </c>
      <c r="E5105">
        <v>17</v>
      </c>
    </row>
    <row r="5106" spans="1:5" x14ac:dyDescent="0.35">
      <c r="A5106" t="s">
        <v>979</v>
      </c>
      <c r="B5106" t="s">
        <v>7</v>
      </c>
      <c r="C5106">
        <v>6</v>
      </c>
      <c r="D5106">
        <v>19</v>
      </c>
      <c r="E5106">
        <v>17</v>
      </c>
    </row>
    <row r="5107" spans="1:5" x14ac:dyDescent="0.35">
      <c r="A5107" t="s">
        <v>989</v>
      </c>
      <c r="B5107" t="s">
        <v>7</v>
      </c>
      <c r="C5107">
        <v>6</v>
      </c>
      <c r="D5107">
        <v>19</v>
      </c>
      <c r="E5107">
        <v>17</v>
      </c>
    </row>
    <row r="5108" spans="1:5" x14ac:dyDescent="0.35">
      <c r="A5108" t="s">
        <v>1010</v>
      </c>
      <c r="B5108" t="s">
        <v>7</v>
      </c>
      <c r="C5108">
        <v>5</v>
      </c>
      <c r="D5108">
        <v>19</v>
      </c>
      <c r="E5108">
        <v>17</v>
      </c>
    </row>
    <row r="5109" spans="1:5" x14ac:dyDescent="0.35">
      <c r="A5109" t="s">
        <v>1040</v>
      </c>
      <c r="B5109" t="s">
        <v>7</v>
      </c>
      <c r="C5109">
        <v>4</v>
      </c>
      <c r="D5109">
        <v>19</v>
      </c>
      <c r="E5109">
        <v>17</v>
      </c>
    </row>
    <row r="5110" spans="1:5" x14ac:dyDescent="0.35">
      <c r="A5110" t="s">
        <v>1075</v>
      </c>
      <c r="B5110" t="s">
        <v>7</v>
      </c>
      <c r="C5110">
        <v>6</v>
      </c>
      <c r="D5110">
        <v>19</v>
      </c>
      <c r="E5110">
        <v>17</v>
      </c>
    </row>
    <row r="5111" spans="1:5" x14ac:dyDescent="0.35">
      <c r="A5111" t="s">
        <v>1107</v>
      </c>
      <c r="B5111" t="s">
        <v>7</v>
      </c>
      <c r="C5111">
        <v>4</v>
      </c>
      <c r="D5111">
        <v>19</v>
      </c>
      <c r="E5111">
        <v>17</v>
      </c>
    </row>
    <row r="5112" spans="1:5" x14ac:dyDescent="0.35">
      <c r="A5112" t="s">
        <v>1126</v>
      </c>
      <c r="B5112" t="s">
        <v>7</v>
      </c>
      <c r="C5112">
        <v>6</v>
      </c>
      <c r="D5112">
        <v>19</v>
      </c>
      <c r="E5112">
        <v>17</v>
      </c>
    </row>
    <row r="5113" spans="1:5" x14ac:dyDescent="0.35">
      <c r="A5113" t="s">
        <v>1128</v>
      </c>
      <c r="B5113" t="s">
        <v>7</v>
      </c>
      <c r="C5113">
        <v>5</v>
      </c>
      <c r="D5113">
        <v>19</v>
      </c>
      <c r="E5113">
        <v>17</v>
      </c>
    </row>
    <row r="5114" spans="1:5" x14ac:dyDescent="0.35">
      <c r="A5114" t="s">
        <v>1165</v>
      </c>
      <c r="B5114" t="s">
        <v>7</v>
      </c>
      <c r="C5114">
        <v>6</v>
      </c>
      <c r="D5114">
        <v>19</v>
      </c>
      <c r="E5114">
        <v>17</v>
      </c>
    </row>
    <row r="5115" spans="1:5" x14ac:dyDescent="0.35">
      <c r="A5115" t="s">
        <v>1242</v>
      </c>
      <c r="B5115" t="s">
        <v>7</v>
      </c>
      <c r="C5115">
        <v>4</v>
      </c>
      <c r="D5115">
        <v>19</v>
      </c>
      <c r="E5115">
        <v>17</v>
      </c>
    </row>
    <row r="5116" spans="1:5" x14ac:dyDescent="0.35">
      <c r="A5116" t="s">
        <v>1245</v>
      </c>
      <c r="B5116" t="s">
        <v>7</v>
      </c>
      <c r="C5116">
        <v>4</v>
      </c>
      <c r="D5116">
        <v>19</v>
      </c>
      <c r="E5116">
        <v>17</v>
      </c>
    </row>
    <row r="5117" spans="1:5" x14ac:dyDescent="0.35">
      <c r="A5117" t="s">
        <v>1249</v>
      </c>
      <c r="B5117" t="s">
        <v>7</v>
      </c>
      <c r="C5117">
        <v>6</v>
      </c>
      <c r="D5117">
        <v>19</v>
      </c>
      <c r="E5117">
        <v>17</v>
      </c>
    </row>
    <row r="5118" spans="1:5" x14ac:dyDescent="0.35">
      <c r="A5118" t="s">
        <v>1259</v>
      </c>
      <c r="B5118" t="s">
        <v>7</v>
      </c>
      <c r="C5118">
        <v>4</v>
      </c>
      <c r="D5118">
        <v>19</v>
      </c>
      <c r="E5118">
        <v>17</v>
      </c>
    </row>
    <row r="5119" spans="1:5" x14ac:dyDescent="0.35">
      <c r="A5119" t="s">
        <v>1261</v>
      </c>
      <c r="B5119" t="s">
        <v>7</v>
      </c>
      <c r="C5119">
        <v>5</v>
      </c>
      <c r="D5119">
        <v>19</v>
      </c>
      <c r="E5119">
        <v>17</v>
      </c>
    </row>
    <row r="5120" spans="1:5" x14ac:dyDescent="0.35">
      <c r="A5120" t="s">
        <v>1262</v>
      </c>
      <c r="B5120" t="s">
        <v>7</v>
      </c>
      <c r="C5120">
        <v>6</v>
      </c>
      <c r="D5120">
        <v>19</v>
      </c>
      <c r="E5120">
        <v>17</v>
      </c>
    </row>
    <row r="5121" spans="1:5" x14ac:dyDescent="0.35">
      <c r="A5121" t="s">
        <v>1263</v>
      </c>
      <c r="B5121" t="s">
        <v>7</v>
      </c>
      <c r="C5121">
        <v>5</v>
      </c>
      <c r="D5121">
        <v>19</v>
      </c>
      <c r="E5121">
        <v>17</v>
      </c>
    </row>
    <row r="5122" spans="1:5" x14ac:dyDescent="0.35">
      <c r="A5122" t="s">
        <v>1265</v>
      </c>
      <c r="B5122" t="s">
        <v>7</v>
      </c>
      <c r="C5122">
        <v>6</v>
      </c>
      <c r="D5122">
        <v>19</v>
      </c>
      <c r="E5122">
        <v>17</v>
      </c>
    </row>
    <row r="5123" spans="1:5" x14ac:dyDescent="0.35">
      <c r="A5123" t="s">
        <v>1266</v>
      </c>
      <c r="B5123" t="s">
        <v>7</v>
      </c>
      <c r="C5123">
        <v>5</v>
      </c>
      <c r="D5123">
        <v>19</v>
      </c>
      <c r="E5123">
        <v>17</v>
      </c>
    </row>
    <row r="5124" spans="1:5" x14ac:dyDescent="0.35">
      <c r="A5124" t="s">
        <v>1268</v>
      </c>
      <c r="B5124" t="s">
        <v>7</v>
      </c>
      <c r="C5124">
        <v>5</v>
      </c>
      <c r="D5124">
        <v>19</v>
      </c>
      <c r="E5124">
        <v>17</v>
      </c>
    </row>
    <row r="5125" spans="1:5" x14ac:dyDescent="0.35">
      <c r="A5125" t="s">
        <v>1279</v>
      </c>
      <c r="B5125" t="s">
        <v>7</v>
      </c>
      <c r="C5125">
        <v>6</v>
      </c>
      <c r="D5125">
        <v>19</v>
      </c>
      <c r="E5125">
        <v>17</v>
      </c>
    </row>
    <row r="5126" spans="1:5" x14ac:dyDescent="0.35">
      <c r="A5126" t="s">
        <v>1281</v>
      </c>
      <c r="B5126" t="s">
        <v>7</v>
      </c>
      <c r="C5126">
        <v>4</v>
      </c>
      <c r="D5126">
        <v>19</v>
      </c>
      <c r="E5126">
        <v>17</v>
      </c>
    </row>
    <row r="5127" spans="1:5" x14ac:dyDescent="0.35">
      <c r="A5127" t="s">
        <v>1286</v>
      </c>
      <c r="B5127" t="s">
        <v>7</v>
      </c>
      <c r="C5127">
        <v>5</v>
      </c>
      <c r="D5127">
        <v>19</v>
      </c>
      <c r="E5127">
        <v>17</v>
      </c>
    </row>
    <row r="5128" spans="1:5" x14ac:dyDescent="0.35">
      <c r="A5128" t="s">
        <v>1288</v>
      </c>
      <c r="B5128" t="s">
        <v>7</v>
      </c>
      <c r="C5128">
        <v>5</v>
      </c>
      <c r="D5128">
        <v>19</v>
      </c>
      <c r="E5128">
        <v>17</v>
      </c>
    </row>
    <row r="5129" spans="1:5" x14ac:dyDescent="0.35">
      <c r="A5129" t="s">
        <v>1289</v>
      </c>
      <c r="B5129" t="s">
        <v>7</v>
      </c>
      <c r="C5129">
        <v>5</v>
      </c>
      <c r="D5129">
        <v>19</v>
      </c>
      <c r="E5129">
        <v>17</v>
      </c>
    </row>
    <row r="5130" spans="1:5" x14ac:dyDescent="0.35">
      <c r="A5130" t="s">
        <v>1290</v>
      </c>
      <c r="B5130" t="s">
        <v>7</v>
      </c>
      <c r="C5130">
        <v>5</v>
      </c>
      <c r="D5130">
        <v>19</v>
      </c>
      <c r="E5130">
        <v>17</v>
      </c>
    </row>
    <row r="5131" spans="1:5" x14ac:dyDescent="0.35">
      <c r="A5131" t="s">
        <v>1292</v>
      </c>
      <c r="B5131" t="s">
        <v>7</v>
      </c>
      <c r="C5131">
        <v>5</v>
      </c>
      <c r="D5131">
        <v>19</v>
      </c>
      <c r="E5131">
        <v>17</v>
      </c>
    </row>
    <row r="5132" spans="1:5" x14ac:dyDescent="0.35">
      <c r="A5132" t="s">
        <v>1294</v>
      </c>
      <c r="B5132" t="s">
        <v>7</v>
      </c>
      <c r="C5132">
        <v>5</v>
      </c>
      <c r="D5132">
        <v>19</v>
      </c>
      <c r="E5132">
        <v>17</v>
      </c>
    </row>
    <row r="5133" spans="1:5" x14ac:dyDescent="0.35">
      <c r="A5133" t="s">
        <v>1297</v>
      </c>
      <c r="B5133" t="s">
        <v>7</v>
      </c>
      <c r="C5133">
        <v>5</v>
      </c>
      <c r="D5133">
        <v>19</v>
      </c>
      <c r="E5133">
        <v>17</v>
      </c>
    </row>
    <row r="5134" spans="1:5" x14ac:dyDescent="0.35">
      <c r="A5134" t="s">
        <v>1298</v>
      </c>
      <c r="B5134" t="s">
        <v>7</v>
      </c>
      <c r="C5134">
        <v>5</v>
      </c>
      <c r="D5134">
        <v>19</v>
      </c>
      <c r="E5134">
        <v>17</v>
      </c>
    </row>
    <row r="5135" spans="1:5" x14ac:dyDescent="0.35">
      <c r="A5135" t="s">
        <v>1299</v>
      </c>
      <c r="B5135" t="s">
        <v>7</v>
      </c>
      <c r="C5135">
        <v>5</v>
      </c>
      <c r="D5135">
        <v>19</v>
      </c>
      <c r="E5135">
        <v>17</v>
      </c>
    </row>
    <row r="5136" spans="1:5" x14ac:dyDescent="0.35">
      <c r="A5136" t="s">
        <v>1303</v>
      </c>
      <c r="B5136" t="s">
        <v>7</v>
      </c>
      <c r="C5136">
        <v>5</v>
      </c>
      <c r="D5136">
        <v>19</v>
      </c>
      <c r="E5136">
        <v>17</v>
      </c>
    </row>
    <row r="5137" spans="1:5" x14ac:dyDescent="0.35">
      <c r="A5137" t="s">
        <v>1304</v>
      </c>
      <c r="B5137" t="s">
        <v>7</v>
      </c>
      <c r="C5137">
        <v>5</v>
      </c>
      <c r="D5137">
        <v>19</v>
      </c>
      <c r="E5137">
        <v>17</v>
      </c>
    </row>
    <row r="5138" spans="1:5" x14ac:dyDescent="0.35">
      <c r="A5138" t="s">
        <v>1307</v>
      </c>
      <c r="B5138" t="s">
        <v>7</v>
      </c>
      <c r="C5138">
        <v>4</v>
      </c>
      <c r="D5138">
        <v>19</v>
      </c>
      <c r="E5138">
        <v>17</v>
      </c>
    </row>
    <row r="5139" spans="1:5" x14ac:dyDescent="0.35">
      <c r="A5139" t="s">
        <v>1311</v>
      </c>
      <c r="B5139" t="s">
        <v>7</v>
      </c>
      <c r="C5139">
        <v>6</v>
      </c>
      <c r="D5139">
        <v>19</v>
      </c>
      <c r="E5139">
        <v>17</v>
      </c>
    </row>
    <row r="5140" spans="1:5" x14ac:dyDescent="0.35">
      <c r="A5140" t="s">
        <v>1313</v>
      </c>
      <c r="B5140" t="s">
        <v>7</v>
      </c>
      <c r="C5140">
        <v>5</v>
      </c>
      <c r="D5140">
        <v>19</v>
      </c>
      <c r="E5140">
        <v>17</v>
      </c>
    </row>
    <row r="5141" spans="1:5" x14ac:dyDescent="0.35">
      <c r="A5141" t="s">
        <v>1314</v>
      </c>
      <c r="B5141" t="s">
        <v>7</v>
      </c>
      <c r="C5141">
        <v>6</v>
      </c>
      <c r="D5141">
        <v>19</v>
      </c>
      <c r="E5141">
        <v>17</v>
      </c>
    </row>
    <row r="5142" spans="1:5" x14ac:dyDescent="0.35">
      <c r="A5142" t="s">
        <v>1315</v>
      </c>
      <c r="B5142" t="s">
        <v>7</v>
      </c>
      <c r="C5142">
        <v>6</v>
      </c>
      <c r="D5142">
        <v>19</v>
      </c>
      <c r="E5142">
        <v>17</v>
      </c>
    </row>
    <row r="5143" spans="1:5" x14ac:dyDescent="0.35">
      <c r="A5143" t="s">
        <v>1316</v>
      </c>
      <c r="B5143" t="s">
        <v>7</v>
      </c>
      <c r="C5143">
        <v>4</v>
      </c>
      <c r="D5143">
        <v>19</v>
      </c>
      <c r="E5143">
        <v>17</v>
      </c>
    </row>
    <row r="5144" spans="1:5" x14ac:dyDescent="0.35">
      <c r="A5144" t="s">
        <v>1319</v>
      </c>
      <c r="B5144" t="s">
        <v>7</v>
      </c>
      <c r="C5144">
        <v>4</v>
      </c>
      <c r="D5144">
        <v>19</v>
      </c>
      <c r="E5144">
        <v>17</v>
      </c>
    </row>
    <row r="5145" spans="1:5" x14ac:dyDescent="0.35">
      <c r="A5145" t="s">
        <v>1320</v>
      </c>
      <c r="B5145" t="s">
        <v>7</v>
      </c>
      <c r="C5145">
        <v>5</v>
      </c>
      <c r="D5145">
        <v>19</v>
      </c>
      <c r="E5145">
        <v>17</v>
      </c>
    </row>
    <row r="5146" spans="1:5" x14ac:dyDescent="0.35">
      <c r="A5146" t="s">
        <v>1321</v>
      </c>
      <c r="B5146" t="s">
        <v>7</v>
      </c>
      <c r="C5146">
        <v>6</v>
      </c>
      <c r="D5146">
        <v>19</v>
      </c>
      <c r="E5146">
        <v>17</v>
      </c>
    </row>
    <row r="5147" spans="1:5" x14ac:dyDescent="0.35">
      <c r="A5147" t="s">
        <v>1322</v>
      </c>
      <c r="B5147" t="s">
        <v>7</v>
      </c>
      <c r="C5147">
        <v>6</v>
      </c>
      <c r="D5147">
        <v>19</v>
      </c>
      <c r="E5147">
        <v>17</v>
      </c>
    </row>
    <row r="5148" spans="1:5" x14ac:dyDescent="0.35">
      <c r="A5148" t="s">
        <v>1325</v>
      </c>
      <c r="B5148" t="s">
        <v>7</v>
      </c>
      <c r="C5148">
        <v>5</v>
      </c>
      <c r="D5148">
        <v>19</v>
      </c>
      <c r="E5148">
        <v>17</v>
      </c>
    </row>
    <row r="5149" spans="1:5" x14ac:dyDescent="0.35">
      <c r="A5149" t="s">
        <v>1326</v>
      </c>
      <c r="B5149" t="s">
        <v>7</v>
      </c>
      <c r="C5149">
        <v>5</v>
      </c>
      <c r="D5149">
        <v>19</v>
      </c>
      <c r="E5149">
        <v>17</v>
      </c>
    </row>
    <row r="5150" spans="1:5" x14ac:dyDescent="0.35">
      <c r="A5150" t="s">
        <v>1329</v>
      </c>
      <c r="B5150" t="s">
        <v>7</v>
      </c>
      <c r="C5150">
        <v>5</v>
      </c>
      <c r="D5150">
        <v>19</v>
      </c>
      <c r="E5150">
        <v>17</v>
      </c>
    </row>
    <row r="5151" spans="1:5" x14ac:dyDescent="0.35">
      <c r="A5151" t="s">
        <v>1330</v>
      </c>
      <c r="B5151" t="s">
        <v>7</v>
      </c>
      <c r="C5151">
        <v>5</v>
      </c>
      <c r="D5151">
        <v>19</v>
      </c>
      <c r="E5151">
        <v>17</v>
      </c>
    </row>
    <row r="5152" spans="1:5" x14ac:dyDescent="0.35">
      <c r="A5152" t="s">
        <v>1332</v>
      </c>
      <c r="B5152" t="s">
        <v>7</v>
      </c>
      <c r="C5152">
        <v>6</v>
      </c>
      <c r="D5152">
        <v>19</v>
      </c>
      <c r="E5152">
        <v>17</v>
      </c>
    </row>
    <row r="5153" spans="1:5" x14ac:dyDescent="0.35">
      <c r="A5153" t="s">
        <v>1333</v>
      </c>
      <c r="B5153" t="s">
        <v>7</v>
      </c>
      <c r="C5153">
        <v>5</v>
      </c>
      <c r="D5153">
        <v>19</v>
      </c>
      <c r="E5153">
        <v>17</v>
      </c>
    </row>
    <row r="5154" spans="1:5" x14ac:dyDescent="0.35">
      <c r="A5154" t="s">
        <v>1341</v>
      </c>
      <c r="B5154" t="s">
        <v>7</v>
      </c>
      <c r="C5154">
        <v>6</v>
      </c>
      <c r="D5154">
        <v>19</v>
      </c>
      <c r="E5154">
        <v>17</v>
      </c>
    </row>
    <row r="5155" spans="1:5" x14ac:dyDescent="0.35">
      <c r="A5155" t="s">
        <v>1342</v>
      </c>
      <c r="B5155" t="s">
        <v>7</v>
      </c>
      <c r="C5155">
        <v>5</v>
      </c>
      <c r="D5155">
        <v>19</v>
      </c>
      <c r="E5155">
        <v>17</v>
      </c>
    </row>
    <row r="5156" spans="1:5" x14ac:dyDescent="0.35">
      <c r="A5156" t="s">
        <v>1343</v>
      </c>
      <c r="B5156" t="s">
        <v>7</v>
      </c>
      <c r="C5156">
        <v>5</v>
      </c>
      <c r="D5156">
        <v>19</v>
      </c>
      <c r="E5156">
        <v>17</v>
      </c>
    </row>
    <row r="5157" spans="1:5" x14ac:dyDescent="0.35">
      <c r="A5157" t="s">
        <v>1344</v>
      </c>
      <c r="B5157" t="s">
        <v>7</v>
      </c>
      <c r="C5157">
        <v>4</v>
      </c>
      <c r="D5157">
        <v>19</v>
      </c>
      <c r="E5157">
        <v>17</v>
      </c>
    </row>
    <row r="5158" spans="1:5" x14ac:dyDescent="0.35">
      <c r="A5158" t="s">
        <v>1345</v>
      </c>
      <c r="B5158" t="s">
        <v>7</v>
      </c>
      <c r="C5158">
        <v>5</v>
      </c>
      <c r="D5158">
        <v>19</v>
      </c>
      <c r="E5158">
        <v>17</v>
      </c>
    </row>
    <row r="5159" spans="1:5" x14ac:dyDescent="0.35">
      <c r="A5159" t="s">
        <v>1351</v>
      </c>
      <c r="B5159" t="s">
        <v>7</v>
      </c>
      <c r="C5159">
        <v>5</v>
      </c>
      <c r="D5159">
        <v>19</v>
      </c>
      <c r="E5159">
        <v>17</v>
      </c>
    </row>
    <row r="5160" spans="1:5" x14ac:dyDescent="0.35">
      <c r="A5160" t="s">
        <v>1354</v>
      </c>
      <c r="B5160" t="s">
        <v>7</v>
      </c>
      <c r="C5160">
        <v>6</v>
      </c>
      <c r="D5160">
        <v>19</v>
      </c>
      <c r="E5160">
        <v>17</v>
      </c>
    </row>
    <row r="5161" spans="1:5" x14ac:dyDescent="0.35">
      <c r="A5161" t="s">
        <v>1355</v>
      </c>
      <c r="B5161" t="s">
        <v>7</v>
      </c>
      <c r="C5161">
        <v>5</v>
      </c>
      <c r="D5161">
        <v>19</v>
      </c>
      <c r="E5161">
        <v>17</v>
      </c>
    </row>
    <row r="5162" spans="1:5" x14ac:dyDescent="0.35">
      <c r="A5162" t="s">
        <v>1356</v>
      </c>
      <c r="B5162" t="s">
        <v>7</v>
      </c>
      <c r="C5162">
        <v>4</v>
      </c>
      <c r="D5162">
        <v>19</v>
      </c>
      <c r="E5162">
        <v>17</v>
      </c>
    </row>
    <row r="5163" spans="1:5" x14ac:dyDescent="0.35">
      <c r="A5163" t="s">
        <v>1357</v>
      </c>
      <c r="B5163" t="s">
        <v>7</v>
      </c>
      <c r="C5163">
        <v>5</v>
      </c>
      <c r="D5163">
        <v>19</v>
      </c>
      <c r="E5163">
        <v>17</v>
      </c>
    </row>
    <row r="5164" spans="1:5" x14ac:dyDescent="0.35">
      <c r="A5164" t="s">
        <v>1358</v>
      </c>
      <c r="B5164" t="s">
        <v>7</v>
      </c>
      <c r="C5164">
        <v>6</v>
      </c>
      <c r="D5164">
        <v>19</v>
      </c>
      <c r="E5164">
        <v>17</v>
      </c>
    </row>
    <row r="5165" spans="1:5" x14ac:dyDescent="0.35">
      <c r="A5165" t="s">
        <v>1360</v>
      </c>
      <c r="B5165" t="s">
        <v>7</v>
      </c>
      <c r="C5165">
        <v>5</v>
      </c>
      <c r="D5165">
        <v>19</v>
      </c>
      <c r="E5165">
        <v>17</v>
      </c>
    </row>
    <row r="5166" spans="1:5" x14ac:dyDescent="0.35">
      <c r="A5166" t="s">
        <v>1364</v>
      </c>
      <c r="B5166" t="s">
        <v>7</v>
      </c>
      <c r="C5166">
        <v>5</v>
      </c>
      <c r="D5166">
        <v>19</v>
      </c>
      <c r="E5166">
        <v>17</v>
      </c>
    </row>
    <row r="5167" spans="1:5" x14ac:dyDescent="0.35">
      <c r="A5167" t="s">
        <v>1366</v>
      </c>
      <c r="B5167" t="s">
        <v>7</v>
      </c>
      <c r="C5167">
        <v>5</v>
      </c>
      <c r="D5167">
        <v>19</v>
      </c>
      <c r="E5167">
        <v>17</v>
      </c>
    </row>
    <row r="5168" spans="1:5" x14ac:dyDescent="0.35">
      <c r="A5168" t="s">
        <v>1367</v>
      </c>
      <c r="B5168" t="s">
        <v>7</v>
      </c>
      <c r="C5168">
        <v>5</v>
      </c>
      <c r="D5168">
        <v>19</v>
      </c>
      <c r="E5168">
        <v>17</v>
      </c>
    </row>
    <row r="5169" spans="1:5" x14ac:dyDescent="0.35">
      <c r="A5169" t="s">
        <v>1369</v>
      </c>
      <c r="B5169" t="s">
        <v>7</v>
      </c>
      <c r="C5169">
        <v>5</v>
      </c>
      <c r="D5169">
        <v>19</v>
      </c>
      <c r="E5169">
        <v>17</v>
      </c>
    </row>
    <row r="5170" spans="1:5" x14ac:dyDescent="0.35">
      <c r="A5170" t="s">
        <v>1370</v>
      </c>
      <c r="B5170" t="s">
        <v>7</v>
      </c>
      <c r="C5170">
        <v>5</v>
      </c>
      <c r="D5170">
        <v>19</v>
      </c>
      <c r="E5170">
        <v>17</v>
      </c>
    </row>
    <row r="5171" spans="1:5" x14ac:dyDescent="0.35">
      <c r="A5171" t="s">
        <v>1371</v>
      </c>
      <c r="B5171" t="s">
        <v>7</v>
      </c>
      <c r="C5171">
        <v>5</v>
      </c>
      <c r="D5171">
        <v>19</v>
      </c>
      <c r="E5171">
        <v>17</v>
      </c>
    </row>
    <row r="5172" spans="1:5" x14ac:dyDescent="0.35">
      <c r="A5172" t="s">
        <v>1373</v>
      </c>
      <c r="B5172" t="s">
        <v>7</v>
      </c>
      <c r="C5172">
        <v>5</v>
      </c>
      <c r="D5172">
        <v>19</v>
      </c>
      <c r="E5172">
        <v>17</v>
      </c>
    </row>
    <row r="5173" spans="1:5" x14ac:dyDescent="0.35">
      <c r="A5173" t="s">
        <v>1374</v>
      </c>
      <c r="B5173" t="s">
        <v>7</v>
      </c>
      <c r="C5173">
        <v>5</v>
      </c>
      <c r="D5173">
        <v>19</v>
      </c>
      <c r="E5173">
        <v>17</v>
      </c>
    </row>
    <row r="5174" spans="1:5" x14ac:dyDescent="0.35">
      <c r="A5174" t="s">
        <v>1379</v>
      </c>
      <c r="B5174" t="s">
        <v>7</v>
      </c>
      <c r="C5174">
        <v>5</v>
      </c>
      <c r="D5174">
        <v>19</v>
      </c>
      <c r="E5174">
        <v>17</v>
      </c>
    </row>
    <row r="5175" spans="1:5" x14ac:dyDescent="0.35">
      <c r="A5175" t="s">
        <v>1387</v>
      </c>
      <c r="B5175" t="s">
        <v>7</v>
      </c>
      <c r="C5175">
        <v>4</v>
      </c>
      <c r="D5175">
        <v>19</v>
      </c>
      <c r="E5175">
        <v>17</v>
      </c>
    </row>
    <row r="5176" spans="1:5" x14ac:dyDescent="0.35">
      <c r="A5176" t="s">
        <v>1389</v>
      </c>
      <c r="B5176" t="s">
        <v>7</v>
      </c>
      <c r="C5176">
        <v>5</v>
      </c>
      <c r="D5176">
        <v>19</v>
      </c>
      <c r="E5176">
        <v>17</v>
      </c>
    </row>
    <row r="5177" spans="1:5" x14ac:dyDescent="0.35">
      <c r="A5177" t="s">
        <v>1393</v>
      </c>
      <c r="B5177" t="s">
        <v>7</v>
      </c>
      <c r="C5177">
        <v>6</v>
      </c>
      <c r="D5177">
        <v>19</v>
      </c>
      <c r="E5177">
        <v>17</v>
      </c>
    </row>
    <row r="5178" spans="1:5" x14ac:dyDescent="0.35">
      <c r="A5178" t="s">
        <v>1396</v>
      </c>
      <c r="B5178" t="s">
        <v>7</v>
      </c>
      <c r="C5178">
        <v>5</v>
      </c>
      <c r="D5178">
        <v>19</v>
      </c>
      <c r="E5178">
        <v>17</v>
      </c>
    </row>
    <row r="5179" spans="1:5" x14ac:dyDescent="0.35">
      <c r="A5179" t="s">
        <v>1400</v>
      </c>
      <c r="B5179" t="s">
        <v>7</v>
      </c>
      <c r="C5179">
        <v>5</v>
      </c>
      <c r="D5179">
        <v>19</v>
      </c>
      <c r="E5179">
        <v>17</v>
      </c>
    </row>
    <row r="5180" spans="1:5" x14ac:dyDescent="0.35">
      <c r="A5180" t="s">
        <v>1403</v>
      </c>
      <c r="B5180" t="s">
        <v>7</v>
      </c>
      <c r="C5180">
        <v>6</v>
      </c>
      <c r="D5180">
        <v>19</v>
      </c>
      <c r="E5180">
        <v>17</v>
      </c>
    </row>
    <row r="5181" spans="1:5" x14ac:dyDescent="0.35">
      <c r="A5181" t="s">
        <v>1404</v>
      </c>
      <c r="B5181" t="s">
        <v>7</v>
      </c>
      <c r="C5181">
        <v>6</v>
      </c>
      <c r="D5181">
        <v>19</v>
      </c>
      <c r="E5181">
        <v>17</v>
      </c>
    </row>
    <row r="5182" spans="1:5" x14ac:dyDescent="0.35">
      <c r="A5182" t="s">
        <v>1405</v>
      </c>
      <c r="B5182" t="s">
        <v>7</v>
      </c>
      <c r="C5182">
        <v>5</v>
      </c>
      <c r="D5182">
        <v>19</v>
      </c>
      <c r="E5182">
        <v>17</v>
      </c>
    </row>
    <row r="5183" spans="1:5" x14ac:dyDescent="0.35">
      <c r="A5183" t="s">
        <v>1406</v>
      </c>
      <c r="B5183" t="s">
        <v>7</v>
      </c>
      <c r="C5183">
        <v>5</v>
      </c>
      <c r="D5183">
        <v>19</v>
      </c>
      <c r="E5183">
        <v>17</v>
      </c>
    </row>
    <row r="5184" spans="1:5" x14ac:dyDescent="0.35">
      <c r="A5184" t="s">
        <v>1411</v>
      </c>
      <c r="B5184" t="s">
        <v>7</v>
      </c>
      <c r="C5184">
        <v>5</v>
      </c>
      <c r="D5184">
        <v>19</v>
      </c>
      <c r="E5184">
        <v>17</v>
      </c>
    </row>
    <row r="5185" spans="1:5" x14ac:dyDescent="0.35">
      <c r="A5185" t="s">
        <v>1416</v>
      </c>
      <c r="B5185" t="s">
        <v>7</v>
      </c>
      <c r="C5185">
        <v>5</v>
      </c>
      <c r="D5185">
        <v>19</v>
      </c>
      <c r="E5185">
        <v>17</v>
      </c>
    </row>
    <row r="5186" spans="1:5" x14ac:dyDescent="0.35">
      <c r="A5186" t="s">
        <v>1420</v>
      </c>
      <c r="B5186" t="s">
        <v>7</v>
      </c>
      <c r="C5186">
        <v>5</v>
      </c>
      <c r="D5186">
        <v>19</v>
      </c>
      <c r="E5186">
        <v>17</v>
      </c>
    </row>
    <row r="5187" spans="1:5" x14ac:dyDescent="0.35">
      <c r="A5187" t="s">
        <v>1421</v>
      </c>
      <c r="B5187" t="s">
        <v>7</v>
      </c>
      <c r="C5187">
        <v>5</v>
      </c>
      <c r="D5187">
        <v>19</v>
      </c>
      <c r="E5187">
        <v>17</v>
      </c>
    </row>
    <row r="5188" spans="1:5" x14ac:dyDescent="0.35">
      <c r="A5188" t="s">
        <v>1422</v>
      </c>
      <c r="B5188" t="s">
        <v>7</v>
      </c>
      <c r="C5188">
        <v>5</v>
      </c>
      <c r="D5188">
        <v>19</v>
      </c>
      <c r="E5188">
        <v>17</v>
      </c>
    </row>
    <row r="5189" spans="1:5" x14ac:dyDescent="0.35">
      <c r="A5189" t="s">
        <v>1432</v>
      </c>
      <c r="B5189" t="s">
        <v>7</v>
      </c>
      <c r="C5189">
        <v>5</v>
      </c>
      <c r="D5189">
        <v>19</v>
      </c>
      <c r="E5189">
        <v>17</v>
      </c>
    </row>
    <row r="5190" spans="1:5" x14ac:dyDescent="0.35">
      <c r="A5190" t="s">
        <v>1437</v>
      </c>
      <c r="B5190" t="s">
        <v>7</v>
      </c>
      <c r="C5190">
        <v>6</v>
      </c>
      <c r="D5190">
        <v>19</v>
      </c>
      <c r="E5190">
        <v>17</v>
      </c>
    </row>
    <row r="5191" spans="1:5" x14ac:dyDescent="0.35">
      <c r="A5191" t="s">
        <v>1445</v>
      </c>
      <c r="B5191" t="s">
        <v>7</v>
      </c>
      <c r="C5191">
        <v>5</v>
      </c>
      <c r="D5191">
        <v>19</v>
      </c>
      <c r="E5191">
        <v>17</v>
      </c>
    </row>
    <row r="5192" spans="1:5" x14ac:dyDescent="0.35">
      <c r="A5192" t="s">
        <v>1446</v>
      </c>
      <c r="B5192" t="s">
        <v>7</v>
      </c>
      <c r="C5192">
        <v>5</v>
      </c>
      <c r="D5192">
        <v>19</v>
      </c>
      <c r="E5192">
        <v>17</v>
      </c>
    </row>
    <row r="5193" spans="1:5" x14ac:dyDescent="0.35">
      <c r="A5193" t="s">
        <v>1456</v>
      </c>
      <c r="B5193" t="s">
        <v>7</v>
      </c>
      <c r="C5193">
        <v>6</v>
      </c>
      <c r="D5193">
        <v>19</v>
      </c>
      <c r="E5193">
        <v>17</v>
      </c>
    </row>
    <row r="5194" spans="1:5" x14ac:dyDescent="0.35">
      <c r="A5194" t="s">
        <v>1462</v>
      </c>
      <c r="B5194" t="s">
        <v>7</v>
      </c>
      <c r="C5194">
        <v>5</v>
      </c>
      <c r="D5194">
        <v>19</v>
      </c>
      <c r="E5194">
        <v>17</v>
      </c>
    </row>
    <row r="5195" spans="1:5" x14ac:dyDescent="0.35">
      <c r="A5195" t="s">
        <v>1465</v>
      </c>
      <c r="B5195" t="s">
        <v>7</v>
      </c>
      <c r="C5195">
        <v>6</v>
      </c>
      <c r="D5195">
        <v>19</v>
      </c>
      <c r="E5195">
        <v>17</v>
      </c>
    </row>
    <row r="5196" spans="1:5" x14ac:dyDescent="0.35">
      <c r="A5196" t="s">
        <v>1473</v>
      </c>
      <c r="B5196" t="s">
        <v>7</v>
      </c>
      <c r="C5196">
        <v>4</v>
      </c>
      <c r="D5196">
        <v>19</v>
      </c>
      <c r="E5196">
        <v>17</v>
      </c>
    </row>
    <row r="5197" spans="1:5" x14ac:dyDescent="0.35">
      <c r="A5197" t="s">
        <v>1688</v>
      </c>
      <c r="B5197" t="s">
        <v>7</v>
      </c>
      <c r="C5197">
        <v>5</v>
      </c>
      <c r="D5197">
        <v>19</v>
      </c>
      <c r="E5197">
        <v>17</v>
      </c>
    </row>
    <row r="5198" spans="1:5" x14ac:dyDescent="0.35">
      <c r="A5198" t="s">
        <v>1758</v>
      </c>
      <c r="B5198" t="s">
        <v>7</v>
      </c>
      <c r="C5198">
        <v>4</v>
      </c>
      <c r="D5198">
        <v>19</v>
      </c>
      <c r="E5198">
        <v>17</v>
      </c>
    </row>
    <row r="5199" spans="1:5" x14ac:dyDescent="0.35">
      <c r="A5199" t="s">
        <v>1759</v>
      </c>
      <c r="B5199" t="s">
        <v>7</v>
      </c>
      <c r="C5199">
        <v>4</v>
      </c>
      <c r="D5199">
        <v>19</v>
      </c>
      <c r="E5199">
        <v>17</v>
      </c>
    </row>
    <row r="5200" spans="1:5" x14ac:dyDescent="0.35">
      <c r="A5200" t="s">
        <v>1762</v>
      </c>
      <c r="B5200" t="s">
        <v>7</v>
      </c>
      <c r="C5200">
        <v>4</v>
      </c>
      <c r="D5200">
        <v>19</v>
      </c>
      <c r="E5200">
        <v>17</v>
      </c>
    </row>
    <row r="5201" spans="1:5" x14ac:dyDescent="0.35">
      <c r="A5201" t="s">
        <v>1763</v>
      </c>
      <c r="B5201" t="s">
        <v>7</v>
      </c>
      <c r="C5201" t="s">
        <v>243</v>
      </c>
      <c r="D5201">
        <v>19</v>
      </c>
      <c r="E5201">
        <v>17</v>
      </c>
    </row>
    <row r="5202" spans="1:5" x14ac:dyDescent="0.35">
      <c r="A5202" t="s">
        <v>1768</v>
      </c>
      <c r="B5202" t="s">
        <v>7</v>
      </c>
      <c r="C5202">
        <v>4</v>
      </c>
      <c r="D5202">
        <v>19</v>
      </c>
      <c r="E5202">
        <v>17</v>
      </c>
    </row>
    <row r="5203" spans="1:5" x14ac:dyDescent="0.35">
      <c r="A5203" t="s">
        <v>1769</v>
      </c>
      <c r="B5203" t="s">
        <v>7</v>
      </c>
      <c r="C5203" t="s">
        <v>388</v>
      </c>
      <c r="D5203">
        <v>19</v>
      </c>
      <c r="E5203">
        <v>17</v>
      </c>
    </row>
    <row r="5204" spans="1:5" x14ac:dyDescent="0.35">
      <c r="A5204" t="s">
        <v>1773</v>
      </c>
      <c r="B5204" t="s">
        <v>7</v>
      </c>
      <c r="C5204">
        <v>5</v>
      </c>
      <c r="D5204">
        <v>19</v>
      </c>
      <c r="E5204">
        <v>17</v>
      </c>
    </row>
    <row r="5205" spans="1:5" x14ac:dyDescent="0.35">
      <c r="A5205" t="s">
        <v>1774</v>
      </c>
      <c r="B5205" t="s">
        <v>7</v>
      </c>
      <c r="C5205">
        <v>4</v>
      </c>
      <c r="D5205">
        <v>19</v>
      </c>
      <c r="E5205">
        <v>17</v>
      </c>
    </row>
    <row r="5206" spans="1:5" x14ac:dyDescent="0.35">
      <c r="A5206" t="s">
        <v>1777</v>
      </c>
      <c r="B5206" t="s">
        <v>7</v>
      </c>
      <c r="C5206">
        <v>5</v>
      </c>
      <c r="D5206">
        <v>19</v>
      </c>
      <c r="E5206">
        <v>17</v>
      </c>
    </row>
    <row r="5207" spans="1:5" x14ac:dyDescent="0.35">
      <c r="A5207" t="s">
        <v>1778</v>
      </c>
      <c r="B5207" t="s">
        <v>7</v>
      </c>
      <c r="C5207">
        <v>5</v>
      </c>
      <c r="D5207">
        <v>19</v>
      </c>
      <c r="E5207">
        <v>17</v>
      </c>
    </row>
    <row r="5208" spans="1:5" x14ac:dyDescent="0.35">
      <c r="A5208" t="s">
        <v>1811</v>
      </c>
      <c r="B5208" t="s">
        <v>7</v>
      </c>
      <c r="C5208">
        <v>4</v>
      </c>
      <c r="D5208">
        <v>19</v>
      </c>
      <c r="E5208">
        <v>17</v>
      </c>
    </row>
    <row r="5209" spans="1:5" x14ac:dyDescent="0.35">
      <c r="A5209" t="s">
        <v>1826</v>
      </c>
      <c r="B5209" t="s">
        <v>7</v>
      </c>
      <c r="C5209" t="s">
        <v>388</v>
      </c>
      <c r="D5209">
        <v>19</v>
      </c>
      <c r="E5209">
        <v>17</v>
      </c>
    </row>
    <row r="5210" spans="1:5" x14ac:dyDescent="0.35">
      <c r="A5210" t="s">
        <v>1838</v>
      </c>
      <c r="B5210" t="s">
        <v>7</v>
      </c>
      <c r="C5210">
        <v>5</v>
      </c>
      <c r="D5210">
        <v>19</v>
      </c>
      <c r="E5210">
        <v>17</v>
      </c>
    </row>
    <row r="5211" spans="1:5" x14ac:dyDescent="0.35">
      <c r="A5211" t="s">
        <v>1841</v>
      </c>
      <c r="B5211" t="s">
        <v>7</v>
      </c>
      <c r="C5211" t="s">
        <v>388</v>
      </c>
      <c r="D5211">
        <v>19</v>
      </c>
      <c r="E5211">
        <v>17</v>
      </c>
    </row>
    <row r="5212" spans="1:5" x14ac:dyDescent="0.35">
      <c r="A5212" t="s">
        <v>1846</v>
      </c>
      <c r="B5212" t="s">
        <v>7</v>
      </c>
      <c r="C5212">
        <v>6</v>
      </c>
      <c r="D5212">
        <v>19</v>
      </c>
      <c r="E5212">
        <v>17</v>
      </c>
    </row>
    <row r="5213" spans="1:5" x14ac:dyDescent="0.35">
      <c r="A5213" t="s">
        <v>1930</v>
      </c>
      <c r="B5213" t="s">
        <v>7</v>
      </c>
      <c r="C5213">
        <v>6</v>
      </c>
      <c r="D5213">
        <v>19</v>
      </c>
      <c r="E5213">
        <v>17</v>
      </c>
    </row>
    <row r="5214" spans="1:5" x14ac:dyDescent="0.35">
      <c r="A5214" t="s">
        <v>1931</v>
      </c>
      <c r="B5214" t="s">
        <v>7</v>
      </c>
      <c r="C5214">
        <v>5</v>
      </c>
      <c r="D5214">
        <v>19</v>
      </c>
      <c r="E5214">
        <v>17</v>
      </c>
    </row>
    <row r="5215" spans="1:5" x14ac:dyDescent="0.35">
      <c r="A5215" t="s">
        <v>1934</v>
      </c>
      <c r="B5215" t="s">
        <v>7</v>
      </c>
      <c r="C5215">
        <v>5</v>
      </c>
      <c r="D5215">
        <v>19</v>
      </c>
      <c r="E5215">
        <v>17</v>
      </c>
    </row>
    <row r="5216" spans="1:5" x14ac:dyDescent="0.35">
      <c r="A5216" t="s">
        <v>1972</v>
      </c>
      <c r="B5216" t="s">
        <v>7</v>
      </c>
      <c r="C5216">
        <v>6</v>
      </c>
      <c r="D5216">
        <v>19</v>
      </c>
      <c r="E5216">
        <v>17</v>
      </c>
    </row>
    <row r="5217" spans="1:5" x14ac:dyDescent="0.35">
      <c r="A5217" t="s">
        <v>2018</v>
      </c>
      <c r="B5217" t="s">
        <v>7</v>
      </c>
      <c r="C5217">
        <v>6</v>
      </c>
      <c r="D5217">
        <v>19</v>
      </c>
      <c r="E5217">
        <v>17</v>
      </c>
    </row>
    <row r="5218" spans="1:5" x14ac:dyDescent="0.35">
      <c r="A5218" t="s">
        <v>2022</v>
      </c>
      <c r="B5218" t="s">
        <v>7</v>
      </c>
      <c r="C5218">
        <v>5</v>
      </c>
      <c r="D5218">
        <v>19</v>
      </c>
      <c r="E5218">
        <v>17</v>
      </c>
    </row>
    <row r="5219" spans="1:5" x14ac:dyDescent="0.35">
      <c r="A5219" t="s">
        <v>2036</v>
      </c>
      <c r="B5219" t="s">
        <v>7</v>
      </c>
      <c r="C5219" t="s">
        <v>388</v>
      </c>
      <c r="D5219">
        <v>19</v>
      </c>
      <c r="E5219">
        <v>17</v>
      </c>
    </row>
    <row r="5220" spans="1:5" x14ac:dyDescent="0.35">
      <c r="A5220" t="s">
        <v>2038</v>
      </c>
      <c r="B5220" t="s">
        <v>7</v>
      </c>
      <c r="C5220">
        <v>5</v>
      </c>
      <c r="D5220">
        <v>19</v>
      </c>
      <c r="E5220">
        <v>17</v>
      </c>
    </row>
    <row r="5221" spans="1:5" x14ac:dyDescent="0.35">
      <c r="A5221" t="s">
        <v>2041</v>
      </c>
      <c r="B5221" t="s">
        <v>7</v>
      </c>
      <c r="C5221" t="s">
        <v>381</v>
      </c>
      <c r="D5221">
        <v>19</v>
      </c>
      <c r="E5221">
        <v>17</v>
      </c>
    </row>
    <row r="5222" spans="1:5" x14ac:dyDescent="0.35">
      <c r="A5222" t="s">
        <v>2043</v>
      </c>
      <c r="B5222" t="s">
        <v>7</v>
      </c>
      <c r="C5222" t="s">
        <v>388</v>
      </c>
      <c r="D5222">
        <v>19</v>
      </c>
      <c r="E5222">
        <v>17</v>
      </c>
    </row>
    <row r="5223" spans="1:5" x14ac:dyDescent="0.35">
      <c r="A5223" t="s">
        <v>2048</v>
      </c>
      <c r="B5223" t="s">
        <v>7</v>
      </c>
      <c r="C5223" t="s">
        <v>381</v>
      </c>
      <c r="D5223">
        <v>19</v>
      </c>
      <c r="E5223">
        <v>17</v>
      </c>
    </row>
    <row r="5224" spans="1:5" x14ac:dyDescent="0.35">
      <c r="A5224" t="s">
        <v>2052</v>
      </c>
      <c r="B5224" t="s">
        <v>7</v>
      </c>
      <c r="C5224">
        <v>5</v>
      </c>
      <c r="D5224">
        <v>19</v>
      </c>
      <c r="E5224">
        <v>17</v>
      </c>
    </row>
    <row r="5225" spans="1:5" x14ac:dyDescent="0.35">
      <c r="A5225" t="s">
        <v>2059</v>
      </c>
      <c r="B5225" t="s">
        <v>7</v>
      </c>
      <c r="C5225" t="s">
        <v>388</v>
      </c>
      <c r="D5225">
        <v>19</v>
      </c>
      <c r="E5225">
        <v>17</v>
      </c>
    </row>
    <row r="5226" spans="1:5" x14ac:dyDescent="0.35">
      <c r="A5226" t="s">
        <v>2139</v>
      </c>
      <c r="B5226" t="s">
        <v>7</v>
      </c>
      <c r="C5226">
        <v>6</v>
      </c>
      <c r="D5226">
        <v>19</v>
      </c>
      <c r="E5226">
        <v>17</v>
      </c>
    </row>
    <row r="5227" spans="1:5" x14ac:dyDescent="0.35">
      <c r="A5227" t="s">
        <v>2146</v>
      </c>
      <c r="B5227" t="s">
        <v>7</v>
      </c>
      <c r="C5227">
        <v>6</v>
      </c>
      <c r="D5227">
        <v>19</v>
      </c>
      <c r="E5227">
        <v>17</v>
      </c>
    </row>
    <row r="5228" spans="1:5" x14ac:dyDescent="0.35">
      <c r="A5228" t="s">
        <v>2196</v>
      </c>
      <c r="B5228" t="s">
        <v>7</v>
      </c>
      <c r="C5228">
        <v>5</v>
      </c>
      <c r="D5228">
        <v>19</v>
      </c>
      <c r="E5228">
        <v>17</v>
      </c>
    </row>
    <row r="5229" spans="1:5" x14ac:dyDescent="0.35">
      <c r="A5229" t="s">
        <v>2199</v>
      </c>
      <c r="B5229" t="s">
        <v>7</v>
      </c>
      <c r="C5229">
        <v>5</v>
      </c>
      <c r="D5229">
        <v>19</v>
      </c>
      <c r="E5229">
        <v>17</v>
      </c>
    </row>
    <row r="5230" spans="1:5" x14ac:dyDescent="0.35">
      <c r="A5230" t="s">
        <v>2203</v>
      </c>
      <c r="B5230" t="s">
        <v>7</v>
      </c>
      <c r="C5230">
        <v>5</v>
      </c>
      <c r="D5230">
        <v>19</v>
      </c>
      <c r="E5230">
        <v>17</v>
      </c>
    </row>
    <row r="5231" spans="1:5" x14ac:dyDescent="0.35">
      <c r="A5231" t="s">
        <v>2208</v>
      </c>
      <c r="B5231" t="s">
        <v>7</v>
      </c>
      <c r="C5231" t="s">
        <v>388</v>
      </c>
      <c r="D5231">
        <v>19</v>
      </c>
      <c r="E5231">
        <v>17</v>
      </c>
    </row>
    <row r="5232" spans="1:5" x14ac:dyDescent="0.35">
      <c r="A5232" t="s">
        <v>2214</v>
      </c>
      <c r="B5232" t="s">
        <v>7</v>
      </c>
      <c r="C5232">
        <v>6</v>
      </c>
      <c r="D5232">
        <v>19</v>
      </c>
      <c r="E5232">
        <v>17</v>
      </c>
    </row>
    <row r="5233" spans="1:5" x14ac:dyDescent="0.35">
      <c r="A5233" t="s">
        <v>2216</v>
      </c>
      <c r="B5233" t="s">
        <v>7</v>
      </c>
      <c r="C5233">
        <v>6</v>
      </c>
      <c r="D5233">
        <v>19</v>
      </c>
      <c r="E5233">
        <v>17</v>
      </c>
    </row>
    <row r="5234" spans="1:5" x14ac:dyDescent="0.35">
      <c r="A5234" t="s">
        <v>2271</v>
      </c>
      <c r="B5234" t="s">
        <v>7</v>
      </c>
      <c r="C5234">
        <v>5</v>
      </c>
      <c r="D5234">
        <v>19</v>
      </c>
      <c r="E5234">
        <v>17</v>
      </c>
    </row>
    <row r="5235" spans="1:5" x14ac:dyDescent="0.35">
      <c r="A5235" t="s">
        <v>2289</v>
      </c>
      <c r="B5235" t="s">
        <v>7</v>
      </c>
      <c r="C5235">
        <v>5</v>
      </c>
      <c r="D5235">
        <v>19</v>
      </c>
      <c r="E5235">
        <v>17</v>
      </c>
    </row>
    <row r="5236" spans="1:5" x14ac:dyDescent="0.35">
      <c r="A5236" t="s">
        <v>2309</v>
      </c>
      <c r="B5236" t="s">
        <v>7</v>
      </c>
      <c r="C5236" t="s">
        <v>388</v>
      </c>
      <c r="D5236">
        <v>19</v>
      </c>
      <c r="E5236">
        <v>17</v>
      </c>
    </row>
    <row r="5237" spans="1:5" x14ac:dyDescent="0.35">
      <c r="A5237" t="s">
        <v>2313</v>
      </c>
      <c r="B5237" t="s">
        <v>7</v>
      </c>
      <c r="C5237">
        <v>5</v>
      </c>
      <c r="D5237">
        <v>19</v>
      </c>
      <c r="E5237">
        <v>17</v>
      </c>
    </row>
    <row r="5238" spans="1:5" x14ac:dyDescent="0.35">
      <c r="A5238" t="s">
        <v>2333</v>
      </c>
      <c r="B5238" t="s">
        <v>7</v>
      </c>
      <c r="C5238" t="s">
        <v>388</v>
      </c>
      <c r="D5238">
        <v>19</v>
      </c>
      <c r="E5238">
        <v>17</v>
      </c>
    </row>
    <row r="5239" spans="1:5" x14ac:dyDescent="0.35">
      <c r="A5239" t="s">
        <v>2334</v>
      </c>
      <c r="B5239" t="s">
        <v>7</v>
      </c>
      <c r="C5239" t="s">
        <v>388</v>
      </c>
      <c r="D5239">
        <v>19</v>
      </c>
      <c r="E5239">
        <v>17</v>
      </c>
    </row>
    <row r="5240" spans="1:5" x14ac:dyDescent="0.35">
      <c r="A5240" t="s">
        <v>2340</v>
      </c>
      <c r="B5240" t="s">
        <v>7</v>
      </c>
      <c r="C5240">
        <v>5</v>
      </c>
      <c r="D5240">
        <v>19</v>
      </c>
      <c r="E5240">
        <v>17</v>
      </c>
    </row>
    <row r="5241" spans="1:5" x14ac:dyDescent="0.35">
      <c r="A5241" t="s">
        <v>2353</v>
      </c>
      <c r="B5241" t="s">
        <v>7</v>
      </c>
      <c r="C5241">
        <v>5</v>
      </c>
      <c r="D5241">
        <v>19</v>
      </c>
      <c r="E5241">
        <v>17</v>
      </c>
    </row>
    <row r="5242" spans="1:5" x14ac:dyDescent="0.35">
      <c r="A5242" t="s">
        <v>2359</v>
      </c>
      <c r="B5242" t="s">
        <v>7</v>
      </c>
      <c r="C5242">
        <v>5</v>
      </c>
      <c r="D5242">
        <v>19</v>
      </c>
      <c r="E5242">
        <v>17</v>
      </c>
    </row>
    <row r="5243" spans="1:5" x14ac:dyDescent="0.35">
      <c r="A5243" t="s">
        <v>2480</v>
      </c>
      <c r="B5243" t="s">
        <v>7</v>
      </c>
      <c r="C5243">
        <v>5</v>
      </c>
      <c r="D5243">
        <v>19</v>
      </c>
      <c r="E5243">
        <v>17</v>
      </c>
    </row>
    <row r="5244" spans="1:5" x14ac:dyDescent="0.35">
      <c r="A5244" t="s">
        <v>2481</v>
      </c>
      <c r="B5244" t="s">
        <v>7</v>
      </c>
      <c r="C5244">
        <v>6</v>
      </c>
      <c r="D5244">
        <v>19</v>
      </c>
      <c r="E5244">
        <v>17</v>
      </c>
    </row>
    <row r="5245" spans="1:5" x14ac:dyDescent="0.35">
      <c r="A5245" t="s">
        <v>2486</v>
      </c>
      <c r="B5245" t="s">
        <v>7</v>
      </c>
      <c r="C5245">
        <v>5</v>
      </c>
      <c r="D5245">
        <v>19</v>
      </c>
      <c r="E5245">
        <v>17</v>
      </c>
    </row>
    <row r="5246" spans="1:5" x14ac:dyDescent="0.35">
      <c r="A5246" t="s">
        <v>2489</v>
      </c>
      <c r="B5246" t="s">
        <v>7</v>
      </c>
      <c r="C5246">
        <v>6</v>
      </c>
      <c r="D5246">
        <v>19</v>
      </c>
      <c r="E5246">
        <v>17</v>
      </c>
    </row>
    <row r="5247" spans="1:5" x14ac:dyDescent="0.35">
      <c r="A5247" t="s">
        <v>2491</v>
      </c>
      <c r="B5247" t="s">
        <v>7</v>
      </c>
      <c r="C5247">
        <v>6</v>
      </c>
      <c r="D5247">
        <v>19</v>
      </c>
      <c r="E5247">
        <v>17</v>
      </c>
    </row>
    <row r="5248" spans="1:5" x14ac:dyDescent="0.35">
      <c r="A5248" t="s">
        <v>2499</v>
      </c>
      <c r="B5248" t="s">
        <v>7</v>
      </c>
      <c r="C5248">
        <v>6</v>
      </c>
      <c r="D5248">
        <v>19</v>
      </c>
      <c r="E5248">
        <v>17</v>
      </c>
    </row>
    <row r="5249" spans="1:5" x14ac:dyDescent="0.35">
      <c r="A5249" t="s">
        <v>2509</v>
      </c>
      <c r="B5249" t="s">
        <v>7</v>
      </c>
      <c r="C5249">
        <v>6</v>
      </c>
      <c r="D5249">
        <v>19</v>
      </c>
      <c r="E5249">
        <v>17</v>
      </c>
    </row>
    <row r="5250" spans="1:5" x14ac:dyDescent="0.35">
      <c r="A5250" t="s">
        <v>2593</v>
      </c>
      <c r="B5250" t="s">
        <v>7</v>
      </c>
      <c r="C5250">
        <v>6</v>
      </c>
      <c r="D5250">
        <v>19</v>
      </c>
      <c r="E5250">
        <v>17</v>
      </c>
    </row>
    <row r="5251" spans="1:5" x14ac:dyDescent="0.35">
      <c r="A5251" t="s">
        <v>2609</v>
      </c>
      <c r="B5251" t="s">
        <v>7</v>
      </c>
      <c r="C5251">
        <v>6</v>
      </c>
      <c r="D5251">
        <v>19</v>
      </c>
      <c r="E5251">
        <v>17</v>
      </c>
    </row>
    <row r="5252" spans="1:5" x14ac:dyDescent="0.35">
      <c r="A5252" t="s">
        <v>2615</v>
      </c>
      <c r="B5252" t="s">
        <v>7</v>
      </c>
      <c r="C5252">
        <v>5</v>
      </c>
      <c r="D5252">
        <v>19</v>
      </c>
      <c r="E5252">
        <v>17</v>
      </c>
    </row>
    <row r="5253" spans="1:5" x14ac:dyDescent="0.35">
      <c r="A5253" t="s">
        <v>2620</v>
      </c>
      <c r="B5253" t="s">
        <v>7</v>
      </c>
      <c r="C5253">
        <v>5</v>
      </c>
      <c r="D5253">
        <v>19</v>
      </c>
      <c r="E5253">
        <v>17</v>
      </c>
    </row>
    <row r="5254" spans="1:5" x14ac:dyDescent="0.35">
      <c r="A5254" t="s">
        <v>2624</v>
      </c>
      <c r="B5254" t="s">
        <v>7</v>
      </c>
      <c r="C5254">
        <v>5</v>
      </c>
      <c r="D5254">
        <v>19</v>
      </c>
      <c r="E5254">
        <v>17</v>
      </c>
    </row>
    <row r="5255" spans="1:5" x14ac:dyDescent="0.35">
      <c r="A5255" t="s">
        <v>2625</v>
      </c>
      <c r="B5255" t="s">
        <v>7</v>
      </c>
      <c r="C5255">
        <v>5</v>
      </c>
      <c r="D5255">
        <v>19</v>
      </c>
      <c r="E5255">
        <v>17</v>
      </c>
    </row>
    <row r="5256" spans="1:5" x14ac:dyDescent="0.35">
      <c r="A5256" t="s">
        <v>2626</v>
      </c>
      <c r="B5256" t="s">
        <v>7</v>
      </c>
      <c r="C5256">
        <v>6</v>
      </c>
      <c r="D5256">
        <v>19</v>
      </c>
      <c r="E5256">
        <v>17</v>
      </c>
    </row>
    <row r="5257" spans="1:5" x14ac:dyDescent="0.35">
      <c r="A5257" t="s">
        <v>2630</v>
      </c>
      <c r="B5257" t="s">
        <v>7</v>
      </c>
      <c r="C5257">
        <v>5</v>
      </c>
      <c r="D5257">
        <v>19</v>
      </c>
      <c r="E5257">
        <v>17</v>
      </c>
    </row>
    <row r="5258" spans="1:5" x14ac:dyDescent="0.35">
      <c r="A5258" t="s">
        <v>2633</v>
      </c>
      <c r="B5258" t="s">
        <v>7</v>
      </c>
      <c r="C5258">
        <v>5</v>
      </c>
      <c r="D5258">
        <v>19</v>
      </c>
      <c r="E5258">
        <v>17</v>
      </c>
    </row>
    <row r="5259" spans="1:5" x14ac:dyDescent="0.35">
      <c r="A5259" t="s">
        <v>2635</v>
      </c>
      <c r="B5259" t="s">
        <v>7</v>
      </c>
      <c r="C5259">
        <v>5</v>
      </c>
      <c r="D5259">
        <v>19</v>
      </c>
      <c r="E5259">
        <v>17</v>
      </c>
    </row>
    <row r="5260" spans="1:5" x14ac:dyDescent="0.35">
      <c r="A5260" t="s">
        <v>2636</v>
      </c>
      <c r="B5260" t="s">
        <v>7</v>
      </c>
      <c r="C5260">
        <v>5</v>
      </c>
      <c r="D5260">
        <v>19</v>
      </c>
      <c r="E5260">
        <v>17</v>
      </c>
    </row>
    <row r="5261" spans="1:5" x14ac:dyDescent="0.35">
      <c r="A5261" t="s">
        <v>2640</v>
      </c>
      <c r="B5261" t="s">
        <v>7</v>
      </c>
      <c r="C5261">
        <v>5</v>
      </c>
      <c r="D5261">
        <v>19</v>
      </c>
      <c r="E5261">
        <v>17</v>
      </c>
    </row>
    <row r="5262" spans="1:5" x14ac:dyDescent="0.35">
      <c r="A5262" t="s">
        <v>2641</v>
      </c>
      <c r="B5262" t="s">
        <v>7</v>
      </c>
      <c r="C5262">
        <v>5</v>
      </c>
      <c r="D5262">
        <v>19</v>
      </c>
      <c r="E5262">
        <v>17</v>
      </c>
    </row>
    <row r="5263" spans="1:5" x14ac:dyDescent="0.35">
      <c r="A5263" t="s">
        <v>2651</v>
      </c>
      <c r="B5263" t="s">
        <v>7</v>
      </c>
      <c r="C5263">
        <v>5</v>
      </c>
      <c r="D5263">
        <v>19</v>
      </c>
      <c r="E5263">
        <v>17</v>
      </c>
    </row>
    <row r="5264" spans="1:5" x14ac:dyDescent="0.35">
      <c r="A5264" t="s">
        <v>2655</v>
      </c>
      <c r="B5264" t="s">
        <v>7</v>
      </c>
      <c r="C5264">
        <v>5</v>
      </c>
      <c r="D5264">
        <v>19</v>
      </c>
      <c r="E5264">
        <v>17</v>
      </c>
    </row>
    <row r="5265" spans="1:5" x14ac:dyDescent="0.35">
      <c r="A5265" t="s">
        <v>2657</v>
      </c>
      <c r="B5265" t="s">
        <v>7</v>
      </c>
      <c r="C5265">
        <v>5</v>
      </c>
      <c r="D5265">
        <v>19</v>
      </c>
      <c r="E5265">
        <v>17</v>
      </c>
    </row>
    <row r="5266" spans="1:5" x14ac:dyDescent="0.35">
      <c r="A5266" t="s">
        <v>2660</v>
      </c>
      <c r="B5266" t="s">
        <v>7</v>
      </c>
      <c r="C5266">
        <v>6</v>
      </c>
      <c r="D5266">
        <v>19</v>
      </c>
      <c r="E5266">
        <v>17</v>
      </c>
    </row>
    <row r="5267" spans="1:5" x14ac:dyDescent="0.35">
      <c r="A5267" t="s">
        <v>2661</v>
      </c>
      <c r="B5267" t="s">
        <v>7</v>
      </c>
      <c r="C5267">
        <v>6</v>
      </c>
      <c r="D5267">
        <v>19</v>
      </c>
      <c r="E5267">
        <v>17</v>
      </c>
    </row>
    <row r="5268" spans="1:5" x14ac:dyDescent="0.35">
      <c r="A5268" t="s">
        <v>2662</v>
      </c>
      <c r="B5268" t="s">
        <v>7</v>
      </c>
      <c r="C5268">
        <v>5</v>
      </c>
      <c r="D5268">
        <v>19</v>
      </c>
      <c r="E5268">
        <v>17</v>
      </c>
    </row>
    <row r="5269" spans="1:5" x14ac:dyDescent="0.35">
      <c r="A5269" t="s">
        <v>2663</v>
      </c>
      <c r="B5269" t="s">
        <v>7</v>
      </c>
      <c r="C5269">
        <v>5</v>
      </c>
      <c r="D5269">
        <v>19</v>
      </c>
      <c r="E5269">
        <v>17</v>
      </c>
    </row>
    <row r="5270" spans="1:5" x14ac:dyDescent="0.35">
      <c r="A5270" t="s">
        <v>2666</v>
      </c>
      <c r="B5270" t="s">
        <v>7</v>
      </c>
      <c r="C5270">
        <v>5</v>
      </c>
      <c r="D5270">
        <v>19</v>
      </c>
      <c r="E5270">
        <v>17</v>
      </c>
    </row>
    <row r="5271" spans="1:5" x14ac:dyDescent="0.35">
      <c r="A5271" t="s">
        <v>2668</v>
      </c>
      <c r="B5271" t="s">
        <v>7</v>
      </c>
      <c r="C5271">
        <v>5</v>
      </c>
      <c r="D5271">
        <v>19</v>
      </c>
      <c r="E5271">
        <v>17</v>
      </c>
    </row>
    <row r="5272" spans="1:5" x14ac:dyDescent="0.35">
      <c r="A5272" t="s">
        <v>2669</v>
      </c>
      <c r="B5272" t="s">
        <v>7</v>
      </c>
      <c r="C5272">
        <v>5</v>
      </c>
      <c r="D5272">
        <v>19</v>
      </c>
      <c r="E5272">
        <v>17</v>
      </c>
    </row>
    <row r="5273" spans="1:5" x14ac:dyDescent="0.35">
      <c r="A5273" t="s">
        <v>2670</v>
      </c>
      <c r="B5273" t="s">
        <v>7</v>
      </c>
      <c r="C5273">
        <v>6</v>
      </c>
      <c r="D5273">
        <v>19</v>
      </c>
      <c r="E5273">
        <v>17</v>
      </c>
    </row>
    <row r="5274" spans="1:5" x14ac:dyDescent="0.35">
      <c r="A5274" t="s">
        <v>2676</v>
      </c>
      <c r="B5274" t="s">
        <v>7</v>
      </c>
      <c r="C5274">
        <v>6</v>
      </c>
      <c r="D5274">
        <v>19</v>
      </c>
      <c r="E5274">
        <v>17</v>
      </c>
    </row>
    <row r="5275" spans="1:5" x14ac:dyDescent="0.35">
      <c r="A5275" t="s">
        <v>2679</v>
      </c>
      <c r="B5275" t="s">
        <v>7</v>
      </c>
      <c r="C5275">
        <v>6</v>
      </c>
      <c r="D5275">
        <v>19</v>
      </c>
      <c r="E5275">
        <v>17</v>
      </c>
    </row>
    <row r="5276" spans="1:5" x14ac:dyDescent="0.35">
      <c r="A5276" t="s">
        <v>2680</v>
      </c>
      <c r="B5276" t="s">
        <v>7</v>
      </c>
      <c r="C5276">
        <v>5</v>
      </c>
      <c r="D5276">
        <v>19</v>
      </c>
      <c r="E5276">
        <v>17</v>
      </c>
    </row>
    <row r="5277" spans="1:5" x14ac:dyDescent="0.35">
      <c r="A5277" t="s">
        <v>2684</v>
      </c>
      <c r="B5277" t="s">
        <v>7</v>
      </c>
      <c r="C5277">
        <v>4</v>
      </c>
      <c r="D5277">
        <v>19</v>
      </c>
      <c r="E5277">
        <v>17</v>
      </c>
    </row>
    <row r="5278" spans="1:5" x14ac:dyDescent="0.35">
      <c r="A5278" t="s">
        <v>2685</v>
      </c>
      <c r="B5278" t="s">
        <v>7</v>
      </c>
      <c r="C5278">
        <v>5</v>
      </c>
      <c r="D5278">
        <v>19</v>
      </c>
      <c r="E5278">
        <v>17</v>
      </c>
    </row>
    <row r="5279" spans="1:5" x14ac:dyDescent="0.35">
      <c r="A5279" t="s">
        <v>2689</v>
      </c>
      <c r="B5279" t="s">
        <v>7</v>
      </c>
      <c r="C5279">
        <v>5</v>
      </c>
      <c r="D5279">
        <v>19</v>
      </c>
      <c r="E5279">
        <v>17</v>
      </c>
    </row>
    <row r="5280" spans="1:5" x14ac:dyDescent="0.35">
      <c r="A5280" t="s">
        <v>2692</v>
      </c>
      <c r="B5280" t="s">
        <v>7</v>
      </c>
      <c r="C5280">
        <v>4</v>
      </c>
      <c r="D5280">
        <v>19</v>
      </c>
      <c r="E5280">
        <v>17</v>
      </c>
    </row>
    <row r="5281" spans="1:5" x14ac:dyDescent="0.35">
      <c r="A5281" t="s">
        <v>2739</v>
      </c>
      <c r="B5281" t="s">
        <v>7</v>
      </c>
      <c r="C5281" t="s">
        <v>388</v>
      </c>
      <c r="D5281">
        <v>19</v>
      </c>
      <c r="E5281">
        <v>17</v>
      </c>
    </row>
    <row r="5282" spans="1:5" x14ac:dyDescent="0.35">
      <c r="A5282" t="s">
        <v>2741</v>
      </c>
      <c r="B5282" t="s">
        <v>7</v>
      </c>
      <c r="C5282">
        <v>5</v>
      </c>
      <c r="D5282">
        <v>19</v>
      </c>
      <c r="E5282">
        <v>17</v>
      </c>
    </row>
    <row r="5283" spans="1:5" x14ac:dyDescent="0.35">
      <c r="A5283" t="s">
        <v>2746</v>
      </c>
      <c r="B5283" t="s">
        <v>7</v>
      </c>
      <c r="C5283">
        <v>5</v>
      </c>
      <c r="D5283">
        <v>19</v>
      </c>
      <c r="E5283">
        <v>17</v>
      </c>
    </row>
    <row r="5284" spans="1:5" x14ac:dyDescent="0.35">
      <c r="A5284" t="s">
        <v>2747</v>
      </c>
      <c r="B5284" t="s">
        <v>7</v>
      </c>
      <c r="C5284">
        <v>5</v>
      </c>
      <c r="D5284">
        <v>19</v>
      </c>
      <c r="E5284">
        <v>17</v>
      </c>
    </row>
    <row r="5285" spans="1:5" x14ac:dyDescent="0.35">
      <c r="A5285" t="s">
        <v>2749</v>
      </c>
      <c r="B5285" t="s">
        <v>7</v>
      </c>
      <c r="C5285">
        <v>5</v>
      </c>
      <c r="D5285">
        <v>19</v>
      </c>
      <c r="E5285">
        <v>17</v>
      </c>
    </row>
    <row r="5286" spans="1:5" x14ac:dyDescent="0.35">
      <c r="A5286" t="s">
        <v>2750</v>
      </c>
      <c r="B5286" t="s">
        <v>7</v>
      </c>
      <c r="C5286">
        <v>6</v>
      </c>
      <c r="D5286">
        <v>19</v>
      </c>
      <c r="E5286">
        <v>17</v>
      </c>
    </row>
    <row r="5287" spans="1:5" x14ac:dyDescent="0.35">
      <c r="A5287" t="s">
        <v>2758</v>
      </c>
      <c r="B5287" t="s">
        <v>7</v>
      </c>
      <c r="C5287">
        <v>4</v>
      </c>
      <c r="D5287">
        <v>19</v>
      </c>
      <c r="E5287">
        <v>17</v>
      </c>
    </row>
    <row r="5288" spans="1:5" x14ac:dyDescent="0.35">
      <c r="A5288" t="s">
        <v>2760</v>
      </c>
      <c r="B5288" t="s">
        <v>7</v>
      </c>
      <c r="C5288">
        <v>6</v>
      </c>
      <c r="D5288">
        <v>19</v>
      </c>
      <c r="E5288">
        <v>17</v>
      </c>
    </row>
    <row r="5289" spans="1:5" x14ac:dyDescent="0.35">
      <c r="A5289" t="s">
        <v>2770</v>
      </c>
      <c r="B5289" t="s">
        <v>7</v>
      </c>
      <c r="C5289">
        <v>5</v>
      </c>
      <c r="D5289">
        <v>19</v>
      </c>
      <c r="E5289">
        <v>17</v>
      </c>
    </row>
    <row r="5290" spans="1:5" x14ac:dyDescent="0.35">
      <c r="A5290" t="s">
        <v>2789</v>
      </c>
      <c r="B5290" t="s">
        <v>7</v>
      </c>
      <c r="C5290">
        <v>6</v>
      </c>
      <c r="D5290">
        <v>19</v>
      </c>
      <c r="E5290">
        <v>17</v>
      </c>
    </row>
    <row r="5291" spans="1:5" x14ac:dyDescent="0.35">
      <c r="A5291" t="s">
        <v>2803</v>
      </c>
      <c r="B5291" t="s">
        <v>7</v>
      </c>
      <c r="C5291">
        <v>5</v>
      </c>
      <c r="D5291">
        <v>19</v>
      </c>
      <c r="E5291">
        <v>17</v>
      </c>
    </row>
    <row r="5292" spans="1:5" x14ac:dyDescent="0.35">
      <c r="A5292" t="s">
        <v>3077</v>
      </c>
      <c r="B5292" t="s">
        <v>7</v>
      </c>
      <c r="C5292" t="s">
        <v>381</v>
      </c>
      <c r="D5292">
        <v>19</v>
      </c>
      <c r="E5292">
        <v>17</v>
      </c>
    </row>
    <row r="5293" spans="1:5" x14ac:dyDescent="0.35">
      <c r="A5293" t="s">
        <v>3078</v>
      </c>
      <c r="B5293" t="s">
        <v>7</v>
      </c>
      <c r="C5293">
        <v>5</v>
      </c>
      <c r="D5293">
        <v>19</v>
      </c>
      <c r="E5293">
        <v>17</v>
      </c>
    </row>
    <row r="5294" spans="1:5" x14ac:dyDescent="0.35">
      <c r="A5294" t="s">
        <v>3079</v>
      </c>
      <c r="B5294" t="s">
        <v>7</v>
      </c>
      <c r="C5294">
        <v>5</v>
      </c>
      <c r="D5294">
        <v>19</v>
      </c>
      <c r="E5294">
        <v>17</v>
      </c>
    </row>
    <row r="5295" spans="1:5" x14ac:dyDescent="0.35">
      <c r="A5295" t="s">
        <v>3081</v>
      </c>
      <c r="B5295" t="s">
        <v>7</v>
      </c>
      <c r="C5295">
        <v>6</v>
      </c>
      <c r="D5295">
        <v>19</v>
      </c>
      <c r="E5295">
        <v>17</v>
      </c>
    </row>
    <row r="5296" spans="1:5" x14ac:dyDescent="0.35">
      <c r="A5296" t="s">
        <v>3089</v>
      </c>
      <c r="B5296" t="s">
        <v>7</v>
      </c>
      <c r="C5296">
        <v>5</v>
      </c>
      <c r="D5296">
        <v>19</v>
      </c>
      <c r="E5296">
        <v>17</v>
      </c>
    </row>
    <row r="5297" spans="1:5" x14ac:dyDescent="0.35">
      <c r="A5297" t="s">
        <v>3090</v>
      </c>
      <c r="B5297" t="s">
        <v>7</v>
      </c>
      <c r="C5297">
        <v>5</v>
      </c>
      <c r="D5297">
        <v>19</v>
      </c>
      <c r="E5297">
        <v>17</v>
      </c>
    </row>
    <row r="5298" spans="1:5" x14ac:dyDescent="0.35">
      <c r="A5298" t="s">
        <v>3091</v>
      </c>
      <c r="B5298" t="s">
        <v>7</v>
      </c>
      <c r="C5298">
        <v>6</v>
      </c>
      <c r="D5298">
        <v>19</v>
      </c>
      <c r="E5298">
        <v>17</v>
      </c>
    </row>
    <row r="5299" spans="1:5" x14ac:dyDescent="0.35">
      <c r="A5299" t="s">
        <v>3095</v>
      </c>
      <c r="B5299" t="s">
        <v>7</v>
      </c>
      <c r="C5299">
        <v>5</v>
      </c>
      <c r="D5299">
        <v>19</v>
      </c>
      <c r="E5299">
        <v>17</v>
      </c>
    </row>
    <row r="5300" spans="1:5" x14ac:dyDescent="0.35">
      <c r="A5300" t="s">
        <v>3099</v>
      </c>
      <c r="B5300" t="s">
        <v>7</v>
      </c>
      <c r="C5300" t="s">
        <v>381</v>
      </c>
      <c r="D5300">
        <v>19</v>
      </c>
      <c r="E5300">
        <v>17</v>
      </c>
    </row>
    <row r="5301" spans="1:5" x14ac:dyDescent="0.35">
      <c r="A5301" t="s">
        <v>3105</v>
      </c>
      <c r="B5301" t="s">
        <v>7</v>
      </c>
      <c r="C5301">
        <v>4</v>
      </c>
      <c r="D5301">
        <v>19</v>
      </c>
      <c r="E5301">
        <v>17</v>
      </c>
    </row>
    <row r="5302" spans="1:5" x14ac:dyDescent="0.35">
      <c r="A5302" t="s">
        <v>3106</v>
      </c>
      <c r="B5302" t="s">
        <v>7</v>
      </c>
      <c r="C5302">
        <v>4</v>
      </c>
      <c r="D5302">
        <v>19</v>
      </c>
      <c r="E5302">
        <v>17</v>
      </c>
    </row>
    <row r="5303" spans="1:5" x14ac:dyDescent="0.35">
      <c r="A5303" t="s">
        <v>3112</v>
      </c>
      <c r="B5303" t="s">
        <v>7</v>
      </c>
      <c r="C5303">
        <v>5</v>
      </c>
      <c r="D5303">
        <v>19</v>
      </c>
      <c r="E5303">
        <v>17</v>
      </c>
    </row>
    <row r="5304" spans="1:5" x14ac:dyDescent="0.35">
      <c r="A5304" t="s">
        <v>3114</v>
      </c>
      <c r="B5304" t="s">
        <v>7</v>
      </c>
      <c r="C5304">
        <v>4</v>
      </c>
      <c r="D5304">
        <v>19</v>
      </c>
      <c r="E5304">
        <v>17</v>
      </c>
    </row>
    <row r="5305" spans="1:5" x14ac:dyDescent="0.35">
      <c r="A5305" t="s">
        <v>3117</v>
      </c>
      <c r="B5305" t="s">
        <v>7</v>
      </c>
      <c r="C5305">
        <v>5</v>
      </c>
      <c r="D5305">
        <v>19</v>
      </c>
      <c r="E5305">
        <v>17</v>
      </c>
    </row>
    <row r="5306" spans="1:5" x14ac:dyDescent="0.35">
      <c r="A5306" t="s">
        <v>3119</v>
      </c>
      <c r="B5306" t="s">
        <v>7</v>
      </c>
      <c r="C5306">
        <v>5</v>
      </c>
      <c r="D5306">
        <v>19</v>
      </c>
      <c r="E5306">
        <v>17</v>
      </c>
    </row>
    <row r="5307" spans="1:5" x14ac:dyDescent="0.35">
      <c r="A5307" t="s">
        <v>3120</v>
      </c>
      <c r="B5307" t="s">
        <v>7</v>
      </c>
      <c r="C5307">
        <v>6</v>
      </c>
      <c r="D5307">
        <v>19</v>
      </c>
      <c r="E5307">
        <v>17</v>
      </c>
    </row>
    <row r="5308" spans="1:5" x14ac:dyDescent="0.35">
      <c r="A5308" t="s">
        <v>3131</v>
      </c>
      <c r="B5308" t="s">
        <v>7</v>
      </c>
      <c r="C5308">
        <v>4</v>
      </c>
      <c r="D5308">
        <v>19</v>
      </c>
      <c r="E5308">
        <v>17</v>
      </c>
    </row>
    <row r="5309" spans="1:5" x14ac:dyDescent="0.35">
      <c r="A5309" t="s">
        <v>3136</v>
      </c>
      <c r="B5309" t="s">
        <v>7</v>
      </c>
      <c r="C5309" t="s">
        <v>388</v>
      </c>
      <c r="D5309">
        <v>19</v>
      </c>
      <c r="E5309">
        <v>17</v>
      </c>
    </row>
    <row r="5310" spans="1:5" x14ac:dyDescent="0.35">
      <c r="A5310" t="s">
        <v>3144</v>
      </c>
      <c r="B5310" t="s">
        <v>7</v>
      </c>
      <c r="C5310">
        <v>6</v>
      </c>
      <c r="D5310">
        <v>19</v>
      </c>
      <c r="E5310">
        <v>17</v>
      </c>
    </row>
    <row r="5311" spans="1:5" x14ac:dyDescent="0.35">
      <c r="A5311" t="s">
        <v>3147</v>
      </c>
      <c r="B5311" t="s">
        <v>7</v>
      </c>
      <c r="C5311">
        <v>5</v>
      </c>
      <c r="D5311">
        <v>19</v>
      </c>
      <c r="E5311">
        <v>17</v>
      </c>
    </row>
    <row r="5312" spans="1:5" x14ac:dyDescent="0.35">
      <c r="A5312" t="s">
        <v>3149</v>
      </c>
      <c r="B5312" t="s">
        <v>7</v>
      </c>
      <c r="C5312">
        <v>4</v>
      </c>
      <c r="D5312">
        <v>19</v>
      </c>
      <c r="E5312">
        <v>17</v>
      </c>
    </row>
    <row r="5313" spans="1:5" x14ac:dyDescent="0.35">
      <c r="A5313" t="s">
        <v>3162</v>
      </c>
      <c r="B5313" t="s">
        <v>7</v>
      </c>
      <c r="C5313">
        <v>5</v>
      </c>
      <c r="D5313">
        <v>19</v>
      </c>
      <c r="E5313">
        <v>17</v>
      </c>
    </row>
    <row r="5314" spans="1:5" x14ac:dyDescent="0.35">
      <c r="A5314" t="s">
        <v>3167</v>
      </c>
      <c r="B5314" t="s">
        <v>7</v>
      </c>
      <c r="C5314">
        <v>6</v>
      </c>
      <c r="D5314">
        <v>19</v>
      </c>
      <c r="E5314">
        <v>17</v>
      </c>
    </row>
    <row r="5315" spans="1:5" x14ac:dyDescent="0.35">
      <c r="A5315" t="s">
        <v>3169</v>
      </c>
      <c r="B5315" t="s">
        <v>7</v>
      </c>
      <c r="C5315">
        <v>5</v>
      </c>
      <c r="D5315">
        <v>19</v>
      </c>
      <c r="E5315">
        <v>17</v>
      </c>
    </row>
    <row r="5316" spans="1:5" x14ac:dyDescent="0.35">
      <c r="A5316" t="s">
        <v>3174</v>
      </c>
      <c r="B5316" t="s">
        <v>7</v>
      </c>
      <c r="C5316">
        <v>5</v>
      </c>
      <c r="D5316">
        <v>19</v>
      </c>
      <c r="E5316">
        <v>17</v>
      </c>
    </row>
    <row r="5317" spans="1:5" x14ac:dyDescent="0.35">
      <c r="A5317" t="s">
        <v>3176</v>
      </c>
      <c r="B5317" t="s">
        <v>7</v>
      </c>
      <c r="C5317">
        <v>5</v>
      </c>
      <c r="D5317">
        <v>19</v>
      </c>
      <c r="E5317">
        <v>17</v>
      </c>
    </row>
    <row r="5318" spans="1:5" x14ac:dyDescent="0.35">
      <c r="A5318" t="s">
        <v>3177</v>
      </c>
      <c r="B5318" t="s">
        <v>7</v>
      </c>
      <c r="C5318">
        <v>5</v>
      </c>
      <c r="D5318">
        <v>19</v>
      </c>
      <c r="E5318">
        <v>17</v>
      </c>
    </row>
    <row r="5319" spans="1:5" x14ac:dyDescent="0.35">
      <c r="A5319" t="s">
        <v>3179</v>
      </c>
      <c r="B5319" t="s">
        <v>7</v>
      </c>
      <c r="C5319">
        <v>5</v>
      </c>
      <c r="D5319">
        <v>19</v>
      </c>
      <c r="E5319">
        <v>17</v>
      </c>
    </row>
    <row r="5320" spans="1:5" x14ac:dyDescent="0.35">
      <c r="A5320" t="s">
        <v>3180</v>
      </c>
      <c r="B5320" t="s">
        <v>7</v>
      </c>
      <c r="C5320">
        <v>5</v>
      </c>
      <c r="D5320">
        <v>19</v>
      </c>
      <c r="E5320">
        <v>17</v>
      </c>
    </row>
    <row r="5321" spans="1:5" x14ac:dyDescent="0.35">
      <c r="A5321" t="s">
        <v>3183</v>
      </c>
      <c r="B5321" t="s">
        <v>7</v>
      </c>
      <c r="C5321">
        <v>5</v>
      </c>
      <c r="D5321">
        <v>19</v>
      </c>
      <c r="E5321">
        <v>17</v>
      </c>
    </row>
    <row r="5322" spans="1:5" x14ac:dyDescent="0.35">
      <c r="A5322" t="s">
        <v>3196</v>
      </c>
      <c r="B5322" t="s">
        <v>7</v>
      </c>
      <c r="C5322">
        <v>6</v>
      </c>
      <c r="D5322">
        <v>19</v>
      </c>
      <c r="E5322">
        <v>17</v>
      </c>
    </row>
    <row r="5323" spans="1:5" x14ac:dyDescent="0.35">
      <c r="A5323" t="s">
        <v>3198</v>
      </c>
      <c r="B5323" t="s">
        <v>7</v>
      </c>
      <c r="C5323">
        <v>5</v>
      </c>
      <c r="D5323">
        <v>19</v>
      </c>
      <c r="E5323">
        <v>17</v>
      </c>
    </row>
    <row r="5324" spans="1:5" x14ac:dyDescent="0.35">
      <c r="A5324" t="s">
        <v>3203</v>
      </c>
      <c r="B5324" t="s">
        <v>7</v>
      </c>
      <c r="C5324">
        <v>6</v>
      </c>
      <c r="D5324">
        <v>19</v>
      </c>
      <c r="E5324">
        <v>17</v>
      </c>
    </row>
    <row r="5325" spans="1:5" x14ac:dyDescent="0.35">
      <c r="A5325" t="s">
        <v>3212</v>
      </c>
      <c r="B5325" t="s">
        <v>7</v>
      </c>
      <c r="C5325">
        <v>5</v>
      </c>
      <c r="D5325">
        <v>19</v>
      </c>
      <c r="E5325">
        <v>17</v>
      </c>
    </row>
    <row r="5326" spans="1:5" x14ac:dyDescent="0.35">
      <c r="A5326" t="s">
        <v>3214</v>
      </c>
      <c r="B5326" t="s">
        <v>7</v>
      </c>
      <c r="C5326">
        <v>5</v>
      </c>
      <c r="D5326">
        <v>19</v>
      </c>
      <c r="E5326">
        <v>17</v>
      </c>
    </row>
    <row r="5327" spans="1:5" x14ac:dyDescent="0.35">
      <c r="A5327" t="s">
        <v>3216</v>
      </c>
      <c r="B5327" t="s">
        <v>7</v>
      </c>
      <c r="C5327">
        <v>5</v>
      </c>
      <c r="D5327">
        <v>19</v>
      </c>
      <c r="E5327">
        <v>17</v>
      </c>
    </row>
    <row r="5328" spans="1:5" x14ac:dyDescent="0.35">
      <c r="A5328" t="s">
        <v>3217</v>
      </c>
      <c r="B5328" t="s">
        <v>7</v>
      </c>
      <c r="C5328">
        <v>6</v>
      </c>
      <c r="D5328">
        <v>19</v>
      </c>
      <c r="E5328">
        <v>17</v>
      </c>
    </row>
    <row r="5329" spans="1:5" x14ac:dyDescent="0.35">
      <c r="A5329" t="s">
        <v>3220</v>
      </c>
      <c r="B5329" t="s">
        <v>7</v>
      </c>
      <c r="C5329">
        <v>5</v>
      </c>
      <c r="D5329">
        <v>19</v>
      </c>
      <c r="E5329">
        <v>17</v>
      </c>
    </row>
    <row r="5330" spans="1:5" x14ac:dyDescent="0.35">
      <c r="A5330" t="s">
        <v>3222</v>
      </c>
      <c r="B5330" t="s">
        <v>7</v>
      </c>
      <c r="C5330">
        <v>6</v>
      </c>
      <c r="D5330">
        <v>19</v>
      </c>
      <c r="E5330">
        <v>17</v>
      </c>
    </row>
    <row r="5331" spans="1:5" x14ac:dyDescent="0.35">
      <c r="A5331" t="s">
        <v>3223</v>
      </c>
      <c r="B5331" t="s">
        <v>7</v>
      </c>
      <c r="C5331">
        <v>6</v>
      </c>
      <c r="D5331">
        <v>19</v>
      </c>
      <c r="E5331">
        <v>17</v>
      </c>
    </row>
    <row r="5332" spans="1:5" x14ac:dyDescent="0.35">
      <c r="A5332" t="s">
        <v>3224</v>
      </c>
      <c r="B5332" t="s">
        <v>7</v>
      </c>
      <c r="C5332">
        <v>5</v>
      </c>
      <c r="D5332">
        <v>19</v>
      </c>
      <c r="E5332">
        <v>17</v>
      </c>
    </row>
    <row r="5333" spans="1:5" x14ac:dyDescent="0.35">
      <c r="A5333" t="s">
        <v>3225</v>
      </c>
      <c r="B5333" t="s">
        <v>7</v>
      </c>
      <c r="C5333">
        <v>5</v>
      </c>
      <c r="D5333">
        <v>19</v>
      </c>
      <c r="E5333">
        <v>17</v>
      </c>
    </row>
    <row r="5334" spans="1:5" x14ac:dyDescent="0.35">
      <c r="A5334" t="s">
        <v>3226</v>
      </c>
      <c r="B5334" t="s">
        <v>7</v>
      </c>
      <c r="C5334">
        <v>6</v>
      </c>
      <c r="D5334">
        <v>19</v>
      </c>
      <c r="E5334">
        <v>17</v>
      </c>
    </row>
    <row r="5335" spans="1:5" x14ac:dyDescent="0.35">
      <c r="A5335" t="s">
        <v>3227</v>
      </c>
      <c r="B5335" t="s">
        <v>7</v>
      </c>
      <c r="C5335">
        <v>6</v>
      </c>
      <c r="D5335">
        <v>19</v>
      </c>
      <c r="E5335">
        <v>17</v>
      </c>
    </row>
    <row r="5336" spans="1:5" x14ac:dyDescent="0.35">
      <c r="A5336" t="s">
        <v>3228</v>
      </c>
      <c r="B5336" t="s">
        <v>7</v>
      </c>
      <c r="C5336">
        <v>5</v>
      </c>
      <c r="D5336">
        <v>19</v>
      </c>
      <c r="E5336">
        <v>17</v>
      </c>
    </row>
    <row r="5337" spans="1:5" x14ac:dyDescent="0.35">
      <c r="A5337" t="s">
        <v>3229</v>
      </c>
      <c r="B5337" t="s">
        <v>7</v>
      </c>
      <c r="C5337">
        <v>5</v>
      </c>
      <c r="D5337">
        <v>19</v>
      </c>
      <c r="E5337">
        <v>17</v>
      </c>
    </row>
    <row r="5338" spans="1:5" x14ac:dyDescent="0.35">
      <c r="A5338" t="s">
        <v>3231</v>
      </c>
      <c r="B5338" t="s">
        <v>7</v>
      </c>
      <c r="C5338">
        <v>5</v>
      </c>
      <c r="D5338">
        <v>19</v>
      </c>
      <c r="E5338">
        <v>17</v>
      </c>
    </row>
    <row r="5339" spans="1:5" x14ac:dyDescent="0.35">
      <c r="A5339" t="s">
        <v>3233</v>
      </c>
      <c r="B5339" t="s">
        <v>7</v>
      </c>
      <c r="C5339">
        <v>5</v>
      </c>
      <c r="D5339">
        <v>19</v>
      </c>
      <c r="E5339">
        <v>17</v>
      </c>
    </row>
    <row r="5340" spans="1:5" x14ac:dyDescent="0.35">
      <c r="A5340" t="s">
        <v>3234</v>
      </c>
      <c r="B5340" t="s">
        <v>7</v>
      </c>
      <c r="C5340">
        <v>6</v>
      </c>
      <c r="D5340">
        <v>19</v>
      </c>
      <c r="E5340">
        <v>17</v>
      </c>
    </row>
    <row r="5341" spans="1:5" x14ac:dyDescent="0.35">
      <c r="A5341" t="s">
        <v>3235</v>
      </c>
      <c r="B5341" t="s">
        <v>7</v>
      </c>
      <c r="C5341">
        <v>5</v>
      </c>
      <c r="D5341">
        <v>19</v>
      </c>
      <c r="E5341">
        <v>17</v>
      </c>
    </row>
    <row r="5342" spans="1:5" x14ac:dyDescent="0.35">
      <c r="A5342" t="s">
        <v>3237</v>
      </c>
      <c r="B5342" t="s">
        <v>7</v>
      </c>
      <c r="C5342">
        <v>6</v>
      </c>
      <c r="D5342">
        <v>19</v>
      </c>
      <c r="E5342">
        <v>17</v>
      </c>
    </row>
    <row r="5343" spans="1:5" x14ac:dyDescent="0.35">
      <c r="A5343" t="s">
        <v>3238</v>
      </c>
      <c r="B5343" t="s">
        <v>7</v>
      </c>
      <c r="C5343">
        <v>5</v>
      </c>
      <c r="D5343">
        <v>19</v>
      </c>
      <c r="E5343">
        <v>17</v>
      </c>
    </row>
    <row r="5344" spans="1:5" x14ac:dyDescent="0.35">
      <c r="A5344" t="s">
        <v>3264</v>
      </c>
      <c r="B5344" t="s">
        <v>7</v>
      </c>
      <c r="C5344">
        <v>5</v>
      </c>
      <c r="D5344">
        <v>19</v>
      </c>
      <c r="E5344">
        <v>17</v>
      </c>
    </row>
    <row r="5345" spans="1:5" x14ac:dyDescent="0.35">
      <c r="A5345" t="s">
        <v>3265</v>
      </c>
      <c r="B5345" t="s">
        <v>7</v>
      </c>
      <c r="C5345">
        <v>5</v>
      </c>
      <c r="D5345">
        <v>19</v>
      </c>
      <c r="E5345">
        <v>17</v>
      </c>
    </row>
    <row r="5346" spans="1:5" x14ac:dyDescent="0.35">
      <c r="A5346" t="s">
        <v>3387</v>
      </c>
      <c r="B5346" t="s">
        <v>7</v>
      </c>
      <c r="C5346" t="s">
        <v>381</v>
      </c>
      <c r="D5346">
        <v>19</v>
      </c>
      <c r="E5346">
        <v>17</v>
      </c>
    </row>
    <row r="5347" spans="1:5" x14ac:dyDescent="0.35">
      <c r="A5347" t="s">
        <v>3401</v>
      </c>
      <c r="B5347" t="s">
        <v>7</v>
      </c>
      <c r="C5347">
        <v>5</v>
      </c>
      <c r="D5347">
        <v>19</v>
      </c>
      <c r="E5347">
        <v>17</v>
      </c>
    </row>
    <row r="5348" spans="1:5" x14ac:dyDescent="0.35">
      <c r="A5348" t="s">
        <v>3419</v>
      </c>
      <c r="B5348" t="s">
        <v>7</v>
      </c>
      <c r="C5348">
        <v>6</v>
      </c>
      <c r="D5348">
        <v>19</v>
      </c>
      <c r="E5348">
        <v>17</v>
      </c>
    </row>
    <row r="5349" spans="1:5" x14ac:dyDescent="0.35">
      <c r="A5349" t="s">
        <v>3493</v>
      </c>
      <c r="B5349" t="s">
        <v>7</v>
      </c>
      <c r="C5349" t="s">
        <v>381</v>
      </c>
      <c r="D5349">
        <v>19</v>
      </c>
      <c r="E5349">
        <v>17</v>
      </c>
    </row>
    <row r="5350" spans="1:5" x14ac:dyDescent="0.35">
      <c r="A5350" t="s">
        <v>3495</v>
      </c>
      <c r="B5350" t="s">
        <v>7</v>
      </c>
      <c r="C5350" t="s">
        <v>388</v>
      </c>
      <c r="D5350">
        <v>19</v>
      </c>
      <c r="E5350">
        <v>17</v>
      </c>
    </row>
    <row r="5351" spans="1:5" x14ac:dyDescent="0.35">
      <c r="A5351" t="s">
        <v>3496</v>
      </c>
      <c r="B5351" t="s">
        <v>7</v>
      </c>
      <c r="C5351">
        <v>5</v>
      </c>
      <c r="D5351">
        <v>19</v>
      </c>
      <c r="E5351">
        <v>17</v>
      </c>
    </row>
    <row r="5352" spans="1:5" x14ac:dyDescent="0.35">
      <c r="A5352" t="s">
        <v>3497</v>
      </c>
      <c r="B5352" t="s">
        <v>7</v>
      </c>
      <c r="C5352">
        <v>5</v>
      </c>
      <c r="D5352">
        <v>19</v>
      </c>
      <c r="E5352">
        <v>17</v>
      </c>
    </row>
    <row r="5353" spans="1:5" x14ac:dyDescent="0.35">
      <c r="A5353" t="s">
        <v>3501</v>
      </c>
      <c r="B5353" t="s">
        <v>7</v>
      </c>
      <c r="C5353">
        <v>5</v>
      </c>
      <c r="D5353">
        <v>19</v>
      </c>
      <c r="E5353">
        <v>17</v>
      </c>
    </row>
    <row r="5354" spans="1:5" x14ac:dyDescent="0.35">
      <c r="A5354" t="s">
        <v>3540</v>
      </c>
      <c r="B5354" t="s">
        <v>7</v>
      </c>
      <c r="C5354">
        <v>5</v>
      </c>
      <c r="D5354">
        <v>19</v>
      </c>
      <c r="E5354">
        <v>17</v>
      </c>
    </row>
    <row r="5355" spans="1:5" x14ac:dyDescent="0.35">
      <c r="A5355" t="s">
        <v>3549</v>
      </c>
      <c r="B5355" t="s">
        <v>7</v>
      </c>
      <c r="C5355">
        <v>6</v>
      </c>
      <c r="D5355">
        <v>19</v>
      </c>
      <c r="E5355">
        <v>17</v>
      </c>
    </row>
    <row r="5356" spans="1:5" x14ac:dyDescent="0.35">
      <c r="A5356" t="s">
        <v>3551</v>
      </c>
      <c r="B5356" t="s">
        <v>7</v>
      </c>
      <c r="C5356">
        <v>5</v>
      </c>
      <c r="D5356">
        <v>19</v>
      </c>
      <c r="E5356">
        <v>17</v>
      </c>
    </row>
    <row r="5357" spans="1:5" x14ac:dyDescent="0.35">
      <c r="A5357" t="s">
        <v>3595</v>
      </c>
      <c r="B5357" t="s">
        <v>7</v>
      </c>
      <c r="C5357">
        <v>5</v>
      </c>
      <c r="D5357">
        <v>19</v>
      </c>
      <c r="E5357">
        <v>17</v>
      </c>
    </row>
    <row r="5358" spans="1:5" x14ac:dyDescent="0.35">
      <c r="A5358" t="s">
        <v>3617</v>
      </c>
      <c r="B5358" t="s">
        <v>7</v>
      </c>
      <c r="C5358">
        <v>6</v>
      </c>
      <c r="D5358">
        <v>19</v>
      </c>
      <c r="E5358">
        <v>17</v>
      </c>
    </row>
    <row r="5359" spans="1:5" x14ac:dyDescent="0.35">
      <c r="A5359" t="s">
        <v>3639</v>
      </c>
      <c r="B5359" t="s">
        <v>7</v>
      </c>
      <c r="C5359">
        <v>5</v>
      </c>
      <c r="D5359">
        <v>19</v>
      </c>
      <c r="E5359">
        <v>17</v>
      </c>
    </row>
    <row r="5360" spans="1:5" x14ac:dyDescent="0.35">
      <c r="A5360" t="s">
        <v>3640</v>
      </c>
      <c r="B5360" t="s">
        <v>7</v>
      </c>
      <c r="C5360">
        <v>5</v>
      </c>
      <c r="D5360">
        <v>19</v>
      </c>
      <c r="E5360">
        <v>17</v>
      </c>
    </row>
    <row r="5361" spans="1:5" x14ac:dyDescent="0.35">
      <c r="A5361" t="s">
        <v>3641</v>
      </c>
      <c r="B5361" t="s">
        <v>7</v>
      </c>
      <c r="C5361">
        <v>5</v>
      </c>
      <c r="D5361">
        <v>19</v>
      </c>
      <c r="E5361">
        <v>17</v>
      </c>
    </row>
    <row r="5362" spans="1:5" x14ac:dyDescent="0.35">
      <c r="A5362" t="s">
        <v>3651</v>
      </c>
      <c r="B5362" t="s">
        <v>7</v>
      </c>
      <c r="C5362">
        <v>5</v>
      </c>
      <c r="D5362">
        <v>19</v>
      </c>
      <c r="E5362">
        <v>17</v>
      </c>
    </row>
    <row r="5363" spans="1:5" x14ac:dyDescent="0.35">
      <c r="A5363" t="s">
        <v>3659</v>
      </c>
      <c r="B5363" t="s">
        <v>7</v>
      </c>
      <c r="C5363">
        <v>5</v>
      </c>
      <c r="D5363">
        <v>19</v>
      </c>
      <c r="E5363">
        <v>17</v>
      </c>
    </row>
    <row r="5364" spans="1:5" x14ac:dyDescent="0.35">
      <c r="A5364" t="s">
        <v>3662</v>
      </c>
      <c r="B5364" t="s">
        <v>7</v>
      </c>
      <c r="C5364">
        <v>5</v>
      </c>
      <c r="D5364">
        <v>19</v>
      </c>
      <c r="E5364">
        <v>17</v>
      </c>
    </row>
    <row r="5365" spans="1:5" x14ac:dyDescent="0.35">
      <c r="A5365" t="s">
        <v>3663</v>
      </c>
      <c r="B5365" t="s">
        <v>7</v>
      </c>
      <c r="C5365">
        <v>5</v>
      </c>
      <c r="D5365">
        <v>19</v>
      </c>
      <c r="E5365">
        <v>17</v>
      </c>
    </row>
    <row r="5366" spans="1:5" x14ac:dyDescent="0.35">
      <c r="A5366" t="s">
        <v>3664</v>
      </c>
      <c r="B5366" t="s">
        <v>7</v>
      </c>
      <c r="C5366">
        <v>5</v>
      </c>
      <c r="D5366">
        <v>19</v>
      </c>
      <c r="E5366">
        <v>17</v>
      </c>
    </row>
    <row r="5367" spans="1:5" x14ac:dyDescent="0.35">
      <c r="A5367" t="s">
        <v>3665</v>
      </c>
      <c r="B5367" t="s">
        <v>7</v>
      </c>
      <c r="C5367">
        <v>5</v>
      </c>
      <c r="D5367">
        <v>19</v>
      </c>
      <c r="E5367">
        <v>17</v>
      </c>
    </row>
    <row r="5368" spans="1:5" x14ac:dyDescent="0.35">
      <c r="A5368" t="s">
        <v>3672</v>
      </c>
      <c r="B5368" t="s">
        <v>7</v>
      </c>
      <c r="C5368">
        <v>5</v>
      </c>
      <c r="D5368">
        <v>19</v>
      </c>
      <c r="E5368">
        <v>17</v>
      </c>
    </row>
    <row r="5369" spans="1:5" x14ac:dyDescent="0.35">
      <c r="A5369" t="s">
        <v>3676</v>
      </c>
      <c r="B5369" t="s">
        <v>7</v>
      </c>
      <c r="C5369">
        <v>5</v>
      </c>
      <c r="D5369">
        <v>19</v>
      </c>
      <c r="E5369">
        <v>17</v>
      </c>
    </row>
    <row r="5370" spans="1:5" x14ac:dyDescent="0.35">
      <c r="A5370" t="s">
        <v>3677</v>
      </c>
      <c r="B5370" t="s">
        <v>7</v>
      </c>
      <c r="C5370">
        <v>5</v>
      </c>
      <c r="D5370">
        <v>19</v>
      </c>
      <c r="E5370">
        <v>17</v>
      </c>
    </row>
    <row r="5371" spans="1:5" x14ac:dyDescent="0.35">
      <c r="A5371" t="s">
        <v>3680</v>
      </c>
      <c r="B5371" t="s">
        <v>7</v>
      </c>
      <c r="C5371">
        <v>5</v>
      </c>
      <c r="D5371">
        <v>19</v>
      </c>
      <c r="E5371">
        <v>17</v>
      </c>
    </row>
    <row r="5372" spans="1:5" x14ac:dyDescent="0.35">
      <c r="A5372" t="s">
        <v>3682</v>
      </c>
      <c r="B5372" t="s">
        <v>7</v>
      </c>
      <c r="C5372">
        <v>5</v>
      </c>
      <c r="D5372">
        <v>19</v>
      </c>
      <c r="E5372">
        <v>17</v>
      </c>
    </row>
    <row r="5373" spans="1:5" x14ac:dyDescent="0.35">
      <c r="A5373" t="s">
        <v>3684</v>
      </c>
      <c r="B5373" t="s">
        <v>7</v>
      </c>
      <c r="C5373">
        <v>5</v>
      </c>
      <c r="D5373">
        <v>19</v>
      </c>
      <c r="E5373">
        <v>17</v>
      </c>
    </row>
    <row r="5374" spans="1:5" x14ac:dyDescent="0.35">
      <c r="A5374" t="s">
        <v>3690</v>
      </c>
      <c r="B5374" t="s">
        <v>7</v>
      </c>
      <c r="C5374">
        <v>6</v>
      </c>
      <c r="D5374">
        <v>19</v>
      </c>
      <c r="E5374">
        <v>17</v>
      </c>
    </row>
    <row r="5375" spans="1:5" x14ac:dyDescent="0.35">
      <c r="A5375" t="s">
        <v>3704</v>
      </c>
      <c r="B5375" t="s">
        <v>7</v>
      </c>
      <c r="C5375">
        <v>5</v>
      </c>
      <c r="D5375">
        <v>19</v>
      </c>
      <c r="E5375">
        <v>17</v>
      </c>
    </row>
    <row r="5376" spans="1:5" x14ac:dyDescent="0.35">
      <c r="A5376" t="s">
        <v>3714</v>
      </c>
      <c r="B5376" t="s">
        <v>7</v>
      </c>
      <c r="C5376">
        <v>5</v>
      </c>
      <c r="D5376">
        <v>19</v>
      </c>
      <c r="E5376">
        <v>17</v>
      </c>
    </row>
    <row r="5377" spans="1:5" x14ac:dyDescent="0.35">
      <c r="A5377" t="s">
        <v>3725</v>
      </c>
      <c r="B5377" t="s">
        <v>7</v>
      </c>
      <c r="C5377">
        <v>5</v>
      </c>
      <c r="D5377">
        <v>19</v>
      </c>
      <c r="E5377">
        <v>17</v>
      </c>
    </row>
    <row r="5378" spans="1:5" x14ac:dyDescent="0.35">
      <c r="A5378" t="s">
        <v>3744</v>
      </c>
      <c r="B5378" t="s">
        <v>7</v>
      </c>
      <c r="C5378">
        <v>5</v>
      </c>
      <c r="D5378">
        <v>19</v>
      </c>
      <c r="E5378">
        <v>17</v>
      </c>
    </row>
    <row r="5379" spans="1:5" x14ac:dyDescent="0.35">
      <c r="A5379" t="s">
        <v>3753</v>
      </c>
      <c r="B5379" t="s">
        <v>7</v>
      </c>
      <c r="C5379">
        <v>5</v>
      </c>
      <c r="D5379">
        <v>19</v>
      </c>
      <c r="E5379">
        <v>17</v>
      </c>
    </row>
    <row r="5380" spans="1:5" x14ac:dyDescent="0.35">
      <c r="A5380" t="s">
        <v>3760</v>
      </c>
      <c r="B5380" t="s">
        <v>7</v>
      </c>
      <c r="C5380">
        <v>5</v>
      </c>
      <c r="D5380">
        <v>19</v>
      </c>
      <c r="E5380">
        <v>17</v>
      </c>
    </row>
    <row r="5381" spans="1:5" x14ac:dyDescent="0.35">
      <c r="A5381" t="s">
        <v>3764</v>
      </c>
      <c r="B5381" t="s">
        <v>7</v>
      </c>
      <c r="C5381">
        <v>5</v>
      </c>
      <c r="D5381">
        <v>19</v>
      </c>
      <c r="E5381">
        <v>17</v>
      </c>
    </row>
    <row r="5382" spans="1:5" x14ac:dyDescent="0.35">
      <c r="A5382" t="s">
        <v>3765</v>
      </c>
      <c r="B5382" t="s">
        <v>7</v>
      </c>
      <c r="C5382">
        <v>5</v>
      </c>
      <c r="D5382">
        <v>19</v>
      </c>
      <c r="E5382">
        <v>17</v>
      </c>
    </row>
    <row r="5383" spans="1:5" x14ac:dyDescent="0.35">
      <c r="A5383" t="s">
        <v>3768</v>
      </c>
      <c r="B5383" t="s">
        <v>7</v>
      </c>
      <c r="C5383">
        <v>5</v>
      </c>
      <c r="D5383">
        <v>19</v>
      </c>
      <c r="E5383">
        <v>17</v>
      </c>
    </row>
    <row r="5384" spans="1:5" x14ac:dyDescent="0.35">
      <c r="A5384" t="s">
        <v>3769</v>
      </c>
      <c r="B5384" t="s">
        <v>7</v>
      </c>
      <c r="C5384">
        <v>5</v>
      </c>
      <c r="D5384">
        <v>19</v>
      </c>
      <c r="E5384">
        <v>17</v>
      </c>
    </row>
    <row r="5385" spans="1:5" x14ac:dyDescent="0.35">
      <c r="A5385" t="s">
        <v>3770</v>
      </c>
      <c r="B5385" t="s">
        <v>7</v>
      </c>
      <c r="C5385">
        <v>5</v>
      </c>
      <c r="D5385">
        <v>19</v>
      </c>
      <c r="E5385">
        <v>17</v>
      </c>
    </row>
    <row r="5386" spans="1:5" x14ac:dyDescent="0.35">
      <c r="A5386" t="s">
        <v>3771</v>
      </c>
      <c r="B5386" t="s">
        <v>7</v>
      </c>
      <c r="C5386">
        <v>5</v>
      </c>
      <c r="D5386">
        <v>19</v>
      </c>
      <c r="E5386">
        <v>17</v>
      </c>
    </row>
    <row r="5387" spans="1:5" x14ac:dyDescent="0.35">
      <c r="A5387" t="s">
        <v>3773</v>
      </c>
      <c r="B5387" t="s">
        <v>7</v>
      </c>
      <c r="C5387">
        <v>5</v>
      </c>
      <c r="D5387">
        <v>19</v>
      </c>
      <c r="E5387">
        <v>17</v>
      </c>
    </row>
    <row r="5388" spans="1:5" x14ac:dyDescent="0.35">
      <c r="A5388" t="s">
        <v>3776</v>
      </c>
      <c r="B5388" t="s">
        <v>7</v>
      </c>
      <c r="C5388">
        <v>5</v>
      </c>
      <c r="D5388">
        <v>19</v>
      </c>
      <c r="E5388">
        <v>17</v>
      </c>
    </row>
    <row r="5389" spans="1:5" x14ac:dyDescent="0.35">
      <c r="A5389" t="s">
        <v>3796</v>
      </c>
      <c r="B5389" t="s">
        <v>7</v>
      </c>
      <c r="C5389">
        <v>5</v>
      </c>
      <c r="D5389">
        <v>19</v>
      </c>
      <c r="E5389">
        <v>17</v>
      </c>
    </row>
    <row r="5390" spans="1:5" x14ac:dyDescent="0.35">
      <c r="A5390" t="s">
        <v>3819</v>
      </c>
      <c r="B5390" t="s">
        <v>7</v>
      </c>
      <c r="C5390">
        <v>5</v>
      </c>
      <c r="D5390">
        <v>19</v>
      </c>
      <c r="E5390">
        <v>17</v>
      </c>
    </row>
    <row r="5391" spans="1:5" x14ac:dyDescent="0.35">
      <c r="A5391" t="s">
        <v>3823</v>
      </c>
      <c r="B5391" t="s">
        <v>7</v>
      </c>
      <c r="C5391">
        <v>5</v>
      </c>
      <c r="D5391">
        <v>19</v>
      </c>
      <c r="E5391">
        <v>17</v>
      </c>
    </row>
    <row r="5392" spans="1:5" x14ac:dyDescent="0.35">
      <c r="A5392" t="s">
        <v>3830</v>
      </c>
      <c r="B5392" t="s">
        <v>7</v>
      </c>
      <c r="C5392">
        <v>5</v>
      </c>
      <c r="D5392">
        <v>19</v>
      </c>
      <c r="E5392">
        <v>17</v>
      </c>
    </row>
    <row r="5393" spans="1:5" x14ac:dyDescent="0.35">
      <c r="A5393" t="s">
        <v>3842</v>
      </c>
      <c r="B5393" t="s">
        <v>7</v>
      </c>
      <c r="C5393">
        <v>5</v>
      </c>
      <c r="D5393">
        <v>19</v>
      </c>
      <c r="E5393">
        <v>17</v>
      </c>
    </row>
    <row r="5394" spans="1:5" x14ac:dyDescent="0.35">
      <c r="A5394" t="s">
        <v>3843</v>
      </c>
      <c r="B5394" t="s">
        <v>7</v>
      </c>
      <c r="C5394">
        <v>6</v>
      </c>
      <c r="D5394">
        <v>19</v>
      </c>
      <c r="E5394">
        <v>17</v>
      </c>
    </row>
    <row r="5395" spans="1:5" x14ac:dyDescent="0.35">
      <c r="A5395" t="s">
        <v>3864</v>
      </c>
      <c r="B5395" t="s">
        <v>7</v>
      </c>
      <c r="C5395">
        <v>5</v>
      </c>
      <c r="D5395">
        <v>19</v>
      </c>
      <c r="E5395">
        <v>17</v>
      </c>
    </row>
    <row r="5396" spans="1:5" x14ac:dyDescent="0.35">
      <c r="A5396" t="s">
        <v>3888</v>
      </c>
      <c r="B5396" t="s">
        <v>7</v>
      </c>
      <c r="C5396">
        <v>5</v>
      </c>
      <c r="D5396">
        <v>19</v>
      </c>
      <c r="E5396">
        <v>17</v>
      </c>
    </row>
    <row r="5397" spans="1:5" x14ac:dyDescent="0.35">
      <c r="A5397" t="s">
        <v>3908</v>
      </c>
      <c r="B5397" t="s">
        <v>7</v>
      </c>
      <c r="C5397">
        <v>5</v>
      </c>
      <c r="D5397">
        <v>19</v>
      </c>
      <c r="E5397">
        <v>17</v>
      </c>
    </row>
    <row r="5398" spans="1:5" x14ac:dyDescent="0.35">
      <c r="A5398" t="s">
        <v>3911</v>
      </c>
      <c r="B5398" t="s">
        <v>7</v>
      </c>
      <c r="C5398">
        <v>5</v>
      </c>
      <c r="D5398">
        <v>19</v>
      </c>
      <c r="E5398">
        <v>17</v>
      </c>
    </row>
    <row r="5399" spans="1:5" x14ac:dyDescent="0.35">
      <c r="A5399" t="s">
        <v>3965</v>
      </c>
      <c r="B5399" t="s">
        <v>7</v>
      </c>
      <c r="C5399">
        <v>5</v>
      </c>
      <c r="D5399">
        <v>19</v>
      </c>
      <c r="E5399">
        <v>17</v>
      </c>
    </row>
    <row r="5400" spans="1:5" x14ac:dyDescent="0.35">
      <c r="A5400" t="s">
        <v>3971</v>
      </c>
      <c r="B5400" t="s">
        <v>7</v>
      </c>
      <c r="C5400">
        <v>6</v>
      </c>
      <c r="D5400">
        <v>19</v>
      </c>
      <c r="E5400">
        <v>17</v>
      </c>
    </row>
    <row r="5401" spans="1:5" x14ac:dyDescent="0.35">
      <c r="A5401" t="s">
        <v>3972</v>
      </c>
      <c r="B5401" t="s">
        <v>7</v>
      </c>
      <c r="C5401">
        <v>5</v>
      </c>
      <c r="D5401">
        <v>19</v>
      </c>
      <c r="E5401">
        <v>17</v>
      </c>
    </row>
    <row r="5402" spans="1:5" x14ac:dyDescent="0.35">
      <c r="A5402" t="s">
        <v>3975</v>
      </c>
      <c r="B5402" t="s">
        <v>7</v>
      </c>
      <c r="C5402">
        <v>6</v>
      </c>
      <c r="D5402">
        <v>19</v>
      </c>
      <c r="E5402">
        <v>17</v>
      </c>
    </row>
    <row r="5403" spans="1:5" x14ac:dyDescent="0.35">
      <c r="A5403" t="s">
        <v>3995</v>
      </c>
      <c r="B5403" t="s">
        <v>7</v>
      </c>
      <c r="C5403">
        <v>5</v>
      </c>
      <c r="D5403">
        <v>19</v>
      </c>
      <c r="E5403">
        <v>17</v>
      </c>
    </row>
    <row r="5404" spans="1:5" x14ac:dyDescent="0.35">
      <c r="A5404" t="s">
        <v>3999</v>
      </c>
      <c r="B5404" t="s">
        <v>7</v>
      </c>
      <c r="C5404">
        <v>6</v>
      </c>
      <c r="D5404">
        <v>19</v>
      </c>
      <c r="E5404">
        <v>17</v>
      </c>
    </row>
    <row r="5405" spans="1:5" x14ac:dyDescent="0.35">
      <c r="A5405" t="s">
        <v>4002</v>
      </c>
      <c r="B5405" t="s">
        <v>7</v>
      </c>
      <c r="C5405">
        <v>5</v>
      </c>
      <c r="D5405">
        <v>19</v>
      </c>
      <c r="E5405">
        <v>17</v>
      </c>
    </row>
    <row r="5406" spans="1:5" x14ac:dyDescent="0.35">
      <c r="A5406" t="s">
        <v>4003</v>
      </c>
      <c r="B5406" t="s">
        <v>7</v>
      </c>
      <c r="C5406">
        <v>5</v>
      </c>
      <c r="D5406">
        <v>19</v>
      </c>
      <c r="E5406">
        <v>17</v>
      </c>
    </row>
    <row r="5407" spans="1:5" x14ac:dyDescent="0.35">
      <c r="A5407" t="s">
        <v>4006</v>
      </c>
      <c r="B5407" t="s">
        <v>7</v>
      </c>
      <c r="C5407">
        <v>5</v>
      </c>
      <c r="D5407">
        <v>19</v>
      </c>
      <c r="E5407">
        <v>17</v>
      </c>
    </row>
    <row r="5408" spans="1:5" x14ac:dyDescent="0.35">
      <c r="A5408" t="s">
        <v>4009</v>
      </c>
      <c r="B5408" t="s">
        <v>7</v>
      </c>
      <c r="C5408">
        <v>5</v>
      </c>
      <c r="D5408">
        <v>19</v>
      </c>
      <c r="E5408">
        <v>17</v>
      </c>
    </row>
    <row r="5409" spans="1:5" x14ac:dyDescent="0.35">
      <c r="A5409" t="s">
        <v>4015</v>
      </c>
      <c r="B5409" t="s">
        <v>7</v>
      </c>
      <c r="C5409">
        <v>5</v>
      </c>
      <c r="D5409">
        <v>19</v>
      </c>
      <c r="E5409">
        <v>17</v>
      </c>
    </row>
    <row r="5410" spans="1:5" x14ac:dyDescent="0.35">
      <c r="A5410" t="s">
        <v>4020</v>
      </c>
      <c r="B5410" t="s">
        <v>7</v>
      </c>
      <c r="C5410">
        <v>5</v>
      </c>
      <c r="D5410">
        <v>19</v>
      </c>
      <c r="E5410">
        <v>17</v>
      </c>
    </row>
    <row r="5411" spans="1:5" x14ac:dyDescent="0.35">
      <c r="A5411" t="s">
        <v>4053</v>
      </c>
      <c r="B5411" t="s">
        <v>7</v>
      </c>
      <c r="C5411">
        <v>5</v>
      </c>
      <c r="D5411">
        <v>19</v>
      </c>
      <c r="E5411">
        <v>17</v>
      </c>
    </row>
    <row r="5412" spans="1:5" x14ac:dyDescent="0.35">
      <c r="A5412" t="s">
        <v>4069</v>
      </c>
      <c r="B5412" t="s">
        <v>7</v>
      </c>
      <c r="C5412">
        <v>5</v>
      </c>
      <c r="D5412">
        <v>19</v>
      </c>
      <c r="E5412">
        <v>17</v>
      </c>
    </row>
    <row r="5413" spans="1:5" x14ac:dyDescent="0.35">
      <c r="A5413" t="s">
        <v>4093</v>
      </c>
      <c r="B5413" t="s">
        <v>7</v>
      </c>
      <c r="C5413">
        <v>5</v>
      </c>
      <c r="D5413">
        <v>19</v>
      </c>
      <c r="E5413">
        <v>17</v>
      </c>
    </row>
    <row r="5414" spans="1:5" x14ac:dyDescent="0.35">
      <c r="A5414" t="s">
        <v>4095</v>
      </c>
      <c r="B5414" t="s">
        <v>7</v>
      </c>
      <c r="C5414">
        <v>5</v>
      </c>
      <c r="D5414">
        <v>19</v>
      </c>
      <c r="E5414">
        <v>17</v>
      </c>
    </row>
    <row r="5415" spans="1:5" x14ac:dyDescent="0.35">
      <c r="A5415" t="s">
        <v>4097</v>
      </c>
      <c r="B5415" t="s">
        <v>7</v>
      </c>
      <c r="C5415">
        <v>5</v>
      </c>
      <c r="D5415">
        <v>19</v>
      </c>
      <c r="E5415">
        <v>17</v>
      </c>
    </row>
    <row r="5416" spans="1:5" x14ac:dyDescent="0.35">
      <c r="A5416" t="s">
        <v>4101</v>
      </c>
      <c r="B5416" t="s">
        <v>7</v>
      </c>
      <c r="C5416">
        <v>5</v>
      </c>
      <c r="D5416">
        <v>19</v>
      </c>
      <c r="E5416">
        <v>17</v>
      </c>
    </row>
    <row r="5417" spans="1:5" x14ac:dyDescent="0.35">
      <c r="A5417" t="s">
        <v>4102</v>
      </c>
      <c r="B5417" t="s">
        <v>7</v>
      </c>
      <c r="C5417">
        <v>6</v>
      </c>
      <c r="D5417">
        <v>19</v>
      </c>
      <c r="E5417">
        <v>17</v>
      </c>
    </row>
    <row r="5418" spans="1:5" x14ac:dyDescent="0.35">
      <c r="A5418" t="s">
        <v>4106</v>
      </c>
      <c r="B5418" t="s">
        <v>7</v>
      </c>
      <c r="C5418">
        <v>5</v>
      </c>
      <c r="D5418">
        <v>19</v>
      </c>
      <c r="E5418">
        <v>17</v>
      </c>
    </row>
    <row r="5419" spans="1:5" x14ac:dyDescent="0.35">
      <c r="A5419" t="s">
        <v>4116</v>
      </c>
      <c r="B5419" t="s">
        <v>7</v>
      </c>
      <c r="C5419">
        <v>5</v>
      </c>
      <c r="D5419">
        <v>19</v>
      </c>
      <c r="E5419">
        <v>17</v>
      </c>
    </row>
    <row r="5420" spans="1:5" x14ac:dyDescent="0.35">
      <c r="A5420" t="s">
        <v>4117</v>
      </c>
      <c r="B5420" t="s">
        <v>7</v>
      </c>
      <c r="C5420">
        <v>5</v>
      </c>
      <c r="D5420">
        <v>19</v>
      </c>
      <c r="E5420">
        <v>17</v>
      </c>
    </row>
    <row r="5421" spans="1:5" x14ac:dyDescent="0.35">
      <c r="A5421" t="s">
        <v>4123</v>
      </c>
      <c r="B5421" t="s">
        <v>7</v>
      </c>
      <c r="C5421">
        <v>5</v>
      </c>
      <c r="D5421">
        <v>19</v>
      </c>
      <c r="E5421">
        <v>17</v>
      </c>
    </row>
    <row r="5422" spans="1:5" x14ac:dyDescent="0.35">
      <c r="A5422" t="s">
        <v>4124</v>
      </c>
      <c r="B5422" t="s">
        <v>7</v>
      </c>
      <c r="C5422">
        <v>5</v>
      </c>
      <c r="D5422">
        <v>19</v>
      </c>
      <c r="E5422">
        <v>17</v>
      </c>
    </row>
    <row r="5423" spans="1:5" x14ac:dyDescent="0.35">
      <c r="A5423" t="s">
        <v>4125</v>
      </c>
      <c r="B5423" t="s">
        <v>7</v>
      </c>
      <c r="C5423">
        <v>5</v>
      </c>
      <c r="D5423">
        <v>19</v>
      </c>
      <c r="E5423">
        <v>17</v>
      </c>
    </row>
    <row r="5424" spans="1:5" x14ac:dyDescent="0.35">
      <c r="A5424" t="s">
        <v>4126</v>
      </c>
      <c r="B5424" t="s">
        <v>7</v>
      </c>
      <c r="C5424">
        <v>5</v>
      </c>
      <c r="D5424">
        <v>19</v>
      </c>
      <c r="E5424">
        <v>17</v>
      </c>
    </row>
    <row r="5425" spans="1:5" x14ac:dyDescent="0.35">
      <c r="A5425" t="s">
        <v>4129</v>
      </c>
      <c r="B5425" t="s">
        <v>7</v>
      </c>
      <c r="C5425">
        <v>5</v>
      </c>
      <c r="D5425">
        <v>19</v>
      </c>
      <c r="E5425">
        <v>17</v>
      </c>
    </row>
    <row r="5426" spans="1:5" x14ac:dyDescent="0.35">
      <c r="A5426" t="s">
        <v>4130</v>
      </c>
      <c r="B5426" t="s">
        <v>7</v>
      </c>
      <c r="C5426">
        <v>6</v>
      </c>
      <c r="D5426">
        <v>19</v>
      </c>
      <c r="E5426">
        <v>17</v>
      </c>
    </row>
    <row r="5427" spans="1:5" x14ac:dyDescent="0.35">
      <c r="A5427" t="s">
        <v>4131</v>
      </c>
      <c r="B5427" t="s">
        <v>7</v>
      </c>
      <c r="C5427">
        <v>5</v>
      </c>
      <c r="D5427">
        <v>19</v>
      </c>
      <c r="E5427">
        <v>17</v>
      </c>
    </row>
    <row r="5428" spans="1:5" x14ac:dyDescent="0.35">
      <c r="A5428" t="s">
        <v>4133</v>
      </c>
      <c r="B5428" t="s">
        <v>7</v>
      </c>
      <c r="C5428">
        <v>5</v>
      </c>
      <c r="D5428">
        <v>19</v>
      </c>
      <c r="E5428">
        <v>17</v>
      </c>
    </row>
    <row r="5429" spans="1:5" x14ac:dyDescent="0.35">
      <c r="A5429" t="s">
        <v>4134</v>
      </c>
      <c r="B5429" t="s">
        <v>7</v>
      </c>
      <c r="C5429">
        <v>5</v>
      </c>
      <c r="D5429">
        <v>19</v>
      </c>
      <c r="E5429">
        <v>17</v>
      </c>
    </row>
    <row r="5430" spans="1:5" x14ac:dyDescent="0.35">
      <c r="A5430" t="s">
        <v>4136</v>
      </c>
      <c r="B5430" t="s">
        <v>7</v>
      </c>
      <c r="C5430">
        <v>5</v>
      </c>
      <c r="D5430">
        <v>19</v>
      </c>
      <c r="E5430">
        <v>17</v>
      </c>
    </row>
    <row r="5431" spans="1:5" x14ac:dyDescent="0.35">
      <c r="A5431" t="s">
        <v>4140</v>
      </c>
      <c r="B5431" t="s">
        <v>7</v>
      </c>
      <c r="C5431">
        <v>5</v>
      </c>
      <c r="D5431">
        <v>19</v>
      </c>
      <c r="E5431">
        <v>17</v>
      </c>
    </row>
    <row r="5432" spans="1:5" x14ac:dyDescent="0.35">
      <c r="A5432" t="s">
        <v>4151</v>
      </c>
      <c r="B5432" t="s">
        <v>7</v>
      </c>
      <c r="C5432">
        <v>5</v>
      </c>
      <c r="D5432">
        <v>19</v>
      </c>
      <c r="E5432">
        <v>17</v>
      </c>
    </row>
    <row r="5433" spans="1:5" x14ac:dyDescent="0.35">
      <c r="A5433" t="s">
        <v>4159</v>
      </c>
      <c r="B5433" t="s">
        <v>7</v>
      </c>
      <c r="C5433">
        <v>5</v>
      </c>
      <c r="D5433">
        <v>19</v>
      </c>
      <c r="E5433">
        <v>17</v>
      </c>
    </row>
    <row r="5434" spans="1:5" x14ac:dyDescent="0.35">
      <c r="A5434" t="s">
        <v>4160</v>
      </c>
      <c r="B5434" t="s">
        <v>7</v>
      </c>
      <c r="C5434">
        <v>6</v>
      </c>
      <c r="D5434">
        <v>19</v>
      </c>
      <c r="E5434">
        <v>17</v>
      </c>
    </row>
    <row r="5435" spans="1:5" x14ac:dyDescent="0.35">
      <c r="A5435" t="s">
        <v>4166</v>
      </c>
      <c r="B5435" t="s">
        <v>7</v>
      </c>
      <c r="C5435">
        <v>5</v>
      </c>
      <c r="D5435">
        <v>19</v>
      </c>
      <c r="E5435">
        <v>17</v>
      </c>
    </row>
    <row r="5436" spans="1:5" x14ac:dyDescent="0.35">
      <c r="A5436" t="s">
        <v>4170</v>
      </c>
      <c r="B5436" t="s">
        <v>7</v>
      </c>
      <c r="C5436">
        <v>5</v>
      </c>
      <c r="D5436">
        <v>19</v>
      </c>
      <c r="E5436">
        <v>17</v>
      </c>
    </row>
    <row r="5437" spans="1:5" x14ac:dyDescent="0.35">
      <c r="A5437" t="s">
        <v>4174</v>
      </c>
      <c r="B5437" t="s">
        <v>7</v>
      </c>
      <c r="C5437">
        <v>5</v>
      </c>
      <c r="D5437">
        <v>19</v>
      </c>
      <c r="E5437">
        <v>17</v>
      </c>
    </row>
    <row r="5438" spans="1:5" x14ac:dyDescent="0.35">
      <c r="A5438" t="s">
        <v>4175</v>
      </c>
      <c r="B5438" t="s">
        <v>7</v>
      </c>
      <c r="C5438">
        <v>5</v>
      </c>
      <c r="D5438">
        <v>19</v>
      </c>
      <c r="E5438">
        <v>17</v>
      </c>
    </row>
    <row r="5439" spans="1:5" x14ac:dyDescent="0.35">
      <c r="A5439" t="s">
        <v>4177</v>
      </c>
      <c r="B5439" t="s">
        <v>7</v>
      </c>
      <c r="C5439">
        <v>6</v>
      </c>
      <c r="D5439">
        <v>19</v>
      </c>
      <c r="E5439">
        <v>17</v>
      </c>
    </row>
    <row r="5440" spans="1:5" x14ac:dyDescent="0.35">
      <c r="A5440" t="s">
        <v>4179</v>
      </c>
      <c r="B5440" t="s">
        <v>7</v>
      </c>
      <c r="C5440">
        <v>6</v>
      </c>
      <c r="D5440">
        <v>19</v>
      </c>
      <c r="E5440">
        <v>17</v>
      </c>
    </row>
    <row r="5441" spans="1:5" x14ac:dyDescent="0.35">
      <c r="A5441" t="s">
        <v>4181</v>
      </c>
      <c r="B5441" t="s">
        <v>7</v>
      </c>
      <c r="C5441">
        <v>5</v>
      </c>
      <c r="D5441">
        <v>19</v>
      </c>
      <c r="E5441">
        <v>17</v>
      </c>
    </row>
    <row r="5442" spans="1:5" x14ac:dyDescent="0.35">
      <c r="A5442" t="s">
        <v>4186</v>
      </c>
      <c r="B5442" t="s">
        <v>7</v>
      </c>
      <c r="C5442">
        <v>5</v>
      </c>
      <c r="D5442">
        <v>19</v>
      </c>
      <c r="E5442">
        <v>17</v>
      </c>
    </row>
    <row r="5443" spans="1:5" x14ac:dyDescent="0.35">
      <c r="A5443" t="s">
        <v>4189</v>
      </c>
      <c r="B5443" t="s">
        <v>7</v>
      </c>
      <c r="C5443">
        <v>5</v>
      </c>
      <c r="D5443">
        <v>19</v>
      </c>
      <c r="E5443">
        <v>17</v>
      </c>
    </row>
    <row r="5444" spans="1:5" x14ac:dyDescent="0.35">
      <c r="A5444" t="s">
        <v>4197</v>
      </c>
      <c r="B5444" t="s">
        <v>7</v>
      </c>
      <c r="C5444">
        <v>5</v>
      </c>
      <c r="D5444">
        <v>19</v>
      </c>
      <c r="E5444">
        <v>17</v>
      </c>
    </row>
    <row r="5445" spans="1:5" x14ac:dyDescent="0.35">
      <c r="A5445" t="s">
        <v>4198</v>
      </c>
      <c r="B5445" t="s">
        <v>7</v>
      </c>
      <c r="C5445">
        <v>5</v>
      </c>
      <c r="D5445">
        <v>19</v>
      </c>
      <c r="E5445">
        <v>17</v>
      </c>
    </row>
    <row r="5446" spans="1:5" x14ac:dyDescent="0.35">
      <c r="A5446" t="s">
        <v>4201</v>
      </c>
      <c r="B5446" t="s">
        <v>7</v>
      </c>
      <c r="C5446">
        <v>5</v>
      </c>
      <c r="D5446">
        <v>19</v>
      </c>
      <c r="E5446">
        <v>17</v>
      </c>
    </row>
    <row r="5447" spans="1:5" x14ac:dyDescent="0.35">
      <c r="A5447" t="s">
        <v>4202</v>
      </c>
      <c r="B5447" t="s">
        <v>7</v>
      </c>
      <c r="C5447">
        <v>5</v>
      </c>
      <c r="D5447">
        <v>19</v>
      </c>
      <c r="E5447">
        <v>17</v>
      </c>
    </row>
    <row r="5448" spans="1:5" x14ac:dyDescent="0.35">
      <c r="A5448" t="s">
        <v>4203</v>
      </c>
      <c r="B5448" t="s">
        <v>7</v>
      </c>
      <c r="C5448">
        <v>5</v>
      </c>
      <c r="D5448">
        <v>19</v>
      </c>
      <c r="E5448">
        <v>17</v>
      </c>
    </row>
    <row r="5449" spans="1:5" x14ac:dyDescent="0.35">
      <c r="A5449" t="s">
        <v>4205</v>
      </c>
      <c r="B5449" t="s">
        <v>7</v>
      </c>
      <c r="C5449">
        <v>5</v>
      </c>
      <c r="D5449">
        <v>19</v>
      </c>
      <c r="E5449">
        <v>17</v>
      </c>
    </row>
    <row r="5450" spans="1:5" x14ac:dyDescent="0.35">
      <c r="A5450" t="s">
        <v>4206</v>
      </c>
      <c r="B5450" t="s">
        <v>7</v>
      </c>
      <c r="C5450">
        <v>5</v>
      </c>
      <c r="D5450">
        <v>19</v>
      </c>
      <c r="E5450">
        <v>17</v>
      </c>
    </row>
    <row r="5451" spans="1:5" x14ac:dyDescent="0.35">
      <c r="A5451" t="s">
        <v>4213</v>
      </c>
      <c r="B5451" t="s">
        <v>7</v>
      </c>
      <c r="C5451">
        <v>5</v>
      </c>
      <c r="D5451">
        <v>19</v>
      </c>
      <c r="E5451">
        <v>17</v>
      </c>
    </row>
    <row r="5452" spans="1:5" x14ac:dyDescent="0.35">
      <c r="A5452" t="s">
        <v>4222</v>
      </c>
      <c r="B5452" t="s">
        <v>7</v>
      </c>
      <c r="C5452">
        <v>5</v>
      </c>
      <c r="D5452">
        <v>19</v>
      </c>
      <c r="E5452">
        <v>17</v>
      </c>
    </row>
    <row r="5453" spans="1:5" x14ac:dyDescent="0.35">
      <c r="A5453" t="s">
        <v>4229</v>
      </c>
      <c r="B5453" t="s">
        <v>7</v>
      </c>
      <c r="C5453">
        <v>5</v>
      </c>
      <c r="D5453">
        <v>19</v>
      </c>
      <c r="E5453">
        <v>17</v>
      </c>
    </row>
    <row r="5454" spans="1:5" x14ac:dyDescent="0.35">
      <c r="A5454" t="s">
        <v>4233</v>
      </c>
      <c r="B5454" t="s">
        <v>7</v>
      </c>
      <c r="C5454">
        <v>5</v>
      </c>
      <c r="D5454">
        <v>19</v>
      </c>
      <c r="E5454">
        <v>17</v>
      </c>
    </row>
    <row r="5455" spans="1:5" x14ac:dyDescent="0.35">
      <c r="A5455" t="s">
        <v>4235</v>
      </c>
      <c r="B5455" t="s">
        <v>7</v>
      </c>
      <c r="C5455">
        <v>5</v>
      </c>
      <c r="D5455">
        <v>19</v>
      </c>
      <c r="E5455">
        <v>17</v>
      </c>
    </row>
    <row r="5456" spans="1:5" x14ac:dyDescent="0.35">
      <c r="A5456" t="s">
        <v>4237</v>
      </c>
      <c r="B5456" t="s">
        <v>7</v>
      </c>
      <c r="C5456">
        <v>5</v>
      </c>
      <c r="D5456">
        <v>19</v>
      </c>
      <c r="E5456">
        <v>17</v>
      </c>
    </row>
    <row r="5457" spans="1:5" x14ac:dyDescent="0.35">
      <c r="A5457" t="s">
        <v>4240</v>
      </c>
      <c r="B5457" t="s">
        <v>7</v>
      </c>
      <c r="C5457">
        <v>5</v>
      </c>
      <c r="D5457">
        <v>19</v>
      </c>
      <c r="E5457">
        <v>17</v>
      </c>
    </row>
    <row r="5458" spans="1:5" x14ac:dyDescent="0.35">
      <c r="A5458" t="s">
        <v>4250</v>
      </c>
      <c r="B5458" t="s">
        <v>7</v>
      </c>
      <c r="C5458">
        <v>5</v>
      </c>
      <c r="D5458">
        <v>19</v>
      </c>
      <c r="E5458">
        <v>17</v>
      </c>
    </row>
    <row r="5459" spans="1:5" x14ac:dyDescent="0.35">
      <c r="A5459" t="s">
        <v>4251</v>
      </c>
      <c r="B5459" t="s">
        <v>7</v>
      </c>
      <c r="C5459">
        <v>5</v>
      </c>
      <c r="D5459">
        <v>19</v>
      </c>
      <c r="E5459">
        <v>17</v>
      </c>
    </row>
    <row r="5460" spans="1:5" x14ac:dyDescent="0.35">
      <c r="A5460" t="s">
        <v>4263</v>
      </c>
      <c r="B5460" t="s">
        <v>7</v>
      </c>
      <c r="C5460">
        <v>5</v>
      </c>
      <c r="D5460">
        <v>19</v>
      </c>
      <c r="E5460">
        <v>17</v>
      </c>
    </row>
    <row r="5461" spans="1:5" x14ac:dyDescent="0.35">
      <c r="A5461" t="s">
        <v>4264</v>
      </c>
      <c r="B5461" t="s">
        <v>7</v>
      </c>
      <c r="C5461">
        <v>5</v>
      </c>
      <c r="D5461">
        <v>19</v>
      </c>
      <c r="E5461">
        <v>17</v>
      </c>
    </row>
    <row r="5462" spans="1:5" x14ac:dyDescent="0.35">
      <c r="A5462" t="s">
        <v>4267</v>
      </c>
      <c r="B5462" t="s">
        <v>7</v>
      </c>
      <c r="C5462">
        <v>6</v>
      </c>
      <c r="D5462">
        <v>19</v>
      </c>
      <c r="E5462">
        <v>17</v>
      </c>
    </row>
    <row r="5463" spans="1:5" x14ac:dyDescent="0.35">
      <c r="A5463" t="s">
        <v>4268</v>
      </c>
      <c r="B5463" t="s">
        <v>7</v>
      </c>
      <c r="C5463">
        <v>6</v>
      </c>
      <c r="D5463">
        <v>19</v>
      </c>
      <c r="E5463">
        <v>17</v>
      </c>
    </row>
    <row r="5464" spans="1:5" x14ac:dyDescent="0.35">
      <c r="A5464" t="s">
        <v>4280</v>
      </c>
      <c r="B5464" t="s">
        <v>7</v>
      </c>
      <c r="C5464">
        <v>5</v>
      </c>
      <c r="D5464">
        <v>19</v>
      </c>
      <c r="E5464">
        <v>17</v>
      </c>
    </row>
    <row r="5465" spans="1:5" x14ac:dyDescent="0.35">
      <c r="A5465" t="s">
        <v>4299</v>
      </c>
      <c r="B5465" t="s">
        <v>7</v>
      </c>
      <c r="C5465">
        <v>5</v>
      </c>
      <c r="D5465">
        <v>19</v>
      </c>
      <c r="E5465">
        <v>17</v>
      </c>
    </row>
    <row r="5466" spans="1:5" x14ac:dyDescent="0.35">
      <c r="A5466" t="s">
        <v>4300</v>
      </c>
      <c r="B5466" t="s">
        <v>7</v>
      </c>
      <c r="C5466">
        <v>6</v>
      </c>
      <c r="D5466">
        <v>19</v>
      </c>
      <c r="E5466">
        <v>17</v>
      </c>
    </row>
    <row r="5467" spans="1:5" x14ac:dyDescent="0.35">
      <c r="A5467" t="s">
        <v>4303</v>
      </c>
      <c r="B5467" t="s">
        <v>7</v>
      </c>
      <c r="C5467">
        <v>5</v>
      </c>
      <c r="D5467">
        <v>19</v>
      </c>
      <c r="E5467">
        <v>17</v>
      </c>
    </row>
    <row r="5468" spans="1:5" x14ac:dyDescent="0.35">
      <c r="A5468" t="s">
        <v>4307</v>
      </c>
      <c r="B5468" t="s">
        <v>7</v>
      </c>
      <c r="C5468">
        <v>6</v>
      </c>
      <c r="D5468">
        <v>19</v>
      </c>
      <c r="E5468">
        <v>17</v>
      </c>
    </row>
    <row r="5469" spans="1:5" x14ac:dyDescent="0.35">
      <c r="A5469" t="s">
        <v>4314</v>
      </c>
      <c r="B5469" t="s">
        <v>7</v>
      </c>
      <c r="C5469">
        <v>5</v>
      </c>
      <c r="D5469">
        <v>19</v>
      </c>
      <c r="E5469">
        <v>17</v>
      </c>
    </row>
    <row r="5470" spans="1:5" x14ac:dyDescent="0.35">
      <c r="A5470" t="s">
        <v>4315</v>
      </c>
      <c r="B5470" t="s">
        <v>7</v>
      </c>
      <c r="C5470">
        <v>6</v>
      </c>
      <c r="D5470">
        <v>19</v>
      </c>
      <c r="E5470">
        <v>17</v>
      </c>
    </row>
    <row r="5471" spans="1:5" x14ac:dyDescent="0.35">
      <c r="A5471" t="s">
        <v>4323</v>
      </c>
      <c r="B5471" t="s">
        <v>7</v>
      </c>
      <c r="C5471">
        <v>5</v>
      </c>
      <c r="D5471">
        <v>19</v>
      </c>
      <c r="E5471">
        <v>17</v>
      </c>
    </row>
    <row r="5472" spans="1:5" x14ac:dyDescent="0.35">
      <c r="A5472" t="s">
        <v>4324</v>
      </c>
      <c r="B5472" t="s">
        <v>7</v>
      </c>
      <c r="C5472">
        <v>5</v>
      </c>
      <c r="D5472">
        <v>19</v>
      </c>
      <c r="E5472">
        <v>17</v>
      </c>
    </row>
    <row r="5473" spans="1:5" x14ac:dyDescent="0.35">
      <c r="A5473" t="s">
        <v>4327</v>
      </c>
      <c r="B5473" t="s">
        <v>7</v>
      </c>
      <c r="C5473">
        <v>6</v>
      </c>
      <c r="D5473">
        <v>19</v>
      </c>
      <c r="E5473">
        <v>17</v>
      </c>
    </row>
    <row r="5474" spans="1:5" x14ac:dyDescent="0.35">
      <c r="A5474" t="s">
        <v>4331</v>
      </c>
      <c r="B5474" t="s">
        <v>7</v>
      </c>
      <c r="C5474">
        <v>5</v>
      </c>
      <c r="D5474">
        <v>19</v>
      </c>
      <c r="E5474">
        <v>17</v>
      </c>
    </row>
    <row r="5475" spans="1:5" x14ac:dyDescent="0.35">
      <c r="A5475" t="s">
        <v>4333</v>
      </c>
      <c r="B5475" t="s">
        <v>7</v>
      </c>
      <c r="C5475">
        <v>5</v>
      </c>
      <c r="D5475">
        <v>19</v>
      </c>
      <c r="E5475">
        <v>17</v>
      </c>
    </row>
    <row r="5476" spans="1:5" x14ac:dyDescent="0.35">
      <c r="A5476" t="s">
        <v>4339</v>
      </c>
      <c r="B5476" t="s">
        <v>7</v>
      </c>
      <c r="C5476">
        <v>5</v>
      </c>
      <c r="D5476">
        <v>19</v>
      </c>
      <c r="E5476">
        <v>17</v>
      </c>
    </row>
    <row r="5477" spans="1:5" x14ac:dyDescent="0.35">
      <c r="A5477" t="s">
        <v>4340</v>
      </c>
      <c r="B5477" t="s">
        <v>7</v>
      </c>
      <c r="C5477">
        <v>5</v>
      </c>
      <c r="D5477">
        <v>19</v>
      </c>
      <c r="E5477">
        <v>17</v>
      </c>
    </row>
    <row r="5478" spans="1:5" x14ac:dyDescent="0.35">
      <c r="A5478" t="s">
        <v>4342</v>
      </c>
      <c r="B5478" t="s">
        <v>7</v>
      </c>
      <c r="C5478">
        <v>6</v>
      </c>
      <c r="D5478">
        <v>19</v>
      </c>
      <c r="E5478">
        <v>17</v>
      </c>
    </row>
    <row r="5479" spans="1:5" x14ac:dyDescent="0.35">
      <c r="A5479" t="s">
        <v>4344</v>
      </c>
      <c r="B5479" t="s">
        <v>7</v>
      </c>
      <c r="C5479">
        <v>5</v>
      </c>
      <c r="D5479">
        <v>19</v>
      </c>
      <c r="E5479">
        <v>17</v>
      </c>
    </row>
    <row r="5480" spans="1:5" x14ac:dyDescent="0.35">
      <c r="A5480" t="s">
        <v>4351</v>
      </c>
      <c r="B5480" t="s">
        <v>7</v>
      </c>
      <c r="C5480">
        <v>5</v>
      </c>
      <c r="D5480">
        <v>19</v>
      </c>
      <c r="E5480">
        <v>17</v>
      </c>
    </row>
    <row r="5481" spans="1:5" x14ac:dyDescent="0.35">
      <c r="A5481" t="s">
        <v>4359</v>
      </c>
      <c r="B5481" t="s">
        <v>7</v>
      </c>
      <c r="C5481">
        <v>5</v>
      </c>
      <c r="D5481">
        <v>19</v>
      </c>
      <c r="E5481">
        <v>17</v>
      </c>
    </row>
    <row r="5482" spans="1:5" x14ac:dyDescent="0.35">
      <c r="A5482" t="s">
        <v>4364</v>
      </c>
      <c r="B5482" t="s">
        <v>7</v>
      </c>
      <c r="C5482">
        <v>5</v>
      </c>
      <c r="D5482">
        <v>19</v>
      </c>
      <c r="E5482">
        <v>17</v>
      </c>
    </row>
    <row r="5483" spans="1:5" x14ac:dyDescent="0.35">
      <c r="A5483" t="s">
        <v>4374</v>
      </c>
      <c r="B5483" t="s">
        <v>7</v>
      </c>
      <c r="C5483">
        <v>5</v>
      </c>
      <c r="D5483">
        <v>19</v>
      </c>
      <c r="E5483">
        <v>17</v>
      </c>
    </row>
    <row r="5484" spans="1:5" x14ac:dyDescent="0.35">
      <c r="A5484" t="s">
        <v>4376</v>
      </c>
      <c r="B5484" t="s">
        <v>7</v>
      </c>
      <c r="C5484">
        <v>5</v>
      </c>
      <c r="D5484">
        <v>19</v>
      </c>
      <c r="E5484">
        <v>17</v>
      </c>
    </row>
    <row r="5485" spans="1:5" x14ac:dyDescent="0.35">
      <c r="A5485" t="s">
        <v>4385</v>
      </c>
      <c r="B5485" t="s">
        <v>7</v>
      </c>
      <c r="C5485">
        <v>5</v>
      </c>
      <c r="D5485">
        <v>19</v>
      </c>
      <c r="E5485">
        <v>17</v>
      </c>
    </row>
    <row r="5486" spans="1:5" x14ac:dyDescent="0.35">
      <c r="A5486" t="s">
        <v>4393</v>
      </c>
      <c r="B5486" t="s">
        <v>7</v>
      </c>
      <c r="C5486">
        <v>5</v>
      </c>
      <c r="D5486">
        <v>19</v>
      </c>
      <c r="E5486">
        <v>17</v>
      </c>
    </row>
    <row r="5487" spans="1:5" x14ac:dyDescent="0.35">
      <c r="A5487" t="s">
        <v>4394</v>
      </c>
      <c r="B5487" t="s">
        <v>7</v>
      </c>
      <c r="C5487">
        <v>5</v>
      </c>
      <c r="D5487">
        <v>19</v>
      </c>
      <c r="E5487">
        <v>17</v>
      </c>
    </row>
    <row r="5488" spans="1:5" x14ac:dyDescent="0.35">
      <c r="A5488" t="s">
        <v>4398</v>
      </c>
      <c r="B5488" t="s">
        <v>7</v>
      </c>
      <c r="C5488">
        <v>5</v>
      </c>
      <c r="D5488">
        <v>19</v>
      </c>
      <c r="E5488">
        <v>17</v>
      </c>
    </row>
    <row r="5489" spans="1:5" x14ac:dyDescent="0.35">
      <c r="A5489" t="s">
        <v>4404</v>
      </c>
      <c r="B5489" t="s">
        <v>7</v>
      </c>
      <c r="C5489">
        <v>6</v>
      </c>
      <c r="D5489">
        <v>19</v>
      </c>
      <c r="E5489">
        <v>17</v>
      </c>
    </row>
    <row r="5490" spans="1:5" x14ac:dyDescent="0.35">
      <c r="A5490" t="s">
        <v>4410</v>
      </c>
      <c r="B5490" t="s">
        <v>7</v>
      </c>
      <c r="C5490">
        <v>5</v>
      </c>
      <c r="D5490">
        <v>19</v>
      </c>
      <c r="E5490">
        <v>17</v>
      </c>
    </row>
    <row r="5491" spans="1:5" x14ac:dyDescent="0.35">
      <c r="A5491" t="s">
        <v>4411</v>
      </c>
      <c r="B5491" t="s">
        <v>7</v>
      </c>
      <c r="C5491">
        <v>5</v>
      </c>
      <c r="D5491">
        <v>19</v>
      </c>
      <c r="E5491">
        <v>17</v>
      </c>
    </row>
    <row r="5492" spans="1:5" x14ac:dyDescent="0.35">
      <c r="A5492" t="s">
        <v>4415</v>
      </c>
      <c r="B5492" t="s">
        <v>7</v>
      </c>
      <c r="C5492">
        <v>6</v>
      </c>
      <c r="D5492">
        <v>19</v>
      </c>
      <c r="E5492">
        <v>17</v>
      </c>
    </row>
    <row r="5493" spans="1:5" x14ac:dyDescent="0.35">
      <c r="A5493" t="s">
        <v>4416</v>
      </c>
      <c r="B5493" t="s">
        <v>7</v>
      </c>
      <c r="C5493">
        <v>5</v>
      </c>
      <c r="D5493">
        <v>19</v>
      </c>
      <c r="E5493">
        <v>17</v>
      </c>
    </row>
    <row r="5494" spans="1:5" x14ac:dyDescent="0.35">
      <c r="A5494" t="s">
        <v>4417</v>
      </c>
      <c r="B5494" t="s">
        <v>7</v>
      </c>
      <c r="C5494">
        <v>5</v>
      </c>
      <c r="D5494">
        <v>19</v>
      </c>
      <c r="E5494">
        <v>17</v>
      </c>
    </row>
    <row r="5495" spans="1:5" x14ac:dyDescent="0.35">
      <c r="A5495" t="s">
        <v>4419</v>
      </c>
      <c r="B5495" t="s">
        <v>7</v>
      </c>
      <c r="C5495">
        <v>5</v>
      </c>
      <c r="D5495">
        <v>19</v>
      </c>
      <c r="E5495">
        <v>17</v>
      </c>
    </row>
    <row r="5496" spans="1:5" x14ac:dyDescent="0.35">
      <c r="A5496" t="s">
        <v>4420</v>
      </c>
      <c r="B5496" t="s">
        <v>7</v>
      </c>
      <c r="C5496">
        <v>5</v>
      </c>
      <c r="D5496">
        <v>19</v>
      </c>
      <c r="E5496">
        <v>17</v>
      </c>
    </row>
    <row r="5497" spans="1:5" x14ac:dyDescent="0.35">
      <c r="A5497" t="s">
        <v>4421</v>
      </c>
      <c r="B5497" t="s">
        <v>7</v>
      </c>
      <c r="C5497">
        <v>5</v>
      </c>
      <c r="D5497">
        <v>19</v>
      </c>
      <c r="E5497">
        <v>17</v>
      </c>
    </row>
    <row r="5498" spans="1:5" x14ac:dyDescent="0.35">
      <c r="A5498" t="s">
        <v>4422</v>
      </c>
      <c r="B5498" t="s">
        <v>7</v>
      </c>
      <c r="C5498">
        <v>5</v>
      </c>
      <c r="D5498">
        <v>19</v>
      </c>
      <c r="E5498">
        <v>17</v>
      </c>
    </row>
    <row r="5499" spans="1:5" x14ac:dyDescent="0.35">
      <c r="A5499" t="s">
        <v>4423</v>
      </c>
      <c r="B5499" t="s">
        <v>7</v>
      </c>
      <c r="C5499">
        <v>5</v>
      </c>
      <c r="D5499">
        <v>19</v>
      </c>
      <c r="E5499">
        <v>17</v>
      </c>
    </row>
    <row r="5500" spans="1:5" x14ac:dyDescent="0.35">
      <c r="A5500" t="s">
        <v>4426</v>
      </c>
      <c r="B5500" t="s">
        <v>7</v>
      </c>
      <c r="C5500">
        <v>5</v>
      </c>
      <c r="D5500">
        <v>19</v>
      </c>
      <c r="E5500">
        <v>17</v>
      </c>
    </row>
    <row r="5501" spans="1:5" x14ac:dyDescent="0.35">
      <c r="A5501" t="s">
        <v>4428</v>
      </c>
      <c r="B5501" t="s">
        <v>7</v>
      </c>
      <c r="C5501">
        <v>5</v>
      </c>
      <c r="D5501">
        <v>19</v>
      </c>
      <c r="E5501">
        <v>17</v>
      </c>
    </row>
    <row r="5502" spans="1:5" x14ac:dyDescent="0.35">
      <c r="A5502" t="s">
        <v>4429</v>
      </c>
      <c r="B5502" t="s">
        <v>7</v>
      </c>
      <c r="C5502">
        <v>5</v>
      </c>
      <c r="D5502">
        <v>19</v>
      </c>
      <c r="E5502">
        <v>17</v>
      </c>
    </row>
    <row r="5503" spans="1:5" x14ac:dyDescent="0.35">
      <c r="A5503" t="s">
        <v>4430</v>
      </c>
      <c r="B5503" t="s">
        <v>7</v>
      </c>
      <c r="C5503">
        <v>5</v>
      </c>
      <c r="D5503">
        <v>19</v>
      </c>
      <c r="E5503">
        <v>17</v>
      </c>
    </row>
    <row r="5504" spans="1:5" x14ac:dyDescent="0.35">
      <c r="A5504" t="s">
        <v>4431</v>
      </c>
      <c r="B5504" t="s">
        <v>7</v>
      </c>
      <c r="C5504">
        <v>5</v>
      </c>
      <c r="D5504">
        <v>19</v>
      </c>
      <c r="E5504">
        <v>17</v>
      </c>
    </row>
    <row r="5505" spans="1:5" x14ac:dyDescent="0.35">
      <c r="A5505" t="s">
        <v>4432</v>
      </c>
      <c r="B5505" t="s">
        <v>7</v>
      </c>
      <c r="C5505">
        <v>5</v>
      </c>
      <c r="D5505">
        <v>19</v>
      </c>
      <c r="E5505">
        <v>17</v>
      </c>
    </row>
    <row r="5506" spans="1:5" x14ac:dyDescent="0.35">
      <c r="A5506" t="s">
        <v>4433</v>
      </c>
      <c r="B5506" t="s">
        <v>7</v>
      </c>
      <c r="C5506">
        <v>5</v>
      </c>
      <c r="D5506">
        <v>19</v>
      </c>
      <c r="E5506">
        <v>17</v>
      </c>
    </row>
    <row r="5507" spans="1:5" x14ac:dyDescent="0.35">
      <c r="A5507" t="s">
        <v>4434</v>
      </c>
      <c r="B5507" t="s">
        <v>7</v>
      </c>
      <c r="C5507">
        <v>5</v>
      </c>
      <c r="D5507">
        <v>19</v>
      </c>
      <c r="E5507">
        <v>17</v>
      </c>
    </row>
    <row r="5508" spans="1:5" x14ac:dyDescent="0.35">
      <c r="A5508" t="s">
        <v>4435</v>
      </c>
      <c r="B5508" t="s">
        <v>7</v>
      </c>
      <c r="C5508">
        <v>5</v>
      </c>
      <c r="D5508">
        <v>19</v>
      </c>
      <c r="E5508">
        <v>17</v>
      </c>
    </row>
    <row r="5509" spans="1:5" x14ac:dyDescent="0.35">
      <c r="A5509" t="s">
        <v>4436</v>
      </c>
      <c r="B5509" t="s">
        <v>7</v>
      </c>
      <c r="C5509">
        <v>5</v>
      </c>
      <c r="D5509">
        <v>19</v>
      </c>
      <c r="E5509">
        <v>17</v>
      </c>
    </row>
    <row r="5510" spans="1:5" x14ac:dyDescent="0.35">
      <c r="A5510" t="s">
        <v>4438</v>
      </c>
      <c r="B5510" t="s">
        <v>7</v>
      </c>
      <c r="C5510">
        <v>5</v>
      </c>
      <c r="D5510">
        <v>19</v>
      </c>
      <c r="E5510">
        <v>17</v>
      </c>
    </row>
    <row r="5511" spans="1:5" x14ac:dyDescent="0.35">
      <c r="A5511" t="s">
        <v>4440</v>
      </c>
      <c r="B5511" t="s">
        <v>7</v>
      </c>
      <c r="C5511">
        <v>5</v>
      </c>
      <c r="D5511">
        <v>19</v>
      </c>
      <c r="E5511">
        <v>17</v>
      </c>
    </row>
    <row r="5512" spans="1:5" x14ac:dyDescent="0.35">
      <c r="A5512" t="s">
        <v>4442</v>
      </c>
      <c r="B5512" t="s">
        <v>7</v>
      </c>
      <c r="C5512">
        <v>6</v>
      </c>
      <c r="D5512">
        <v>19</v>
      </c>
      <c r="E5512">
        <v>17</v>
      </c>
    </row>
    <row r="5513" spans="1:5" x14ac:dyDescent="0.35">
      <c r="A5513" t="s">
        <v>4447</v>
      </c>
      <c r="B5513" t="s">
        <v>7</v>
      </c>
      <c r="C5513">
        <v>4</v>
      </c>
      <c r="D5513">
        <v>19</v>
      </c>
      <c r="E5513">
        <v>17</v>
      </c>
    </row>
    <row r="5514" spans="1:5" x14ac:dyDescent="0.35">
      <c r="A5514" t="s">
        <v>4451</v>
      </c>
      <c r="B5514" t="s">
        <v>7</v>
      </c>
      <c r="C5514">
        <v>5</v>
      </c>
      <c r="D5514">
        <v>19</v>
      </c>
      <c r="E5514">
        <v>17</v>
      </c>
    </row>
    <row r="5515" spans="1:5" x14ac:dyDescent="0.35">
      <c r="A5515" t="s">
        <v>4470</v>
      </c>
      <c r="B5515" t="s">
        <v>7</v>
      </c>
      <c r="C5515">
        <v>6</v>
      </c>
      <c r="D5515">
        <v>19</v>
      </c>
      <c r="E5515">
        <v>17</v>
      </c>
    </row>
    <row r="5516" spans="1:5" x14ac:dyDescent="0.35">
      <c r="A5516" t="s">
        <v>4471</v>
      </c>
      <c r="B5516" t="s">
        <v>7</v>
      </c>
      <c r="C5516">
        <v>6</v>
      </c>
      <c r="D5516">
        <v>19</v>
      </c>
      <c r="E5516">
        <v>17</v>
      </c>
    </row>
    <row r="5517" spans="1:5" x14ac:dyDescent="0.35">
      <c r="A5517" t="s">
        <v>4472</v>
      </c>
      <c r="B5517" t="s">
        <v>7</v>
      </c>
      <c r="C5517">
        <v>6</v>
      </c>
      <c r="D5517">
        <v>19</v>
      </c>
      <c r="E5517">
        <v>17</v>
      </c>
    </row>
    <row r="5518" spans="1:5" x14ac:dyDescent="0.35">
      <c r="A5518" t="s">
        <v>4473</v>
      </c>
      <c r="B5518" t="s">
        <v>7</v>
      </c>
      <c r="C5518">
        <v>6</v>
      </c>
      <c r="D5518">
        <v>19</v>
      </c>
      <c r="E5518">
        <v>17</v>
      </c>
    </row>
    <row r="5519" spans="1:5" x14ac:dyDescent="0.35">
      <c r="A5519" t="s">
        <v>4484</v>
      </c>
      <c r="B5519" t="s">
        <v>7</v>
      </c>
      <c r="C5519">
        <v>6</v>
      </c>
      <c r="D5519">
        <v>19</v>
      </c>
      <c r="E5519">
        <v>17</v>
      </c>
    </row>
    <row r="5520" spans="1:5" x14ac:dyDescent="0.35">
      <c r="A5520" t="s">
        <v>4485</v>
      </c>
      <c r="B5520" t="s">
        <v>7</v>
      </c>
      <c r="C5520">
        <v>5</v>
      </c>
      <c r="D5520">
        <v>19</v>
      </c>
      <c r="E5520">
        <v>17</v>
      </c>
    </row>
    <row r="5521" spans="1:5" x14ac:dyDescent="0.35">
      <c r="A5521" t="s">
        <v>4510</v>
      </c>
      <c r="B5521" t="s">
        <v>7</v>
      </c>
      <c r="C5521" t="s">
        <v>381</v>
      </c>
      <c r="D5521">
        <v>19</v>
      </c>
      <c r="E5521">
        <v>17</v>
      </c>
    </row>
    <row r="5522" spans="1:5" x14ac:dyDescent="0.35">
      <c r="A5522" t="s">
        <v>4514</v>
      </c>
      <c r="B5522" t="s">
        <v>7</v>
      </c>
      <c r="C5522">
        <v>5</v>
      </c>
      <c r="D5522">
        <v>19</v>
      </c>
      <c r="E5522">
        <v>17</v>
      </c>
    </row>
    <row r="5523" spans="1:5" x14ac:dyDescent="0.35">
      <c r="A5523" t="s">
        <v>4590</v>
      </c>
      <c r="B5523" t="s">
        <v>7</v>
      </c>
      <c r="C5523" t="s">
        <v>243</v>
      </c>
      <c r="D5523">
        <v>19</v>
      </c>
      <c r="E5523">
        <v>17</v>
      </c>
    </row>
    <row r="5524" spans="1:5" x14ac:dyDescent="0.35">
      <c r="A5524" t="s">
        <v>4703</v>
      </c>
      <c r="B5524" t="s">
        <v>7</v>
      </c>
      <c r="C5524" t="s">
        <v>381</v>
      </c>
      <c r="D5524">
        <v>19</v>
      </c>
      <c r="E5524">
        <v>17</v>
      </c>
    </row>
    <row r="5525" spans="1:5" x14ac:dyDescent="0.35">
      <c r="A5525" t="s">
        <v>4731</v>
      </c>
      <c r="B5525" t="s">
        <v>7</v>
      </c>
      <c r="C5525" t="s">
        <v>388</v>
      </c>
      <c r="D5525">
        <v>19</v>
      </c>
      <c r="E5525">
        <v>17</v>
      </c>
    </row>
    <row r="5526" spans="1:5" x14ac:dyDescent="0.35">
      <c r="A5526" t="s">
        <v>4740</v>
      </c>
      <c r="B5526" t="s">
        <v>7</v>
      </c>
      <c r="C5526">
        <v>5</v>
      </c>
      <c r="D5526">
        <v>19</v>
      </c>
      <c r="E5526">
        <v>17</v>
      </c>
    </row>
    <row r="5527" spans="1:5" x14ac:dyDescent="0.35">
      <c r="A5527" t="s">
        <v>4785</v>
      </c>
      <c r="B5527" t="s">
        <v>7</v>
      </c>
      <c r="C5527">
        <v>5</v>
      </c>
      <c r="D5527">
        <v>19</v>
      </c>
      <c r="E5527">
        <v>17</v>
      </c>
    </row>
    <row r="5528" spans="1:5" x14ac:dyDescent="0.35">
      <c r="A5528" t="s">
        <v>4864</v>
      </c>
      <c r="B5528" t="s">
        <v>7</v>
      </c>
      <c r="C5528">
        <v>5</v>
      </c>
      <c r="D5528">
        <v>19</v>
      </c>
      <c r="E5528">
        <v>17</v>
      </c>
    </row>
    <row r="5529" spans="1:5" x14ac:dyDescent="0.35">
      <c r="A5529" t="s">
        <v>4865</v>
      </c>
      <c r="B5529" t="s">
        <v>7</v>
      </c>
      <c r="C5529">
        <v>5</v>
      </c>
      <c r="D5529">
        <v>19</v>
      </c>
      <c r="E5529">
        <v>17</v>
      </c>
    </row>
    <row r="5530" spans="1:5" x14ac:dyDescent="0.35">
      <c r="A5530" t="s">
        <v>4881</v>
      </c>
      <c r="B5530" t="s">
        <v>7</v>
      </c>
      <c r="C5530">
        <v>5</v>
      </c>
      <c r="D5530">
        <v>19</v>
      </c>
      <c r="E5530">
        <v>17</v>
      </c>
    </row>
    <row r="5531" spans="1:5" x14ac:dyDescent="0.35">
      <c r="A5531" t="s">
        <v>4882</v>
      </c>
      <c r="B5531" t="s">
        <v>7</v>
      </c>
      <c r="C5531">
        <v>5</v>
      </c>
      <c r="D5531">
        <v>19</v>
      </c>
      <c r="E5531">
        <v>17</v>
      </c>
    </row>
    <row r="5532" spans="1:5" x14ac:dyDescent="0.35">
      <c r="A5532" t="s">
        <v>4895</v>
      </c>
      <c r="B5532" t="s">
        <v>7</v>
      </c>
      <c r="C5532">
        <v>5</v>
      </c>
      <c r="D5532">
        <v>19</v>
      </c>
      <c r="E5532">
        <v>17</v>
      </c>
    </row>
    <row r="5533" spans="1:5" x14ac:dyDescent="0.35">
      <c r="A5533" t="s">
        <v>4902</v>
      </c>
      <c r="B5533" t="s">
        <v>7</v>
      </c>
      <c r="C5533">
        <v>5</v>
      </c>
      <c r="D5533">
        <v>19</v>
      </c>
      <c r="E5533">
        <v>17</v>
      </c>
    </row>
    <row r="5534" spans="1:5" x14ac:dyDescent="0.35">
      <c r="A5534" t="s">
        <v>4903</v>
      </c>
      <c r="B5534" t="s">
        <v>7</v>
      </c>
      <c r="C5534">
        <v>6</v>
      </c>
      <c r="D5534">
        <v>19</v>
      </c>
      <c r="E5534">
        <v>17</v>
      </c>
    </row>
    <row r="5535" spans="1:5" x14ac:dyDescent="0.35">
      <c r="A5535" t="s">
        <v>4905</v>
      </c>
      <c r="B5535" t="s">
        <v>7</v>
      </c>
      <c r="C5535">
        <v>5</v>
      </c>
      <c r="D5535">
        <v>19</v>
      </c>
      <c r="E5535">
        <v>17</v>
      </c>
    </row>
    <row r="5536" spans="1:5" x14ac:dyDescent="0.35">
      <c r="A5536" t="s">
        <v>4906</v>
      </c>
      <c r="B5536" t="s">
        <v>7</v>
      </c>
      <c r="C5536">
        <v>5</v>
      </c>
      <c r="D5536">
        <v>19</v>
      </c>
      <c r="E5536">
        <v>17</v>
      </c>
    </row>
    <row r="5537" spans="1:5" x14ac:dyDescent="0.35">
      <c r="A5537" t="s">
        <v>4910</v>
      </c>
      <c r="B5537" t="s">
        <v>7</v>
      </c>
      <c r="C5537">
        <v>6</v>
      </c>
      <c r="D5537">
        <v>19</v>
      </c>
      <c r="E5537">
        <v>17</v>
      </c>
    </row>
    <row r="5538" spans="1:5" x14ac:dyDescent="0.35">
      <c r="A5538" t="s">
        <v>4911</v>
      </c>
      <c r="B5538" t="s">
        <v>7</v>
      </c>
      <c r="C5538">
        <v>5</v>
      </c>
      <c r="D5538">
        <v>19</v>
      </c>
      <c r="E5538">
        <v>17</v>
      </c>
    </row>
    <row r="5539" spans="1:5" x14ac:dyDescent="0.35">
      <c r="A5539" t="s">
        <v>4912</v>
      </c>
      <c r="B5539" t="s">
        <v>7</v>
      </c>
      <c r="C5539">
        <v>6</v>
      </c>
      <c r="D5539">
        <v>19</v>
      </c>
      <c r="E5539">
        <v>17</v>
      </c>
    </row>
    <row r="5540" spans="1:5" x14ac:dyDescent="0.35">
      <c r="A5540" t="s">
        <v>4913</v>
      </c>
      <c r="B5540" t="s">
        <v>7</v>
      </c>
      <c r="C5540">
        <v>6</v>
      </c>
      <c r="D5540">
        <v>19</v>
      </c>
      <c r="E5540">
        <v>17</v>
      </c>
    </row>
    <row r="5541" spans="1:5" x14ac:dyDescent="0.35">
      <c r="A5541" t="s">
        <v>4914</v>
      </c>
      <c r="B5541" t="s">
        <v>7</v>
      </c>
      <c r="C5541">
        <v>6</v>
      </c>
      <c r="D5541">
        <v>19</v>
      </c>
      <c r="E5541">
        <v>17</v>
      </c>
    </row>
    <row r="5542" spans="1:5" x14ac:dyDescent="0.35">
      <c r="A5542" t="s">
        <v>4918</v>
      </c>
      <c r="B5542" t="s">
        <v>7</v>
      </c>
      <c r="C5542">
        <v>5</v>
      </c>
      <c r="D5542">
        <v>19</v>
      </c>
      <c r="E5542">
        <v>17</v>
      </c>
    </row>
    <row r="5543" spans="1:5" x14ac:dyDescent="0.35">
      <c r="A5543" t="s">
        <v>4921</v>
      </c>
      <c r="B5543" t="s">
        <v>7</v>
      </c>
      <c r="C5543">
        <v>5</v>
      </c>
      <c r="D5543">
        <v>19</v>
      </c>
      <c r="E5543">
        <v>17</v>
      </c>
    </row>
    <row r="5544" spans="1:5" x14ac:dyDescent="0.35">
      <c r="A5544" t="s">
        <v>4922</v>
      </c>
      <c r="B5544" t="s">
        <v>7</v>
      </c>
      <c r="C5544">
        <v>5</v>
      </c>
      <c r="D5544">
        <v>19</v>
      </c>
      <c r="E5544">
        <v>17</v>
      </c>
    </row>
    <row r="5545" spans="1:5" x14ac:dyDescent="0.35">
      <c r="A5545" t="s">
        <v>4924</v>
      </c>
      <c r="B5545" t="s">
        <v>7</v>
      </c>
      <c r="C5545">
        <v>5</v>
      </c>
      <c r="D5545">
        <v>19</v>
      </c>
      <c r="E5545">
        <v>17</v>
      </c>
    </row>
    <row r="5546" spans="1:5" x14ac:dyDescent="0.35">
      <c r="A5546" t="s">
        <v>4928</v>
      </c>
      <c r="B5546" t="s">
        <v>7</v>
      </c>
      <c r="C5546">
        <v>5</v>
      </c>
      <c r="D5546">
        <v>19</v>
      </c>
      <c r="E5546">
        <v>17</v>
      </c>
    </row>
    <row r="5547" spans="1:5" x14ac:dyDescent="0.35">
      <c r="A5547" t="s">
        <v>4929</v>
      </c>
      <c r="B5547" t="s">
        <v>7</v>
      </c>
      <c r="C5547">
        <v>6</v>
      </c>
      <c r="D5547">
        <v>19</v>
      </c>
      <c r="E5547">
        <v>17</v>
      </c>
    </row>
    <row r="5548" spans="1:5" x14ac:dyDescent="0.35">
      <c r="A5548" t="s">
        <v>4930</v>
      </c>
      <c r="B5548" t="s">
        <v>7</v>
      </c>
      <c r="C5548">
        <v>5</v>
      </c>
      <c r="D5548">
        <v>19</v>
      </c>
      <c r="E5548">
        <v>17</v>
      </c>
    </row>
    <row r="5549" spans="1:5" x14ac:dyDescent="0.35">
      <c r="A5549" t="s">
        <v>4931</v>
      </c>
      <c r="B5549" t="s">
        <v>7</v>
      </c>
      <c r="C5549">
        <v>5</v>
      </c>
      <c r="D5549">
        <v>19</v>
      </c>
      <c r="E5549">
        <v>17</v>
      </c>
    </row>
    <row r="5550" spans="1:5" x14ac:dyDescent="0.35">
      <c r="A5550" t="s">
        <v>4932</v>
      </c>
      <c r="B5550" t="s">
        <v>7</v>
      </c>
      <c r="C5550">
        <v>6</v>
      </c>
      <c r="D5550">
        <v>19</v>
      </c>
      <c r="E5550">
        <v>17</v>
      </c>
    </row>
    <row r="5551" spans="1:5" x14ac:dyDescent="0.35">
      <c r="A5551" t="s">
        <v>4936</v>
      </c>
      <c r="B5551" t="s">
        <v>7</v>
      </c>
      <c r="C5551">
        <v>5</v>
      </c>
      <c r="D5551">
        <v>19</v>
      </c>
      <c r="E5551">
        <v>17</v>
      </c>
    </row>
    <row r="5552" spans="1:5" x14ac:dyDescent="0.35">
      <c r="A5552" t="s">
        <v>4938</v>
      </c>
      <c r="B5552" t="s">
        <v>7</v>
      </c>
      <c r="C5552">
        <v>6</v>
      </c>
      <c r="D5552">
        <v>19</v>
      </c>
      <c r="E5552">
        <v>17</v>
      </c>
    </row>
    <row r="5553" spans="1:5" x14ac:dyDescent="0.35">
      <c r="A5553" t="s">
        <v>4939</v>
      </c>
      <c r="B5553" t="s">
        <v>7</v>
      </c>
      <c r="C5553">
        <v>5</v>
      </c>
      <c r="D5553">
        <v>19</v>
      </c>
      <c r="E5553">
        <v>17</v>
      </c>
    </row>
    <row r="5554" spans="1:5" x14ac:dyDescent="0.35">
      <c r="A5554" t="s">
        <v>4946</v>
      </c>
      <c r="B5554" t="s">
        <v>7</v>
      </c>
      <c r="C5554">
        <v>5</v>
      </c>
      <c r="D5554">
        <v>19</v>
      </c>
      <c r="E5554">
        <v>17</v>
      </c>
    </row>
    <row r="5555" spans="1:5" x14ac:dyDescent="0.35">
      <c r="A5555" t="s">
        <v>4951</v>
      </c>
      <c r="B5555" t="s">
        <v>7</v>
      </c>
      <c r="C5555">
        <v>5</v>
      </c>
      <c r="D5555">
        <v>19</v>
      </c>
      <c r="E5555">
        <v>17</v>
      </c>
    </row>
    <row r="5556" spans="1:5" x14ac:dyDescent="0.35">
      <c r="A5556" t="s">
        <v>4953</v>
      </c>
      <c r="B5556" t="s">
        <v>7</v>
      </c>
      <c r="C5556">
        <v>5</v>
      </c>
      <c r="D5556">
        <v>19</v>
      </c>
      <c r="E5556">
        <v>17</v>
      </c>
    </row>
    <row r="5557" spans="1:5" x14ac:dyDescent="0.35">
      <c r="A5557" t="s">
        <v>4954</v>
      </c>
      <c r="B5557" t="s">
        <v>7</v>
      </c>
      <c r="C5557">
        <v>5</v>
      </c>
      <c r="D5557">
        <v>19</v>
      </c>
      <c r="E5557">
        <v>17</v>
      </c>
    </row>
    <row r="5558" spans="1:5" x14ac:dyDescent="0.35">
      <c r="A5558" t="s">
        <v>4958</v>
      </c>
      <c r="B5558" t="s">
        <v>7</v>
      </c>
      <c r="C5558">
        <v>5</v>
      </c>
      <c r="D5558">
        <v>19</v>
      </c>
      <c r="E5558">
        <v>17</v>
      </c>
    </row>
    <row r="5559" spans="1:5" x14ac:dyDescent="0.35">
      <c r="A5559" t="s">
        <v>4961</v>
      </c>
      <c r="B5559" t="s">
        <v>7</v>
      </c>
      <c r="C5559">
        <v>5</v>
      </c>
      <c r="D5559">
        <v>19</v>
      </c>
      <c r="E5559">
        <v>17</v>
      </c>
    </row>
    <row r="5560" spans="1:5" x14ac:dyDescent="0.35">
      <c r="A5560" t="s">
        <v>4965</v>
      </c>
      <c r="B5560" t="s">
        <v>7</v>
      </c>
      <c r="C5560">
        <v>5</v>
      </c>
      <c r="D5560">
        <v>19</v>
      </c>
      <c r="E5560">
        <v>17</v>
      </c>
    </row>
    <row r="5561" spans="1:5" x14ac:dyDescent="0.35">
      <c r="A5561" t="s">
        <v>4966</v>
      </c>
      <c r="B5561" t="s">
        <v>7</v>
      </c>
      <c r="C5561">
        <v>5</v>
      </c>
      <c r="D5561">
        <v>19</v>
      </c>
      <c r="E5561">
        <v>17</v>
      </c>
    </row>
    <row r="5562" spans="1:5" x14ac:dyDescent="0.35">
      <c r="A5562" t="s">
        <v>4967</v>
      </c>
      <c r="B5562" t="s">
        <v>7</v>
      </c>
      <c r="C5562">
        <v>5</v>
      </c>
      <c r="D5562">
        <v>19</v>
      </c>
      <c r="E5562">
        <v>17</v>
      </c>
    </row>
    <row r="5563" spans="1:5" x14ac:dyDescent="0.35">
      <c r="A5563" t="s">
        <v>4969</v>
      </c>
      <c r="B5563" t="s">
        <v>7</v>
      </c>
      <c r="C5563">
        <v>6</v>
      </c>
      <c r="D5563">
        <v>19</v>
      </c>
      <c r="E5563">
        <v>17</v>
      </c>
    </row>
    <row r="5564" spans="1:5" x14ac:dyDescent="0.35">
      <c r="A5564" t="s">
        <v>4971</v>
      </c>
      <c r="B5564" t="s">
        <v>7</v>
      </c>
      <c r="C5564">
        <v>6</v>
      </c>
      <c r="D5564">
        <v>19</v>
      </c>
      <c r="E5564">
        <v>17</v>
      </c>
    </row>
    <row r="5565" spans="1:5" x14ac:dyDescent="0.35">
      <c r="A5565" t="s">
        <v>4972</v>
      </c>
      <c r="B5565" t="s">
        <v>7</v>
      </c>
      <c r="C5565">
        <v>5</v>
      </c>
      <c r="D5565">
        <v>19</v>
      </c>
      <c r="E5565">
        <v>17</v>
      </c>
    </row>
    <row r="5566" spans="1:5" x14ac:dyDescent="0.35">
      <c r="A5566" t="s">
        <v>4973</v>
      </c>
      <c r="B5566" t="s">
        <v>7</v>
      </c>
      <c r="C5566">
        <v>5</v>
      </c>
      <c r="D5566">
        <v>19</v>
      </c>
      <c r="E5566">
        <v>17</v>
      </c>
    </row>
    <row r="5567" spans="1:5" x14ac:dyDescent="0.35">
      <c r="A5567" t="s">
        <v>4982</v>
      </c>
      <c r="B5567" t="s">
        <v>7</v>
      </c>
      <c r="C5567">
        <v>5</v>
      </c>
      <c r="D5567">
        <v>19</v>
      </c>
      <c r="E5567">
        <v>17</v>
      </c>
    </row>
    <row r="5568" spans="1:5" x14ac:dyDescent="0.35">
      <c r="A5568" t="s">
        <v>4985</v>
      </c>
      <c r="B5568" t="s">
        <v>7</v>
      </c>
      <c r="C5568">
        <v>6</v>
      </c>
      <c r="D5568">
        <v>19</v>
      </c>
      <c r="E5568">
        <v>17</v>
      </c>
    </row>
    <row r="5569" spans="1:5" x14ac:dyDescent="0.35">
      <c r="A5569" t="s">
        <v>4990</v>
      </c>
      <c r="B5569" t="s">
        <v>7</v>
      </c>
      <c r="C5569">
        <v>5</v>
      </c>
      <c r="D5569">
        <v>19</v>
      </c>
      <c r="E5569">
        <v>17</v>
      </c>
    </row>
    <row r="5570" spans="1:5" x14ac:dyDescent="0.35">
      <c r="A5570" t="s">
        <v>4991</v>
      </c>
      <c r="B5570" t="s">
        <v>7</v>
      </c>
      <c r="C5570">
        <v>5</v>
      </c>
      <c r="D5570">
        <v>19</v>
      </c>
      <c r="E5570">
        <v>17</v>
      </c>
    </row>
    <row r="5571" spans="1:5" x14ac:dyDescent="0.35">
      <c r="A5571" t="s">
        <v>5006</v>
      </c>
      <c r="B5571" t="s">
        <v>7</v>
      </c>
      <c r="C5571">
        <v>5</v>
      </c>
      <c r="D5571">
        <v>19</v>
      </c>
      <c r="E5571">
        <v>17</v>
      </c>
    </row>
    <row r="5572" spans="1:5" x14ac:dyDescent="0.35">
      <c r="A5572" t="s">
        <v>5015</v>
      </c>
      <c r="B5572" t="s">
        <v>7</v>
      </c>
      <c r="C5572">
        <v>5</v>
      </c>
      <c r="D5572">
        <v>19</v>
      </c>
      <c r="E5572">
        <v>17</v>
      </c>
    </row>
    <row r="5573" spans="1:5" x14ac:dyDescent="0.35">
      <c r="A5573" t="s">
        <v>5017</v>
      </c>
      <c r="B5573" t="s">
        <v>7</v>
      </c>
      <c r="C5573">
        <v>5</v>
      </c>
      <c r="D5573">
        <v>19</v>
      </c>
      <c r="E5573">
        <v>17</v>
      </c>
    </row>
    <row r="5574" spans="1:5" x14ac:dyDescent="0.35">
      <c r="A5574" t="s">
        <v>5028</v>
      </c>
      <c r="B5574" t="s">
        <v>7</v>
      </c>
      <c r="C5574">
        <v>5</v>
      </c>
      <c r="D5574">
        <v>19</v>
      </c>
      <c r="E5574">
        <v>17</v>
      </c>
    </row>
    <row r="5575" spans="1:5" x14ac:dyDescent="0.35">
      <c r="A5575" t="s">
        <v>5032</v>
      </c>
      <c r="B5575" t="s">
        <v>7</v>
      </c>
      <c r="C5575">
        <v>5</v>
      </c>
      <c r="D5575">
        <v>19</v>
      </c>
      <c r="E5575">
        <v>17</v>
      </c>
    </row>
    <row r="5576" spans="1:5" x14ac:dyDescent="0.35">
      <c r="A5576" t="s">
        <v>5034</v>
      </c>
      <c r="B5576" t="s">
        <v>7</v>
      </c>
      <c r="C5576">
        <v>5</v>
      </c>
      <c r="D5576">
        <v>19</v>
      </c>
      <c r="E5576">
        <v>17</v>
      </c>
    </row>
    <row r="5577" spans="1:5" x14ac:dyDescent="0.35">
      <c r="A5577" t="s">
        <v>5035</v>
      </c>
      <c r="B5577" t="s">
        <v>7</v>
      </c>
      <c r="C5577">
        <v>5</v>
      </c>
      <c r="D5577">
        <v>19</v>
      </c>
      <c r="E5577">
        <v>17</v>
      </c>
    </row>
    <row r="5578" spans="1:5" x14ac:dyDescent="0.35">
      <c r="A5578" t="s">
        <v>5037</v>
      </c>
      <c r="B5578" t="s">
        <v>7</v>
      </c>
      <c r="C5578">
        <v>6</v>
      </c>
      <c r="D5578">
        <v>19</v>
      </c>
      <c r="E5578">
        <v>17</v>
      </c>
    </row>
    <row r="5579" spans="1:5" x14ac:dyDescent="0.35">
      <c r="A5579" t="s">
        <v>5047</v>
      </c>
      <c r="B5579" t="s">
        <v>7</v>
      </c>
      <c r="C5579">
        <v>5</v>
      </c>
      <c r="D5579">
        <v>19</v>
      </c>
      <c r="E5579">
        <v>17</v>
      </c>
    </row>
    <row r="5580" spans="1:5" x14ac:dyDescent="0.35">
      <c r="A5580" t="s">
        <v>5052</v>
      </c>
      <c r="B5580" t="s">
        <v>7</v>
      </c>
      <c r="C5580">
        <v>5</v>
      </c>
      <c r="D5580">
        <v>19</v>
      </c>
      <c r="E5580">
        <v>17</v>
      </c>
    </row>
    <row r="5581" spans="1:5" x14ac:dyDescent="0.35">
      <c r="A5581" t="s">
        <v>5053</v>
      </c>
      <c r="B5581" t="s">
        <v>7</v>
      </c>
      <c r="C5581">
        <v>5</v>
      </c>
      <c r="D5581">
        <v>19</v>
      </c>
      <c r="E5581">
        <v>17</v>
      </c>
    </row>
    <row r="5582" spans="1:5" x14ac:dyDescent="0.35">
      <c r="A5582" t="s">
        <v>5055</v>
      </c>
      <c r="B5582" t="s">
        <v>7</v>
      </c>
      <c r="C5582">
        <v>5</v>
      </c>
      <c r="D5582">
        <v>19</v>
      </c>
      <c r="E5582">
        <v>17</v>
      </c>
    </row>
    <row r="5583" spans="1:5" x14ac:dyDescent="0.35">
      <c r="A5583" t="s">
        <v>5060</v>
      </c>
      <c r="B5583" t="s">
        <v>7</v>
      </c>
      <c r="C5583">
        <v>5</v>
      </c>
      <c r="D5583">
        <v>19</v>
      </c>
      <c r="E5583">
        <v>17</v>
      </c>
    </row>
    <row r="5584" spans="1:5" x14ac:dyDescent="0.35">
      <c r="A5584" t="s">
        <v>5061</v>
      </c>
      <c r="B5584" t="s">
        <v>7</v>
      </c>
      <c r="C5584">
        <v>5</v>
      </c>
      <c r="D5584">
        <v>19</v>
      </c>
      <c r="E5584">
        <v>17</v>
      </c>
    </row>
    <row r="5585" spans="1:5" x14ac:dyDescent="0.35">
      <c r="A5585" t="s">
        <v>5078</v>
      </c>
      <c r="B5585" t="s">
        <v>7</v>
      </c>
      <c r="C5585">
        <v>5</v>
      </c>
      <c r="D5585">
        <v>19</v>
      </c>
      <c r="E5585">
        <v>17</v>
      </c>
    </row>
    <row r="5586" spans="1:5" x14ac:dyDescent="0.35">
      <c r="A5586" t="s">
        <v>5079</v>
      </c>
      <c r="B5586" t="s">
        <v>7</v>
      </c>
      <c r="C5586">
        <v>5</v>
      </c>
      <c r="D5586">
        <v>19</v>
      </c>
      <c r="E5586">
        <v>17</v>
      </c>
    </row>
    <row r="5587" spans="1:5" x14ac:dyDescent="0.35">
      <c r="A5587" t="s">
        <v>5080</v>
      </c>
      <c r="B5587" t="s">
        <v>7</v>
      </c>
      <c r="C5587">
        <v>5</v>
      </c>
      <c r="D5587">
        <v>19</v>
      </c>
      <c r="E5587">
        <v>17</v>
      </c>
    </row>
    <row r="5588" spans="1:5" x14ac:dyDescent="0.35">
      <c r="A5588" t="s">
        <v>5083</v>
      </c>
      <c r="B5588" t="s">
        <v>7</v>
      </c>
      <c r="C5588">
        <v>5</v>
      </c>
      <c r="D5588">
        <v>19</v>
      </c>
      <c r="E5588">
        <v>17</v>
      </c>
    </row>
    <row r="5589" spans="1:5" x14ac:dyDescent="0.35">
      <c r="A5589" t="s">
        <v>5089</v>
      </c>
      <c r="B5589" t="s">
        <v>7</v>
      </c>
      <c r="C5589">
        <v>5</v>
      </c>
      <c r="D5589">
        <v>19</v>
      </c>
      <c r="E5589">
        <v>17</v>
      </c>
    </row>
    <row r="5590" spans="1:5" x14ac:dyDescent="0.35">
      <c r="A5590" t="s">
        <v>5090</v>
      </c>
      <c r="B5590" t="s">
        <v>7</v>
      </c>
      <c r="C5590">
        <v>6</v>
      </c>
      <c r="D5590">
        <v>19</v>
      </c>
      <c r="E5590">
        <v>17</v>
      </c>
    </row>
    <row r="5591" spans="1:5" x14ac:dyDescent="0.35">
      <c r="A5591" t="s">
        <v>5091</v>
      </c>
      <c r="B5591" t="s">
        <v>7</v>
      </c>
      <c r="C5591">
        <v>5</v>
      </c>
      <c r="D5591">
        <v>19</v>
      </c>
      <c r="E5591">
        <v>17</v>
      </c>
    </row>
    <row r="5592" spans="1:5" x14ac:dyDescent="0.35">
      <c r="A5592" t="s">
        <v>5093</v>
      </c>
      <c r="B5592" t="s">
        <v>7</v>
      </c>
      <c r="C5592">
        <v>5</v>
      </c>
      <c r="D5592">
        <v>19</v>
      </c>
      <c r="E5592">
        <v>17</v>
      </c>
    </row>
    <row r="5593" spans="1:5" x14ac:dyDescent="0.35">
      <c r="A5593" t="s">
        <v>5095</v>
      </c>
      <c r="B5593" t="s">
        <v>7</v>
      </c>
      <c r="C5593">
        <v>5</v>
      </c>
      <c r="D5593">
        <v>19</v>
      </c>
      <c r="E5593">
        <v>17</v>
      </c>
    </row>
    <row r="5594" spans="1:5" x14ac:dyDescent="0.35">
      <c r="A5594" t="s">
        <v>5096</v>
      </c>
      <c r="B5594" t="s">
        <v>7</v>
      </c>
      <c r="C5594">
        <v>5</v>
      </c>
      <c r="D5594">
        <v>19</v>
      </c>
      <c r="E5594">
        <v>17</v>
      </c>
    </row>
    <row r="5595" spans="1:5" x14ac:dyDescent="0.35">
      <c r="A5595" t="s">
        <v>5098</v>
      </c>
      <c r="B5595" t="s">
        <v>7</v>
      </c>
      <c r="C5595">
        <v>5</v>
      </c>
      <c r="D5595">
        <v>19</v>
      </c>
      <c r="E5595">
        <v>17</v>
      </c>
    </row>
    <row r="5596" spans="1:5" x14ac:dyDescent="0.35">
      <c r="A5596" t="s">
        <v>5099</v>
      </c>
      <c r="B5596" t="s">
        <v>7</v>
      </c>
      <c r="C5596">
        <v>5</v>
      </c>
      <c r="D5596">
        <v>19</v>
      </c>
      <c r="E5596">
        <v>17</v>
      </c>
    </row>
    <row r="5597" spans="1:5" x14ac:dyDescent="0.35">
      <c r="A5597" t="s">
        <v>5100</v>
      </c>
      <c r="B5597" t="s">
        <v>7</v>
      </c>
      <c r="C5597">
        <v>5</v>
      </c>
      <c r="D5597">
        <v>19</v>
      </c>
      <c r="E5597">
        <v>17</v>
      </c>
    </row>
    <row r="5598" spans="1:5" x14ac:dyDescent="0.35">
      <c r="A5598" t="s">
        <v>5109</v>
      </c>
      <c r="B5598" t="s">
        <v>7</v>
      </c>
      <c r="C5598">
        <v>5</v>
      </c>
      <c r="D5598">
        <v>19</v>
      </c>
      <c r="E5598">
        <v>17</v>
      </c>
    </row>
    <row r="5599" spans="1:5" x14ac:dyDescent="0.35">
      <c r="A5599" t="s">
        <v>5110</v>
      </c>
      <c r="B5599" t="s">
        <v>7</v>
      </c>
      <c r="C5599">
        <v>5</v>
      </c>
      <c r="D5599">
        <v>19</v>
      </c>
      <c r="E5599">
        <v>17</v>
      </c>
    </row>
    <row r="5600" spans="1:5" x14ac:dyDescent="0.35">
      <c r="A5600" t="s">
        <v>5111</v>
      </c>
      <c r="B5600" t="s">
        <v>7</v>
      </c>
      <c r="C5600">
        <v>5</v>
      </c>
      <c r="D5600">
        <v>19</v>
      </c>
      <c r="E5600">
        <v>17</v>
      </c>
    </row>
    <row r="5601" spans="1:5" x14ac:dyDescent="0.35">
      <c r="A5601" t="s">
        <v>5112</v>
      </c>
      <c r="B5601" t="s">
        <v>7</v>
      </c>
      <c r="C5601">
        <v>5</v>
      </c>
      <c r="D5601">
        <v>19</v>
      </c>
      <c r="E5601">
        <v>17</v>
      </c>
    </row>
    <row r="5602" spans="1:5" x14ac:dyDescent="0.35">
      <c r="A5602" t="s">
        <v>5113</v>
      </c>
      <c r="B5602" t="s">
        <v>7</v>
      </c>
      <c r="C5602">
        <v>5</v>
      </c>
      <c r="D5602">
        <v>19</v>
      </c>
      <c r="E5602">
        <v>17</v>
      </c>
    </row>
    <row r="5603" spans="1:5" x14ac:dyDescent="0.35">
      <c r="A5603" t="s">
        <v>5114</v>
      </c>
      <c r="B5603" t="s">
        <v>7</v>
      </c>
      <c r="C5603">
        <v>5</v>
      </c>
      <c r="D5603">
        <v>19</v>
      </c>
      <c r="E5603">
        <v>17</v>
      </c>
    </row>
    <row r="5604" spans="1:5" x14ac:dyDescent="0.35">
      <c r="A5604" t="s">
        <v>5115</v>
      </c>
      <c r="B5604" t="s">
        <v>7</v>
      </c>
      <c r="C5604">
        <v>5</v>
      </c>
      <c r="D5604">
        <v>19</v>
      </c>
      <c r="E5604">
        <v>17</v>
      </c>
    </row>
    <row r="5605" spans="1:5" x14ac:dyDescent="0.35">
      <c r="A5605" t="s">
        <v>5117</v>
      </c>
      <c r="B5605" t="s">
        <v>7</v>
      </c>
      <c r="C5605">
        <v>5</v>
      </c>
      <c r="D5605">
        <v>19</v>
      </c>
      <c r="E5605">
        <v>17</v>
      </c>
    </row>
    <row r="5606" spans="1:5" x14ac:dyDescent="0.35">
      <c r="A5606" t="s">
        <v>5120</v>
      </c>
      <c r="B5606" t="s">
        <v>7</v>
      </c>
      <c r="C5606">
        <v>5</v>
      </c>
      <c r="D5606">
        <v>19</v>
      </c>
      <c r="E5606">
        <v>17</v>
      </c>
    </row>
    <row r="5607" spans="1:5" x14ac:dyDescent="0.35">
      <c r="A5607" t="s">
        <v>5121</v>
      </c>
      <c r="B5607" t="s">
        <v>7</v>
      </c>
      <c r="C5607">
        <v>5</v>
      </c>
      <c r="D5607">
        <v>19</v>
      </c>
      <c r="E5607">
        <v>17</v>
      </c>
    </row>
    <row r="5608" spans="1:5" x14ac:dyDescent="0.35">
      <c r="A5608" t="s">
        <v>5123</v>
      </c>
      <c r="B5608" t="s">
        <v>7</v>
      </c>
      <c r="C5608">
        <v>5</v>
      </c>
      <c r="D5608">
        <v>19</v>
      </c>
      <c r="E5608">
        <v>17</v>
      </c>
    </row>
    <row r="5609" spans="1:5" x14ac:dyDescent="0.35">
      <c r="A5609" t="s">
        <v>5125</v>
      </c>
      <c r="B5609" t="s">
        <v>7</v>
      </c>
      <c r="C5609">
        <v>5</v>
      </c>
      <c r="D5609">
        <v>19</v>
      </c>
      <c r="E5609">
        <v>17</v>
      </c>
    </row>
    <row r="5610" spans="1:5" x14ac:dyDescent="0.35">
      <c r="A5610" t="s">
        <v>5126</v>
      </c>
      <c r="B5610" t="s">
        <v>7</v>
      </c>
      <c r="C5610">
        <v>5</v>
      </c>
      <c r="D5610">
        <v>19</v>
      </c>
      <c r="E5610">
        <v>17</v>
      </c>
    </row>
    <row r="5611" spans="1:5" x14ac:dyDescent="0.35">
      <c r="A5611" t="s">
        <v>5127</v>
      </c>
      <c r="B5611" t="s">
        <v>7</v>
      </c>
      <c r="C5611">
        <v>5</v>
      </c>
      <c r="D5611">
        <v>19</v>
      </c>
      <c r="E5611">
        <v>17</v>
      </c>
    </row>
    <row r="5612" spans="1:5" x14ac:dyDescent="0.35">
      <c r="A5612" t="s">
        <v>5130</v>
      </c>
      <c r="B5612" t="s">
        <v>7</v>
      </c>
      <c r="C5612">
        <v>6</v>
      </c>
      <c r="D5612">
        <v>19</v>
      </c>
      <c r="E5612">
        <v>17</v>
      </c>
    </row>
    <row r="5613" spans="1:5" x14ac:dyDescent="0.35">
      <c r="A5613" t="s">
        <v>5131</v>
      </c>
      <c r="B5613" t="s">
        <v>7</v>
      </c>
      <c r="C5613">
        <v>5</v>
      </c>
      <c r="D5613">
        <v>19</v>
      </c>
      <c r="E5613">
        <v>17</v>
      </c>
    </row>
    <row r="5614" spans="1:5" x14ac:dyDescent="0.35">
      <c r="A5614" t="s">
        <v>5132</v>
      </c>
      <c r="B5614" t="s">
        <v>7</v>
      </c>
      <c r="C5614">
        <v>5</v>
      </c>
      <c r="D5614">
        <v>19</v>
      </c>
      <c r="E5614">
        <v>17</v>
      </c>
    </row>
    <row r="5615" spans="1:5" x14ac:dyDescent="0.35">
      <c r="A5615" t="s">
        <v>5136</v>
      </c>
      <c r="B5615" t="s">
        <v>7</v>
      </c>
      <c r="C5615">
        <v>5</v>
      </c>
      <c r="D5615">
        <v>19</v>
      </c>
      <c r="E5615">
        <v>17</v>
      </c>
    </row>
    <row r="5616" spans="1:5" x14ac:dyDescent="0.35">
      <c r="A5616" t="s">
        <v>5140</v>
      </c>
      <c r="B5616" t="s">
        <v>7</v>
      </c>
      <c r="C5616">
        <v>5</v>
      </c>
      <c r="D5616">
        <v>19</v>
      </c>
      <c r="E5616">
        <v>17</v>
      </c>
    </row>
    <row r="5617" spans="1:5" x14ac:dyDescent="0.35">
      <c r="A5617" t="s">
        <v>5141</v>
      </c>
      <c r="B5617" t="s">
        <v>7</v>
      </c>
      <c r="C5617">
        <v>6</v>
      </c>
      <c r="D5617">
        <v>19</v>
      </c>
      <c r="E5617">
        <v>17</v>
      </c>
    </row>
    <row r="5618" spans="1:5" x14ac:dyDescent="0.35">
      <c r="A5618" t="s">
        <v>5142</v>
      </c>
      <c r="B5618" t="s">
        <v>7</v>
      </c>
      <c r="C5618">
        <v>5</v>
      </c>
      <c r="D5618">
        <v>19</v>
      </c>
      <c r="E5618">
        <v>17</v>
      </c>
    </row>
    <row r="5619" spans="1:5" x14ac:dyDescent="0.35">
      <c r="A5619" t="s">
        <v>5143</v>
      </c>
      <c r="B5619" t="s">
        <v>7</v>
      </c>
      <c r="C5619">
        <v>5</v>
      </c>
      <c r="D5619">
        <v>19</v>
      </c>
      <c r="E5619">
        <v>17</v>
      </c>
    </row>
    <row r="5620" spans="1:5" x14ac:dyDescent="0.35">
      <c r="A5620" t="s">
        <v>5144</v>
      </c>
      <c r="B5620" t="s">
        <v>7</v>
      </c>
      <c r="C5620">
        <v>5</v>
      </c>
      <c r="D5620">
        <v>19</v>
      </c>
      <c r="E5620">
        <v>17</v>
      </c>
    </row>
    <row r="5621" spans="1:5" x14ac:dyDescent="0.35">
      <c r="A5621" t="s">
        <v>5145</v>
      </c>
      <c r="B5621" t="s">
        <v>7</v>
      </c>
      <c r="C5621">
        <v>5</v>
      </c>
      <c r="D5621">
        <v>19</v>
      </c>
      <c r="E5621">
        <v>17</v>
      </c>
    </row>
    <row r="5622" spans="1:5" x14ac:dyDescent="0.35">
      <c r="A5622" t="s">
        <v>5146</v>
      </c>
      <c r="B5622" t="s">
        <v>7</v>
      </c>
      <c r="C5622">
        <v>6</v>
      </c>
      <c r="D5622">
        <v>19</v>
      </c>
      <c r="E5622">
        <v>17</v>
      </c>
    </row>
    <row r="5623" spans="1:5" x14ac:dyDescent="0.35">
      <c r="A5623" t="s">
        <v>5154</v>
      </c>
      <c r="B5623" t="s">
        <v>7</v>
      </c>
      <c r="C5623">
        <v>5</v>
      </c>
      <c r="D5623">
        <v>19</v>
      </c>
      <c r="E5623">
        <v>17</v>
      </c>
    </row>
    <row r="5624" spans="1:5" x14ac:dyDescent="0.35">
      <c r="A5624" t="s">
        <v>5157</v>
      </c>
      <c r="B5624" t="s">
        <v>7</v>
      </c>
      <c r="C5624">
        <v>5</v>
      </c>
      <c r="D5624">
        <v>19</v>
      </c>
      <c r="E5624">
        <v>17</v>
      </c>
    </row>
    <row r="5625" spans="1:5" x14ac:dyDescent="0.35">
      <c r="A5625" t="s">
        <v>5162</v>
      </c>
      <c r="B5625" t="s">
        <v>7</v>
      </c>
      <c r="C5625">
        <v>5</v>
      </c>
      <c r="D5625">
        <v>19</v>
      </c>
      <c r="E5625">
        <v>17</v>
      </c>
    </row>
    <row r="5626" spans="1:5" x14ac:dyDescent="0.35">
      <c r="A5626" t="s">
        <v>5163</v>
      </c>
      <c r="B5626" t="s">
        <v>7</v>
      </c>
      <c r="C5626">
        <v>5</v>
      </c>
      <c r="D5626">
        <v>19</v>
      </c>
      <c r="E5626">
        <v>17</v>
      </c>
    </row>
    <row r="5627" spans="1:5" x14ac:dyDescent="0.35">
      <c r="A5627" t="s">
        <v>5165</v>
      </c>
      <c r="B5627" t="s">
        <v>7</v>
      </c>
      <c r="C5627">
        <v>5</v>
      </c>
      <c r="D5627">
        <v>19</v>
      </c>
      <c r="E5627">
        <v>17</v>
      </c>
    </row>
    <row r="5628" spans="1:5" x14ac:dyDescent="0.35">
      <c r="A5628" t="s">
        <v>5167</v>
      </c>
      <c r="B5628" t="s">
        <v>7</v>
      </c>
      <c r="C5628">
        <v>5</v>
      </c>
      <c r="D5628">
        <v>19</v>
      </c>
      <c r="E5628">
        <v>17</v>
      </c>
    </row>
    <row r="5629" spans="1:5" x14ac:dyDescent="0.35">
      <c r="A5629" t="s">
        <v>5170</v>
      </c>
      <c r="B5629" t="s">
        <v>7</v>
      </c>
      <c r="C5629">
        <v>5</v>
      </c>
      <c r="D5629">
        <v>19</v>
      </c>
      <c r="E5629">
        <v>17</v>
      </c>
    </row>
    <row r="5630" spans="1:5" x14ac:dyDescent="0.35">
      <c r="A5630" t="s">
        <v>5171</v>
      </c>
      <c r="B5630" t="s">
        <v>7</v>
      </c>
      <c r="C5630">
        <v>5</v>
      </c>
      <c r="D5630">
        <v>19</v>
      </c>
      <c r="E5630">
        <v>17</v>
      </c>
    </row>
    <row r="5631" spans="1:5" x14ac:dyDescent="0.35">
      <c r="A5631" t="s">
        <v>5173</v>
      </c>
      <c r="B5631" t="s">
        <v>7</v>
      </c>
      <c r="C5631">
        <v>5</v>
      </c>
      <c r="D5631">
        <v>19</v>
      </c>
      <c r="E5631">
        <v>17</v>
      </c>
    </row>
    <row r="5632" spans="1:5" x14ac:dyDescent="0.35">
      <c r="A5632" t="s">
        <v>5174</v>
      </c>
      <c r="B5632" t="s">
        <v>7</v>
      </c>
      <c r="C5632">
        <v>6</v>
      </c>
      <c r="D5632">
        <v>19</v>
      </c>
      <c r="E5632">
        <v>17</v>
      </c>
    </row>
    <row r="5633" spans="1:5" x14ac:dyDescent="0.35">
      <c r="A5633" t="s">
        <v>5175</v>
      </c>
      <c r="B5633" t="s">
        <v>7</v>
      </c>
      <c r="C5633">
        <v>5</v>
      </c>
      <c r="D5633">
        <v>19</v>
      </c>
      <c r="E5633">
        <v>17</v>
      </c>
    </row>
    <row r="5634" spans="1:5" x14ac:dyDescent="0.35">
      <c r="A5634" t="s">
        <v>5177</v>
      </c>
      <c r="B5634" t="s">
        <v>7</v>
      </c>
      <c r="C5634">
        <v>5</v>
      </c>
      <c r="D5634">
        <v>19</v>
      </c>
      <c r="E5634">
        <v>17</v>
      </c>
    </row>
    <row r="5635" spans="1:5" x14ac:dyDescent="0.35">
      <c r="A5635" t="s">
        <v>5183</v>
      </c>
      <c r="B5635" t="s">
        <v>7</v>
      </c>
      <c r="C5635">
        <v>5</v>
      </c>
      <c r="D5635">
        <v>19</v>
      </c>
      <c r="E5635">
        <v>17</v>
      </c>
    </row>
    <row r="5636" spans="1:5" x14ac:dyDescent="0.35">
      <c r="A5636" t="s">
        <v>5185</v>
      </c>
      <c r="B5636" t="s">
        <v>7</v>
      </c>
      <c r="C5636">
        <v>5</v>
      </c>
      <c r="D5636">
        <v>19</v>
      </c>
      <c r="E5636">
        <v>17</v>
      </c>
    </row>
    <row r="5637" spans="1:5" x14ac:dyDescent="0.35">
      <c r="A5637" t="s">
        <v>5186</v>
      </c>
      <c r="B5637" t="s">
        <v>7</v>
      </c>
      <c r="C5637">
        <v>5</v>
      </c>
      <c r="D5637">
        <v>19</v>
      </c>
      <c r="E5637">
        <v>17</v>
      </c>
    </row>
    <row r="5638" spans="1:5" x14ac:dyDescent="0.35">
      <c r="A5638" t="s">
        <v>5192</v>
      </c>
      <c r="B5638" t="s">
        <v>7</v>
      </c>
      <c r="C5638">
        <v>5</v>
      </c>
      <c r="D5638">
        <v>19</v>
      </c>
      <c r="E5638">
        <v>17</v>
      </c>
    </row>
    <row r="5639" spans="1:5" x14ac:dyDescent="0.35">
      <c r="A5639" t="s">
        <v>5197</v>
      </c>
      <c r="B5639" t="s">
        <v>7</v>
      </c>
      <c r="C5639">
        <v>5</v>
      </c>
      <c r="D5639">
        <v>19</v>
      </c>
      <c r="E5639">
        <v>17</v>
      </c>
    </row>
    <row r="5640" spans="1:5" x14ac:dyDescent="0.35">
      <c r="A5640" t="s">
        <v>5199</v>
      </c>
      <c r="B5640" t="s">
        <v>7</v>
      </c>
      <c r="C5640">
        <v>5</v>
      </c>
      <c r="D5640">
        <v>19</v>
      </c>
      <c r="E5640">
        <v>17</v>
      </c>
    </row>
    <row r="5641" spans="1:5" x14ac:dyDescent="0.35">
      <c r="A5641" t="s">
        <v>5201</v>
      </c>
      <c r="B5641" t="s">
        <v>7</v>
      </c>
      <c r="C5641">
        <v>5</v>
      </c>
      <c r="D5641">
        <v>19</v>
      </c>
      <c r="E5641">
        <v>17</v>
      </c>
    </row>
    <row r="5642" spans="1:5" x14ac:dyDescent="0.35">
      <c r="A5642" t="s">
        <v>5205</v>
      </c>
      <c r="B5642" t="s">
        <v>7</v>
      </c>
      <c r="C5642">
        <v>5</v>
      </c>
      <c r="D5642">
        <v>19</v>
      </c>
      <c r="E5642">
        <v>17</v>
      </c>
    </row>
    <row r="5643" spans="1:5" x14ac:dyDescent="0.35">
      <c r="A5643" t="s">
        <v>5207</v>
      </c>
      <c r="B5643" t="s">
        <v>7</v>
      </c>
      <c r="C5643">
        <v>5</v>
      </c>
      <c r="D5643">
        <v>19</v>
      </c>
      <c r="E5643">
        <v>17</v>
      </c>
    </row>
    <row r="5644" spans="1:5" x14ac:dyDescent="0.35">
      <c r="A5644" t="s">
        <v>5209</v>
      </c>
      <c r="B5644" t="s">
        <v>7</v>
      </c>
      <c r="C5644">
        <v>5</v>
      </c>
      <c r="D5644">
        <v>19</v>
      </c>
      <c r="E5644">
        <v>17</v>
      </c>
    </row>
    <row r="5645" spans="1:5" x14ac:dyDescent="0.35">
      <c r="A5645" t="s">
        <v>5210</v>
      </c>
      <c r="B5645" t="s">
        <v>7</v>
      </c>
      <c r="C5645">
        <v>5</v>
      </c>
      <c r="D5645">
        <v>19</v>
      </c>
      <c r="E5645">
        <v>17</v>
      </c>
    </row>
    <row r="5646" spans="1:5" x14ac:dyDescent="0.35">
      <c r="A5646" t="s">
        <v>5211</v>
      </c>
      <c r="B5646" t="s">
        <v>7</v>
      </c>
      <c r="C5646">
        <v>5</v>
      </c>
      <c r="D5646">
        <v>19</v>
      </c>
      <c r="E5646">
        <v>17</v>
      </c>
    </row>
    <row r="5647" spans="1:5" x14ac:dyDescent="0.35">
      <c r="A5647" t="s">
        <v>5212</v>
      </c>
      <c r="B5647" t="s">
        <v>7</v>
      </c>
      <c r="C5647">
        <v>5</v>
      </c>
      <c r="D5647">
        <v>19</v>
      </c>
      <c r="E5647">
        <v>17</v>
      </c>
    </row>
    <row r="5648" spans="1:5" x14ac:dyDescent="0.35">
      <c r="A5648" t="s">
        <v>5213</v>
      </c>
      <c r="B5648" t="s">
        <v>7</v>
      </c>
      <c r="C5648">
        <v>5</v>
      </c>
      <c r="D5648">
        <v>19</v>
      </c>
      <c r="E5648">
        <v>17</v>
      </c>
    </row>
    <row r="5649" spans="1:5" x14ac:dyDescent="0.35">
      <c r="A5649" t="s">
        <v>5214</v>
      </c>
      <c r="B5649" t="s">
        <v>7</v>
      </c>
      <c r="C5649">
        <v>5</v>
      </c>
      <c r="D5649">
        <v>19</v>
      </c>
      <c r="E5649">
        <v>17</v>
      </c>
    </row>
    <row r="5650" spans="1:5" x14ac:dyDescent="0.35">
      <c r="A5650" t="s">
        <v>5215</v>
      </c>
      <c r="B5650" t="s">
        <v>7</v>
      </c>
      <c r="C5650">
        <v>5</v>
      </c>
      <c r="D5650">
        <v>19</v>
      </c>
      <c r="E5650">
        <v>17</v>
      </c>
    </row>
    <row r="5651" spans="1:5" x14ac:dyDescent="0.35">
      <c r="A5651" t="s">
        <v>5218</v>
      </c>
      <c r="B5651" t="s">
        <v>7</v>
      </c>
      <c r="C5651">
        <v>5</v>
      </c>
      <c r="D5651">
        <v>19</v>
      </c>
      <c r="E5651">
        <v>17</v>
      </c>
    </row>
    <row r="5652" spans="1:5" x14ac:dyDescent="0.35">
      <c r="A5652" t="s">
        <v>5222</v>
      </c>
      <c r="B5652" t="s">
        <v>7</v>
      </c>
      <c r="C5652">
        <v>5</v>
      </c>
      <c r="D5652">
        <v>19</v>
      </c>
      <c r="E5652">
        <v>17</v>
      </c>
    </row>
    <row r="5653" spans="1:5" x14ac:dyDescent="0.35">
      <c r="A5653" t="s">
        <v>5225</v>
      </c>
      <c r="B5653" t="s">
        <v>7</v>
      </c>
      <c r="C5653">
        <v>5</v>
      </c>
      <c r="D5653">
        <v>19</v>
      </c>
      <c r="E5653">
        <v>17</v>
      </c>
    </row>
    <row r="5654" spans="1:5" x14ac:dyDescent="0.35">
      <c r="A5654" t="s">
        <v>5228</v>
      </c>
      <c r="B5654" t="s">
        <v>7</v>
      </c>
      <c r="C5654">
        <v>5</v>
      </c>
      <c r="D5654">
        <v>19</v>
      </c>
      <c r="E5654">
        <v>17</v>
      </c>
    </row>
    <row r="5655" spans="1:5" x14ac:dyDescent="0.35">
      <c r="A5655" t="s">
        <v>5237</v>
      </c>
      <c r="B5655" t="s">
        <v>7</v>
      </c>
      <c r="C5655">
        <v>5</v>
      </c>
      <c r="D5655">
        <v>19</v>
      </c>
      <c r="E5655">
        <v>17</v>
      </c>
    </row>
    <row r="5656" spans="1:5" x14ac:dyDescent="0.35">
      <c r="A5656" t="s">
        <v>5238</v>
      </c>
      <c r="B5656" t="s">
        <v>7</v>
      </c>
      <c r="C5656">
        <v>5</v>
      </c>
      <c r="D5656">
        <v>19</v>
      </c>
      <c r="E5656">
        <v>17</v>
      </c>
    </row>
    <row r="5657" spans="1:5" x14ac:dyDescent="0.35">
      <c r="A5657" t="s">
        <v>5240</v>
      </c>
      <c r="B5657" t="s">
        <v>7</v>
      </c>
      <c r="C5657">
        <v>5</v>
      </c>
      <c r="D5657">
        <v>19</v>
      </c>
      <c r="E5657">
        <v>17</v>
      </c>
    </row>
    <row r="5658" spans="1:5" x14ac:dyDescent="0.35">
      <c r="A5658" t="s">
        <v>5241</v>
      </c>
      <c r="B5658" t="s">
        <v>7</v>
      </c>
      <c r="C5658">
        <v>5</v>
      </c>
      <c r="D5658">
        <v>19</v>
      </c>
      <c r="E5658">
        <v>17</v>
      </c>
    </row>
    <row r="5659" spans="1:5" x14ac:dyDescent="0.35">
      <c r="A5659" t="s">
        <v>5243</v>
      </c>
      <c r="B5659" t="s">
        <v>7</v>
      </c>
      <c r="C5659">
        <v>5</v>
      </c>
      <c r="D5659">
        <v>19</v>
      </c>
      <c r="E5659">
        <v>17</v>
      </c>
    </row>
    <row r="5660" spans="1:5" x14ac:dyDescent="0.35">
      <c r="A5660" t="s">
        <v>5246</v>
      </c>
      <c r="B5660" t="s">
        <v>7</v>
      </c>
      <c r="C5660">
        <v>5</v>
      </c>
      <c r="D5660">
        <v>19</v>
      </c>
      <c r="E5660">
        <v>17</v>
      </c>
    </row>
    <row r="5661" spans="1:5" x14ac:dyDescent="0.35">
      <c r="A5661" t="s">
        <v>5247</v>
      </c>
      <c r="B5661" t="s">
        <v>7</v>
      </c>
      <c r="C5661">
        <v>5</v>
      </c>
      <c r="D5661">
        <v>19</v>
      </c>
      <c r="E5661">
        <v>17</v>
      </c>
    </row>
    <row r="5662" spans="1:5" x14ac:dyDescent="0.35">
      <c r="A5662" t="s">
        <v>5248</v>
      </c>
      <c r="B5662" t="s">
        <v>7</v>
      </c>
      <c r="C5662">
        <v>5</v>
      </c>
      <c r="D5662">
        <v>19</v>
      </c>
      <c r="E5662">
        <v>17</v>
      </c>
    </row>
    <row r="5663" spans="1:5" x14ac:dyDescent="0.35">
      <c r="A5663" t="s">
        <v>5252</v>
      </c>
      <c r="B5663" t="s">
        <v>7</v>
      </c>
      <c r="C5663">
        <v>6</v>
      </c>
      <c r="D5663">
        <v>19</v>
      </c>
      <c r="E5663">
        <v>17</v>
      </c>
    </row>
    <row r="5664" spans="1:5" x14ac:dyDescent="0.35">
      <c r="A5664" t="s">
        <v>5257</v>
      </c>
      <c r="B5664" t="s">
        <v>7</v>
      </c>
      <c r="C5664">
        <v>6</v>
      </c>
      <c r="D5664">
        <v>19</v>
      </c>
      <c r="E5664">
        <v>17</v>
      </c>
    </row>
    <row r="5665" spans="1:5" x14ac:dyDescent="0.35">
      <c r="A5665" t="s">
        <v>5260</v>
      </c>
      <c r="B5665" t="s">
        <v>7</v>
      </c>
      <c r="C5665">
        <v>5</v>
      </c>
      <c r="D5665">
        <v>19</v>
      </c>
      <c r="E5665">
        <v>17</v>
      </c>
    </row>
    <row r="5666" spans="1:5" x14ac:dyDescent="0.35">
      <c r="A5666" t="s">
        <v>5261</v>
      </c>
      <c r="B5666" t="s">
        <v>7</v>
      </c>
      <c r="C5666">
        <v>5</v>
      </c>
      <c r="D5666">
        <v>19</v>
      </c>
      <c r="E5666">
        <v>17</v>
      </c>
    </row>
    <row r="5667" spans="1:5" x14ac:dyDescent="0.35">
      <c r="A5667" t="s">
        <v>5266</v>
      </c>
      <c r="B5667" t="s">
        <v>7</v>
      </c>
      <c r="C5667">
        <v>5</v>
      </c>
      <c r="D5667">
        <v>19</v>
      </c>
      <c r="E5667">
        <v>17</v>
      </c>
    </row>
    <row r="5668" spans="1:5" x14ac:dyDescent="0.35">
      <c r="A5668" t="s">
        <v>5267</v>
      </c>
      <c r="B5668" t="s">
        <v>7</v>
      </c>
      <c r="C5668">
        <v>5</v>
      </c>
      <c r="D5668">
        <v>19</v>
      </c>
      <c r="E5668">
        <v>17</v>
      </c>
    </row>
    <row r="5669" spans="1:5" x14ac:dyDescent="0.35">
      <c r="A5669" t="s">
        <v>5268</v>
      </c>
      <c r="B5669" t="s">
        <v>7</v>
      </c>
      <c r="C5669">
        <v>5</v>
      </c>
      <c r="D5669">
        <v>19</v>
      </c>
      <c r="E5669">
        <v>17</v>
      </c>
    </row>
    <row r="5670" spans="1:5" x14ac:dyDescent="0.35">
      <c r="A5670" t="s">
        <v>5274</v>
      </c>
      <c r="B5670" t="s">
        <v>7</v>
      </c>
      <c r="C5670">
        <v>5</v>
      </c>
      <c r="D5670">
        <v>19</v>
      </c>
      <c r="E5670">
        <v>17</v>
      </c>
    </row>
    <row r="5671" spans="1:5" x14ac:dyDescent="0.35">
      <c r="A5671" t="s">
        <v>5282</v>
      </c>
      <c r="B5671" t="s">
        <v>7</v>
      </c>
      <c r="C5671">
        <v>5</v>
      </c>
      <c r="D5671">
        <v>19</v>
      </c>
      <c r="E5671">
        <v>17</v>
      </c>
    </row>
    <row r="5672" spans="1:5" x14ac:dyDescent="0.35">
      <c r="A5672" t="s">
        <v>5283</v>
      </c>
      <c r="B5672" t="s">
        <v>7</v>
      </c>
      <c r="C5672">
        <v>5</v>
      </c>
      <c r="D5672">
        <v>19</v>
      </c>
      <c r="E5672">
        <v>17</v>
      </c>
    </row>
    <row r="5673" spans="1:5" x14ac:dyDescent="0.35">
      <c r="A5673" t="s">
        <v>5286</v>
      </c>
      <c r="B5673" t="s">
        <v>7</v>
      </c>
      <c r="C5673">
        <v>5</v>
      </c>
      <c r="D5673">
        <v>19</v>
      </c>
      <c r="E5673">
        <v>17</v>
      </c>
    </row>
    <row r="5674" spans="1:5" x14ac:dyDescent="0.35">
      <c r="A5674" t="s">
        <v>5287</v>
      </c>
      <c r="B5674" t="s">
        <v>7</v>
      </c>
      <c r="C5674">
        <v>5</v>
      </c>
      <c r="D5674">
        <v>19</v>
      </c>
      <c r="E5674">
        <v>17</v>
      </c>
    </row>
    <row r="5675" spans="1:5" x14ac:dyDescent="0.35">
      <c r="A5675" t="s">
        <v>5288</v>
      </c>
      <c r="B5675" t="s">
        <v>7</v>
      </c>
      <c r="C5675">
        <v>5</v>
      </c>
      <c r="D5675">
        <v>19</v>
      </c>
      <c r="E5675">
        <v>17</v>
      </c>
    </row>
    <row r="5676" spans="1:5" x14ac:dyDescent="0.35">
      <c r="A5676" t="s">
        <v>5290</v>
      </c>
      <c r="B5676" t="s">
        <v>7</v>
      </c>
      <c r="C5676">
        <v>5</v>
      </c>
      <c r="D5676">
        <v>19</v>
      </c>
      <c r="E5676">
        <v>17</v>
      </c>
    </row>
    <row r="5677" spans="1:5" x14ac:dyDescent="0.35">
      <c r="A5677" t="s">
        <v>5300</v>
      </c>
      <c r="B5677" t="s">
        <v>7</v>
      </c>
      <c r="C5677">
        <v>6</v>
      </c>
      <c r="D5677">
        <v>19</v>
      </c>
      <c r="E5677">
        <v>17</v>
      </c>
    </row>
    <row r="5678" spans="1:5" x14ac:dyDescent="0.35">
      <c r="A5678" t="s">
        <v>5303</v>
      </c>
      <c r="B5678" t="s">
        <v>7</v>
      </c>
      <c r="C5678">
        <v>6</v>
      </c>
      <c r="D5678">
        <v>19</v>
      </c>
      <c r="E5678">
        <v>17</v>
      </c>
    </row>
    <row r="5679" spans="1:5" x14ac:dyDescent="0.35">
      <c r="A5679" t="s">
        <v>5304</v>
      </c>
      <c r="B5679" t="s">
        <v>7</v>
      </c>
      <c r="C5679">
        <v>5</v>
      </c>
      <c r="D5679">
        <v>19</v>
      </c>
      <c r="E5679">
        <v>17</v>
      </c>
    </row>
    <row r="5680" spans="1:5" x14ac:dyDescent="0.35">
      <c r="A5680" t="s">
        <v>5311</v>
      </c>
      <c r="B5680" t="s">
        <v>7</v>
      </c>
      <c r="C5680">
        <v>6</v>
      </c>
      <c r="D5680">
        <v>19</v>
      </c>
      <c r="E5680">
        <v>17</v>
      </c>
    </row>
    <row r="5681" spans="1:5" x14ac:dyDescent="0.35">
      <c r="A5681" t="s">
        <v>5312</v>
      </c>
      <c r="B5681" t="s">
        <v>7</v>
      </c>
      <c r="C5681">
        <v>5</v>
      </c>
      <c r="D5681">
        <v>19</v>
      </c>
      <c r="E5681">
        <v>17</v>
      </c>
    </row>
    <row r="5682" spans="1:5" x14ac:dyDescent="0.35">
      <c r="A5682" t="s">
        <v>5313</v>
      </c>
      <c r="B5682" t="s">
        <v>7</v>
      </c>
      <c r="C5682">
        <v>5</v>
      </c>
      <c r="D5682">
        <v>19</v>
      </c>
      <c r="E5682">
        <v>17</v>
      </c>
    </row>
    <row r="5683" spans="1:5" x14ac:dyDescent="0.35">
      <c r="A5683" t="s">
        <v>5316</v>
      </c>
      <c r="B5683" t="s">
        <v>7</v>
      </c>
      <c r="C5683">
        <v>5</v>
      </c>
      <c r="D5683">
        <v>19</v>
      </c>
      <c r="E5683">
        <v>17</v>
      </c>
    </row>
    <row r="5684" spans="1:5" x14ac:dyDescent="0.35">
      <c r="A5684" t="s">
        <v>5317</v>
      </c>
      <c r="B5684" t="s">
        <v>7</v>
      </c>
      <c r="C5684">
        <v>5</v>
      </c>
      <c r="D5684">
        <v>19</v>
      </c>
      <c r="E5684">
        <v>17</v>
      </c>
    </row>
    <row r="5685" spans="1:5" x14ac:dyDescent="0.35">
      <c r="A5685" t="s">
        <v>5319</v>
      </c>
      <c r="B5685" t="s">
        <v>7</v>
      </c>
      <c r="C5685">
        <v>5</v>
      </c>
      <c r="D5685">
        <v>19</v>
      </c>
      <c r="E5685">
        <v>17</v>
      </c>
    </row>
    <row r="5686" spans="1:5" x14ac:dyDescent="0.35">
      <c r="A5686" t="s">
        <v>5320</v>
      </c>
      <c r="B5686" t="s">
        <v>7</v>
      </c>
      <c r="C5686">
        <v>6</v>
      </c>
      <c r="D5686">
        <v>19</v>
      </c>
      <c r="E5686">
        <v>17</v>
      </c>
    </row>
    <row r="5687" spans="1:5" x14ac:dyDescent="0.35">
      <c r="A5687" t="s">
        <v>5327</v>
      </c>
      <c r="B5687" t="s">
        <v>7</v>
      </c>
      <c r="C5687">
        <v>6</v>
      </c>
      <c r="D5687">
        <v>19</v>
      </c>
      <c r="E5687">
        <v>17</v>
      </c>
    </row>
    <row r="5688" spans="1:5" x14ac:dyDescent="0.35">
      <c r="A5688" t="s">
        <v>5328</v>
      </c>
      <c r="B5688" t="s">
        <v>7</v>
      </c>
      <c r="C5688">
        <v>5</v>
      </c>
      <c r="D5688">
        <v>19</v>
      </c>
      <c r="E5688">
        <v>17</v>
      </c>
    </row>
    <row r="5689" spans="1:5" x14ac:dyDescent="0.35">
      <c r="A5689" t="s">
        <v>5329</v>
      </c>
      <c r="B5689" t="s">
        <v>7</v>
      </c>
      <c r="C5689">
        <v>5</v>
      </c>
      <c r="D5689">
        <v>19</v>
      </c>
      <c r="E5689">
        <v>17</v>
      </c>
    </row>
    <row r="5690" spans="1:5" x14ac:dyDescent="0.35">
      <c r="A5690" t="s">
        <v>5337</v>
      </c>
      <c r="B5690" t="s">
        <v>7</v>
      </c>
      <c r="C5690">
        <v>6</v>
      </c>
      <c r="D5690">
        <v>19</v>
      </c>
      <c r="E5690">
        <v>17</v>
      </c>
    </row>
    <row r="5691" spans="1:5" x14ac:dyDescent="0.35">
      <c r="A5691" t="s">
        <v>5338</v>
      </c>
      <c r="B5691" t="s">
        <v>7</v>
      </c>
      <c r="C5691">
        <v>5</v>
      </c>
      <c r="D5691">
        <v>19</v>
      </c>
      <c r="E5691">
        <v>17</v>
      </c>
    </row>
    <row r="5692" spans="1:5" x14ac:dyDescent="0.35">
      <c r="A5692" t="s">
        <v>5339</v>
      </c>
      <c r="B5692" t="s">
        <v>7</v>
      </c>
      <c r="C5692">
        <v>6</v>
      </c>
      <c r="D5692">
        <v>19</v>
      </c>
      <c r="E5692">
        <v>17</v>
      </c>
    </row>
    <row r="5693" spans="1:5" x14ac:dyDescent="0.35">
      <c r="A5693" t="s">
        <v>5341</v>
      </c>
      <c r="B5693" t="s">
        <v>7</v>
      </c>
      <c r="C5693">
        <v>6</v>
      </c>
      <c r="D5693">
        <v>19</v>
      </c>
      <c r="E5693">
        <v>17</v>
      </c>
    </row>
    <row r="5694" spans="1:5" x14ac:dyDescent="0.35">
      <c r="A5694" t="s">
        <v>5342</v>
      </c>
      <c r="B5694" t="s">
        <v>7</v>
      </c>
      <c r="C5694">
        <v>6</v>
      </c>
      <c r="D5694">
        <v>19</v>
      </c>
      <c r="E5694">
        <v>17</v>
      </c>
    </row>
    <row r="5695" spans="1:5" x14ac:dyDescent="0.35">
      <c r="A5695" t="s">
        <v>5343</v>
      </c>
      <c r="B5695" t="s">
        <v>7</v>
      </c>
      <c r="C5695">
        <v>6</v>
      </c>
      <c r="D5695">
        <v>19</v>
      </c>
      <c r="E5695">
        <v>17</v>
      </c>
    </row>
    <row r="5696" spans="1:5" x14ac:dyDescent="0.35">
      <c r="A5696" t="s">
        <v>5344</v>
      </c>
      <c r="B5696" t="s">
        <v>7</v>
      </c>
      <c r="C5696">
        <v>6</v>
      </c>
      <c r="D5696">
        <v>19</v>
      </c>
      <c r="E5696">
        <v>17</v>
      </c>
    </row>
    <row r="5697" spans="1:5" x14ac:dyDescent="0.35">
      <c r="A5697" t="s">
        <v>5345</v>
      </c>
      <c r="B5697" t="s">
        <v>7</v>
      </c>
      <c r="C5697">
        <v>6</v>
      </c>
      <c r="D5697">
        <v>19</v>
      </c>
      <c r="E5697">
        <v>17</v>
      </c>
    </row>
    <row r="5698" spans="1:5" x14ac:dyDescent="0.35">
      <c r="A5698" t="s">
        <v>5346</v>
      </c>
      <c r="B5698" t="s">
        <v>7</v>
      </c>
      <c r="C5698">
        <v>5</v>
      </c>
      <c r="D5698">
        <v>19</v>
      </c>
      <c r="E5698">
        <v>17</v>
      </c>
    </row>
    <row r="5699" spans="1:5" x14ac:dyDescent="0.35">
      <c r="A5699" t="s">
        <v>5347</v>
      </c>
      <c r="B5699" t="s">
        <v>7</v>
      </c>
      <c r="C5699">
        <v>5</v>
      </c>
      <c r="D5699">
        <v>19</v>
      </c>
      <c r="E5699">
        <v>17</v>
      </c>
    </row>
    <row r="5700" spans="1:5" x14ac:dyDescent="0.35">
      <c r="A5700" t="s">
        <v>5353</v>
      </c>
      <c r="B5700" t="s">
        <v>7</v>
      </c>
      <c r="C5700">
        <v>6</v>
      </c>
      <c r="D5700">
        <v>19</v>
      </c>
      <c r="E5700">
        <v>17</v>
      </c>
    </row>
    <row r="5701" spans="1:5" x14ac:dyDescent="0.35">
      <c r="A5701" t="s">
        <v>5355</v>
      </c>
      <c r="B5701" t="s">
        <v>7</v>
      </c>
      <c r="C5701">
        <v>5</v>
      </c>
      <c r="D5701">
        <v>19</v>
      </c>
      <c r="E5701">
        <v>17</v>
      </c>
    </row>
    <row r="5702" spans="1:5" x14ac:dyDescent="0.35">
      <c r="A5702" t="s">
        <v>5356</v>
      </c>
      <c r="B5702" t="s">
        <v>7</v>
      </c>
      <c r="C5702">
        <v>5</v>
      </c>
      <c r="D5702">
        <v>19</v>
      </c>
      <c r="E5702">
        <v>17</v>
      </c>
    </row>
    <row r="5703" spans="1:5" x14ac:dyDescent="0.35">
      <c r="A5703" t="s">
        <v>5361</v>
      </c>
      <c r="B5703" t="s">
        <v>7</v>
      </c>
      <c r="C5703">
        <v>4</v>
      </c>
      <c r="D5703">
        <v>19</v>
      </c>
      <c r="E5703">
        <v>17</v>
      </c>
    </row>
    <row r="5704" spans="1:5" x14ac:dyDescent="0.35">
      <c r="A5704" t="s">
        <v>5365</v>
      </c>
      <c r="B5704" t="s">
        <v>7</v>
      </c>
      <c r="C5704">
        <v>6</v>
      </c>
      <c r="D5704">
        <v>19</v>
      </c>
      <c r="E5704">
        <v>17</v>
      </c>
    </row>
    <row r="5705" spans="1:5" x14ac:dyDescent="0.35">
      <c r="A5705" t="s">
        <v>5368</v>
      </c>
      <c r="B5705" t="s">
        <v>7</v>
      </c>
      <c r="C5705">
        <v>5</v>
      </c>
      <c r="D5705">
        <v>19</v>
      </c>
      <c r="E5705">
        <v>17</v>
      </c>
    </row>
    <row r="5706" spans="1:5" x14ac:dyDescent="0.35">
      <c r="A5706" t="s">
        <v>5388</v>
      </c>
      <c r="B5706" t="s">
        <v>7</v>
      </c>
      <c r="C5706">
        <v>5</v>
      </c>
      <c r="D5706">
        <v>19</v>
      </c>
      <c r="E5706">
        <v>17</v>
      </c>
    </row>
    <row r="5707" spans="1:5" x14ac:dyDescent="0.35">
      <c r="A5707" t="s">
        <v>5443</v>
      </c>
      <c r="B5707" t="s">
        <v>7</v>
      </c>
      <c r="C5707">
        <v>6</v>
      </c>
      <c r="D5707">
        <v>19</v>
      </c>
      <c r="E5707">
        <v>17</v>
      </c>
    </row>
    <row r="5708" spans="1:5" x14ac:dyDescent="0.35">
      <c r="A5708" t="s">
        <v>5445</v>
      </c>
      <c r="B5708" t="s">
        <v>7</v>
      </c>
      <c r="C5708">
        <v>6</v>
      </c>
      <c r="D5708">
        <v>19</v>
      </c>
      <c r="E5708">
        <v>17</v>
      </c>
    </row>
    <row r="5709" spans="1:5" x14ac:dyDescent="0.35">
      <c r="A5709" t="s">
        <v>5448</v>
      </c>
      <c r="B5709" t="s">
        <v>7</v>
      </c>
      <c r="C5709">
        <v>5</v>
      </c>
      <c r="D5709">
        <v>19</v>
      </c>
      <c r="E5709">
        <v>17</v>
      </c>
    </row>
    <row r="5710" spans="1:5" x14ac:dyDescent="0.35">
      <c r="A5710" t="s">
        <v>5452</v>
      </c>
      <c r="B5710" t="s">
        <v>7</v>
      </c>
      <c r="C5710">
        <v>5</v>
      </c>
      <c r="D5710">
        <v>19</v>
      </c>
      <c r="E5710">
        <v>17</v>
      </c>
    </row>
    <row r="5711" spans="1:5" x14ac:dyDescent="0.35">
      <c r="A5711" t="s">
        <v>5461</v>
      </c>
      <c r="B5711" t="s">
        <v>7</v>
      </c>
      <c r="C5711">
        <v>6</v>
      </c>
      <c r="D5711">
        <v>19</v>
      </c>
      <c r="E5711">
        <v>17</v>
      </c>
    </row>
    <row r="5712" spans="1:5" x14ac:dyDescent="0.35">
      <c r="A5712" t="s">
        <v>5462</v>
      </c>
      <c r="B5712" t="s">
        <v>7</v>
      </c>
      <c r="C5712">
        <v>6</v>
      </c>
      <c r="D5712">
        <v>19</v>
      </c>
      <c r="E5712">
        <v>17</v>
      </c>
    </row>
    <row r="5713" spans="1:5" x14ac:dyDescent="0.35">
      <c r="A5713" t="s">
        <v>5463</v>
      </c>
      <c r="B5713" t="s">
        <v>7</v>
      </c>
      <c r="C5713">
        <v>6</v>
      </c>
      <c r="D5713">
        <v>19</v>
      </c>
      <c r="E5713">
        <v>17</v>
      </c>
    </row>
    <row r="5714" spans="1:5" x14ac:dyDescent="0.35">
      <c r="A5714" t="s">
        <v>5465</v>
      </c>
      <c r="B5714" t="s">
        <v>7</v>
      </c>
      <c r="C5714">
        <v>6</v>
      </c>
      <c r="D5714">
        <v>19</v>
      </c>
      <c r="E5714">
        <v>17</v>
      </c>
    </row>
    <row r="5715" spans="1:5" x14ac:dyDescent="0.35">
      <c r="A5715" t="s">
        <v>5466</v>
      </c>
      <c r="B5715" t="s">
        <v>7</v>
      </c>
      <c r="C5715">
        <v>6</v>
      </c>
      <c r="D5715">
        <v>19</v>
      </c>
      <c r="E5715">
        <v>17</v>
      </c>
    </row>
    <row r="5716" spans="1:5" x14ac:dyDescent="0.35">
      <c r="A5716" t="s">
        <v>5467</v>
      </c>
      <c r="B5716" t="s">
        <v>7</v>
      </c>
      <c r="C5716">
        <v>6</v>
      </c>
      <c r="D5716">
        <v>19</v>
      </c>
      <c r="E5716">
        <v>17</v>
      </c>
    </row>
    <row r="5717" spans="1:5" x14ac:dyDescent="0.35">
      <c r="A5717" t="s">
        <v>5471</v>
      </c>
      <c r="B5717" t="s">
        <v>7</v>
      </c>
      <c r="C5717">
        <v>6</v>
      </c>
      <c r="D5717">
        <v>19</v>
      </c>
      <c r="E5717">
        <v>17</v>
      </c>
    </row>
    <row r="5718" spans="1:5" x14ac:dyDescent="0.35">
      <c r="A5718" t="s">
        <v>5488</v>
      </c>
      <c r="B5718" t="s">
        <v>7</v>
      </c>
      <c r="C5718">
        <v>6</v>
      </c>
      <c r="D5718">
        <v>19</v>
      </c>
      <c r="E5718">
        <v>17</v>
      </c>
    </row>
    <row r="5719" spans="1:5" x14ac:dyDescent="0.35">
      <c r="A5719" t="s">
        <v>5489</v>
      </c>
      <c r="B5719" t="s">
        <v>7</v>
      </c>
      <c r="C5719">
        <v>6</v>
      </c>
      <c r="D5719">
        <v>19</v>
      </c>
      <c r="E5719">
        <v>17</v>
      </c>
    </row>
    <row r="5720" spans="1:5" x14ac:dyDescent="0.35">
      <c r="A5720" t="s">
        <v>5492</v>
      </c>
      <c r="B5720" t="s">
        <v>7</v>
      </c>
      <c r="C5720">
        <v>6</v>
      </c>
      <c r="D5720">
        <v>19</v>
      </c>
      <c r="E5720">
        <v>17</v>
      </c>
    </row>
    <row r="5721" spans="1:5" x14ac:dyDescent="0.35">
      <c r="A5721" t="s">
        <v>5493</v>
      </c>
      <c r="B5721" t="s">
        <v>7</v>
      </c>
      <c r="C5721">
        <v>6</v>
      </c>
      <c r="D5721">
        <v>19</v>
      </c>
      <c r="E5721">
        <v>17</v>
      </c>
    </row>
    <row r="5722" spans="1:5" x14ac:dyDescent="0.35">
      <c r="A5722" t="s">
        <v>5494</v>
      </c>
      <c r="B5722" t="s">
        <v>7</v>
      </c>
      <c r="C5722">
        <v>6</v>
      </c>
      <c r="D5722">
        <v>19</v>
      </c>
      <c r="E5722">
        <v>17</v>
      </c>
    </row>
    <row r="5723" spans="1:5" x14ac:dyDescent="0.35">
      <c r="A5723" t="s">
        <v>5502</v>
      </c>
      <c r="B5723" t="s">
        <v>7</v>
      </c>
      <c r="C5723">
        <v>5</v>
      </c>
      <c r="D5723">
        <v>19</v>
      </c>
      <c r="E5723">
        <v>17</v>
      </c>
    </row>
    <row r="5724" spans="1:5" x14ac:dyDescent="0.35">
      <c r="A5724" t="s">
        <v>5532</v>
      </c>
      <c r="B5724" t="s">
        <v>7</v>
      </c>
      <c r="C5724">
        <v>5</v>
      </c>
      <c r="D5724">
        <v>19</v>
      </c>
      <c r="E5724">
        <v>17</v>
      </c>
    </row>
    <row r="5725" spans="1:5" x14ac:dyDescent="0.35">
      <c r="A5725" t="s">
        <v>5534</v>
      </c>
      <c r="B5725" t="s">
        <v>7</v>
      </c>
      <c r="C5725">
        <v>6</v>
      </c>
      <c r="D5725">
        <v>19</v>
      </c>
      <c r="E5725">
        <v>17</v>
      </c>
    </row>
    <row r="5726" spans="1:5" x14ac:dyDescent="0.35">
      <c r="A5726" t="s">
        <v>5740</v>
      </c>
      <c r="B5726" t="s">
        <v>7</v>
      </c>
      <c r="C5726">
        <v>6</v>
      </c>
      <c r="D5726">
        <v>19</v>
      </c>
      <c r="E5726">
        <v>17</v>
      </c>
    </row>
    <row r="5727" spans="1:5" x14ac:dyDescent="0.35">
      <c r="A5727" t="s">
        <v>5746</v>
      </c>
      <c r="B5727" t="s">
        <v>7</v>
      </c>
      <c r="C5727">
        <v>5</v>
      </c>
      <c r="D5727">
        <v>19</v>
      </c>
      <c r="E5727">
        <v>17</v>
      </c>
    </row>
    <row r="5728" spans="1:5" x14ac:dyDescent="0.35">
      <c r="A5728" t="s">
        <v>5761</v>
      </c>
      <c r="B5728" t="s">
        <v>7</v>
      </c>
      <c r="C5728">
        <v>6</v>
      </c>
      <c r="D5728">
        <v>19</v>
      </c>
      <c r="E5728">
        <v>17</v>
      </c>
    </row>
    <row r="5729" spans="1:5" x14ac:dyDescent="0.35">
      <c r="A5729" t="s">
        <v>5832</v>
      </c>
      <c r="B5729" t="s">
        <v>7</v>
      </c>
      <c r="C5729">
        <v>5</v>
      </c>
      <c r="D5729">
        <v>19</v>
      </c>
      <c r="E5729">
        <v>17</v>
      </c>
    </row>
    <row r="5730" spans="1:5" x14ac:dyDescent="0.35">
      <c r="A5730" t="s">
        <v>532</v>
      </c>
      <c r="B5730" t="s">
        <v>7</v>
      </c>
      <c r="C5730">
        <v>4</v>
      </c>
      <c r="D5730">
        <v>19.100000000000001</v>
      </c>
      <c r="E5730">
        <v>17</v>
      </c>
    </row>
    <row r="5731" spans="1:5" x14ac:dyDescent="0.35">
      <c r="A5731" t="s">
        <v>817</v>
      </c>
      <c r="B5731" t="s">
        <v>7</v>
      </c>
      <c r="C5731">
        <v>5</v>
      </c>
      <c r="D5731">
        <v>19.100000000000001</v>
      </c>
      <c r="E5731">
        <v>17</v>
      </c>
    </row>
    <row r="5732" spans="1:5" x14ac:dyDescent="0.35">
      <c r="A5732" t="s">
        <v>898</v>
      </c>
      <c r="B5732" t="s">
        <v>7</v>
      </c>
      <c r="C5732">
        <v>5</v>
      </c>
      <c r="D5732">
        <v>19.100000000000001</v>
      </c>
      <c r="E5732">
        <v>17</v>
      </c>
    </row>
    <row r="5733" spans="1:5" x14ac:dyDescent="0.35">
      <c r="A5733" t="s">
        <v>1005</v>
      </c>
      <c r="B5733" t="s">
        <v>7</v>
      </c>
      <c r="C5733">
        <v>5</v>
      </c>
      <c r="D5733">
        <v>19.100000000000001</v>
      </c>
      <c r="E5733">
        <v>17</v>
      </c>
    </row>
    <row r="5734" spans="1:5" x14ac:dyDescent="0.35">
      <c r="A5734" t="s">
        <v>1672</v>
      </c>
      <c r="B5734" t="s">
        <v>7</v>
      </c>
      <c r="C5734">
        <v>6</v>
      </c>
      <c r="D5734">
        <v>19.100000000000001</v>
      </c>
      <c r="E5734">
        <v>17</v>
      </c>
    </row>
    <row r="5735" spans="1:5" x14ac:dyDescent="0.35">
      <c r="A5735" t="s">
        <v>2975</v>
      </c>
      <c r="B5735" t="s">
        <v>7</v>
      </c>
      <c r="C5735">
        <v>6</v>
      </c>
      <c r="D5735">
        <v>19.100000000000001</v>
      </c>
      <c r="E5735">
        <v>17</v>
      </c>
    </row>
    <row r="5736" spans="1:5" x14ac:dyDescent="0.35">
      <c r="A5736" t="s">
        <v>3333</v>
      </c>
      <c r="B5736" t="s">
        <v>7</v>
      </c>
      <c r="C5736">
        <v>5</v>
      </c>
      <c r="D5736">
        <v>19.100000000000001</v>
      </c>
      <c r="E5736">
        <v>17</v>
      </c>
    </row>
    <row r="5737" spans="1:5" x14ac:dyDescent="0.35">
      <c r="A5737" t="s">
        <v>3521</v>
      </c>
      <c r="B5737" t="s">
        <v>7</v>
      </c>
      <c r="C5737">
        <v>6</v>
      </c>
      <c r="D5737">
        <v>19.100000000000001</v>
      </c>
      <c r="E5737">
        <v>17</v>
      </c>
    </row>
    <row r="5738" spans="1:5" x14ac:dyDescent="0.35">
      <c r="A5738" t="s">
        <v>4448</v>
      </c>
      <c r="B5738" t="s">
        <v>7</v>
      </c>
      <c r="C5738">
        <v>6</v>
      </c>
      <c r="D5738">
        <v>19.100000000000001</v>
      </c>
      <c r="E5738">
        <v>17</v>
      </c>
    </row>
    <row r="5739" spans="1:5" x14ac:dyDescent="0.35">
      <c r="A5739" t="s">
        <v>4582</v>
      </c>
      <c r="B5739" t="s">
        <v>7</v>
      </c>
      <c r="C5739">
        <v>6</v>
      </c>
      <c r="D5739">
        <v>19.100000000000001</v>
      </c>
      <c r="E5739">
        <v>17</v>
      </c>
    </row>
    <row r="5740" spans="1:5" x14ac:dyDescent="0.35">
      <c r="A5740" t="s">
        <v>4672</v>
      </c>
      <c r="B5740" t="s">
        <v>7</v>
      </c>
      <c r="C5740">
        <v>5</v>
      </c>
      <c r="D5740">
        <v>19.100000000000001</v>
      </c>
      <c r="E5740">
        <v>17</v>
      </c>
    </row>
    <row r="5741" spans="1:5" x14ac:dyDescent="0.35">
      <c r="A5741" t="s">
        <v>5556</v>
      </c>
      <c r="B5741" t="s">
        <v>7</v>
      </c>
      <c r="C5741">
        <v>6</v>
      </c>
      <c r="D5741">
        <v>19.100000000000001</v>
      </c>
      <c r="E5741">
        <v>17</v>
      </c>
    </row>
    <row r="5742" spans="1:5" x14ac:dyDescent="0.35">
      <c r="A5742" t="s">
        <v>6583</v>
      </c>
      <c r="B5742" t="s">
        <v>7</v>
      </c>
      <c r="C5742">
        <v>5</v>
      </c>
      <c r="D5742">
        <v>19.100000000000001</v>
      </c>
      <c r="E5742">
        <v>17</v>
      </c>
    </row>
    <row r="5743" spans="1:5" x14ac:dyDescent="0.35">
      <c r="A5743" t="s">
        <v>295</v>
      </c>
      <c r="B5743" t="s">
        <v>7</v>
      </c>
      <c r="C5743" t="s">
        <v>243</v>
      </c>
      <c r="D5743">
        <v>19.2</v>
      </c>
      <c r="E5743">
        <v>17</v>
      </c>
    </row>
    <row r="5744" spans="1:5" x14ac:dyDescent="0.35">
      <c r="A5744" t="s">
        <v>425</v>
      </c>
      <c r="B5744" t="s">
        <v>7</v>
      </c>
      <c r="C5744">
        <v>6</v>
      </c>
      <c r="D5744">
        <v>19.2</v>
      </c>
      <c r="E5744">
        <v>17</v>
      </c>
    </row>
    <row r="5745" spans="1:5" x14ac:dyDescent="0.35">
      <c r="A5745" t="s">
        <v>535</v>
      </c>
      <c r="B5745" t="s">
        <v>7</v>
      </c>
      <c r="C5745">
        <v>4</v>
      </c>
      <c r="D5745">
        <v>19.2</v>
      </c>
      <c r="E5745">
        <v>17</v>
      </c>
    </row>
    <row r="5746" spans="1:5" x14ac:dyDescent="0.35">
      <c r="A5746" t="s">
        <v>984</v>
      </c>
      <c r="B5746" t="s">
        <v>7</v>
      </c>
      <c r="C5746">
        <v>5</v>
      </c>
      <c r="D5746">
        <v>19.2</v>
      </c>
      <c r="E5746">
        <v>17</v>
      </c>
    </row>
    <row r="5747" spans="1:5" x14ac:dyDescent="0.35">
      <c r="A5747" t="s">
        <v>1602</v>
      </c>
      <c r="B5747" t="s">
        <v>7</v>
      </c>
      <c r="C5747">
        <v>5</v>
      </c>
      <c r="D5747">
        <v>19.2</v>
      </c>
      <c r="E5747">
        <v>17</v>
      </c>
    </row>
    <row r="5748" spans="1:5" x14ac:dyDescent="0.35">
      <c r="A5748" t="s">
        <v>1661</v>
      </c>
      <c r="B5748" t="s">
        <v>7</v>
      </c>
      <c r="C5748">
        <v>6</v>
      </c>
      <c r="D5748">
        <v>19.2</v>
      </c>
      <c r="E5748">
        <v>17</v>
      </c>
    </row>
    <row r="5749" spans="1:5" x14ac:dyDescent="0.35">
      <c r="A5749" t="s">
        <v>1878</v>
      </c>
      <c r="B5749" t="s">
        <v>7</v>
      </c>
      <c r="C5749">
        <v>6</v>
      </c>
      <c r="D5749">
        <v>19.2</v>
      </c>
      <c r="E5749">
        <v>17</v>
      </c>
    </row>
    <row r="5750" spans="1:5" x14ac:dyDescent="0.35">
      <c r="A5750" t="s">
        <v>3311</v>
      </c>
      <c r="B5750" t="s">
        <v>7</v>
      </c>
      <c r="C5750">
        <v>5</v>
      </c>
      <c r="D5750">
        <v>19.2</v>
      </c>
      <c r="E5750">
        <v>17</v>
      </c>
    </row>
    <row r="5751" spans="1:5" x14ac:dyDescent="0.35">
      <c r="A5751" t="s">
        <v>3361</v>
      </c>
      <c r="B5751" t="s">
        <v>7</v>
      </c>
      <c r="C5751">
        <v>6</v>
      </c>
      <c r="D5751">
        <v>19.2</v>
      </c>
      <c r="E5751">
        <v>17</v>
      </c>
    </row>
    <row r="5752" spans="1:5" x14ac:dyDescent="0.35">
      <c r="A5752" t="s">
        <v>800</v>
      </c>
      <c r="B5752" t="s">
        <v>7</v>
      </c>
      <c r="C5752">
        <v>5</v>
      </c>
      <c r="D5752">
        <v>19.3</v>
      </c>
      <c r="E5752">
        <v>17</v>
      </c>
    </row>
    <row r="5753" spans="1:5" x14ac:dyDescent="0.35">
      <c r="A5753" t="s">
        <v>814</v>
      </c>
      <c r="B5753" t="s">
        <v>7</v>
      </c>
      <c r="C5753">
        <v>4</v>
      </c>
      <c r="D5753">
        <v>19.3</v>
      </c>
      <c r="E5753">
        <v>17</v>
      </c>
    </row>
    <row r="5754" spans="1:5" x14ac:dyDescent="0.35">
      <c r="A5754" t="s">
        <v>2950</v>
      </c>
      <c r="B5754" t="s">
        <v>7</v>
      </c>
      <c r="C5754">
        <v>5</v>
      </c>
      <c r="D5754">
        <v>19.3</v>
      </c>
      <c r="E5754">
        <v>17</v>
      </c>
    </row>
    <row r="5755" spans="1:5" x14ac:dyDescent="0.35">
      <c r="A5755" t="s">
        <v>3334</v>
      </c>
      <c r="B5755" t="s">
        <v>7</v>
      </c>
      <c r="C5755">
        <v>5</v>
      </c>
      <c r="D5755">
        <v>19.3</v>
      </c>
      <c r="E5755">
        <v>17</v>
      </c>
    </row>
    <row r="5756" spans="1:5" x14ac:dyDescent="0.35">
      <c r="A5756" t="s">
        <v>5668</v>
      </c>
      <c r="B5756" t="s">
        <v>7</v>
      </c>
      <c r="C5756">
        <v>5</v>
      </c>
      <c r="D5756">
        <v>19.3</v>
      </c>
      <c r="E5756">
        <v>17</v>
      </c>
    </row>
    <row r="5757" spans="1:5" x14ac:dyDescent="0.35">
      <c r="A5757" t="s">
        <v>6271</v>
      </c>
      <c r="B5757" t="s">
        <v>7</v>
      </c>
      <c r="C5757">
        <v>5</v>
      </c>
      <c r="D5757">
        <v>19.3</v>
      </c>
      <c r="E5757">
        <v>17</v>
      </c>
    </row>
    <row r="5758" spans="1:5" x14ac:dyDescent="0.35">
      <c r="A5758" t="s">
        <v>429</v>
      </c>
      <c r="B5758" t="s">
        <v>7</v>
      </c>
      <c r="C5758">
        <v>5</v>
      </c>
      <c r="D5758">
        <v>19.399999999999999</v>
      </c>
      <c r="E5758">
        <v>17</v>
      </c>
    </row>
    <row r="5759" spans="1:5" x14ac:dyDescent="0.35">
      <c r="A5759" t="s">
        <v>467</v>
      </c>
      <c r="B5759" t="s">
        <v>7</v>
      </c>
      <c r="C5759">
        <v>5</v>
      </c>
      <c r="D5759">
        <v>19.399999999999999</v>
      </c>
      <c r="E5759">
        <v>17</v>
      </c>
    </row>
    <row r="5760" spans="1:5" x14ac:dyDescent="0.35">
      <c r="A5760" t="s">
        <v>519</v>
      </c>
      <c r="B5760" t="s">
        <v>7</v>
      </c>
      <c r="C5760">
        <v>4</v>
      </c>
      <c r="D5760">
        <v>19.399999999999999</v>
      </c>
      <c r="E5760">
        <v>17</v>
      </c>
    </row>
    <row r="5761" spans="1:5" x14ac:dyDescent="0.35">
      <c r="A5761" t="s">
        <v>1094</v>
      </c>
      <c r="B5761" t="s">
        <v>7</v>
      </c>
      <c r="C5761">
        <v>6</v>
      </c>
      <c r="D5761">
        <v>19.399999999999999</v>
      </c>
      <c r="E5761">
        <v>17</v>
      </c>
    </row>
    <row r="5762" spans="1:5" x14ac:dyDescent="0.35">
      <c r="A5762" t="s">
        <v>1556</v>
      </c>
      <c r="B5762" t="s">
        <v>7</v>
      </c>
      <c r="C5762">
        <v>5</v>
      </c>
      <c r="D5762">
        <v>19.399999999999999</v>
      </c>
      <c r="E5762">
        <v>17</v>
      </c>
    </row>
    <row r="5763" spans="1:5" x14ac:dyDescent="0.35">
      <c r="A5763" t="s">
        <v>1637</v>
      </c>
      <c r="B5763" t="s">
        <v>7</v>
      </c>
      <c r="C5763">
        <v>4</v>
      </c>
      <c r="D5763">
        <v>19.399999999999999</v>
      </c>
      <c r="E5763">
        <v>17</v>
      </c>
    </row>
    <row r="5764" spans="1:5" x14ac:dyDescent="0.35">
      <c r="A5764" t="s">
        <v>1983</v>
      </c>
      <c r="B5764" t="s">
        <v>7</v>
      </c>
      <c r="C5764">
        <v>6</v>
      </c>
      <c r="D5764">
        <v>19.399999999999999</v>
      </c>
      <c r="E5764">
        <v>17</v>
      </c>
    </row>
    <row r="5765" spans="1:5" x14ac:dyDescent="0.35">
      <c r="A5765" t="s">
        <v>2186</v>
      </c>
      <c r="B5765" t="s">
        <v>7</v>
      </c>
      <c r="C5765">
        <v>6</v>
      </c>
      <c r="D5765">
        <v>19.399999999999999</v>
      </c>
      <c r="E5765">
        <v>17</v>
      </c>
    </row>
    <row r="5766" spans="1:5" x14ac:dyDescent="0.35">
      <c r="A5766" t="s">
        <v>2419</v>
      </c>
      <c r="B5766" t="s">
        <v>7</v>
      </c>
      <c r="C5766">
        <v>4</v>
      </c>
      <c r="D5766">
        <v>19.399999999999999</v>
      </c>
      <c r="E5766">
        <v>17</v>
      </c>
    </row>
    <row r="5767" spans="1:5" x14ac:dyDescent="0.35">
      <c r="A5767" t="s">
        <v>5785</v>
      </c>
      <c r="B5767" t="s">
        <v>7</v>
      </c>
      <c r="C5767">
        <v>5</v>
      </c>
      <c r="D5767">
        <v>19.399999999999999</v>
      </c>
      <c r="E5767">
        <v>17</v>
      </c>
    </row>
    <row r="5768" spans="1:5" x14ac:dyDescent="0.35">
      <c r="A5768" t="s">
        <v>1548</v>
      </c>
      <c r="B5768" t="s">
        <v>7</v>
      </c>
      <c r="C5768">
        <v>6</v>
      </c>
      <c r="D5768">
        <v>19.5</v>
      </c>
      <c r="E5768">
        <v>17</v>
      </c>
    </row>
    <row r="5769" spans="1:5" x14ac:dyDescent="0.35">
      <c r="A5769" t="s">
        <v>1789</v>
      </c>
      <c r="B5769" t="s">
        <v>7</v>
      </c>
      <c r="C5769">
        <v>6</v>
      </c>
      <c r="D5769">
        <v>19.5</v>
      </c>
      <c r="E5769">
        <v>17</v>
      </c>
    </row>
    <row r="5770" spans="1:5" x14ac:dyDescent="0.35">
      <c r="A5770" t="s">
        <v>2031</v>
      </c>
      <c r="B5770" t="s">
        <v>7</v>
      </c>
      <c r="C5770">
        <v>6</v>
      </c>
      <c r="D5770">
        <v>19.5</v>
      </c>
      <c r="E5770">
        <v>17</v>
      </c>
    </row>
    <row r="5771" spans="1:5" x14ac:dyDescent="0.35">
      <c r="A5771" t="s">
        <v>2032</v>
      </c>
      <c r="B5771" t="s">
        <v>7</v>
      </c>
      <c r="C5771" t="s">
        <v>388</v>
      </c>
      <c r="D5771">
        <v>19.5</v>
      </c>
      <c r="E5771">
        <v>17</v>
      </c>
    </row>
    <row r="5772" spans="1:5" x14ac:dyDescent="0.35">
      <c r="A5772" t="s">
        <v>2042</v>
      </c>
      <c r="B5772" t="s">
        <v>7</v>
      </c>
      <c r="C5772" t="s">
        <v>388</v>
      </c>
      <c r="D5772">
        <v>19.5</v>
      </c>
      <c r="E5772">
        <v>17</v>
      </c>
    </row>
    <row r="5773" spans="1:5" x14ac:dyDescent="0.35">
      <c r="A5773" t="s">
        <v>2050</v>
      </c>
      <c r="B5773" t="s">
        <v>7</v>
      </c>
      <c r="C5773" t="s">
        <v>381</v>
      </c>
      <c r="D5773">
        <v>19.5</v>
      </c>
      <c r="E5773">
        <v>17</v>
      </c>
    </row>
    <row r="5774" spans="1:5" x14ac:dyDescent="0.35">
      <c r="A5774" t="s">
        <v>2057</v>
      </c>
      <c r="B5774" t="s">
        <v>7</v>
      </c>
      <c r="C5774">
        <v>6</v>
      </c>
      <c r="D5774">
        <v>19.5</v>
      </c>
      <c r="E5774">
        <v>17</v>
      </c>
    </row>
    <row r="5775" spans="1:5" x14ac:dyDescent="0.35">
      <c r="A5775" t="s">
        <v>2202</v>
      </c>
      <c r="B5775" t="s">
        <v>7</v>
      </c>
      <c r="C5775" t="s">
        <v>388</v>
      </c>
      <c r="D5775">
        <v>19.5</v>
      </c>
      <c r="E5775">
        <v>17</v>
      </c>
    </row>
    <row r="5776" spans="1:5" x14ac:dyDescent="0.35">
      <c r="A5776" t="s">
        <v>2218</v>
      </c>
      <c r="B5776" t="s">
        <v>7</v>
      </c>
      <c r="C5776">
        <v>6</v>
      </c>
      <c r="D5776">
        <v>19.5</v>
      </c>
      <c r="E5776">
        <v>17</v>
      </c>
    </row>
    <row r="5777" spans="1:5" x14ac:dyDescent="0.35">
      <c r="A5777" t="s">
        <v>2274</v>
      </c>
      <c r="B5777" t="s">
        <v>7</v>
      </c>
      <c r="C5777">
        <v>5</v>
      </c>
      <c r="D5777">
        <v>19.5</v>
      </c>
      <c r="E5777">
        <v>17</v>
      </c>
    </row>
    <row r="5778" spans="1:5" x14ac:dyDescent="0.35">
      <c r="A5778" t="s">
        <v>2283</v>
      </c>
      <c r="B5778" t="s">
        <v>7</v>
      </c>
      <c r="C5778">
        <v>5</v>
      </c>
      <c r="D5778">
        <v>19.5</v>
      </c>
      <c r="E5778">
        <v>17</v>
      </c>
    </row>
    <row r="5779" spans="1:5" x14ac:dyDescent="0.35">
      <c r="A5779" t="s">
        <v>2291</v>
      </c>
      <c r="B5779" t="s">
        <v>7</v>
      </c>
      <c r="C5779">
        <v>5</v>
      </c>
      <c r="D5779">
        <v>19.5</v>
      </c>
      <c r="E5779">
        <v>17</v>
      </c>
    </row>
    <row r="5780" spans="1:5" x14ac:dyDescent="0.35">
      <c r="A5780" t="s">
        <v>2299</v>
      </c>
      <c r="B5780" t="s">
        <v>7</v>
      </c>
      <c r="C5780">
        <v>6</v>
      </c>
      <c r="D5780">
        <v>19.5</v>
      </c>
      <c r="E5780">
        <v>17</v>
      </c>
    </row>
    <row r="5781" spans="1:5" x14ac:dyDescent="0.35">
      <c r="A5781" t="s">
        <v>2315</v>
      </c>
      <c r="B5781" t="s">
        <v>7</v>
      </c>
      <c r="C5781">
        <v>5</v>
      </c>
      <c r="D5781">
        <v>19.5</v>
      </c>
      <c r="E5781">
        <v>17</v>
      </c>
    </row>
    <row r="5782" spans="1:5" x14ac:dyDescent="0.35">
      <c r="A5782" t="s">
        <v>2316</v>
      </c>
      <c r="B5782" t="s">
        <v>7</v>
      </c>
      <c r="C5782" t="s">
        <v>388</v>
      </c>
      <c r="D5782">
        <v>19.5</v>
      </c>
      <c r="E5782">
        <v>17</v>
      </c>
    </row>
    <row r="5783" spans="1:5" x14ac:dyDescent="0.35">
      <c r="A5783" t="s">
        <v>2318</v>
      </c>
      <c r="B5783" t="s">
        <v>7</v>
      </c>
      <c r="C5783" t="s">
        <v>388</v>
      </c>
      <c r="D5783">
        <v>19.5</v>
      </c>
      <c r="E5783">
        <v>17</v>
      </c>
    </row>
    <row r="5784" spans="1:5" x14ac:dyDescent="0.35">
      <c r="A5784" t="s">
        <v>2321</v>
      </c>
      <c r="B5784" t="s">
        <v>7</v>
      </c>
      <c r="C5784">
        <v>5</v>
      </c>
      <c r="D5784">
        <v>19.5</v>
      </c>
      <c r="E5784">
        <v>17</v>
      </c>
    </row>
    <row r="5785" spans="1:5" x14ac:dyDescent="0.35">
      <c r="A5785" t="s">
        <v>2325</v>
      </c>
      <c r="B5785" t="s">
        <v>7</v>
      </c>
      <c r="C5785">
        <v>5</v>
      </c>
      <c r="D5785">
        <v>19.5</v>
      </c>
      <c r="E5785">
        <v>17</v>
      </c>
    </row>
    <row r="5786" spans="1:5" x14ac:dyDescent="0.35">
      <c r="A5786" t="s">
        <v>2326</v>
      </c>
      <c r="B5786" t="s">
        <v>7</v>
      </c>
      <c r="C5786">
        <v>5</v>
      </c>
      <c r="D5786">
        <v>19.5</v>
      </c>
      <c r="E5786">
        <v>17</v>
      </c>
    </row>
    <row r="5787" spans="1:5" x14ac:dyDescent="0.35">
      <c r="A5787" t="s">
        <v>2339</v>
      </c>
      <c r="B5787" t="s">
        <v>7</v>
      </c>
      <c r="C5787">
        <v>5</v>
      </c>
      <c r="D5787">
        <v>19.5</v>
      </c>
      <c r="E5787">
        <v>17</v>
      </c>
    </row>
    <row r="5788" spans="1:5" x14ac:dyDescent="0.35">
      <c r="A5788" t="s">
        <v>2341</v>
      </c>
      <c r="B5788" t="s">
        <v>7</v>
      </c>
      <c r="C5788" t="s">
        <v>388</v>
      </c>
      <c r="D5788">
        <v>19.5</v>
      </c>
      <c r="E5788">
        <v>17</v>
      </c>
    </row>
    <row r="5789" spans="1:5" x14ac:dyDescent="0.35">
      <c r="A5789" t="s">
        <v>2347</v>
      </c>
      <c r="B5789" t="s">
        <v>7</v>
      </c>
      <c r="C5789" t="s">
        <v>388</v>
      </c>
      <c r="D5789">
        <v>19.5</v>
      </c>
      <c r="E5789">
        <v>17</v>
      </c>
    </row>
    <row r="5790" spans="1:5" x14ac:dyDescent="0.35">
      <c r="A5790" t="s">
        <v>2349</v>
      </c>
      <c r="B5790" t="s">
        <v>7</v>
      </c>
      <c r="C5790">
        <v>5</v>
      </c>
      <c r="D5790">
        <v>19.5</v>
      </c>
      <c r="E5790">
        <v>17</v>
      </c>
    </row>
    <row r="5791" spans="1:5" x14ac:dyDescent="0.35">
      <c r="A5791" t="s">
        <v>2351</v>
      </c>
      <c r="B5791" t="s">
        <v>7</v>
      </c>
      <c r="C5791">
        <v>5</v>
      </c>
      <c r="D5791">
        <v>19.5</v>
      </c>
      <c r="E5791">
        <v>17</v>
      </c>
    </row>
    <row r="5792" spans="1:5" x14ac:dyDescent="0.35">
      <c r="A5792" t="s">
        <v>3400</v>
      </c>
      <c r="B5792" t="s">
        <v>7</v>
      </c>
      <c r="C5792" t="s">
        <v>388</v>
      </c>
      <c r="D5792">
        <v>19.5</v>
      </c>
      <c r="E5792">
        <v>17</v>
      </c>
    </row>
    <row r="5793" spans="1:5" x14ac:dyDescent="0.35">
      <c r="A5793" t="s">
        <v>4654</v>
      </c>
      <c r="B5793" t="s">
        <v>7</v>
      </c>
      <c r="C5793" t="s">
        <v>388</v>
      </c>
      <c r="D5793">
        <v>19.5</v>
      </c>
      <c r="E5793">
        <v>17</v>
      </c>
    </row>
    <row r="5794" spans="1:5" x14ac:dyDescent="0.35">
      <c r="A5794" t="s">
        <v>4771</v>
      </c>
      <c r="B5794" t="s">
        <v>7</v>
      </c>
      <c r="C5794">
        <v>4</v>
      </c>
      <c r="D5794">
        <v>19.5</v>
      </c>
      <c r="E5794">
        <v>17</v>
      </c>
    </row>
    <row r="5795" spans="1:5" x14ac:dyDescent="0.35">
      <c r="A5795" t="s">
        <v>5836</v>
      </c>
      <c r="B5795" t="s">
        <v>7</v>
      </c>
      <c r="C5795">
        <v>6</v>
      </c>
      <c r="D5795">
        <v>19.5</v>
      </c>
      <c r="E5795">
        <v>17</v>
      </c>
    </row>
    <row r="5796" spans="1:5" x14ac:dyDescent="0.35">
      <c r="A5796" t="s">
        <v>5874</v>
      </c>
      <c r="B5796" t="s">
        <v>7</v>
      </c>
      <c r="C5796">
        <v>4</v>
      </c>
      <c r="D5796">
        <v>19.5</v>
      </c>
      <c r="E5796">
        <v>17</v>
      </c>
    </row>
    <row r="5797" spans="1:5" x14ac:dyDescent="0.35">
      <c r="A5797" t="s">
        <v>6591</v>
      </c>
      <c r="B5797" t="s">
        <v>7</v>
      </c>
      <c r="C5797">
        <v>6</v>
      </c>
      <c r="D5797">
        <v>19.5</v>
      </c>
      <c r="E5797">
        <v>17</v>
      </c>
    </row>
    <row r="5798" spans="1:5" x14ac:dyDescent="0.35">
      <c r="A5798" t="s">
        <v>1694</v>
      </c>
      <c r="B5798" t="s">
        <v>7</v>
      </c>
      <c r="C5798">
        <v>6</v>
      </c>
      <c r="D5798">
        <v>19.600000000000001</v>
      </c>
      <c r="E5798">
        <v>17</v>
      </c>
    </row>
    <row r="5799" spans="1:5" x14ac:dyDescent="0.35">
      <c r="A5799" t="s">
        <v>3313</v>
      </c>
      <c r="B5799" t="s">
        <v>7</v>
      </c>
      <c r="C5799">
        <v>6</v>
      </c>
      <c r="D5799">
        <v>19.600000000000001</v>
      </c>
      <c r="E5799">
        <v>17</v>
      </c>
    </row>
    <row r="5800" spans="1:5" x14ac:dyDescent="0.35">
      <c r="A5800" t="s">
        <v>4770</v>
      </c>
      <c r="B5800" t="s">
        <v>7</v>
      </c>
      <c r="C5800">
        <v>5</v>
      </c>
      <c r="D5800">
        <v>19.600000000000001</v>
      </c>
      <c r="E5800">
        <v>17</v>
      </c>
    </row>
    <row r="5801" spans="1:5" x14ac:dyDescent="0.35">
      <c r="A5801" t="s">
        <v>5857</v>
      </c>
      <c r="B5801" t="s">
        <v>7</v>
      </c>
      <c r="C5801">
        <v>6</v>
      </c>
      <c r="D5801">
        <v>19.600000000000001</v>
      </c>
      <c r="E5801">
        <v>17</v>
      </c>
    </row>
    <row r="5802" spans="1:5" x14ac:dyDescent="0.35">
      <c r="A5802" t="s">
        <v>6399</v>
      </c>
      <c r="B5802" t="s">
        <v>7</v>
      </c>
      <c r="C5802">
        <v>6</v>
      </c>
      <c r="D5802">
        <v>19.600000000000001</v>
      </c>
      <c r="E5802">
        <v>17</v>
      </c>
    </row>
    <row r="5803" spans="1:5" x14ac:dyDescent="0.35">
      <c r="A5803" t="s">
        <v>404</v>
      </c>
      <c r="B5803" t="s">
        <v>7</v>
      </c>
      <c r="C5803" t="s">
        <v>381</v>
      </c>
      <c r="D5803">
        <v>19.7</v>
      </c>
      <c r="E5803">
        <v>17</v>
      </c>
    </row>
    <row r="5804" spans="1:5" x14ac:dyDescent="0.35">
      <c r="A5804" t="s">
        <v>1968</v>
      </c>
      <c r="B5804" t="s">
        <v>7</v>
      </c>
      <c r="C5804">
        <v>5</v>
      </c>
      <c r="D5804">
        <v>19.7</v>
      </c>
      <c r="E5804">
        <v>17</v>
      </c>
    </row>
    <row r="5805" spans="1:5" x14ac:dyDescent="0.35">
      <c r="A5805" t="s">
        <v>5698</v>
      </c>
      <c r="B5805" t="s">
        <v>7</v>
      </c>
      <c r="C5805">
        <v>4</v>
      </c>
      <c r="D5805">
        <v>19.7</v>
      </c>
      <c r="E5805">
        <v>17</v>
      </c>
    </row>
    <row r="5806" spans="1:5" x14ac:dyDescent="0.35">
      <c r="A5806" t="s">
        <v>5725</v>
      </c>
      <c r="B5806" t="s">
        <v>7</v>
      </c>
      <c r="C5806">
        <v>5</v>
      </c>
      <c r="D5806">
        <v>19.7</v>
      </c>
      <c r="E5806">
        <v>17</v>
      </c>
    </row>
    <row r="5807" spans="1:5" x14ac:dyDescent="0.35">
      <c r="A5807" t="s">
        <v>6048</v>
      </c>
      <c r="B5807" t="s">
        <v>7</v>
      </c>
      <c r="C5807">
        <v>6</v>
      </c>
      <c r="D5807">
        <v>19.7</v>
      </c>
      <c r="E5807">
        <v>17</v>
      </c>
    </row>
    <row r="5808" spans="1:5" x14ac:dyDescent="0.35">
      <c r="A5808" t="s">
        <v>343</v>
      </c>
      <c r="B5808" t="s">
        <v>7</v>
      </c>
      <c r="C5808">
        <v>4</v>
      </c>
      <c r="D5808">
        <v>19.899999999999999</v>
      </c>
      <c r="E5808">
        <v>17</v>
      </c>
    </row>
    <row r="5809" spans="1:5" x14ac:dyDescent="0.35">
      <c r="A5809" t="s">
        <v>1264</v>
      </c>
      <c r="B5809" t="s">
        <v>7</v>
      </c>
      <c r="C5809">
        <v>6</v>
      </c>
      <c r="D5809">
        <v>20</v>
      </c>
      <c r="E5809">
        <v>17</v>
      </c>
    </row>
    <row r="5810" spans="1:5" x14ac:dyDescent="0.35">
      <c r="A5810" t="s">
        <v>1308</v>
      </c>
      <c r="B5810" t="s">
        <v>7</v>
      </c>
      <c r="C5810">
        <v>6</v>
      </c>
      <c r="D5810">
        <v>20</v>
      </c>
      <c r="E5810">
        <v>17</v>
      </c>
    </row>
    <row r="5811" spans="1:5" x14ac:dyDescent="0.35">
      <c r="A5811" t="s">
        <v>1340</v>
      </c>
      <c r="B5811" t="s">
        <v>7</v>
      </c>
      <c r="C5811">
        <v>5</v>
      </c>
      <c r="D5811">
        <v>20</v>
      </c>
      <c r="E5811">
        <v>17</v>
      </c>
    </row>
    <row r="5812" spans="1:5" x14ac:dyDescent="0.35">
      <c r="A5812" t="s">
        <v>1591</v>
      </c>
      <c r="B5812" t="s">
        <v>7</v>
      </c>
      <c r="C5812">
        <v>6</v>
      </c>
      <c r="D5812">
        <v>20</v>
      </c>
      <c r="E5812">
        <v>17</v>
      </c>
    </row>
    <row r="5813" spans="1:5" x14ac:dyDescent="0.35">
      <c r="A5813" t="s">
        <v>1764</v>
      </c>
      <c r="B5813" t="s">
        <v>7</v>
      </c>
      <c r="C5813">
        <v>5</v>
      </c>
      <c r="D5813">
        <v>20</v>
      </c>
      <c r="E5813">
        <v>17</v>
      </c>
    </row>
    <row r="5814" spans="1:5" x14ac:dyDescent="0.35">
      <c r="A5814" t="s">
        <v>1771</v>
      </c>
      <c r="B5814" t="s">
        <v>7</v>
      </c>
      <c r="C5814" t="s">
        <v>388</v>
      </c>
      <c r="D5814">
        <v>20</v>
      </c>
      <c r="E5814">
        <v>17</v>
      </c>
    </row>
    <row r="5815" spans="1:5" x14ac:dyDescent="0.35">
      <c r="A5815" t="s">
        <v>1775</v>
      </c>
      <c r="B5815" t="s">
        <v>7</v>
      </c>
      <c r="C5815">
        <v>6</v>
      </c>
      <c r="D5815">
        <v>20</v>
      </c>
      <c r="E5815">
        <v>17</v>
      </c>
    </row>
    <row r="5816" spans="1:5" x14ac:dyDescent="0.35">
      <c r="A5816" t="s">
        <v>1808</v>
      </c>
      <c r="B5816" t="s">
        <v>7</v>
      </c>
      <c r="C5816">
        <v>6</v>
      </c>
      <c r="D5816">
        <v>20</v>
      </c>
      <c r="E5816">
        <v>17</v>
      </c>
    </row>
    <row r="5817" spans="1:5" x14ac:dyDescent="0.35">
      <c r="A5817" t="s">
        <v>1833</v>
      </c>
      <c r="B5817" t="s">
        <v>7</v>
      </c>
      <c r="C5817" t="s">
        <v>243</v>
      </c>
      <c r="D5817">
        <v>20</v>
      </c>
      <c r="E5817">
        <v>17</v>
      </c>
    </row>
    <row r="5818" spans="1:5" x14ac:dyDescent="0.35">
      <c r="A5818" t="s">
        <v>1844</v>
      </c>
      <c r="B5818" t="s">
        <v>7</v>
      </c>
      <c r="C5818">
        <v>5</v>
      </c>
      <c r="D5818">
        <v>20</v>
      </c>
      <c r="E5818">
        <v>17</v>
      </c>
    </row>
    <row r="5819" spans="1:5" x14ac:dyDescent="0.35">
      <c r="A5819" t="s">
        <v>1848</v>
      </c>
      <c r="B5819" t="s">
        <v>7</v>
      </c>
      <c r="C5819">
        <v>6</v>
      </c>
      <c r="D5819">
        <v>20</v>
      </c>
      <c r="E5819">
        <v>17</v>
      </c>
    </row>
    <row r="5820" spans="1:5" x14ac:dyDescent="0.35">
      <c r="A5820" t="s">
        <v>1920</v>
      </c>
      <c r="B5820" t="s">
        <v>7</v>
      </c>
      <c r="C5820">
        <v>4</v>
      </c>
      <c r="D5820">
        <v>20</v>
      </c>
      <c r="E5820">
        <v>17</v>
      </c>
    </row>
    <row r="5821" spans="1:5" x14ac:dyDescent="0.35">
      <c r="A5821" t="s">
        <v>2287</v>
      </c>
      <c r="B5821" t="s">
        <v>7</v>
      </c>
      <c r="C5821">
        <v>5</v>
      </c>
      <c r="D5821">
        <v>20</v>
      </c>
      <c r="E5821">
        <v>17</v>
      </c>
    </row>
    <row r="5822" spans="1:5" x14ac:dyDescent="0.35">
      <c r="A5822" t="s">
        <v>2323</v>
      </c>
      <c r="B5822" t="s">
        <v>7</v>
      </c>
      <c r="C5822">
        <v>5</v>
      </c>
      <c r="D5822">
        <v>20</v>
      </c>
      <c r="E5822">
        <v>17</v>
      </c>
    </row>
    <row r="5823" spans="1:5" x14ac:dyDescent="0.35">
      <c r="A5823" t="s">
        <v>2352</v>
      </c>
      <c r="B5823" t="s">
        <v>7</v>
      </c>
      <c r="C5823" t="s">
        <v>388</v>
      </c>
      <c r="D5823">
        <v>20</v>
      </c>
      <c r="E5823">
        <v>17</v>
      </c>
    </row>
    <row r="5824" spans="1:5" x14ac:dyDescent="0.35">
      <c r="A5824" t="s">
        <v>2477</v>
      </c>
      <c r="B5824" t="s">
        <v>7</v>
      </c>
      <c r="C5824">
        <v>5</v>
      </c>
      <c r="D5824">
        <v>20</v>
      </c>
      <c r="E5824">
        <v>17</v>
      </c>
    </row>
    <row r="5825" spans="1:5" x14ac:dyDescent="0.35">
      <c r="A5825" t="s">
        <v>2483</v>
      </c>
      <c r="B5825" t="s">
        <v>7</v>
      </c>
      <c r="C5825" t="s">
        <v>243</v>
      </c>
      <c r="D5825">
        <v>20</v>
      </c>
      <c r="E5825">
        <v>17</v>
      </c>
    </row>
    <row r="5826" spans="1:5" x14ac:dyDescent="0.35">
      <c r="A5826" t="s">
        <v>2748</v>
      </c>
      <c r="B5826" t="s">
        <v>7</v>
      </c>
      <c r="C5826">
        <v>6</v>
      </c>
      <c r="D5826">
        <v>20</v>
      </c>
      <c r="E5826">
        <v>17</v>
      </c>
    </row>
    <row r="5827" spans="1:5" x14ac:dyDescent="0.35">
      <c r="A5827" t="s">
        <v>2772</v>
      </c>
      <c r="B5827" t="s">
        <v>7</v>
      </c>
      <c r="C5827">
        <v>6</v>
      </c>
      <c r="D5827">
        <v>20</v>
      </c>
      <c r="E5827">
        <v>17</v>
      </c>
    </row>
    <row r="5828" spans="1:5" x14ac:dyDescent="0.35">
      <c r="A5828" t="s">
        <v>3085</v>
      </c>
      <c r="B5828" t="s">
        <v>7</v>
      </c>
      <c r="C5828" t="s">
        <v>381</v>
      </c>
      <c r="D5828">
        <v>20</v>
      </c>
      <c r="E5828">
        <v>17</v>
      </c>
    </row>
    <row r="5829" spans="1:5" x14ac:dyDescent="0.35">
      <c r="A5829" t="s">
        <v>3088</v>
      </c>
      <c r="B5829" t="s">
        <v>7</v>
      </c>
      <c r="C5829">
        <v>6</v>
      </c>
      <c r="D5829">
        <v>20</v>
      </c>
      <c r="E5829">
        <v>17</v>
      </c>
    </row>
    <row r="5830" spans="1:5" x14ac:dyDescent="0.35">
      <c r="A5830" t="s">
        <v>3092</v>
      </c>
      <c r="B5830" t="s">
        <v>7</v>
      </c>
      <c r="C5830">
        <v>6</v>
      </c>
      <c r="D5830">
        <v>20</v>
      </c>
      <c r="E5830">
        <v>17</v>
      </c>
    </row>
    <row r="5831" spans="1:5" x14ac:dyDescent="0.35">
      <c r="A5831" t="s">
        <v>3094</v>
      </c>
      <c r="B5831" t="s">
        <v>7</v>
      </c>
      <c r="C5831">
        <v>5</v>
      </c>
      <c r="D5831">
        <v>20</v>
      </c>
      <c r="E5831">
        <v>17</v>
      </c>
    </row>
    <row r="5832" spans="1:5" x14ac:dyDescent="0.35">
      <c r="A5832" t="s">
        <v>3102</v>
      </c>
      <c r="B5832" t="s">
        <v>7</v>
      </c>
      <c r="C5832">
        <v>4</v>
      </c>
      <c r="D5832">
        <v>20</v>
      </c>
      <c r="E5832">
        <v>17</v>
      </c>
    </row>
    <row r="5833" spans="1:5" x14ac:dyDescent="0.35">
      <c r="A5833" t="s">
        <v>3110</v>
      </c>
      <c r="B5833" t="s">
        <v>7</v>
      </c>
      <c r="C5833">
        <v>5</v>
      </c>
      <c r="D5833">
        <v>20</v>
      </c>
      <c r="E5833">
        <v>17</v>
      </c>
    </row>
    <row r="5834" spans="1:5" x14ac:dyDescent="0.35">
      <c r="A5834" t="s">
        <v>3111</v>
      </c>
      <c r="B5834" t="s">
        <v>7</v>
      </c>
      <c r="C5834">
        <v>6</v>
      </c>
      <c r="D5834">
        <v>20</v>
      </c>
      <c r="E5834">
        <v>17</v>
      </c>
    </row>
    <row r="5835" spans="1:5" x14ac:dyDescent="0.35">
      <c r="A5835" t="s">
        <v>3130</v>
      </c>
      <c r="B5835" t="s">
        <v>7</v>
      </c>
      <c r="C5835">
        <v>4</v>
      </c>
      <c r="D5835">
        <v>20</v>
      </c>
      <c r="E5835">
        <v>17</v>
      </c>
    </row>
    <row r="5836" spans="1:5" x14ac:dyDescent="0.35">
      <c r="A5836" t="s">
        <v>3134</v>
      </c>
      <c r="B5836" t="s">
        <v>7</v>
      </c>
      <c r="C5836">
        <v>4</v>
      </c>
      <c r="D5836">
        <v>20</v>
      </c>
      <c r="E5836">
        <v>17</v>
      </c>
    </row>
    <row r="5837" spans="1:5" x14ac:dyDescent="0.35">
      <c r="A5837" t="s">
        <v>3189</v>
      </c>
      <c r="B5837" t="s">
        <v>7</v>
      </c>
      <c r="C5837">
        <v>6</v>
      </c>
      <c r="D5837">
        <v>20</v>
      </c>
      <c r="E5837">
        <v>17</v>
      </c>
    </row>
    <row r="5838" spans="1:5" x14ac:dyDescent="0.35">
      <c r="A5838" t="s">
        <v>3204</v>
      </c>
      <c r="B5838" t="s">
        <v>7</v>
      </c>
      <c r="C5838">
        <v>6</v>
      </c>
      <c r="D5838">
        <v>20</v>
      </c>
      <c r="E5838">
        <v>17</v>
      </c>
    </row>
    <row r="5839" spans="1:5" x14ac:dyDescent="0.35">
      <c r="A5839" t="s">
        <v>3411</v>
      </c>
      <c r="B5839" t="s">
        <v>7</v>
      </c>
      <c r="C5839">
        <v>6</v>
      </c>
      <c r="D5839">
        <v>20</v>
      </c>
      <c r="E5839">
        <v>17</v>
      </c>
    </row>
    <row r="5840" spans="1:5" x14ac:dyDescent="0.35">
      <c r="A5840" t="s">
        <v>5064</v>
      </c>
      <c r="B5840" t="s">
        <v>7</v>
      </c>
      <c r="C5840">
        <v>6</v>
      </c>
      <c r="D5840">
        <v>20</v>
      </c>
      <c r="E5840">
        <v>17</v>
      </c>
    </row>
    <row r="5841" spans="1:5" x14ac:dyDescent="0.35">
      <c r="A5841" t="s">
        <v>5325</v>
      </c>
      <c r="B5841" t="s">
        <v>7</v>
      </c>
      <c r="C5841">
        <v>6</v>
      </c>
      <c r="D5841">
        <v>20</v>
      </c>
      <c r="E5841">
        <v>17</v>
      </c>
    </row>
    <row r="5842" spans="1:5" x14ac:dyDescent="0.35">
      <c r="A5842" t="s">
        <v>5326</v>
      </c>
      <c r="B5842" t="s">
        <v>7</v>
      </c>
      <c r="C5842">
        <v>5</v>
      </c>
      <c r="D5842">
        <v>20</v>
      </c>
      <c r="E5842">
        <v>17</v>
      </c>
    </row>
    <row r="5843" spans="1:5" x14ac:dyDescent="0.35">
      <c r="A5843" t="s">
        <v>5351</v>
      </c>
      <c r="B5843" t="s">
        <v>7</v>
      </c>
      <c r="C5843">
        <v>5</v>
      </c>
      <c r="D5843">
        <v>20</v>
      </c>
      <c r="E5843">
        <v>17</v>
      </c>
    </row>
    <row r="5844" spans="1:5" x14ac:dyDescent="0.35">
      <c r="A5844" t="s">
        <v>5357</v>
      </c>
      <c r="B5844" t="s">
        <v>7</v>
      </c>
      <c r="C5844">
        <v>6</v>
      </c>
      <c r="D5844">
        <v>20</v>
      </c>
      <c r="E5844">
        <v>17</v>
      </c>
    </row>
    <row r="5845" spans="1:5" x14ac:dyDescent="0.35">
      <c r="A5845" t="s">
        <v>5359</v>
      </c>
      <c r="B5845" t="s">
        <v>7</v>
      </c>
      <c r="C5845">
        <v>5</v>
      </c>
      <c r="D5845">
        <v>20</v>
      </c>
      <c r="E5845">
        <v>17</v>
      </c>
    </row>
    <row r="5846" spans="1:5" x14ac:dyDescent="0.35">
      <c r="A5846" t="s">
        <v>3022</v>
      </c>
      <c r="B5846" t="s">
        <v>7</v>
      </c>
      <c r="C5846">
        <v>5</v>
      </c>
      <c r="D5846">
        <v>20.2</v>
      </c>
      <c r="E5846">
        <v>17</v>
      </c>
    </row>
    <row r="5847" spans="1:5" x14ac:dyDescent="0.35">
      <c r="A5847" t="s">
        <v>4868</v>
      </c>
      <c r="B5847" t="s">
        <v>7</v>
      </c>
      <c r="C5847">
        <v>6</v>
      </c>
      <c r="D5847">
        <v>20.2</v>
      </c>
      <c r="E5847">
        <v>17</v>
      </c>
    </row>
    <row r="5848" spans="1:5" x14ac:dyDescent="0.35">
      <c r="A5848" t="s">
        <v>5707</v>
      </c>
      <c r="B5848" t="s">
        <v>7</v>
      </c>
      <c r="C5848">
        <v>4</v>
      </c>
      <c r="D5848">
        <v>20.2</v>
      </c>
      <c r="E5848">
        <v>17</v>
      </c>
    </row>
    <row r="5849" spans="1:5" x14ac:dyDescent="0.35">
      <c r="A5849" t="s">
        <v>4795</v>
      </c>
      <c r="B5849" t="s">
        <v>7</v>
      </c>
      <c r="C5849">
        <v>4</v>
      </c>
      <c r="D5849">
        <v>17.5</v>
      </c>
      <c r="E5849">
        <v>17.100000000000001</v>
      </c>
    </row>
    <row r="5850" spans="1:5" x14ac:dyDescent="0.35">
      <c r="A5850" t="s">
        <v>2104</v>
      </c>
      <c r="B5850" t="s">
        <v>7</v>
      </c>
      <c r="C5850">
        <v>4</v>
      </c>
      <c r="D5850">
        <v>17.7</v>
      </c>
      <c r="E5850">
        <v>17.100000000000001</v>
      </c>
    </row>
    <row r="5851" spans="1:5" x14ac:dyDescent="0.35">
      <c r="A5851" t="s">
        <v>2157</v>
      </c>
      <c r="B5851" t="s">
        <v>7</v>
      </c>
      <c r="C5851">
        <v>5</v>
      </c>
      <c r="D5851">
        <v>17.7</v>
      </c>
      <c r="E5851">
        <v>17.100000000000001</v>
      </c>
    </row>
    <row r="5852" spans="1:5" x14ac:dyDescent="0.35">
      <c r="A5852" t="s">
        <v>4695</v>
      </c>
      <c r="B5852" t="s">
        <v>7</v>
      </c>
      <c r="C5852">
        <v>4</v>
      </c>
      <c r="D5852">
        <v>17.7</v>
      </c>
      <c r="E5852">
        <v>17.100000000000001</v>
      </c>
    </row>
    <row r="5853" spans="1:5" x14ac:dyDescent="0.35">
      <c r="A5853" t="s">
        <v>4702</v>
      </c>
      <c r="B5853" t="s">
        <v>7</v>
      </c>
      <c r="C5853">
        <v>5</v>
      </c>
      <c r="D5853">
        <v>17.7</v>
      </c>
      <c r="E5853">
        <v>17.100000000000001</v>
      </c>
    </row>
    <row r="5854" spans="1:5" x14ac:dyDescent="0.35">
      <c r="A5854" t="s">
        <v>2445</v>
      </c>
      <c r="B5854" t="s">
        <v>7</v>
      </c>
      <c r="C5854">
        <v>6</v>
      </c>
      <c r="D5854">
        <v>17.8</v>
      </c>
      <c r="E5854">
        <v>17.100000000000001</v>
      </c>
    </row>
    <row r="5855" spans="1:5" x14ac:dyDescent="0.35">
      <c r="A5855" t="s">
        <v>2119</v>
      </c>
      <c r="B5855" t="s">
        <v>7</v>
      </c>
      <c r="C5855">
        <v>6</v>
      </c>
      <c r="D5855">
        <v>17.899999999999999</v>
      </c>
      <c r="E5855">
        <v>17.100000000000001</v>
      </c>
    </row>
    <row r="5856" spans="1:5" x14ac:dyDescent="0.35">
      <c r="A5856" t="s">
        <v>2129</v>
      </c>
      <c r="B5856" t="s">
        <v>7</v>
      </c>
      <c r="C5856">
        <v>4</v>
      </c>
      <c r="D5856">
        <v>17.899999999999999</v>
      </c>
      <c r="E5856">
        <v>17.100000000000001</v>
      </c>
    </row>
    <row r="5857" spans="1:5" x14ac:dyDescent="0.35">
      <c r="A5857" t="s">
        <v>4842</v>
      </c>
      <c r="B5857" t="s">
        <v>7</v>
      </c>
      <c r="C5857">
        <v>4</v>
      </c>
      <c r="D5857">
        <v>17.899999999999999</v>
      </c>
      <c r="E5857">
        <v>17.100000000000001</v>
      </c>
    </row>
    <row r="5858" spans="1:5" x14ac:dyDescent="0.35">
      <c r="A5858" t="s">
        <v>5917</v>
      </c>
      <c r="B5858" t="s">
        <v>7</v>
      </c>
      <c r="C5858">
        <v>5</v>
      </c>
      <c r="D5858">
        <v>18</v>
      </c>
      <c r="E5858">
        <v>17.100000000000001</v>
      </c>
    </row>
    <row r="5859" spans="1:5" x14ac:dyDescent="0.35">
      <c r="A5859" t="s">
        <v>3393</v>
      </c>
      <c r="B5859" t="s">
        <v>7</v>
      </c>
      <c r="C5859">
        <v>6</v>
      </c>
      <c r="D5859">
        <v>18.100000000000001</v>
      </c>
      <c r="E5859">
        <v>17.100000000000001</v>
      </c>
    </row>
    <row r="5860" spans="1:5" x14ac:dyDescent="0.35">
      <c r="A5860" t="s">
        <v>1822</v>
      </c>
      <c r="B5860" t="s">
        <v>7</v>
      </c>
      <c r="C5860">
        <v>5</v>
      </c>
      <c r="D5860">
        <v>18.2</v>
      </c>
      <c r="E5860">
        <v>17.100000000000001</v>
      </c>
    </row>
    <row r="5861" spans="1:5" x14ac:dyDescent="0.35">
      <c r="A5861" t="s">
        <v>1876</v>
      </c>
      <c r="B5861" t="s">
        <v>7</v>
      </c>
      <c r="C5861">
        <v>5</v>
      </c>
      <c r="D5861">
        <v>18.2</v>
      </c>
      <c r="E5861">
        <v>17.100000000000001</v>
      </c>
    </row>
    <row r="5862" spans="1:5" x14ac:dyDescent="0.35">
      <c r="A5862" t="s">
        <v>2255</v>
      </c>
      <c r="B5862" t="s">
        <v>7</v>
      </c>
      <c r="C5862">
        <v>4</v>
      </c>
      <c r="D5862">
        <v>18.2</v>
      </c>
      <c r="E5862">
        <v>17.100000000000001</v>
      </c>
    </row>
    <row r="5863" spans="1:5" x14ac:dyDescent="0.35">
      <c r="A5863" t="s">
        <v>5625</v>
      </c>
      <c r="B5863" t="s">
        <v>7</v>
      </c>
      <c r="C5863">
        <v>6</v>
      </c>
      <c r="D5863">
        <v>18.2</v>
      </c>
      <c r="E5863">
        <v>17.100000000000001</v>
      </c>
    </row>
    <row r="5864" spans="1:5" x14ac:dyDescent="0.35">
      <c r="A5864" t="s">
        <v>2181</v>
      </c>
      <c r="B5864" t="s">
        <v>7</v>
      </c>
      <c r="C5864">
        <v>6</v>
      </c>
      <c r="D5864">
        <v>18.3</v>
      </c>
      <c r="E5864">
        <v>17.100000000000001</v>
      </c>
    </row>
    <row r="5865" spans="1:5" x14ac:dyDescent="0.35">
      <c r="A5865" t="s">
        <v>2253</v>
      </c>
      <c r="B5865" t="s">
        <v>7</v>
      </c>
      <c r="C5865">
        <v>5</v>
      </c>
      <c r="D5865">
        <v>18.3</v>
      </c>
      <c r="E5865">
        <v>17.100000000000001</v>
      </c>
    </row>
    <row r="5866" spans="1:5" x14ac:dyDescent="0.35">
      <c r="A5866" t="s">
        <v>3069</v>
      </c>
      <c r="B5866" t="s">
        <v>7</v>
      </c>
      <c r="C5866">
        <v>5</v>
      </c>
      <c r="D5866">
        <v>18.399999999999999</v>
      </c>
      <c r="E5866">
        <v>17.100000000000001</v>
      </c>
    </row>
    <row r="5867" spans="1:5" x14ac:dyDescent="0.35">
      <c r="A5867" t="s">
        <v>4574</v>
      </c>
      <c r="B5867" t="s">
        <v>7</v>
      </c>
      <c r="C5867">
        <v>5</v>
      </c>
      <c r="D5867">
        <v>18.399999999999999</v>
      </c>
      <c r="E5867">
        <v>17.100000000000001</v>
      </c>
    </row>
    <row r="5868" spans="1:5" x14ac:dyDescent="0.35">
      <c r="A5868" t="s">
        <v>5440</v>
      </c>
      <c r="B5868" t="s">
        <v>7</v>
      </c>
      <c r="C5868">
        <v>5</v>
      </c>
      <c r="D5868">
        <v>18.399999999999999</v>
      </c>
      <c r="E5868">
        <v>17.100000000000001</v>
      </c>
    </row>
    <row r="5869" spans="1:5" x14ac:dyDescent="0.35">
      <c r="A5869" t="s">
        <v>6495</v>
      </c>
      <c r="B5869" t="s">
        <v>7</v>
      </c>
      <c r="C5869">
        <v>4</v>
      </c>
      <c r="D5869">
        <v>18.399999999999999</v>
      </c>
      <c r="E5869">
        <v>17.100000000000001</v>
      </c>
    </row>
    <row r="5870" spans="1:5" x14ac:dyDescent="0.35">
      <c r="A5870" t="s">
        <v>2090</v>
      </c>
      <c r="B5870" t="s">
        <v>7</v>
      </c>
      <c r="C5870">
        <v>6</v>
      </c>
      <c r="D5870">
        <v>18.5</v>
      </c>
      <c r="E5870">
        <v>17.100000000000001</v>
      </c>
    </row>
    <row r="5871" spans="1:5" x14ac:dyDescent="0.35">
      <c r="A5871" t="s">
        <v>2816</v>
      </c>
      <c r="B5871" t="s">
        <v>7</v>
      </c>
      <c r="C5871">
        <v>5</v>
      </c>
      <c r="D5871">
        <v>18.5</v>
      </c>
      <c r="E5871">
        <v>17.100000000000001</v>
      </c>
    </row>
    <row r="5872" spans="1:5" x14ac:dyDescent="0.35">
      <c r="A5872" t="s">
        <v>4560</v>
      </c>
      <c r="B5872" t="s">
        <v>7</v>
      </c>
      <c r="C5872">
        <v>5</v>
      </c>
      <c r="D5872">
        <v>18.5</v>
      </c>
      <c r="E5872">
        <v>17.100000000000001</v>
      </c>
    </row>
    <row r="5873" spans="1:5" x14ac:dyDescent="0.35">
      <c r="A5873" t="s">
        <v>5752</v>
      </c>
      <c r="B5873" t="s">
        <v>7</v>
      </c>
      <c r="C5873">
        <v>6</v>
      </c>
      <c r="D5873">
        <v>18.5</v>
      </c>
      <c r="E5873">
        <v>17.100000000000001</v>
      </c>
    </row>
    <row r="5874" spans="1:5" x14ac:dyDescent="0.35">
      <c r="A5874" t="s">
        <v>401</v>
      </c>
      <c r="B5874" t="s">
        <v>7</v>
      </c>
      <c r="C5874">
        <v>5</v>
      </c>
      <c r="D5874">
        <v>18.600000000000001</v>
      </c>
      <c r="E5874">
        <v>17.100000000000001</v>
      </c>
    </row>
    <row r="5875" spans="1:5" x14ac:dyDescent="0.35">
      <c r="A5875" t="s">
        <v>791</v>
      </c>
      <c r="B5875" t="s">
        <v>7</v>
      </c>
      <c r="C5875">
        <v>4</v>
      </c>
      <c r="D5875">
        <v>18.600000000000001</v>
      </c>
      <c r="E5875">
        <v>17.100000000000001</v>
      </c>
    </row>
    <row r="5876" spans="1:5" x14ac:dyDescent="0.35">
      <c r="A5876" t="s">
        <v>894</v>
      </c>
      <c r="B5876" t="s">
        <v>7</v>
      </c>
      <c r="C5876">
        <v>5</v>
      </c>
      <c r="D5876">
        <v>18.600000000000001</v>
      </c>
      <c r="E5876">
        <v>17.100000000000001</v>
      </c>
    </row>
    <row r="5877" spans="1:5" x14ac:dyDescent="0.35">
      <c r="A5877" t="s">
        <v>1136</v>
      </c>
      <c r="B5877" t="s">
        <v>7</v>
      </c>
      <c r="C5877">
        <v>6</v>
      </c>
      <c r="D5877">
        <v>18.600000000000001</v>
      </c>
      <c r="E5877">
        <v>17.100000000000001</v>
      </c>
    </row>
    <row r="5878" spans="1:5" x14ac:dyDescent="0.35">
      <c r="A5878" t="s">
        <v>1475</v>
      </c>
      <c r="B5878" t="s">
        <v>7</v>
      </c>
      <c r="C5878">
        <v>5</v>
      </c>
      <c r="D5878">
        <v>18.600000000000001</v>
      </c>
      <c r="E5878">
        <v>17.100000000000001</v>
      </c>
    </row>
    <row r="5879" spans="1:5" x14ac:dyDescent="0.35">
      <c r="A5879" t="s">
        <v>1665</v>
      </c>
      <c r="B5879" t="s">
        <v>7</v>
      </c>
      <c r="C5879">
        <v>5</v>
      </c>
      <c r="D5879">
        <v>18.600000000000001</v>
      </c>
      <c r="E5879">
        <v>17.100000000000001</v>
      </c>
    </row>
    <row r="5880" spans="1:5" x14ac:dyDescent="0.35">
      <c r="A5880" t="s">
        <v>1984</v>
      </c>
      <c r="B5880" t="s">
        <v>7</v>
      </c>
      <c r="C5880">
        <v>6</v>
      </c>
      <c r="D5880">
        <v>18.600000000000001</v>
      </c>
      <c r="E5880">
        <v>17.100000000000001</v>
      </c>
    </row>
    <row r="5881" spans="1:5" x14ac:dyDescent="0.35">
      <c r="A5881" t="s">
        <v>2249</v>
      </c>
      <c r="B5881" t="s">
        <v>7</v>
      </c>
      <c r="C5881">
        <v>5</v>
      </c>
      <c r="D5881">
        <v>18.600000000000001</v>
      </c>
      <c r="E5881">
        <v>17.100000000000001</v>
      </c>
    </row>
    <row r="5882" spans="1:5" x14ac:dyDescent="0.35">
      <c r="A5882" t="s">
        <v>2387</v>
      </c>
      <c r="B5882" t="s">
        <v>7</v>
      </c>
      <c r="C5882">
        <v>5</v>
      </c>
      <c r="D5882">
        <v>18.600000000000001</v>
      </c>
      <c r="E5882">
        <v>17.100000000000001</v>
      </c>
    </row>
    <row r="5883" spans="1:5" x14ac:dyDescent="0.35">
      <c r="A5883" t="s">
        <v>2845</v>
      </c>
      <c r="B5883" t="s">
        <v>7</v>
      </c>
      <c r="C5883">
        <v>6</v>
      </c>
      <c r="D5883">
        <v>18.600000000000001</v>
      </c>
      <c r="E5883">
        <v>17.100000000000001</v>
      </c>
    </row>
    <row r="5884" spans="1:5" x14ac:dyDescent="0.35">
      <c r="A5884" t="s">
        <v>2954</v>
      </c>
      <c r="B5884" t="s">
        <v>7</v>
      </c>
      <c r="C5884">
        <v>5</v>
      </c>
      <c r="D5884">
        <v>18.600000000000001</v>
      </c>
      <c r="E5884">
        <v>17.100000000000001</v>
      </c>
    </row>
    <row r="5885" spans="1:5" x14ac:dyDescent="0.35">
      <c r="A5885" t="s">
        <v>4863</v>
      </c>
      <c r="B5885" t="s">
        <v>7</v>
      </c>
      <c r="C5885" t="s">
        <v>381</v>
      </c>
      <c r="D5885">
        <v>18.600000000000001</v>
      </c>
      <c r="E5885">
        <v>17.100000000000001</v>
      </c>
    </row>
    <row r="5886" spans="1:5" x14ac:dyDescent="0.35">
      <c r="A5886" t="s">
        <v>5416</v>
      </c>
      <c r="B5886" t="s">
        <v>7</v>
      </c>
      <c r="C5886">
        <v>4</v>
      </c>
      <c r="D5886">
        <v>18.600000000000001</v>
      </c>
      <c r="E5886">
        <v>17.100000000000001</v>
      </c>
    </row>
    <row r="5887" spans="1:5" x14ac:dyDescent="0.35">
      <c r="A5887" t="s">
        <v>5739</v>
      </c>
      <c r="B5887" t="s">
        <v>7</v>
      </c>
      <c r="C5887">
        <v>5</v>
      </c>
      <c r="D5887">
        <v>18.600000000000001</v>
      </c>
      <c r="E5887">
        <v>17.100000000000001</v>
      </c>
    </row>
    <row r="5888" spans="1:5" x14ac:dyDescent="0.35">
      <c r="A5888" t="s">
        <v>947</v>
      </c>
      <c r="B5888" t="s">
        <v>7</v>
      </c>
      <c r="C5888">
        <v>5</v>
      </c>
      <c r="D5888">
        <v>18.7</v>
      </c>
      <c r="E5888">
        <v>17.100000000000001</v>
      </c>
    </row>
    <row r="5889" spans="1:5" x14ac:dyDescent="0.35">
      <c r="A5889" t="s">
        <v>1858</v>
      </c>
      <c r="B5889" t="s">
        <v>7</v>
      </c>
      <c r="C5889">
        <v>6</v>
      </c>
      <c r="D5889">
        <v>18.7</v>
      </c>
      <c r="E5889">
        <v>17.100000000000001</v>
      </c>
    </row>
    <row r="5890" spans="1:5" x14ac:dyDescent="0.35">
      <c r="A5890" t="s">
        <v>2980</v>
      </c>
      <c r="B5890" t="s">
        <v>7</v>
      </c>
      <c r="C5890">
        <v>4</v>
      </c>
      <c r="D5890">
        <v>18.7</v>
      </c>
      <c r="E5890">
        <v>17.100000000000001</v>
      </c>
    </row>
    <row r="5891" spans="1:5" x14ac:dyDescent="0.35">
      <c r="A5891" t="s">
        <v>3285</v>
      </c>
      <c r="B5891" t="s">
        <v>7</v>
      </c>
      <c r="C5891">
        <v>5</v>
      </c>
      <c r="D5891">
        <v>18.7</v>
      </c>
      <c r="E5891">
        <v>17.100000000000001</v>
      </c>
    </row>
    <row r="5892" spans="1:5" x14ac:dyDescent="0.35">
      <c r="A5892" t="s">
        <v>4697</v>
      </c>
      <c r="B5892" t="s">
        <v>7</v>
      </c>
      <c r="C5892">
        <v>5</v>
      </c>
      <c r="D5892">
        <v>18.7</v>
      </c>
      <c r="E5892">
        <v>17.100000000000001</v>
      </c>
    </row>
    <row r="5893" spans="1:5" x14ac:dyDescent="0.35">
      <c r="A5893" t="s">
        <v>5767</v>
      </c>
      <c r="B5893" t="s">
        <v>7</v>
      </c>
      <c r="C5893">
        <v>5</v>
      </c>
      <c r="D5893">
        <v>18.7</v>
      </c>
      <c r="E5893">
        <v>17.100000000000001</v>
      </c>
    </row>
    <row r="5894" spans="1:5" x14ac:dyDescent="0.35">
      <c r="A5894" t="s">
        <v>490</v>
      </c>
      <c r="B5894" t="s">
        <v>7</v>
      </c>
      <c r="C5894">
        <v>6</v>
      </c>
      <c r="D5894">
        <v>18.8</v>
      </c>
      <c r="E5894">
        <v>17.100000000000001</v>
      </c>
    </row>
    <row r="5895" spans="1:5" x14ac:dyDescent="0.35">
      <c r="A5895" t="s">
        <v>794</v>
      </c>
      <c r="B5895" t="s">
        <v>7</v>
      </c>
      <c r="C5895">
        <v>5</v>
      </c>
      <c r="D5895">
        <v>18.8</v>
      </c>
      <c r="E5895">
        <v>17.100000000000001</v>
      </c>
    </row>
    <row r="5896" spans="1:5" x14ac:dyDescent="0.35">
      <c r="A5896" t="s">
        <v>868</v>
      </c>
      <c r="B5896" t="s">
        <v>7</v>
      </c>
      <c r="C5896">
        <v>7</v>
      </c>
      <c r="D5896">
        <v>18.8</v>
      </c>
      <c r="E5896">
        <v>17.100000000000001</v>
      </c>
    </row>
    <row r="5897" spans="1:5" x14ac:dyDescent="0.35">
      <c r="A5897" t="s">
        <v>1071</v>
      </c>
      <c r="B5897" t="s">
        <v>7</v>
      </c>
      <c r="C5897">
        <v>5</v>
      </c>
      <c r="D5897">
        <v>18.8</v>
      </c>
      <c r="E5897">
        <v>17.100000000000001</v>
      </c>
    </row>
    <row r="5898" spans="1:5" x14ac:dyDescent="0.35">
      <c r="A5898" t="s">
        <v>2987</v>
      </c>
      <c r="B5898" t="s">
        <v>7</v>
      </c>
      <c r="C5898">
        <v>6</v>
      </c>
      <c r="D5898">
        <v>18.8</v>
      </c>
      <c r="E5898">
        <v>17.100000000000001</v>
      </c>
    </row>
    <row r="5899" spans="1:5" x14ac:dyDescent="0.35">
      <c r="A5899" t="s">
        <v>4561</v>
      </c>
      <c r="B5899" t="s">
        <v>7</v>
      </c>
      <c r="C5899">
        <v>5</v>
      </c>
      <c r="D5899">
        <v>18.8</v>
      </c>
      <c r="E5899">
        <v>17.100000000000001</v>
      </c>
    </row>
    <row r="5900" spans="1:5" x14ac:dyDescent="0.35">
      <c r="A5900" t="s">
        <v>5544</v>
      </c>
      <c r="B5900" t="s">
        <v>7</v>
      </c>
      <c r="C5900" t="s">
        <v>5545</v>
      </c>
      <c r="D5900">
        <v>18.8</v>
      </c>
      <c r="E5900">
        <v>17.100000000000001</v>
      </c>
    </row>
    <row r="5901" spans="1:5" x14ac:dyDescent="0.35">
      <c r="A5901" t="s">
        <v>5712</v>
      </c>
      <c r="B5901" t="s">
        <v>7</v>
      </c>
      <c r="C5901">
        <v>5</v>
      </c>
      <c r="D5901">
        <v>18.8</v>
      </c>
      <c r="E5901">
        <v>17.100000000000001</v>
      </c>
    </row>
    <row r="5902" spans="1:5" x14ac:dyDescent="0.35">
      <c r="A5902" t="s">
        <v>5921</v>
      </c>
      <c r="B5902" t="s">
        <v>7</v>
      </c>
      <c r="C5902">
        <v>5</v>
      </c>
      <c r="D5902">
        <v>18.8</v>
      </c>
      <c r="E5902">
        <v>17.100000000000001</v>
      </c>
    </row>
    <row r="5903" spans="1:5" x14ac:dyDescent="0.35">
      <c r="A5903" t="s">
        <v>5923</v>
      </c>
      <c r="B5903" t="s">
        <v>7</v>
      </c>
      <c r="C5903">
        <v>5</v>
      </c>
      <c r="D5903">
        <v>18.8</v>
      </c>
      <c r="E5903">
        <v>17.100000000000001</v>
      </c>
    </row>
    <row r="5904" spans="1:5" x14ac:dyDescent="0.35">
      <c r="A5904" t="s">
        <v>6088</v>
      </c>
      <c r="B5904" t="s">
        <v>7</v>
      </c>
      <c r="C5904">
        <v>5</v>
      </c>
      <c r="D5904">
        <v>18.8</v>
      </c>
      <c r="E5904">
        <v>17.100000000000001</v>
      </c>
    </row>
    <row r="5905" spans="1:5" x14ac:dyDescent="0.35">
      <c r="A5905" t="s">
        <v>6633</v>
      </c>
      <c r="B5905" t="s">
        <v>7</v>
      </c>
      <c r="C5905">
        <v>5</v>
      </c>
      <c r="D5905">
        <v>18.8</v>
      </c>
      <c r="E5905">
        <v>17.100000000000001</v>
      </c>
    </row>
    <row r="5906" spans="1:5" x14ac:dyDescent="0.35">
      <c r="A5906" t="s">
        <v>987</v>
      </c>
      <c r="B5906" t="s">
        <v>7</v>
      </c>
      <c r="C5906">
        <v>5</v>
      </c>
      <c r="D5906">
        <v>18.899999999999999</v>
      </c>
      <c r="E5906">
        <v>17.100000000000001</v>
      </c>
    </row>
    <row r="5907" spans="1:5" x14ac:dyDescent="0.35">
      <c r="A5907" t="s">
        <v>1607</v>
      </c>
      <c r="B5907" t="s">
        <v>7</v>
      </c>
      <c r="C5907">
        <v>5</v>
      </c>
      <c r="D5907">
        <v>18.899999999999999</v>
      </c>
      <c r="E5907">
        <v>17.100000000000001</v>
      </c>
    </row>
    <row r="5908" spans="1:5" x14ac:dyDescent="0.35">
      <c r="A5908" t="s">
        <v>2245</v>
      </c>
      <c r="B5908" t="s">
        <v>7</v>
      </c>
      <c r="C5908">
        <v>4</v>
      </c>
      <c r="D5908">
        <v>18.899999999999999</v>
      </c>
      <c r="E5908">
        <v>17.100000000000001</v>
      </c>
    </row>
    <row r="5909" spans="1:5" x14ac:dyDescent="0.35">
      <c r="A5909" t="s">
        <v>2904</v>
      </c>
      <c r="B5909" t="s">
        <v>7</v>
      </c>
      <c r="C5909">
        <v>6</v>
      </c>
      <c r="D5909">
        <v>18.899999999999999</v>
      </c>
      <c r="E5909">
        <v>17.100000000000001</v>
      </c>
    </row>
    <row r="5910" spans="1:5" x14ac:dyDescent="0.35">
      <c r="A5910" t="s">
        <v>3307</v>
      </c>
      <c r="B5910" t="s">
        <v>7</v>
      </c>
      <c r="C5910">
        <v>5</v>
      </c>
      <c r="D5910">
        <v>18.899999999999999</v>
      </c>
      <c r="E5910">
        <v>17.100000000000001</v>
      </c>
    </row>
    <row r="5911" spans="1:5" x14ac:dyDescent="0.35">
      <c r="A5911" t="s">
        <v>5436</v>
      </c>
      <c r="B5911" t="s">
        <v>7</v>
      </c>
      <c r="C5911">
        <v>6</v>
      </c>
      <c r="D5911">
        <v>18.899999999999999</v>
      </c>
      <c r="E5911">
        <v>17.100000000000001</v>
      </c>
    </row>
    <row r="5912" spans="1:5" x14ac:dyDescent="0.35">
      <c r="A5912" t="s">
        <v>5646</v>
      </c>
      <c r="B5912" t="s">
        <v>7</v>
      </c>
      <c r="C5912">
        <v>6</v>
      </c>
      <c r="D5912">
        <v>18.899999999999999</v>
      </c>
      <c r="E5912">
        <v>17.100000000000001</v>
      </c>
    </row>
    <row r="5913" spans="1:5" x14ac:dyDescent="0.35">
      <c r="A5913" t="s">
        <v>5774</v>
      </c>
      <c r="B5913" t="s">
        <v>7</v>
      </c>
      <c r="C5913">
        <v>5</v>
      </c>
      <c r="D5913">
        <v>18.899999999999999</v>
      </c>
      <c r="E5913">
        <v>17.100000000000001</v>
      </c>
    </row>
    <row r="5914" spans="1:5" x14ac:dyDescent="0.35">
      <c r="A5914" t="s">
        <v>6913</v>
      </c>
      <c r="B5914" t="s">
        <v>7</v>
      </c>
      <c r="C5914" t="s">
        <v>381</v>
      </c>
      <c r="D5914">
        <v>18.899999999999999</v>
      </c>
      <c r="E5914">
        <v>17.100000000000001</v>
      </c>
    </row>
    <row r="5915" spans="1:5" x14ac:dyDescent="0.35">
      <c r="A5915" t="s">
        <v>463</v>
      </c>
      <c r="B5915" t="s">
        <v>7</v>
      </c>
      <c r="C5915">
        <v>5</v>
      </c>
      <c r="D5915">
        <v>19</v>
      </c>
      <c r="E5915">
        <v>17.100000000000001</v>
      </c>
    </row>
    <row r="5916" spans="1:5" x14ac:dyDescent="0.35">
      <c r="A5916" t="s">
        <v>813</v>
      </c>
      <c r="B5916" t="s">
        <v>7</v>
      </c>
      <c r="C5916">
        <v>5</v>
      </c>
      <c r="D5916">
        <v>19</v>
      </c>
      <c r="E5916">
        <v>17.100000000000001</v>
      </c>
    </row>
    <row r="5917" spans="1:5" x14ac:dyDescent="0.35">
      <c r="A5917" t="s">
        <v>815</v>
      </c>
      <c r="B5917" t="s">
        <v>7</v>
      </c>
      <c r="C5917">
        <v>5</v>
      </c>
      <c r="D5917">
        <v>19</v>
      </c>
      <c r="E5917">
        <v>17.100000000000001</v>
      </c>
    </row>
    <row r="5918" spans="1:5" x14ac:dyDescent="0.35">
      <c r="A5918" t="s">
        <v>830</v>
      </c>
      <c r="B5918" t="s">
        <v>7</v>
      </c>
      <c r="C5918">
        <v>5</v>
      </c>
      <c r="D5918">
        <v>19</v>
      </c>
      <c r="E5918">
        <v>17.100000000000001</v>
      </c>
    </row>
    <row r="5919" spans="1:5" x14ac:dyDescent="0.35">
      <c r="A5919" t="s">
        <v>904</v>
      </c>
      <c r="B5919" t="s">
        <v>7</v>
      </c>
      <c r="C5919">
        <v>5</v>
      </c>
      <c r="D5919">
        <v>19</v>
      </c>
      <c r="E5919">
        <v>17.100000000000001</v>
      </c>
    </row>
    <row r="5920" spans="1:5" x14ac:dyDescent="0.35">
      <c r="A5920" t="s">
        <v>1718</v>
      </c>
      <c r="B5920" t="s">
        <v>7</v>
      </c>
      <c r="C5920">
        <v>6</v>
      </c>
      <c r="D5920">
        <v>19</v>
      </c>
      <c r="E5920">
        <v>17.100000000000001</v>
      </c>
    </row>
    <row r="5921" spans="1:5" x14ac:dyDescent="0.35">
      <c r="A5921" t="s">
        <v>1781</v>
      </c>
      <c r="B5921" t="s">
        <v>7</v>
      </c>
      <c r="C5921" t="s">
        <v>381</v>
      </c>
      <c r="D5921">
        <v>19</v>
      </c>
      <c r="E5921">
        <v>17.100000000000001</v>
      </c>
    </row>
    <row r="5922" spans="1:5" x14ac:dyDescent="0.35">
      <c r="A5922" t="s">
        <v>1879</v>
      </c>
      <c r="B5922" t="s">
        <v>7</v>
      </c>
      <c r="C5922">
        <v>6</v>
      </c>
      <c r="D5922">
        <v>19</v>
      </c>
      <c r="E5922">
        <v>17.100000000000001</v>
      </c>
    </row>
    <row r="5923" spans="1:5" x14ac:dyDescent="0.35">
      <c r="A5923" t="s">
        <v>3368</v>
      </c>
      <c r="B5923" t="s">
        <v>7</v>
      </c>
      <c r="C5923" t="s">
        <v>381</v>
      </c>
      <c r="D5923">
        <v>19</v>
      </c>
      <c r="E5923">
        <v>17.100000000000001</v>
      </c>
    </row>
    <row r="5924" spans="1:5" x14ac:dyDescent="0.35">
      <c r="A5924" t="s">
        <v>5682</v>
      </c>
      <c r="B5924" t="s">
        <v>7</v>
      </c>
      <c r="C5924">
        <v>5</v>
      </c>
      <c r="D5924">
        <v>19</v>
      </c>
      <c r="E5924">
        <v>17.100000000000001</v>
      </c>
    </row>
    <row r="5925" spans="1:5" x14ac:dyDescent="0.35">
      <c r="A5925" t="s">
        <v>6135</v>
      </c>
      <c r="B5925" t="s">
        <v>7</v>
      </c>
      <c r="C5925">
        <v>6</v>
      </c>
      <c r="D5925">
        <v>19</v>
      </c>
      <c r="E5925">
        <v>17.100000000000001</v>
      </c>
    </row>
    <row r="5926" spans="1:5" x14ac:dyDescent="0.35">
      <c r="A5926" t="s">
        <v>6658</v>
      </c>
      <c r="B5926" t="s">
        <v>7</v>
      </c>
      <c r="C5926">
        <v>6</v>
      </c>
      <c r="D5926">
        <v>19</v>
      </c>
      <c r="E5926">
        <v>17.100000000000001</v>
      </c>
    </row>
    <row r="5927" spans="1:5" x14ac:dyDescent="0.35">
      <c r="A5927" t="s">
        <v>6769</v>
      </c>
      <c r="B5927" t="s">
        <v>7</v>
      </c>
      <c r="C5927">
        <v>4</v>
      </c>
      <c r="D5927">
        <v>19</v>
      </c>
      <c r="E5927">
        <v>17.100000000000001</v>
      </c>
    </row>
    <row r="5928" spans="1:5" x14ac:dyDescent="0.35">
      <c r="A5928" t="s">
        <v>816</v>
      </c>
      <c r="B5928" t="s">
        <v>7</v>
      </c>
      <c r="C5928">
        <v>5</v>
      </c>
      <c r="D5928">
        <v>19.100000000000001</v>
      </c>
      <c r="E5928">
        <v>17.100000000000001</v>
      </c>
    </row>
    <row r="5929" spans="1:5" x14ac:dyDescent="0.35">
      <c r="A5929" t="s">
        <v>1666</v>
      </c>
      <c r="B5929" t="s">
        <v>7</v>
      </c>
      <c r="C5929">
        <v>6</v>
      </c>
      <c r="D5929">
        <v>19.100000000000001</v>
      </c>
      <c r="E5929">
        <v>17.100000000000001</v>
      </c>
    </row>
    <row r="5930" spans="1:5" x14ac:dyDescent="0.35">
      <c r="A5930" t="s">
        <v>1991</v>
      </c>
      <c r="B5930" t="s">
        <v>7</v>
      </c>
      <c r="C5930">
        <v>5</v>
      </c>
      <c r="D5930">
        <v>19.100000000000001</v>
      </c>
      <c r="E5930">
        <v>17.100000000000001</v>
      </c>
    </row>
    <row r="5931" spans="1:5" x14ac:dyDescent="0.35">
      <c r="A5931" t="s">
        <v>2368</v>
      </c>
      <c r="B5931" t="s">
        <v>7</v>
      </c>
      <c r="C5931">
        <v>4</v>
      </c>
      <c r="D5931">
        <v>19.100000000000001</v>
      </c>
      <c r="E5931">
        <v>17.100000000000001</v>
      </c>
    </row>
    <row r="5932" spans="1:5" x14ac:dyDescent="0.35">
      <c r="A5932" t="s">
        <v>2400</v>
      </c>
      <c r="B5932" t="s">
        <v>7</v>
      </c>
      <c r="C5932">
        <v>6</v>
      </c>
      <c r="D5932">
        <v>19.100000000000001</v>
      </c>
      <c r="E5932">
        <v>17.100000000000001</v>
      </c>
    </row>
    <row r="5933" spans="1:5" x14ac:dyDescent="0.35">
      <c r="A5933" t="s">
        <v>5543</v>
      </c>
      <c r="B5933" t="s">
        <v>7</v>
      </c>
      <c r="C5933">
        <v>5</v>
      </c>
      <c r="D5933">
        <v>19.100000000000001</v>
      </c>
      <c r="E5933">
        <v>17.100000000000001</v>
      </c>
    </row>
    <row r="5934" spans="1:5" x14ac:dyDescent="0.35">
      <c r="A5934" t="s">
        <v>5865</v>
      </c>
      <c r="B5934" t="s">
        <v>7</v>
      </c>
      <c r="C5934">
        <v>4</v>
      </c>
      <c r="D5934">
        <v>19.100000000000001</v>
      </c>
      <c r="E5934">
        <v>17.100000000000001</v>
      </c>
    </row>
    <row r="5935" spans="1:5" x14ac:dyDescent="0.35">
      <c r="A5935" t="s">
        <v>5871</v>
      </c>
      <c r="B5935" t="s">
        <v>7</v>
      </c>
      <c r="C5935">
        <v>4</v>
      </c>
      <c r="D5935">
        <v>19.100000000000001</v>
      </c>
      <c r="E5935">
        <v>17.100000000000001</v>
      </c>
    </row>
    <row r="5936" spans="1:5" x14ac:dyDescent="0.35">
      <c r="A5936" t="s">
        <v>6533</v>
      </c>
      <c r="B5936" t="s">
        <v>7</v>
      </c>
      <c r="C5936">
        <v>6</v>
      </c>
      <c r="D5936">
        <v>19.100000000000001</v>
      </c>
      <c r="E5936">
        <v>17.100000000000001</v>
      </c>
    </row>
    <row r="5937" spans="1:5" x14ac:dyDescent="0.35">
      <c r="A5937" t="s">
        <v>6</v>
      </c>
      <c r="B5937" t="s">
        <v>7</v>
      </c>
      <c r="C5937">
        <v>6</v>
      </c>
      <c r="D5937">
        <v>19.2</v>
      </c>
      <c r="E5937">
        <v>17.100000000000001</v>
      </c>
    </row>
    <row r="5938" spans="1:5" x14ac:dyDescent="0.35">
      <c r="A5938" t="s">
        <v>801</v>
      </c>
      <c r="B5938" t="s">
        <v>7</v>
      </c>
      <c r="C5938">
        <v>5</v>
      </c>
      <c r="D5938">
        <v>19.2</v>
      </c>
      <c r="E5938">
        <v>17.100000000000001</v>
      </c>
    </row>
    <row r="5939" spans="1:5" x14ac:dyDescent="0.35">
      <c r="A5939" t="s">
        <v>818</v>
      </c>
      <c r="B5939" t="s">
        <v>7</v>
      </c>
      <c r="C5939">
        <v>5</v>
      </c>
      <c r="D5939">
        <v>19.2</v>
      </c>
      <c r="E5939">
        <v>17.100000000000001</v>
      </c>
    </row>
    <row r="5940" spans="1:5" x14ac:dyDescent="0.35">
      <c r="A5940" t="s">
        <v>1538</v>
      </c>
      <c r="B5940" t="s">
        <v>7</v>
      </c>
      <c r="C5940" t="s">
        <v>388</v>
      </c>
      <c r="D5940">
        <v>19.2</v>
      </c>
      <c r="E5940">
        <v>17.100000000000001</v>
      </c>
    </row>
    <row r="5941" spans="1:5" x14ac:dyDescent="0.35">
      <c r="A5941" t="s">
        <v>1604</v>
      </c>
      <c r="B5941" t="s">
        <v>7</v>
      </c>
      <c r="C5941" t="s">
        <v>388</v>
      </c>
      <c r="D5941">
        <v>19.2</v>
      </c>
      <c r="E5941">
        <v>17.100000000000001</v>
      </c>
    </row>
    <row r="5942" spans="1:5" x14ac:dyDescent="0.35">
      <c r="A5942" t="s">
        <v>1677</v>
      </c>
      <c r="B5942" t="s">
        <v>7</v>
      </c>
      <c r="C5942">
        <v>6</v>
      </c>
      <c r="D5942">
        <v>19.2</v>
      </c>
      <c r="E5942">
        <v>17.100000000000001</v>
      </c>
    </row>
    <row r="5943" spans="1:5" x14ac:dyDescent="0.35">
      <c r="A5943" t="s">
        <v>3148</v>
      </c>
      <c r="B5943" t="s">
        <v>7</v>
      </c>
      <c r="C5943">
        <v>5</v>
      </c>
      <c r="D5943">
        <v>19.2</v>
      </c>
      <c r="E5943">
        <v>17.100000000000001</v>
      </c>
    </row>
    <row r="5944" spans="1:5" x14ac:dyDescent="0.35">
      <c r="A5944" t="s">
        <v>4445</v>
      </c>
      <c r="B5944" t="s">
        <v>7</v>
      </c>
      <c r="C5944">
        <v>5</v>
      </c>
      <c r="D5944">
        <v>19.2</v>
      </c>
      <c r="E5944">
        <v>17.100000000000001</v>
      </c>
    </row>
    <row r="5945" spans="1:5" x14ac:dyDescent="0.35">
      <c r="A5945" t="s">
        <v>5374</v>
      </c>
      <c r="B5945" t="s">
        <v>7</v>
      </c>
      <c r="C5945">
        <v>5</v>
      </c>
      <c r="D5945">
        <v>19.2</v>
      </c>
      <c r="E5945">
        <v>17.100000000000001</v>
      </c>
    </row>
    <row r="5946" spans="1:5" x14ac:dyDescent="0.35">
      <c r="A5946" t="s">
        <v>6123</v>
      </c>
      <c r="B5946" t="s">
        <v>7</v>
      </c>
      <c r="C5946" t="s">
        <v>381</v>
      </c>
      <c r="D5946">
        <v>19.2</v>
      </c>
      <c r="E5946">
        <v>17.100000000000001</v>
      </c>
    </row>
    <row r="5947" spans="1:5" x14ac:dyDescent="0.35">
      <c r="A5947" t="s">
        <v>1001</v>
      </c>
      <c r="B5947" t="s">
        <v>7</v>
      </c>
      <c r="C5947">
        <v>5</v>
      </c>
      <c r="D5947">
        <v>19.3</v>
      </c>
      <c r="E5947">
        <v>17.100000000000001</v>
      </c>
    </row>
    <row r="5948" spans="1:5" x14ac:dyDescent="0.35">
      <c r="A5948" t="s">
        <v>1673</v>
      </c>
      <c r="B5948" t="s">
        <v>7</v>
      </c>
      <c r="C5948">
        <v>6</v>
      </c>
      <c r="D5948">
        <v>19.3</v>
      </c>
      <c r="E5948">
        <v>17.100000000000001</v>
      </c>
    </row>
    <row r="5949" spans="1:5" x14ac:dyDescent="0.35">
      <c r="A5949" t="s">
        <v>1714</v>
      </c>
      <c r="B5949" t="s">
        <v>7</v>
      </c>
      <c r="C5949">
        <v>6</v>
      </c>
      <c r="D5949">
        <v>19.3</v>
      </c>
      <c r="E5949">
        <v>17.100000000000001</v>
      </c>
    </row>
    <row r="5950" spans="1:5" x14ac:dyDescent="0.35">
      <c r="A5950" t="s">
        <v>2933</v>
      </c>
      <c r="B5950" t="s">
        <v>7</v>
      </c>
      <c r="C5950">
        <v>6</v>
      </c>
      <c r="D5950">
        <v>19.3</v>
      </c>
      <c r="E5950">
        <v>17.100000000000001</v>
      </c>
    </row>
    <row r="5951" spans="1:5" x14ac:dyDescent="0.35">
      <c r="A5951" t="s">
        <v>5506</v>
      </c>
      <c r="B5951" t="s">
        <v>7</v>
      </c>
      <c r="C5951">
        <v>5</v>
      </c>
      <c r="D5951">
        <v>19.3</v>
      </c>
      <c r="E5951">
        <v>17.100000000000001</v>
      </c>
    </row>
    <row r="5952" spans="1:5" x14ac:dyDescent="0.35">
      <c r="A5952" t="s">
        <v>5684</v>
      </c>
      <c r="B5952" t="s">
        <v>7</v>
      </c>
      <c r="C5952">
        <v>5</v>
      </c>
      <c r="D5952">
        <v>19.3</v>
      </c>
      <c r="E5952">
        <v>17.100000000000001</v>
      </c>
    </row>
    <row r="5953" spans="1:5" x14ac:dyDescent="0.35">
      <c r="A5953" t="s">
        <v>5708</v>
      </c>
      <c r="B5953" t="s">
        <v>7</v>
      </c>
      <c r="C5953">
        <v>5</v>
      </c>
      <c r="D5953">
        <v>19.3</v>
      </c>
      <c r="E5953">
        <v>17.100000000000001</v>
      </c>
    </row>
    <row r="5954" spans="1:5" x14ac:dyDescent="0.35">
      <c r="A5954" t="s">
        <v>5750</v>
      </c>
      <c r="B5954" t="s">
        <v>7</v>
      </c>
      <c r="C5954">
        <v>5</v>
      </c>
      <c r="D5954">
        <v>19.3</v>
      </c>
      <c r="E5954">
        <v>17.100000000000001</v>
      </c>
    </row>
    <row r="5955" spans="1:5" x14ac:dyDescent="0.35">
      <c r="A5955" t="s">
        <v>393</v>
      </c>
      <c r="B5955" t="s">
        <v>7</v>
      </c>
      <c r="C5955">
        <v>5</v>
      </c>
      <c r="D5955">
        <v>19.399999999999999</v>
      </c>
      <c r="E5955">
        <v>17.100000000000001</v>
      </c>
    </row>
    <row r="5956" spans="1:5" x14ac:dyDescent="0.35">
      <c r="A5956" t="s">
        <v>1875</v>
      </c>
      <c r="B5956" t="s">
        <v>7</v>
      </c>
      <c r="C5956">
        <v>5</v>
      </c>
      <c r="D5956">
        <v>19.399999999999999</v>
      </c>
      <c r="E5956">
        <v>17.100000000000001</v>
      </c>
    </row>
    <row r="5957" spans="1:5" x14ac:dyDescent="0.35">
      <c r="A5957" t="s">
        <v>2191</v>
      </c>
      <c r="B5957" t="s">
        <v>7</v>
      </c>
      <c r="C5957">
        <v>6</v>
      </c>
      <c r="D5957">
        <v>19.399999999999999</v>
      </c>
      <c r="E5957">
        <v>17.100000000000001</v>
      </c>
    </row>
    <row r="5958" spans="1:5" x14ac:dyDescent="0.35">
      <c r="A5958" t="s">
        <v>2403</v>
      </c>
      <c r="B5958" t="s">
        <v>7</v>
      </c>
      <c r="C5958">
        <v>6</v>
      </c>
      <c r="D5958">
        <v>19.399999999999999</v>
      </c>
      <c r="E5958">
        <v>17.100000000000001</v>
      </c>
    </row>
    <row r="5959" spans="1:5" x14ac:dyDescent="0.35">
      <c r="A5959" t="s">
        <v>2817</v>
      </c>
      <c r="B5959" t="s">
        <v>7</v>
      </c>
      <c r="C5959">
        <v>6</v>
      </c>
      <c r="D5959">
        <v>19.399999999999999</v>
      </c>
      <c r="E5959">
        <v>17.100000000000001</v>
      </c>
    </row>
    <row r="5960" spans="1:5" x14ac:dyDescent="0.35">
      <c r="A5960" t="s">
        <v>4588</v>
      </c>
      <c r="B5960" t="s">
        <v>7</v>
      </c>
      <c r="C5960">
        <v>6</v>
      </c>
      <c r="D5960">
        <v>19.399999999999999</v>
      </c>
      <c r="E5960">
        <v>17.100000000000001</v>
      </c>
    </row>
    <row r="5961" spans="1:5" x14ac:dyDescent="0.35">
      <c r="A5961" t="s">
        <v>4670</v>
      </c>
      <c r="B5961" t="s">
        <v>7</v>
      </c>
      <c r="C5961">
        <v>4</v>
      </c>
      <c r="D5961">
        <v>19.399999999999999</v>
      </c>
      <c r="E5961">
        <v>17.100000000000001</v>
      </c>
    </row>
    <row r="5962" spans="1:5" x14ac:dyDescent="0.35">
      <c r="A5962" t="s">
        <v>307</v>
      </c>
      <c r="B5962" t="s">
        <v>7</v>
      </c>
      <c r="C5962">
        <v>5</v>
      </c>
      <c r="D5962">
        <v>19.5</v>
      </c>
      <c r="E5962">
        <v>17.100000000000001</v>
      </c>
    </row>
    <row r="5963" spans="1:5" x14ac:dyDescent="0.35">
      <c r="A5963" t="s">
        <v>416</v>
      </c>
      <c r="B5963" t="s">
        <v>7</v>
      </c>
      <c r="C5963">
        <v>5</v>
      </c>
      <c r="D5963">
        <v>19.5</v>
      </c>
      <c r="E5963">
        <v>17.100000000000001</v>
      </c>
    </row>
    <row r="5964" spans="1:5" x14ac:dyDescent="0.35">
      <c r="A5964" t="s">
        <v>799</v>
      </c>
      <c r="B5964" t="s">
        <v>7</v>
      </c>
      <c r="C5964">
        <v>5</v>
      </c>
      <c r="D5964">
        <v>19.5</v>
      </c>
      <c r="E5964">
        <v>17.100000000000001</v>
      </c>
    </row>
    <row r="5965" spans="1:5" x14ac:dyDescent="0.35">
      <c r="A5965" t="s">
        <v>811</v>
      </c>
      <c r="B5965" t="s">
        <v>7</v>
      </c>
      <c r="C5965" t="s">
        <v>388</v>
      </c>
      <c r="D5965">
        <v>19.5</v>
      </c>
      <c r="E5965">
        <v>17.100000000000001</v>
      </c>
    </row>
    <row r="5966" spans="1:5" x14ac:dyDescent="0.35">
      <c r="A5966" t="s">
        <v>518</v>
      </c>
      <c r="B5966" t="s">
        <v>7</v>
      </c>
      <c r="C5966">
        <v>5</v>
      </c>
      <c r="D5966">
        <v>19.600000000000001</v>
      </c>
      <c r="E5966">
        <v>17.100000000000001</v>
      </c>
    </row>
    <row r="5967" spans="1:5" x14ac:dyDescent="0.35">
      <c r="A5967" t="s">
        <v>3395</v>
      </c>
      <c r="B5967" t="s">
        <v>7</v>
      </c>
      <c r="C5967">
        <v>6</v>
      </c>
      <c r="D5967">
        <v>19.600000000000001</v>
      </c>
      <c r="E5967">
        <v>17.100000000000001</v>
      </c>
    </row>
    <row r="5968" spans="1:5" x14ac:dyDescent="0.35">
      <c r="A5968" t="s">
        <v>3504</v>
      </c>
      <c r="B5968" t="s">
        <v>7</v>
      </c>
      <c r="C5968">
        <v>6</v>
      </c>
      <c r="D5968">
        <v>19.600000000000001</v>
      </c>
      <c r="E5968">
        <v>17.100000000000001</v>
      </c>
    </row>
    <row r="5969" spans="1:5" x14ac:dyDescent="0.35">
      <c r="A5969" t="s">
        <v>5824</v>
      </c>
      <c r="B5969" t="s">
        <v>7</v>
      </c>
      <c r="C5969">
        <v>5</v>
      </c>
      <c r="D5969">
        <v>19.600000000000001</v>
      </c>
      <c r="E5969">
        <v>17.100000000000001</v>
      </c>
    </row>
    <row r="5970" spans="1:5" x14ac:dyDescent="0.35">
      <c r="A5970" t="s">
        <v>6566</v>
      </c>
      <c r="B5970" t="s">
        <v>7</v>
      </c>
      <c r="C5970">
        <v>6</v>
      </c>
      <c r="D5970">
        <v>19.600000000000001</v>
      </c>
      <c r="E5970">
        <v>17.100000000000001</v>
      </c>
    </row>
    <row r="5971" spans="1:5" x14ac:dyDescent="0.35">
      <c r="A5971" t="s">
        <v>1586</v>
      </c>
      <c r="B5971" t="s">
        <v>7</v>
      </c>
      <c r="C5971">
        <v>6</v>
      </c>
      <c r="D5971">
        <v>19.7</v>
      </c>
      <c r="E5971">
        <v>17.100000000000001</v>
      </c>
    </row>
    <row r="5972" spans="1:5" x14ac:dyDescent="0.35">
      <c r="A5972" t="s">
        <v>5410</v>
      </c>
      <c r="B5972" t="s">
        <v>7</v>
      </c>
      <c r="C5972">
        <v>5</v>
      </c>
      <c r="D5972">
        <v>19.7</v>
      </c>
      <c r="E5972">
        <v>17.100000000000001</v>
      </c>
    </row>
    <row r="5973" spans="1:5" x14ac:dyDescent="0.35">
      <c r="A5973" t="s">
        <v>5900</v>
      </c>
      <c r="B5973" t="s">
        <v>7</v>
      </c>
      <c r="C5973">
        <v>6</v>
      </c>
      <c r="D5973">
        <v>19.7</v>
      </c>
      <c r="E5973">
        <v>17.100000000000001</v>
      </c>
    </row>
    <row r="5974" spans="1:5" x14ac:dyDescent="0.35">
      <c r="A5974" t="s">
        <v>6059</v>
      </c>
      <c r="B5974" t="s">
        <v>7</v>
      </c>
      <c r="C5974">
        <v>6</v>
      </c>
      <c r="D5974">
        <v>19.7</v>
      </c>
      <c r="E5974">
        <v>17.100000000000001</v>
      </c>
    </row>
    <row r="5975" spans="1:5" x14ac:dyDescent="0.35">
      <c r="A5975" t="s">
        <v>1622</v>
      </c>
      <c r="B5975" t="s">
        <v>7</v>
      </c>
      <c r="C5975">
        <v>5</v>
      </c>
      <c r="D5975">
        <v>19.8</v>
      </c>
      <c r="E5975">
        <v>17.100000000000001</v>
      </c>
    </row>
    <row r="5976" spans="1:5" x14ac:dyDescent="0.35">
      <c r="A5976" t="s">
        <v>2701</v>
      </c>
      <c r="B5976" t="s">
        <v>7</v>
      </c>
      <c r="C5976">
        <v>5</v>
      </c>
      <c r="D5976">
        <v>19.8</v>
      </c>
      <c r="E5976">
        <v>17.100000000000001</v>
      </c>
    </row>
    <row r="5977" spans="1:5" x14ac:dyDescent="0.35">
      <c r="A5977" t="s">
        <v>5982</v>
      </c>
      <c r="B5977" t="s">
        <v>7</v>
      </c>
      <c r="C5977">
        <v>6</v>
      </c>
      <c r="D5977">
        <v>19.8</v>
      </c>
      <c r="E5977">
        <v>17.100000000000001</v>
      </c>
    </row>
    <row r="5978" spans="1:5" x14ac:dyDescent="0.35">
      <c r="A5978" t="s">
        <v>473</v>
      </c>
      <c r="B5978" t="s">
        <v>7</v>
      </c>
      <c r="C5978">
        <v>6</v>
      </c>
      <c r="D5978">
        <v>20.3</v>
      </c>
      <c r="E5978">
        <v>17.100000000000001</v>
      </c>
    </row>
    <row r="5979" spans="1:5" x14ac:dyDescent="0.35">
      <c r="A5979" t="s">
        <v>4648</v>
      </c>
      <c r="B5979" t="s">
        <v>7</v>
      </c>
      <c r="C5979">
        <v>4</v>
      </c>
      <c r="D5979">
        <v>20.9</v>
      </c>
      <c r="E5979">
        <v>17.100000000000001</v>
      </c>
    </row>
    <row r="5980" spans="1:5" x14ac:dyDescent="0.35">
      <c r="A5980" t="s">
        <v>2859</v>
      </c>
      <c r="B5980" t="s">
        <v>7</v>
      </c>
      <c r="C5980">
        <v>4</v>
      </c>
      <c r="D5980">
        <v>17.5</v>
      </c>
      <c r="E5980">
        <v>17.2</v>
      </c>
    </row>
    <row r="5981" spans="1:5" x14ac:dyDescent="0.35">
      <c r="A5981" t="s">
        <v>5525</v>
      </c>
      <c r="B5981" t="s">
        <v>7</v>
      </c>
      <c r="C5981">
        <v>4</v>
      </c>
      <c r="D5981">
        <v>17.7</v>
      </c>
      <c r="E5981">
        <v>17.2</v>
      </c>
    </row>
    <row r="5982" spans="1:5" x14ac:dyDescent="0.35">
      <c r="A5982" t="s">
        <v>848</v>
      </c>
      <c r="B5982" t="s">
        <v>7</v>
      </c>
      <c r="C5982">
        <v>5</v>
      </c>
      <c r="D5982">
        <v>17.8</v>
      </c>
      <c r="E5982">
        <v>17.2</v>
      </c>
    </row>
    <row r="5983" spans="1:5" x14ac:dyDescent="0.35">
      <c r="A5983" t="s">
        <v>2248</v>
      </c>
      <c r="B5983" t="s">
        <v>7</v>
      </c>
      <c r="C5983">
        <v>4</v>
      </c>
      <c r="D5983">
        <v>17.8</v>
      </c>
      <c r="E5983">
        <v>17.2</v>
      </c>
    </row>
    <row r="5984" spans="1:5" x14ac:dyDescent="0.35">
      <c r="A5984" t="s">
        <v>2123</v>
      </c>
      <c r="B5984" t="s">
        <v>7</v>
      </c>
      <c r="C5984">
        <v>4</v>
      </c>
      <c r="D5984">
        <v>18.2</v>
      </c>
      <c r="E5984">
        <v>17.2</v>
      </c>
    </row>
    <row r="5985" spans="1:5" x14ac:dyDescent="0.35">
      <c r="A5985" t="s">
        <v>3446</v>
      </c>
      <c r="B5985" t="s">
        <v>7</v>
      </c>
      <c r="C5985">
        <v>4</v>
      </c>
      <c r="D5985">
        <v>18.2</v>
      </c>
      <c r="E5985">
        <v>17.2</v>
      </c>
    </row>
    <row r="5986" spans="1:5" x14ac:dyDescent="0.35">
      <c r="A5986" t="s">
        <v>5807</v>
      </c>
      <c r="B5986" t="s">
        <v>7</v>
      </c>
      <c r="C5986">
        <v>5</v>
      </c>
      <c r="D5986">
        <v>18.2</v>
      </c>
      <c r="E5986">
        <v>17.2</v>
      </c>
    </row>
    <row r="5987" spans="1:5" x14ac:dyDescent="0.35">
      <c r="A5987" t="s">
        <v>1980</v>
      </c>
      <c r="B5987" t="s">
        <v>7</v>
      </c>
      <c r="C5987" t="s">
        <v>388</v>
      </c>
      <c r="D5987">
        <v>18.3</v>
      </c>
      <c r="E5987">
        <v>17.2</v>
      </c>
    </row>
    <row r="5988" spans="1:5" x14ac:dyDescent="0.35">
      <c r="A5988" t="s">
        <v>2166</v>
      </c>
      <c r="B5988" t="s">
        <v>7</v>
      </c>
      <c r="C5988">
        <v>5</v>
      </c>
      <c r="D5988">
        <v>18.3</v>
      </c>
      <c r="E5988">
        <v>17.2</v>
      </c>
    </row>
    <row r="5989" spans="1:5" x14ac:dyDescent="0.35">
      <c r="A5989" t="s">
        <v>2247</v>
      </c>
      <c r="B5989" t="s">
        <v>7</v>
      </c>
      <c r="C5989">
        <v>4</v>
      </c>
      <c r="D5989">
        <v>18.3</v>
      </c>
      <c r="E5989">
        <v>17.2</v>
      </c>
    </row>
    <row r="5990" spans="1:5" x14ac:dyDescent="0.35">
      <c r="A5990" t="s">
        <v>2377</v>
      </c>
      <c r="B5990" t="s">
        <v>7</v>
      </c>
      <c r="C5990">
        <v>5</v>
      </c>
      <c r="D5990">
        <v>18.3</v>
      </c>
      <c r="E5990">
        <v>17.2</v>
      </c>
    </row>
    <row r="5991" spans="1:5" x14ac:dyDescent="0.35">
      <c r="A5991" t="s">
        <v>5585</v>
      </c>
      <c r="B5991" t="s">
        <v>7</v>
      </c>
      <c r="C5991">
        <v>5</v>
      </c>
      <c r="D5991">
        <v>18.3</v>
      </c>
      <c r="E5991">
        <v>17.2</v>
      </c>
    </row>
    <row r="5992" spans="1:5" x14ac:dyDescent="0.35">
      <c r="A5992" t="s">
        <v>3460</v>
      </c>
      <c r="B5992" t="s">
        <v>7</v>
      </c>
      <c r="C5992">
        <v>5</v>
      </c>
      <c r="D5992">
        <v>18.399999999999999</v>
      </c>
      <c r="E5992">
        <v>17.2</v>
      </c>
    </row>
    <row r="5993" spans="1:5" x14ac:dyDescent="0.35">
      <c r="A5993" t="s">
        <v>3464</v>
      </c>
      <c r="B5993" t="s">
        <v>7</v>
      </c>
      <c r="C5993">
        <v>6</v>
      </c>
      <c r="D5993">
        <v>18.399999999999999</v>
      </c>
      <c r="E5993">
        <v>17.2</v>
      </c>
    </row>
    <row r="5994" spans="1:5" x14ac:dyDescent="0.35">
      <c r="A5994" t="s">
        <v>2844</v>
      </c>
      <c r="B5994" t="s">
        <v>7</v>
      </c>
      <c r="C5994">
        <v>6</v>
      </c>
      <c r="D5994">
        <v>18.5</v>
      </c>
      <c r="E5994">
        <v>17.2</v>
      </c>
    </row>
    <row r="5995" spans="1:5" x14ac:dyDescent="0.35">
      <c r="A5995" t="s">
        <v>2130</v>
      </c>
      <c r="B5995" t="s">
        <v>7</v>
      </c>
      <c r="C5995">
        <v>6</v>
      </c>
      <c r="D5995">
        <v>18.600000000000001</v>
      </c>
      <c r="E5995">
        <v>17.2</v>
      </c>
    </row>
    <row r="5996" spans="1:5" x14ac:dyDescent="0.35">
      <c r="A5996" t="s">
        <v>2385</v>
      </c>
      <c r="B5996" t="s">
        <v>7</v>
      </c>
      <c r="C5996" t="s">
        <v>388</v>
      </c>
      <c r="D5996">
        <v>18.600000000000001</v>
      </c>
      <c r="E5996">
        <v>17.2</v>
      </c>
    </row>
    <row r="5997" spans="1:5" x14ac:dyDescent="0.35">
      <c r="A5997" t="s">
        <v>2830</v>
      </c>
      <c r="B5997" t="s">
        <v>7</v>
      </c>
      <c r="C5997">
        <v>5</v>
      </c>
      <c r="D5997">
        <v>18.600000000000001</v>
      </c>
      <c r="E5997">
        <v>17.2</v>
      </c>
    </row>
    <row r="5998" spans="1:5" x14ac:dyDescent="0.35">
      <c r="A5998" t="s">
        <v>2832</v>
      </c>
      <c r="B5998" t="s">
        <v>7</v>
      </c>
      <c r="C5998">
        <v>6</v>
      </c>
      <c r="D5998">
        <v>18.600000000000001</v>
      </c>
      <c r="E5998">
        <v>17.2</v>
      </c>
    </row>
    <row r="5999" spans="1:5" x14ac:dyDescent="0.35">
      <c r="A5999" t="s">
        <v>3399</v>
      </c>
      <c r="B5999" t="s">
        <v>7</v>
      </c>
      <c r="C5999">
        <v>5</v>
      </c>
      <c r="D5999">
        <v>18.600000000000001</v>
      </c>
      <c r="E5999">
        <v>17.2</v>
      </c>
    </row>
    <row r="6000" spans="1:5" x14ac:dyDescent="0.35">
      <c r="A6000" t="s">
        <v>339</v>
      </c>
      <c r="B6000" t="s">
        <v>7</v>
      </c>
      <c r="C6000">
        <v>5</v>
      </c>
      <c r="D6000">
        <v>18.7</v>
      </c>
      <c r="E6000">
        <v>17.2</v>
      </c>
    </row>
    <row r="6001" spans="1:5" x14ac:dyDescent="0.35">
      <c r="A6001" t="s">
        <v>962</v>
      </c>
      <c r="B6001" t="s">
        <v>7</v>
      </c>
      <c r="C6001">
        <v>5</v>
      </c>
      <c r="D6001">
        <v>18.7</v>
      </c>
      <c r="E6001">
        <v>17.2</v>
      </c>
    </row>
    <row r="6002" spans="1:5" x14ac:dyDescent="0.35">
      <c r="A6002" t="s">
        <v>1485</v>
      </c>
      <c r="B6002" t="s">
        <v>7</v>
      </c>
      <c r="C6002">
        <v>5</v>
      </c>
      <c r="D6002">
        <v>18.7</v>
      </c>
      <c r="E6002">
        <v>17.2</v>
      </c>
    </row>
    <row r="6003" spans="1:5" x14ac:dyDescent="0.35">
      <c r="A6003" t="s">
        <v>1575</v>
      </c>
      <c r="B6003" t="s">
        <v>7</v>
      </c>
      <c r="C6003">
        <v>5</v>
      </c>
      <c r="D6003">
        <v>18.7</v>
      </c>
      <c r="E6003">
        <v>17.2</v>
      </c>
    </row>
    <row r="6004" spans="1:5" x14ac:dyDescent="0.35">
      <c r="A6004" t="s">
        <v>2109</v>
      </c>
      <c r="B6004" t="s">
        <v>7</v>
      </c>
      <c r="C6004">
        <v>4</v>
      </c>
      <c r="D6004">
        <v>18.7</v>
      </c>
      <c r="E6004">
        <v>17.2</v>
      </c>
    </row>
    <row r="6005" spans="1:5" x14ac:dyDescent="0.35">
      <c r="A6005" t="s">
        <v>2121</v>
      </c>
      <c r="B6005" t="s">
        <v>7</v>
      </c>
      <c r="C6005">
        <v>4</v>
      </c>
      <c r="D6005">
        <v>18.7</v>
      </c>
      <c r="E6005">
        <v>17.2</v>
      </c>
    </row>
    <row r="6006" spans="1:5" x14ac:dyDescent="0.35">
      <c r="A6006" t="s">
        <v>5705</v>
      </c>
      <c r="B6006" t="s">
        <v>7</v>
      </c>
      <c r="C6006">
        <v>5</v>
      </c>
      <c r="D6006">
        <v>18.7</v>
      </c>
      <c r="E6006">
        <v>17.2</v>
      </c>
    </row>
    <row r="6007" spans="1:5" x14ac:dyDescent="0.35">
      <c r="A6007" t="s">
        <v>392</v>
      </c>
      <c r="B6007" t="s">
        <v>7</v>
      </c>
      <c r="C6007">
        <v>6</v>
      </c>
      <c r="D6007">
        <v>18.8</v>
      </c>
      <c r="E6007">
        <v>17.2</v>
      </c>
    </row>
    <row r="6008" spans="1:5" x14ac:dyDescent="0.35">
      <c r="A6008" t="s">
        <v>495</v>
      </c>
      <c r="B6008" t="s">
        <v>7</v>
      </c>
      <c r="C6008">
        <v>4</v>
      </c>
      <c r="D6008">
        <v>18.8</v>
      </c>
      <c r="E6008">
        <v>17.2</v>
      </c>
    </row>
    <row r="6009" spans="1:5" x14ac:dyDescent="0.35">
      <c r="A6009" t="s">
        <v>2846</v>
      </c>
      <c r="B6009" t="s">
        <v>7</v>
      </c>
      <c r="C6009">
        <v>6</v>
      </c>
      <c r="D6009">
        <v>18.8</v>
      </c>
      <c r="E6009">
        <v>17.2</v>
      </c>
    </row>
    <row r="6010" spans="1:5" x14ac:dyDescent="0.35">
      <c r="A6010" t="s">
        <v>5437</v>
      </c>
      <c r="B6010" t="s">
        <v>7</v>
      </c>
      <c r="C6010">
        <v>5</v>
      </c>
      <c r="D6010">
        <v>18.8</v>
      </c>
      <c r="E6010">
        <v>17.2</v>
      </c>
    </row>
    <row r="6011" spans="1:5" x14ac:dyDescent="0.35">
      <c r="A6011" t="s">
        <v>2700</v>
      </c>
      <c r="B6011" t="s">
        <v>7</v>
      </c>
      <c r="C6011" t="s">
        <v>381</v>
      </c>
      <c r="D6011">
        <v>18.899999999999999</v>
      </c>
      <c r="E6011">
        <v>17.2</v>
      </c>
    </row>
    <row r="6012" spans="1:5" x14ac:dyDescent="0.35">
      <c r="A6012" t="s">
        <v>3315</v>
      </c>
      <c r="B6012" t="s">
        <v>7</v>
      </c>
      <c r="C6012">
        <v>6</v>
      </c>
      <c r="D6012">
        <v>18.899999999999999</v>
      </c>
      <c r="E6012">
        <v>17.2</v>
      </c>
    </row>
    <row r="6013" spans="1:5" x14ac:dyDescent="0.35">
      <c r="A6013" t="s">
        <v>4696</v>
      </c>
      <c r="B6013" t="s">
        <v>7</v>
      </c>
      <c r="C6013">
        <v>4</v>
      </c>
      <c r="D6013">
        <v>18.899999999999999</v>
      </c>
      <c r="E6013">
        <v>17.2</v>
      </c>
    </row>
    <row r="6014" spans="1:5" x14ac:dyDescent="0.35">
      <c r="A6014" t="s">
        <v>5565</v>
      </c>
      <c r="B6014" t="s">
        <v>7</v>
      </c>
      <c r="C6014">
        <v>5</v>
      </c>
      <c r="D6014">
        <v>18.899999999999999</v>
      </c>
      <c r="E6014">
        <v>17.2</v>
      </c>
    </row>
    <row r="6015" spans="1:5" x14ac:dyDescent="0.35">
      <c r="A6015" t="s">
        <v>5590</v>
      </c>
      <c r="B6015" t="s">
        <v>7</v>
      </c>
      <c r="C6015">
        <v>5</v>
      </c>
      <c r="D6015">
        <v>18.899999999999999</v>
      </c>
      <c r="E6015">
        <v>17.2</v>
      </c>
    </row>
    <row r="6016" spans="1:5" x14ac:dyDescent="0.35">
      <c r="A6016" t="s">
        <v>501</v>
      </c>
      <c r="B6016" t="s">
        <v>7</v>
      </c>
      <c r="C6016">
        <v>5</v>
      </c>
      <c r="D6016">
        <v>19</v>
      </c>
      <c r="E6016">
        <v>17.2</v>
      </c>
    </row>
    <row r="6017" spans="1:5" x14ac:dyDescent="0.35">
      <c r="A6017" t="s">
        <v>3415</v>
      </c>
      <c r="B6017" t="s">
        <v>7</v>
      </c>
      <c r="C6017">
        <v>5</v>
      </c>
      <c r="D6017">
        <v>19</v>
      </c>
      <c r="E6017">
        <v>17.2</v>
      </c>
    </row>
    <row r="6018" spans="1:5" x14ac:dyDescent="0.35">
      <c r="A6018" t="s">
        <v>3469</v>
      </c>
      <c r="B6018" t="s">
        <v>7</v>
      </c>
      <c r="C6018">
        <v>4</v>
      </c>
      <c r="D6018">
        <v>19</v>
      </c>
      <c r="E6018">
        <v>17.2</v>
      </c>
    </row>
    <row r="6019" spans="1:5" x14ac:dyDescent="0.35">
      <c r="A6019" t="s">
        <v>4618</v>
      </c>
      <c r="B6019" t="s">
        <v>7</v>
      </c>
      <c r="C6019">
        <v>5</v>
      </c>
      <c r="D6019">
        <v>19</v>
      </c>
      <c r="E6019">
        <v>17.2</v>
      </c>
    </row>
    <row r="6020" spans="1:5" x14ac:dyDescent="0.35">
      <c r="A6020" t="s">
        <v>5073</v>
      </c>
      <c r="B6020" t="s">
        <v>7</v>
      </c>
      <c r="C6020">
        <v>5</v>
      </c>
      <c r="D6020">
        <v>19</v>
      </c>
      <c r="E6020">
        <v>17.2</v>
      </c>
    </row>
    <row r="6021" spans="1:5" x14ac:dyDescent="0.35">
      <c r="A6021" t="s">
        <v>5505</v>
      </c>
      <c r="B6021" t="s">
        <v>7</v>
      </c>
      <c r="C6021">
        <v>5</v>
      </c>
      <c r="D6021">
        <v>19</v>
      </c>
      <c r="E6021">
        <v>17.2</v>
      </c>
    </row>
    <row r="6022" spans="1:5" x14ac:dyDescent="0.35">
      <c r="A6022" t="s">
        <v>5560</v>
      </c>
      <c r="B6022" t="s">
        <v>7</v>
      </c>
      <c r="C6022">
        <v>5</v>
      </c>
      <c r="D6022">
        <v>19</v>
      </c>
      <c r="E6022">
        <v>17.2</v>
      </c>
    </row>
    <row r="6023" spans="1:5" x14ac:dyDescent="0.35">
      <c r="A6023" t="s">
        <v>5561</v>
      </c>
      <c r="B6023" t="s">
        <v>7</v>
      </c>
      <c r="C6023">
        <v>5</v>
      </c>
      <c r="D6023">
        <v>19</v>
      </c>
      <c r="E6023">
        <v>17.2</v>
      </c>
    </row>
    <row r="6024" spans="1:5" x14ac:dyDescent="0.35">
      <c r="A6024" t="s">
        <v>443</v>
      </c>
      <c r="B6024" t="s">
        <v>7</v>
      </c>
      <c r="C6024">
        <v>6</v>
      </c>
      <c r="D6024">
        <v>19.100000000000001</v>
      </c>
      <c r="E6024">
        <v>17.2</v>
      </c>
    </row>
    <row r="6025" spans="1:5" x14ac:dyDescent="0.35">
      <c r="A6025" t="s">
        <v>812</v>
      </c>
      <c r="B6025" t="s">
        <v>7</v>
      </c>
      <c r="C6025">
        <v>6</v>
      </c>
      <c r="D6025">
        <v>19.100000000000001</v>
      </c>
      <c r="E6025">
        <v>17.2</v>
      </c>
    </row>
    <row r="6026" spans="1:5" x14ac:dyDescent="0.35">
      <c r="A6026" t="s">
        <v>1791</v>
      </c>
      <c r="B6026" t="s">
        <v>7</v>
      </c>
      <c r="C6026">
        <v>5</v>
      </c>
      <c r="D6026">
        <v>19.100000000000001</v>
      </c>
      <c r="E6026">
        <v>17.2</v>
      </c>
    </row>
    <row r="6027" spans="1:5" x14ac:dyDescent="0.35">
      <c r="A6027" t="s">
        <v>2704</v>
      </c>
      <c r="B6027" t="s">
        <v>7</v>
      </c>
      <c r="C6027">
        <v>5</v>
      </c>
      <c r="D6027">
        <v>19.100000000000001</v>
      </c>
      <c r="E6027">
        <v>17.2</v>
      </c>
    </row>
    <row r="6028" spans="1:5" x14ac:dyDescent="0.35">
      <c r="A6028" t="s">
        <v>2972</v>
      </c>
      <c r="B6028" t="s">
        <v>7</v>
      </c>
      <c r="C6028">
        <v>5</v>
      </c>
      <c r="D6028">
        <v>19.100000000000001</v>
      </c>
      <c r="E6028">
        <v>17.2</v>
      </c>
    </row>
    <row r="6029" spans="1:5" x14ac:dyDescent="0.35">
      <c r="A6029" t="s">
        <v>3453</v>
      </c>
      <c r="B6029" t="s">
        <v>7</v>
      </c>
      <c r="C6029">
        <v>6</v>
      </c>
      <c r="D6029">
        <v>19.100000000000001</v>
      </c>
      <c r="E6029">
        <v>17.2</v>
      </c>
    </row>
    <row r="6030" spans="1:5" x14ac:dyDescent="0.35">
      <c r="A6030" t="s">
        <v>4599</v>
      </c>
      <c r="B6030" t="s">
        <v>7</v>
      </c>
      <c r="C6030">
        <v>4</v>
      </c>
      <c r="D6030">
        <v>19.100000000000001</v>
      </c>
      <c r="E6030">
        <v>17.2</v>
      </c>
    </row>
    <row r="6031" spans="1:5" x14ac:dyDescent="0.35">
      <c r="A6031" t="s">
        <v>6546</v>
      </c>
      <c r="B6031" t="s">
        <v>7</v>
      </c>
      <c r="C6031">
        <v>4</v>
      </c>
      <c r="D6031">
        <v>19.100000000000001</v>
      </c>
      <c r="E6031">
        <v>17.2</v>
      </c>
    </row>
    <row r="6032" spans="1:5" x14ac:dyDescent="0.35">
      <c r="A6032" t="s">
        <v>470</v>
      </c>
      <c r="B6032" t="s">
        <v>7</v>
      </c>
      <c r="C6032">
        <v>6</v>
      </c>
      <c r="D6032">
        <v>19.2</v>
      </c>
      <c r="E6032">
        <v>17.2</v>
      </c>
    </row>
    <row r="6033" spans="1:5" x14ac:dyDescent="0.35">
      <c r="A6033" t="s">
        <v>1056</v>
      </c>
      <c r="B6033" t="s">
        <v>7</v>
      </c>
      <c r="C6033">
        <v>5</v>
      </c>
      <c r="D6033">
        <v>19.2</v>
      </c>
      <c r="E6033">
        <v>17.2</v>
      </c>
    </row>
    <row r="6034" spans="1:5" x14ac:dyDescent="0.35">
      <c r="A6034" t="s">
        <v>1552</v>
      </c>
      <c r="B6034" t="s">
        <v>7</v>
      </c>
      <c r="C6034">
        <v>5</v>
      </c>
      <c r="D6034">
        <v>19.2</v>
      </c>
      <c r="E6034">
        <v>17.2</v>
      </c>
    </row>
    <row r="6035" spans="1:5" x14ac:dyDescent="0.35">
      <c r="A6035" t="s">
        <v>1600</v>
      </c>
      <c r="B6035" t="s">
        <v>7</v>
      </c>
      <c r="C6035">
        <v>5</v>
      </c>
      <c r="D6035">
        <v>19.2</v>
      </c>
      <c r="E6035">
        <v>17.2</v>
      </c>
    </row>
    <row r="6036" spans="1:5" x14ac:dyDescent="0.35">
      <c r="A6036" t="s">
        <v>1601</v>
      </c>
      <c r="B6036" t="s">
        <v>7</v>
      </c>
      <c r="C6036">
        <v>6</v>
      </c>
      <c r="D6036">
        <v>19.2</v>
      </c>
      <c r="E6036">
        <v>17.2</v>
      </c>
    </row>
    <row r="6037" spans="1:5" x14ac:dyDescent="0.35">
      <c r="A6037" t="s">
        <v>2020</v>
      </c>
      <c r="B6037" t="s">
        <v>7</v>
      </c>
      <c r="C6037">
        <v>5</v>
      </c>
      <c r="D6037">
        <v>19.2</v>
      </c>
      <c r="E6037">
        <v>17.2</v>
      </c>
    </row>
    <row r="6038" spans="1:5" x14ac:dyDescent="0.35">
      <c r="A6038" t="s">
        <v>3012</v>
      </c>
      <c r="B6038" t="s">
        <v>7</v>
      </c>
      <c r="C6038">
        <v>6</v>
      </c>
      <c r="D6038">
        <v>19.2</v>
      </c>
      <c r="E6038">
        <v>17.2</v>
      </c>
    </row>
    <row r="6039" spans="1:5" x14ac:dyDescent="0.35">
      <c r="A6039" t="s">
        <v>3331</v>
      </c>
      <c r="B6039" t="s">
        <v>7</v>
      </c>
      <c r="C6039" t="s">
        <v>381</v>
      </c>
      <c r="D6039">
        <v>19.2</v>
      </c>
      <c r="E6039">
        <v>17.2</v>
      </c>
    </row>
    <row r="6040" spans="1:5" x14ac:dyDescent="0.35">
      <c r="A6040" t="s">
        <v>956</v>
      </c>
      <c r="B6040" t="s">
        <v>7</v>
      </c>
      <c r="C6040" t="s">
        <v>381</v>
      </c>
      <c r="D6040">
        <v>19.3</v>
      </c>
      <c r="E6040">
        <v>17.2</v>
      </c>
    </row>
    <row r="6041" spans="1:5" x14ac:dyDescent="0.35">
      <c r="A6041" t="s">
        <v>1504</v>
      </c>
      <c r="B6041" t="s">
        <v>7</v>
      </c>
      <c r="C6041">
        <v>6</v>
      </c>
      <c r="D6041">
        <v>19.3</v>
      </c>
      <c r="E6041">
        <v>17.2</v>
      </c>
    </row>
    <row r="6042" spans="1:5" x14ac:dyDescent="0.35">
      <c r="A6042" t="s">
        <v>1571</v>
      </c>
      <c r="B6042" t="s">
        <v>7</v>
      </c>
      <c r="C6042">
        <v>5</v>
      </c>
      <c r="D6042">
        <v>19.3</v>
      </c>
      <c r="E6042">
        <v>17.2</v>
      </c>
    </row>
    <row r="6043" spans="1:5" x14ac:dyDescent="0.35">
      <c r="A6043" t="s">
        <v>1582</v>
      </c>
      <c r="B6043" t="s">
        <v>7</v>
      </c>
      <c r="C6043">
        <v>5</v>
      </c>
      <c r="D6043">
        <v>19.3</v>
      </c>
      <c r="E6043">
        <v>17.2</v>
      </c>
    </row>
    <row r="6044" spans="1:5" x14ac:dyDescent="0.35">
      <c r="A6044" t="s">
        <v>1870</v>
      </c>
      <c r="B6044" t="s">
        <v>7</v>
      </c>
      <c r="C6044">
        <v>5</v>
      </c>
      <c r="D6044">
        <v>19.3</v>
      </c>
      <c r="E6044">
        <v>17.2</v>
      </c>
    </row>
    <row r="6045" spans="1:5" x14ac:dyDescent="0.35">
      <c r="A6045" t="s">
        <v>3296</v>
      </c>
      <c r="B6045" t="s">
        <v>7</v>
      </c>
      <c r="C6045">
        <v>6</v>
      </c>
      <c r="D6045">
        <v>19.3</v>
      </c>
      <c r="E6045">
        <v>17.2</v>
      </c>
    </row>
    <row r="6046" spans="1:5" x14ac:dyDescent="0.35">
      <c r="A6046" t="s">
        <v>4816</v>
      </c>
      <c r="B6046" t="s">
        <v>7</v>
      </c>
      <c r="C6046">
        <v>6</v>
      </c>
      <c r="D6046">
        <v>19.3</v>
      </c>
      <c r="E6046">
        <v>17.2</v>
      </c>
    </row>
    <row r="6047" spans="1:5" x14ac:dyDescent="0.35">
      <c r="A6047" t="s">
        <v>5370</v>
      </c>
      <c r="B6047" t="s">
        <v>7</v>
      </c>
      <c r="C6047">
        <v>6</v>
      </c>
      <c r="D6047">
        <v>19.3</v>
      </c>
      <c r="E6047">
        <v>17.2</v>
      </c>
    </row>
    <row r="6048" spans="1:5" x14ac:dyDescent="0.35">
      <c r="A6048" t="s">
        <v>5415</v>
      </c>
      <c r="B6048" t="s">
        <v>7</v>
      </c>
      <c r="C6048">
        <v>5</v>
      </c>
      <c r="D6048">
        <v>19.3</v>
      </c>
      <c r="E6048">
        <v>17.2</v>
      </c>
    </row>
    <row r="6049" spans="1:5" x14ac:dyDescent="0.35">
      <c r="A6049" t="s">
        <v>5889</v>
      </c>
      <c r="B6049" t="s">
        <v>7</v>
      </c>
      <c r="C6049">
        <v>6</v>
      </c>
      <c r="D6049">
        <v>19.3</v>
      </c>
      <c r="E6049">
        <v>17.2</v>
      </c>
    </row>
    <row r="6050" spans="1:5" x14ac:dyDescent="0.35">
      <c r="A6050" t="s">
        <v>5972</v>
      </c>
      <c r="B6050" t="s">
        <v>7</v>
      </c>
      <c r="C6050">
        <v>5</v>
      </c>
      <c r="D6050">
        <v>19.3</v>
      </c>
      <c r="E6050">
        <v>17.2</v>
      </c>
    </row>
    <row r="6051" spans="1:5" x14ac:dyDescent="0.35">
      <c r="A6051" t="s">
        <v>454</v>
      </c>
      <c r="B6051" t="s">
        <v>7</v>
      </c>
      <c r="C6051">
        <v>5</v>
      </c>
      <c r="D6051">
        <v>19.399999999999999</v>
      </c>
      <c r="E6051">
        <v>17.2</v>
      </c>
    </row>
    <row r="6052" spans="1:5" x14ac:dyDescent="0.35">
      <c r="A6052" t="s">
        <v>469</v>
      </c>
      <c r="B6052" t="s">
        <v>7</v>
      </c>
      <c r="C6052">
        <v>6</v>
      </c>
      <c r="D6052">
        <v>19.399999999999999</v>
      </c>
      <c r="E6052">
        <v>17.2</v>
      </c>
    </row>
    <row r="6053" spans="1:5" x14ac:dyDescent="0.35">
      <c r="A6053" t="s">
        <v>1505</v>
      </c>
      <c r="B6053" t="s">
        <v>7</v>
      </c>
      <c r="C6053" t="s">
        <v>1506</v>
      </c>
      <c r="D6053">
        <v>19.399999999999999</v>
      </c>
      <c r="E6053">
        <v>17.2</v>
      </c>
    </row>
    <row r="6054" spans="1:5" x14ac:dyDescent="0.35">
      <c r="A6054" t="s">
        <v>3157</v>
      </c>
      <c r="B6054" t="s">
        <v>7</v>
      </c>
      <c r="C6054">
        <v>4</v>
      </c>
      <c r="D6054">
        <v>19.399999999999999</v>
      </c>
      <c r="E6054">
        <v>17.2</v>
      </c>
    </row>
    <row r="6055" spans="1:5" x14ac:dyDescent="0.35">
      <c r="A6055" t="s">
        <v>3273</v>
      </c>
      <c r="B6055" t="s">
        <v>7</v>
      </c>
      <c r="C6055">
        <v>5</v>
      </c>
      <c r="D6055">
        <v>19.399999999999999</v>
      </c>
      <c r="E6055">
        <v>17.2</v>
      </c>
    </row>
    <row r="6056" spans="1:5" x14ac:dyDescent="0.35">
      <c r="A6056" t="s">
        <v>3409</v>
      </c>
      <c r="B6056" t="s">
        <v>7</v>
      </c>
      <c r="C6056">
        <v>5</v>
      </c>
      <c r="D6056">
        <v>19.399999999999999</v>
      </c>
      <c r="E6056">
        <v>17.2</v>
      </c>
    </row>
    <row r="6057" spans="1:5" x14ac:dyDescent="0.35">
      <c r="A6057" t="s">
        <v>3420</v>
      </c>
      <c r="B6057" t="s">
        <v>7</v>
      </c>
      <c r="C6057" t="s">
        <v>388</v>
      </c>
      <c r="D6057">
        <v>19.399999999999999</v>
      </c>
      <c r="E6057">
        <v>17.2</v>
      </c>
    </row>
    <row r="6058" spans="1:5" x14ac:dyDescent="0.35">
      <c r="A6058" t="s">
        <v>5721</v>
      </c>
      <c r="B6058" t="s">
        <v>7</v>
      </c>
      <c r="C6058">
        <v>5</v>
      </c>
      <c r="D6058">
        <v>19.399999999999999</v>
      </c>
      <c r="E6058">
        <v>17.2</v>
      </c>
    </row>
    <row r="6059" spans="1:5" x14ac:dyDescent="0.35">
      <c r="A6059" t="s">
        <v>476</v>
      </c>
      <c r="B6059" t="s">
        <v>7</v>
      </c>
      <c r="C6059">
        <v>6</v>
      </c>
      <c r="D6059">
        <v>19.5</v>
      </c>
      <c r="E6059">
        <v>17.2</v>
      </c>
    </row>
    <row r="6060" spans="1:5" x14ac:dyDescent="0.35">
      <c r="A6060" t="s">
        <v>533</v>
      </c>
      <c r="B6060" t="s">
        <v>7</v>
      </c>
      <c r="C6060">
        <v>5</v>
      </c>
      <c r="D6060">
        <v>19.5</v>
      </c>
      <c r="E6060">
        <v>17.2</v>
      </c>
    </row>
    <row r="6061" spans="1:5" x14ac:dyDescent="0.35">
      <c r="A6061" t="s">
        <v>1491</v>
      </c>
      <c r="B6061" t="s">
        <v>7</v>
      </c>
      <c r="C6061">
        <v>6</v>
      </c>
      <c r="D6061">
        <v>19.5</v>
      </c>
      <c r="E6061">
        <v>17.2</v>
      </c>
    </row>
    <row r="6062" spans="1:5" x14ac:dyDescent="0.35">
      <c r="A6062" t="s">
        <v>1630</v>
      </c>
      <c r="B6062" t="s">
        <v>7</v>
      </c>
      <c r="C6062">
        <v>5</v>
      </c>
      <c r="D6062">
        <v>19.5</v>
      </c>
      <c r="E6062">
        <v>17.2</v>
      </c>
    </row>
    <row r="6063" spans="1:5" x14ac:dyDescent="0.35">
      <c r="A6063" t="s">
        <v>2734</v>
      </c>
      <c r="B6063" t="s">
        <v>7</v>
      </c>
      <c r="C6063">
        <v>6</v>
      </c>
      <c r="D6063">
        <v>19.5</v>
      </c>
      <c r="E6063">
        <v>17.2</v>
      </c>
    </row>
    <row r="6064" spans="1:5" x14ac:dyDescent="0.35">
      <c r="A6064" t="s">
        <v>2824</v>
      </c>
      <c r="B6064" t="s">
        <v>7</v>
      </c>
      <c r="C6064">
        <v>6</v>
      </c>
      <c r="D6064">
        <v>19.5</v>
      </c>
      <c r="E6064">
        <v>17.2</v>
      </c>
    </row>
    <row r="6065" spans="1:5" x14ac:dyDescent="0.35">
      <c r="A6065" t="s">
        <v>3306</v>
      </c>
      <c r="B6065" t="s">
        <v>7</v>
      </c>
      <c r="C6065">
        <v>5</v>
      </c>
      <c r="D6065">
        <v>19.5</v>
      </c>
      <c r="E6065">
        <v>17.2</v>
      </c>
    </row>
    <row r="6066" spans="1:5" x14ac:dyDescent="0.35">
      <c r="A6066" t="s">
        <v>3321</v>
      </c>
      <c r="B6066" t="s">
        <v>7</v>
      </c>
      <c r="C6066">
        <v>5</v>
      </c>
      <c r="D6066">
        <v>19.5</v>
      </c>
      <c r="E6066">
        <v>17.2</v>
      </c>
    </row>
    <row r="6067" spans="1:5" x14ac:dyDescent="0.35">
      <c r="A6067" t="s">
        <v>4820</v>
      </c>
      <c r="B6067" t="s">
        <v>7</v>
      </c>
      <c r="C6067">
        <v>6</v>
      </c>
      <c r="D6067">
        <v>19.5</v>
      </c>
      <c r="E6067">
        <v>17.2</v>
      </c>
    </row>
    <row r="6068" spans="1:5" x14ac:dyDescent="0.35">
      <c r="A6068" t="s">
        <v>5069</v>
      </c>
      <c r="B6068" t="s">
        <v>7</v>
      </c>
      <c r="C6068">
        <v>5</v>
      </c>
      <c r="D6068">
        <v>19.5</v>
      </c>
      <c r="E6068">
        <v>17.2</v>
      </c>
    </row>
    <row r="6069" spans="1:5" x14ac:dyDescent="0.35">
      <c r="A6069" t="s">
        <v>5584</v>
      </c>
      <c r="B6069" t="s">
        <v>7</v>
      </c>
      <c r="C6069">
        <v>6</v>
      </c>
      <c r="D6069">
        <v>19.5</v>
      </c>
      <c r="E6069">
        <v>17.2</v>
      </c>
    </row>
    <row r="6070" spans="1:5" x14ac:dyDescent="0.35">
      <c r="A6070" t="s">
        <v>5669</v>
      </c>
      <c r="B6070" t="s">
        <v>7</v>
      </c>
      <c r="C6070">
        <v>6</v>
      </c>
      <c r="D6070">
        <v>19.5</v>
      </c>
      <c r="E6070">
        <v>17.2</v>
      </c>
    </row>
    <row r="6071" spans="1:5" x14ac:dyDescent="0.35">
      <c r="A6071" t="s">
        <v>5727</v>
      </c>
      <c r="B6071" t="s">
        <v>7</v>
      </c>
      <c r="C6071" t="s">
        <v>381</v>
      </c>
      <c r="D6071">
        <v>19.5</v>
      </c>
      <c r="E6071">
        <v>17.2</v>
      </c>
    </row>
    <row r="6072" spans="1:5" x14ac:dyDescent="0.35">
      <c r="A6072" t="s">
        <v>963</v>
      </c>
      <c r="B6072" t="s">
        <v>7</v>
      </c>
      <c r="C6072">
        <v>5</v>
      </c>
      <c r="D6072">
        <v>19.600000000000001</v>
      </c>
      <c r="E6072">
        <v>17.2</v>
      </c>
    </row>
    <row r="6073" spans="1:5" x14ac:dyDescent="0.35">
      <c r="A6073" t="s">
        <v>1563</v>
      </c>
      <c r="B6073" t="s">
        <v>7</v>
      </c>
      <c r="C6073">
        <v>6</v>
      </c>
      <c r="D6073">
        <v>19.600000000000001</v>
      </c>
      <c r="E6073">
        <v>17.2</v>
      </c>
    </row>
    <row r="6074" spans="1:5" x14ac:dyDescent="0.35">
      <c r="A6074" t="s">
        <v>1583</v>
      </c>
      <c r="B6074" t="s">
        <v>7</v>
      </c>
      <c r="C6074">
        <v>5</v>
      </c>
      <c r="D6074">
        <v>19.600000000000001</v>
      </c>
      <c r="E6074">
        <v>17.2</v>
      </c>
    </row>
    <row r="6075" spans="1:5" x14ac:dyDescent="0.35">
      <c r="A6075" t="s">
        <v>1644</v>
      </c>
      <c r="B6075" t="s">
        <v>7</v>
      </c>
      <c r="C6075">
        <v>5</v>
      </c>
      <c r="D6075">
        <v>19.600000000000001</v>
      </c>
      <c r="E6075">
        <v>17.2</v>
      </c>
    </row>
    <row r="6076" spans="1:5" x14ac:dyDescent="0.35">
      <c r="A6076" t="s">
        <v>1651</v>
      </c>
      <c r="B6076" t="s">
        <v>7</v>
      </c>
      <c r="C6076">
        <v>6</v>
      </c>
      <c r="D6076">
        <v>19.600000000000001</v>
      </c>
      <c r="E6076">
        <v>17.2</v>
      </c>
    </row>
    <row r="6077" spans="1:5" x14ac:dyDescent="0.35">
      <c r="A6077" t="s">
        <v>1652</v>
      </c>
      <c r="B6077" t="s">
        <v>7</v>
      </c>
      <c r="C6077">
        <v>6</v>
      </c>
      <c r="D6077">
        <v>19.600000000000001</v>
      </c>
      <c r="E6077">
        <v>17.2</v>
      </c>
    </row>
    <row r="6078" spans="1:5" x14ac:dyDescent="0.35">
      <c r="A6078" t="s">
        <v>2460</v>
      </c>
      <c r="B6078" t="s">
        <v>7</v>
      </c>
      <c r="C6078">
        <v>5</v>
      </c>
      <c r="D6078">
        <v>19.600000000000001</v>
      </c>
      <c r="E6078">
        <v>17.2</v>
      </c>
    </row>
    <row r="6079" spans="1:5" x14ac:dyDescent="0.35">
      <c r="A6079" t="s">
        <v>2968</v>
      </c>
      <c r="B6079" t="s">
        <v>7</v>
      </c>
      <c r="C6079" t="s">
        <v>243</v>
      </c>
      <c r="D6079">
        <v>19.600000000000001</v>
      </c>
      <c r="E6079">
        <v>17.2</v>
      </c>
    </row>
    <row r="6080" spans="1:5" x14ac:dyDescent="0.35">
      <c r="A6080" t="s">
        <v>5529</v>
      </c>
      <c r="B6080" t="s">
        <v>7</v>
      </c>
      <c r="C6080">
        <v>6</v>
      </c>
      <c r="D6080">
        <v>19.600000000000001</v>
      </c>
      <c r="E6080">
        <v>17.2</v>
      </c>
    </row>
    <row r="6081" spans="1:5" x14ac:dyDescent="0.35">
      <c r="A6081" t="s">
        <v>1820</v>
      </c>
      <c r="B6081" t="s">
        <v>7</v>
      </c>
      <c r="C6081">
        <v>5</v>
      </c>
      <c r="D6081">
        <v>19.7</v>
      </c>
      <c r="E6081">
        <v>17.2</v>
      </c>
    </row>
    <row r="6082" spans="1:5" x14ac:dyDescent="0.35">
      <c r="A6082" t="s">
        <v>2071</v>
      </c>
      <c r="B6082" t="s">
        <v>7</v>
      </c>
      <c r="C6082">
        <v>5</v>
      </c>
      <c r="D6082">
        <v>19.7</v>
      </c>
      <c r="E6082">
        <v>17.2</v>
      </c>
    </row>
    <row r="6083" spans="1:5" x14ac:dyDescent="0.35">
      <c r="A6083" t="s">
        <v>2421</v>
      </c>
      <c r="B6083" t="s">
        <v>7</v>
      </c>
      <c r="C6083">
        <v>4</v>
      </c>
      <c r="D6083">
        <v>19.7</v>
      </c>
      <c r="E6083">
        <v>17.2</v>
      </c>
    </row>
    <row r="6084" spans="1:5" x14ac:dyDescent="0.35">
      <c r="A6084" t="s">
        <v>2885</v>
      </c>
      <c r="B6084" t="s">
        <v>7</v>
      </c>
      <c r="C6084">
        <v>4</v>
      </c>
      <c r="D6084">
        <v>19.7</v>
      </c>
      <c r="E6084">
        <v>17.2</v>
      </c>
    </row>
    <row r="6085" spans="1:5" x14ac:dyDescent="0.35">
      <c r="A6085" t="s">
        <v>4734</v>
      </c>
      <c r="B6085" t="s">
        <v>7</v>
      </c>
      <c r="C6085">
        <v>5</v>
      </c>
      <c r="D6085">
        <v>19.7</v>
      </c>
      <c r="E6085">
        <v>17.2</v>
      </c>
    </row>
    <row r="6086" spans="1:5" x14ac:dyDescent="0.35">
      <c r="A6086" t="s">
        <v>5385</v>
      </c>
      <c r="B6086" t="s">
        <v>7</v>
      </c>
      <c r="C6086">
        <v>5</v>
      </c>
      <c r="D6086">
        <v>19.7</v>
      </c>
      <c r="E6086">
        <v>17.2</v>
      </c>
    </row>
    <row r="6087" spans="1:5" x14ac:dyDescent="0.35">
      <c r="A6087" t="s">
        <v>3057</v>
      </c>
      <c r="B6087" t="s">
        <v>7</v>
      </c>
      <c r="C6087">
        <v>6</v>
      </c>
      <c r="D6087">
        <v>19.8</v>
      </c>
      <c r="E6087">
        <v>17.2</v>
      </c>
    </row>
    <row r="6088" spans="1:5" x14ac:dyDescent="0.35">
      <c r="A6088" t="s">
        <v>3066</v>
      </c>
      <c r="B6088" t="s">
        <v>7</v>
      </c>
      <c r="C6088">
        <v>6</v>
      </c>
      <c r="D6088">
        <v>19.8</v>
      </c>
      <c r="E6088">
        <v>17.2</v>
      </c>
    </row>
    <row r="6089" spans="1:5" x14ac:dyDescent="0.35">
      <c r="A6089" t="s">
        <v>3312</v>
      </c>
      <c r="B6089" t="s">
        <v>7</v>
      </c>
      <c r="C6089">
        <v>4</v>
      </c>
      <c r="D6089">
        <v>19.8</v>
      </c>
      <c r="E6089">
        <v>17.2</v>
      </c>
    </row>
    <row r="6090" spans="1:5" x14ac:dyDescent="0.35">
      <c r="A6090" t="s">
        <v>3408</v>
      </c>
      <c r="B6090" t="s">
        <v>7</v>
      </c>
      <c r="C6090">
        <v>6</v>
      </c>
      <c r="D6090">
        <v>19.8</v>
      </c>
      <c r="E6090">
        <v>17.2</v>
      </c>
    </row>
    <row r="6091" spans="1:5" x14ac:dyDescent="0.35">
      <c r="A6091" t="s">
        <v>4790</v>
      </c>
      <c r="B6091" t="s">
        <v>7</v>
      </c>
      <c r="C6091">
        <v>6</v>
      </c>
      <c r="D6091">
        <v>19.8</v>
      </c>
      <c r="E6091">
        <v>17.2</v>
      </c>
    </row>
    <row r="6092" spans="1:5" x14ac:dyDescent="0.35">
      <c r="A6092" t="s">
        <v>5869</v>
      </c>
      <c r="B6092" t="s">
        <v>7</v>
      </c>
      <c r="C6092">
        <v>6</v>
      </c>
      <c r="D6092">
        <v>19.899999999999999</v>
      </c>
      <c r="E6092">
        <v>17.2</v>
      </c>
    </row>
    <row r="6093" spans="1:5" x14ac:dyDescent="0.35">
      <c r="A6093" t="s">
        <v>2404</v>
      </c>
      <c r="B6093" t="s">
        <v>7</v>
      </c>
      <c r="C6093">
        <v>6</v>
      </c>
      <c r="D6093">
        <v>20.100000000000001</v>
      </c>
      <c r="E6093">
        <v>17.2</v>
      </c>
    </row>
    <row r="6094" spans="1:5" x14ac:dyDescent="0.35">
      <c r="A6094" t="s">
        <v>2408</v>
      </c>
      <c r="B6094" t="s">
        <v>7</v>
      </c>
      <c r="C6094">
        <v>6</v>
      </c>
      <c r="D6094">
        <v>20.3</v>
      </c>
      <c r="E6094">
        <v>17.2</v>
      </c>
    </row>
    <row r="6095" spans="1:5" x14ac:dyDescent="0.35">
      <c r="A6095" t="s">
        <v>5826</v>
      </c>
      <c r="B6095" t="s">
        <v>7</v>
      </c>
      <c r="C6095">
        <v>4</v>
      </c>
      <c r="D6095">
        <v>20.3</v>
      </c>
      <c r="E6095">
        <v>17.2</v>
      </c>
    </row>
    <row r="6096" spans="1:5" x14ac:dyDescent="0.35">
      <c r="A6096" t="s">
        <v>6065</v>
      </c>
      <c r="B6096" t="s">
        <v>7</v>
      </c>
      <c r="C6096">
        <v>5</v>
      </c>
      <c r="D6096">
        <v>20.399999999999999</v>
      </c>
      <c r="E6096">
        <v>17.2</v>
      </c>
    </row>
    <row r="6097" spans="1:5" x14ac:dyDescent="0.35">
      <c r="A6097" t="s">
        <v>5504</v>
      </c>
      <c r="B6097" t="s">
        <v>7</v>
      </c>
      <c r="C6097" t="s">
        <v>243</v>
      </c>
      <c r="D6097">
        <v>20.8</v>
      </c>
      <c r="E6097">
        <v>17.2</v>
      </c>
    </row>
    <row r="6098" spans="1:5" x14ac:dyDescent="0.35">
      <c r="A6098" t="s">
        <v>6897</v>
      </c>
      <c r="B6098" t="s">
        <v>7</v>
      </c>
      <c r="C6098">
        <v>4</v>
      </c>
      <c r="D6098">
        <v>18.75</v>
      </c>
      <c r="E6098">
        <v>17.25</v>
      </c>
    </row>
    <row r="6099" spans="1:5" x14ac:dyDescent="0.35">
      <c r="A6099" t="s">
        <v>2462</v>
      </c>
      <c r="B6099" t="s">
        <v>7</v>
      </c>
      <c r="C6099">
        <v>6</v>
      </c>
      <c r="D6099">
        <v>17.399999999999999</v>
      </c>
      <c r="E6099">
        <v>17.3</v>
      </c>
    </row>
    <row r="6100" spans="1:5" x14ac:dyDescent="0.35">
      <c r="A6100" t="s">
        <v>1981</v>
      </c>
      <c r="B6100" t="s">
        <v>7</v>
      </c>
      <c r="C6100">
        <v>5</v>
      </c>
      <c r="D6100">
        <v>17.600000000000001</v>
      </c>
      <c r="E6100">
        <v>17.3</v>
      </c>
    </row>
    <row r="6101" spans="1:5" x14ac:dyDescent="0.35">
      <c r="A6101" t="s">
        <v>4812</v>
      </c>
      <c r="B6101" t="s">
        <v>7</v>
      </c>
      <c r="C6101">
        <v>5</v>
      </c>
      <c r="D6101">
        <v>18.100000000000001</v>
      </c>
      <c r="E6101">
        <v>17.3</v>
      </c>
    </row>
    <row r="6102" spans="1:5" x14ac:dyDescent="0.35">
      <c r="A6102" t="s">
        <v>2457</v>
      </c>
      <c r="B6102" t="s">
        <v>7</v>
      </c>
      <c r="C6102">
        <v>5</v>
      </c>
      <c r="D6102">
        <v>18.2</v>
      </c>
      <c r="E6102">
        <v>17.3</v>
      </c>
    </row>
    <row r="6103" spans="1:5" x14ac:dyDescent="0.35">
      <c r="A6103" t="s">
        <v>2118</v>
      </c>
      <c r="B6103" t="s">
        <v>7</v>
      </c>
      <c r="C6103">
        <v>5</v>
      </c>
      <c r="D6103">
        <v>18.3</v>
      </c>
      <c r="E6103">
        <v>17.3</v>
      </c>
    </row>
    <row r="6104" spans="1:5" x14ac:dyDescent="0.35">
      <c r="A6104" t="s">
        <v>2112</v>
      </c>
      <c r="B6104" t="s">
        <v>7</v>
      </c>
      <c r="C6104">
        <v>4</v>
      </c>
      <c r="D6104">
        <v>18.399999999999999</v>
      </c>
      <c r="E6104">
        <v>17.3</v>
      </c>
    </row>
    <row r="6105" spans="1:5" x14ac:dyDescent="0.35">
      <c r="A6105" t="s">
        <v>2428</v>
      </c>
      <c r="B6105" t="s">
        <v>7</v>
      </c>
      <c r="C6105">
        <v>5</v>
      </c>
      <c r="D6105">
        <v>18.399999999999999</v>
      </c>
      <c r="E6105">
        <v>17.3</v>
      </c>
    </row>
    <row r="6106" spans="1:5" x14ac:dyDescent="0.35">
      <c r="A6106" t="s">
        <v>2865</v>
      </c>
      <c r="B6106" t="s">
        <v>7</v>
      </c>
      <c r="C6106">
        <v>5</v>
      </c>
      <c r="D6106">
        <v>18.5</v>
      </c>
      <c r="E6106">
        <v>17.3</v>
      </c>
    </row>
    <row r="6107" spans="1:5" x14ac:dyDescent="0.35">
      <c r="A6107" t="s">
        <v>3075</v>
      </c>
      <c r="B6107" t="s">
        <v>7</v>
      </c>
      <c r="C6107">
        <v>5</v>
      </c>
      <c r="D6107">
        <v>18.5</v>
      </c>
      <c r="E6107">
        <v>17.3</v>
      </c>
    </row>
    <row r="6108" spans="1:5" x14ac:dyDescent="0.35">
      <c r="A6108" t="s">
        <v>6778</v>
      </c>
      <c r="B6108" t="s">
        <v>7</v>
      </c>
      <c r="C6108">
        <v>4</v>
      </c>
      <c r="D6108">
        <v>18.5</v>
      </c>
      <c r="E6108">
        <v>17.3</v>
      </c>
    </row>
    <row r="6109" spans="1:5" x14ac:dyDescent="0.35">
      <c r="A6109" t="s">
        <v>515</v>
      </c>
      <c r="B6109" t="s">
        <v>7</v>
      </c>
      <c r="C6109">
        <v>6</v>
      </c>
      <c r="D6109">
        <v>18.600000000000001</v>
      </c>
      <c r="E6109">
        <v>17.3</v>
      </c>
    </row>
    <row r="6110" spans="1:5" x14ac:dyDescent="0.35">
      <c r="A6110" t="s">
        <v>1821</v>
      </c>
      <c r="B6110" t="s">
        <v>7</v>
      </c>
      <c r="C6110">
        <v>5</v>
      </c>
      <c r="D6110">
        <v>18.600000000000001</v>
      </c>
      <c r="E6110">
        <v>17.3</v>
      </c>
    </row>
    <row r="6111" spans="1:5" x14ac:dyDescent="0.35">
      <c r="A6111" t="s">
        <v>2100</v>
      </c>
      <c r="B6111" t="s">
        <v>7</v>
      </c>
      <c r="C6111">
        <v>6</v>
      </c>
      <c r="D6111">
        <v>18.600000000000001</v>
      </c>
      <c r="E6111">
        <v>17.3</v>
      </c>
    </row>
    <row r="6112" spans="1:5" x14ac:dyDescent="0.35">
      <c r="A6112" t="s">
        <v>3459</v>
      </c>
      <c r="B6112" t="s">
        <v>7</v>
      </c>
      <c r="C6112">
        <v>6</v>
      </c>
      <c r="D6112">
        <v>18.600000000000001</v>
      </c>
      <c r="E6112">
        <v>17.3</v>
      </c>
    </row>
    <row r="6113" spans="1:5" x14ac:dyDescent="0.35">
      <c r="A6113" t="s">
        <v>5618</v>
      </c>
      <c r="B6113" t="s">
        <v>7</v>
      </c>
      <c r="C6113">
        <v>6</v>
      </c>
      <c r="D6113">
        <v>18.600000000000001</v>
      </c>
      <c r="E6113">
        <v>17.3</v>
      </c>
    </row>
    <row r="6114" spans="1:5" x14ac:dyDescent="0.35">
      <c r="A6114" t="s">
        <v>2947</v>
      </c>
      <c r="B6114" t="s">
        <v>7</v>
      </c>
      <c r="C6114">
        <v>6</v>
      </c>
      <c r="D6114">
        <v>18.7</v>
      </c>
      <c r="E6114">
        <v>17.3</v>
      </c>
    </row>
    <row r="6115" spans="1:5" x14ac:dyDescent="0.35">
      <c r="A6115" t="s">
        <v>3471</v>
      </c>
      <c r="B6115" t="s">
        <v>7</v>
      </c>
      <c r="C6115" t="s">
        <v>243</v>
      </c>
      <c r="D6115">
        <v>18.7</v>
      </c>
      <c r="E6115">
        <v>17.3</v>
      </c>
    </row>
    <row r="6116" spans="1:5" x14ac:dyDescent="0.35">
      <c r="A6116" t="s">
        <v>4598</v>
      </c>
      <c r="B6116" t="s">
        <v>7</v>
      </c>
      <c r="C6116" t="s">
        <v>381</v>
      </c>
      <c r="D6116">
        <v>18.7</v>
      </c>
      <c r="E6116">
        <v>17.3</v>
      </c>
    </row>
    <row r="6117" spans="1:5" x14ac:dyDescent="0.35">
      <c r="A6117" t="s">
        <v>5438</v>
      </c>
      <c r="B6117" t="s">
        <v>7</v>
      </c>
      <c r="C6117">
        <v>4</v>
      </c>
      <c r="D6117">
        <v>18.7</v>
      </c>
      <c r="E6117">
        <v>17.3</v>
      </c>
    </row>
    <row r="6118" spans="1:5" x14ac:dyDescent="0.35">
      <c r="A6118" t="s">
        <v>871</v>
      </c>
      <c r="B6118" t="s">
        <v>7</v>
      </c>
      <c r="C6118">
        <v>5</v>
      </c>
      <c r="D6118">
        <v>18.8</v>
      </c>
      <c r="E6118">
        <v>17.3</v>
      </c>
    </row>
    <row r="6119" spans="1:5" x14ac:dyDescent="0.35">
      <c r="A6119" t="s">
        <v>1617</v>
      </c>
      <c r="B6119" t="s">
        <v>7</v>
      </c>
      <c r="C6119">
        <v>5</v>
      </c>
      <c r="D6119">
        <v>18.8</v>
      </c>
      <c r="E6119">
        <v>17.3</v>
      </c>
    </row>
    <row r="6120" spans="1:5" x14ac:dyDescent="0.35">
      <c r="A6120" t="s">
        <v>4869</v>
      </c>
      <c r="B6120" t="s">
        <v>7</v>
      </c>
      <c r="C6120">
        <v>5</v>
      </c>
      <c r="D6120">
        <v>18.8</v>
      </c>
      <c r="E6120">
        <v>17.3</v>
      </c>
    </row>
    <row r="6121" spans="1:5" x14ac:dyDescent="0.35">
      <c r="A6121" t="s">
        <v>1641</v>
      </c>
      <c r="B6121" t="s">
        <v>7</v>
      </c>
      <c r="C6121" t="s">
        <v>388</v>
      </c>
      <c r="D6121">
        <v>18.899999999999999</v>
      </c>
      <c r="E6121">
        <v>17.3</v>
      </c>
    </row>
    <row r="6122" spans="1:5" x14ac:dyDescent="0.35">
      <c r="A6122" t="s">
        <v>2089</v>
      </c>
      <c r="B6122" t="s">
        <v>7</v>
      </c>
      <c r="C6122">
        <v>6</v>
      </c>
      <c r="D6122">
        <v>18.899999999999999</v>
      </c>
      <c r="E6122">
        <v>17.3</v>
      </c>
    </row>
    <row r="6123" spans="1:5" x14ac:dyDescent="0.35">
      <c r="A6123" t="s">
        <v>2091</v>
      </c>
      <c r="B6123" t="s">
        <v>7</v>
      </c>
      <c r="C6123">
        <v>6</v>
      </c>
      <c r="D6123">
        <v>18.899999999999999</v>
      </c>
      <c r="E6123">
        <v>17.3</v>
      </c>
    </row>
    <row r="6124" spans="1:5" x14ac:dyDescent="0.35">
      <c r="A6124" t="s">
        <v>3269</v>
      </c>
      <c r="B6124" t="s">
        <v>7</v>
      </c>
      <c r="C6124">
        <v>5</v>
      </c>
      <c r="D6124">
        <v>18.899999999999999</v>
      </c>
      <c r="E6124">
        <v>17.3</v>
      </c>
    </row>
    <row r="6125" spans="1:5" x14ac:dyDescent="0.35">
      <c r="A6125" t="s">
        <v>3451</v>
      </c>
      <c r="B6125" t="s">
        <v>7</v>
      </c>
      <c r="C6125">
        <v>6</v>
      </c>
      <c r="D6125">
        <v>18.899999999999999</v>
      </c>
      <c r="E6125">
        <v>17.3</v>
      </c>
    </row>
    <row r="6126" spans="1:5" x14ac:dyDescent="0.35">
      <c r="A6126" t="s">
        <v>5376</v>
      </c>
      <c r="B6126" t="s">
        <v>7</v>
      </c>
      <c r="C6126">
        <v>5</v>
      </c>
      <c r="D6126">
        <v>18.899999999999999</v>
      </c>
      <c r="E6126">
        <v>17.3</v>
      </c>
    </row>
    <row r="6127" spans="1:5" x14ac:dyDescent="0.35">
      <c r="A6127" t="s">
        <v>5406</v>
      </c>
      <c r="B6127" t="s">
        <v>7</v>
      </c>
      <c r="C6127">
        <v>5</v>
      </c>
      <c r="D6127">
        <v>18.899999999999999</v>
      </c>
      <c r="E6127">
        <v>17.3</v>
      </c>
    </row>
    <row r="6128" spans="1:5" x14ac:dyDescent="0.35">
      <c r="A6128" t="s">
        <v>5634</v>
      </c>
      <c r="B6128" t="s">
        <v>7</v>
      </c>
      <c r="C6128">
        <v>4</v>
      </c>
      <c r="D6128">
        <v>18.899999999999999</v>
      </c>
      <c r="E6128">
        <v>17.3</v>
      </c>
    </row>
    <row r="6129" spans="1:5" x14ac:dyDescent="0.35">
      <c r="A6129" t="s">
        <v>5658</v>
      </c>
      <c r="B6129" t="s">
        <v>7</v>
      </c>
      <c r="C6129">
        <v>5</v>
      </c>
      <c r="D6129">
        <v>18.899999999999999</v>
      </c>
      <c r="E6129">
        <v>17.3</v>
      </c>
    </row>
    <row r="6130" spans="1:5" x14ac:dyDescent="0.35">
      <c r="A6130" t="s">
        <v>5660</v>
      </c>
      <c r="B6130" t="s">
        <v>7</v>
      </c>
      <c r="C6130">
        <v>4</v>
      </c>
      <c r="D6130">
        <v>18.899999999999999</v>
      </c>
      <c r="E6130">
        <v>17.3</v>
      </c>
    </row>
    <row r="6131" spans="1:5" x14ac:dyDescent="0.35">
      <c r="A6131" t="s">
        <v>405</v>
      </c>
      <c r="B6131" t="s">
        <v>7</v>
      </c>
      <c r="C6131">
        <v>5</v>
      </c>
      <c r="D6131">
        <v>19</v>
      </c>
      <c r="E6131">
        <v>17.3</v>
      </c>
    </row>
    <row r="6132" spans="1:5" x14ac:dyDescent="0.35">
      <c r="A6132" t="s">
        <v>1481</v>
      </c>
      <c r="B6132" t="s">
        <v>7</v>
      </c>
      <c r="C6132">
        <v>6</v>
      </c>
      <c r="D6132">
        <v>19</v>
      </c>
      <c r="E6132">
        <v>17.3</v>
      </c>
    </row>
    <row r="6133" spans="1:5" x14ac:dyDescent="0.35">
      <c r="A6133" t="s">
        <v>4760</v>
      </c>
      <c r="B6133" t="s">
        <v>7</v>
      </c>
      <c r="C6133">
        <v>5</v>
      </c>
      <c r="D6133">
        <v>19</v>
      </c>
      <c r="E6133">
        <v>17.3</v>
      </c>
    </row>
    <row r="6134" spans="1:5" x14ac:dyDescent="0.35">
      <c r="A6134" t="s">
        <v>810</v>
      </c>
      <c r="B6134" t="s">
        <v>7</v>
      </c>
      <c r="C6134">
        <v>6</v>
      </c>
      <c r="D6134">
        <v>19.100000000000001</v>
      </c>
      <c r="E6134">
        <v>17.3</v>
      </c>
    </row>
    <row r="6135" spans="1:5" x14ac:dyDescent="0.35">
      <c r="A6135" t="s">
        <v>1527</v>
      </c>
      <c r="B6135" t="s">
        <v>7</v>
      </c>
      <c r="C6135">
        <v>4</v>
      </c>
      <c r="D6135">
        <v>19.100000000000001</v>
      </c>
      <c r="E6135">
        <v>17.3</v>
      </c>
    </row>
    <row r="6136" spans="1:5" x14ac:dyDescent="0.35">
      <c r="A6136" t="s">
        <v>1664</v>
      </c>
      <c r="B6136" t="s">
        <v>7</v>
      </c>
      <c r="C6136">
        <v>6</v>
      </c>
      <c r="D6136">
        <v>19.100000000000001</v>
      </c>
      <c r="E6136">
        <v>17.3</v>
      </c>
    </row>
    <row r="6137" spans="1:5" x14ac:dyDescent="0.35">
      <c r="A6137" t="s">
        <v>2835</v>
      </c>
      <c r="B6137" t="s">
        <v>7</v>
      </c>
      <c r="C6137">
        <v>5</v>
      </c>
      <c r="D6137">
        <v>19.100000000000001</v>
      </c>
      <c r="E6137">
        <v>17.3</v>
      </c>
    </row>
    <row r="6138" spans="1:5" x14ac:dyDescent="0.35">
      <c r="A6138" t="s">
        <v>2875</v>
      </c>
      <c r="B6138" t="s">
        <v>7</v>
      </c>
      <c r="C6138">
        <v>6</v>
      </c>
      <c r="D6138">
        <v>19.100000000000001</v>
      </c>
      <c r="E6138">
        <v>17.3</v>
      </c>
    </row>
    <row r="6139" spans="1:5" x14ac:dyDescent="0.35">
      <c r="A6139" t="s">
        <v>2901</v>
      </c>
      <c r="B6139" t="s">
        <v>7</v>
      </c>
      <c r="C6139">
        <v>6</v>
      </c>
      <c r="D6139">
        <v>19.100000000000001</v>
      </c>
      <c r="E6139">
        <v>17.3</v>
      </c>
    </row>
    <row r="6140" spans="1:5" x14ac:dyDescent="0.35">
      <c r="A6140" t="s">
        <v>4663</v>
      </c>
      <c r="B6140" t="s">
        <v>7</v>
      </c>
      <c r="C6140">
        <v>4</v>
      </c>
      <c r="D6140">
        <v>19.100000000000001</v>
      </c>
      <c r="E6140">
        <v>17.3</v>
      </c>
    </row>
    <row r="6141" spans="1:5" x14ac:dyDescent="0.35">
      <c r="A6141" t="s">
        <v>497</v>
      </c>
      <c r="B6141" t="s">
        <v>7</v>
      </c>
      <c r="C6141" t="s">
        <v>388</v>
      </c>
      <c r="D6141">
        <v>19.2</v>
      </c>
      <c r="E6141">
        <v>17.3</v>
      </c>
    </row>
    <row r="6142" spans="1:5" x14ac:dyDescent="0.35">
      <c r="A6142" t="s">
        <v>1625</v>
      </c>
      <c r="B6142" t="s">
        <v>7</v>
      </c>
      <c r="C6142" t="s">
        <v>388</v>
      </c>
      <c r="D6142">
        <v>19.2</v>
      </c>
      <c r="E6142">
        <v>17.3</v>
      </c>
    </row>
    <row r="6143" spans="1:5" x14ac:dyDescent="0.35">
      <c r="A6143" t="s">
        <v>2876</v>
      </c>
      <c r="B6143" t="s">
        <v>7</v>
      </c>
      <c r="C6143" t="s">
        <v>388</v>
      </c>
      <c r="D6143">
        <v>19.2</v>
      </c>
      <c r="E6143">
        <v>17.3</v>
      </c>
    </row>
    <row r="6144" spans="1:5" x14ac:dyDescent="0.35">
      <c r="A6144" t="s">
        <v>3480</v>
      </c>
      <c r="B6144" t="s">
        <v>7</v>
      </c>
      <c r="C6144">
        <v>6</v>
      </c>
      <c r="D6144">
        <v>19.2</v>
      </c>
      <c r="E6144">
        <v>17.3</v>
      </c>
    </row>
    <row r="6145" spans="1:5" x14ac:dyDescent="0.35">
      <c r="A6145" t="s">
        <v>3485</v>
      </c>
      <c r="B6145" t="s">
        <v>7</v>
      </c>
      <c r="C6145">
        <v>6</v>
      </c>
      <c r="D6145">
        <v>19.2</v>
      </c>
      <c r="E6145">
        <v>17.3</v>
      </c>
    </row>
    <row r="6146" spans="1:5" x14ac:dyDescent="0.35">
      <c r="A6146" t="s">
        <v>373</v>
      </c>
      <c r="B6146" t="s">
        <v>7</v>
      </c>
      <c r="C6146">
        <v>5</v>
      </c>
      <c r="D6146">
        <v>19.3</v>
      </c>
      <c r="E6146">
        <v>17.3</v>
      </c>
    </row>
    <row r="6147" spans="1:5" x14ac:dyDescent="0.35">
      <c r="A6147" t="s">
        <v>1471</v>
      </c>
      <c r="B6147" t="s">
        <v>7</v>
      </c>
      <c r="C6147">
        <v>5</v>
      </c>
      <c r="D6147">
        <v>19.3</v>
      </c>
      <c r="E6147">
        <v>17.3</v>
      </c>
    </row>
    <row r="6148" spans="1:5" x14ac:dyDescent="0.35">
      <c r="A6148" t="s">
        <v>1603</v>
      </c>
      <c r="B6148" t="s">
        <v>7</v>
      </c>
      <c r="C6148">
        <v>5</v>
      </c>
      <c r="D6148">
        <v>19.3</v>
      </c>
      <c r="E6148">
        <v>17.3</v>
      </c>
    </row>
    <row r="6149" spans="1:5" x14ac:dyDescent="0.35">
      <c r="A6149" t="s">
        <v>1678</v>
      </c>
      <c r="B6149" t="s">
        <v>7</v>
      </c>
      <c r="C6149">
        <v>6</v>
      </c>
      <c r="D6149">
        <v>19.3</v>
      </c>
      <c r="E6149">
        <v>17.3</v>
      </c>
    </row>
    <row r="6150" spans="1:5" x14ac:dyDescent="0.35">
      <c r="A6150" t="s">
        <v>2416</v>
      </c>
      <c r="B6150" t="s">
        <v>7</v>
      </c>
      <c r="C6150">
        <v>4</v>
      </c>
      <c r="D6150">
        <v>19.3</v>
      </c>
      <c r="E6150">
        <v>17.3</v>
      </c>
    </row>
    <row r="6151" spans="1:5" x14ac:dyDescent="0.35">
      <c r="A6151" t="s">
        <v>5606</v>
      </c>
      <c r="B6151" t="s">
        <v>7</v>
      </c>
      <c r="C6151">
        <v>6</v>
      </c>
      <c r="D6151">
        <v>19.3</v>
      </c>
      <c r="E6151">
        <v>17.3</v>
      </c>
    </row>
    <row r="6152" spans="1:5" x14ac:dyDescent="0.35">
      <c r="A6152" t="s">
        <v>819</v>
      </c>
      <c r="B6152" t="s">
        <v>7</v>
      </c>
      <c r="C6152">
        <v>6</v>
      </c>
      <c r="D6152">
        <v>19.399999999999999</v>
      </c>
      <c r="E6152">
        <v>17.3</v>
      </c>
    </row>
    <row r="6153" spans="1:5" x14ac:dyDescent="0.35">
      <c r="A6153" t="s">
        <v>1792</v>
      </c>
      <c r="B6153" t="s">
        <v>7</v>
      </c>
      <c r="C6153">
        <v>6</v>
      </c>
      <c r="D6153">
        <v>19.399999999999999</v>
      </c>
      <c r="E6153">
        <v>17.3</v>
      </c>
    </row>
    <row r="6154" spans="1:5" x14ac:dyDescent="0.35">
      <c r="A6154" t="s">
        <v>2372</v>
      </c>
      <c r="B6154" t="s">
        <v>7</v>
      </c>
      <c r="C6154">
        <v>6</v>
      </c>
      <c r="D6154">
        <v>19.399999999999999</v>
      </c>
      <c r="E6154">
        <v>17.3</v>
      </c>
    </row>
    <row r="6155" spans="1:5" x14ac:dyDescent="0.35">
      <c r="A6155" t="s">
        <v>2960</v>
      </c>
      <c r="B6155" t="s">
        <v>7</v>
      </c>
      <c r="C6155">
        <v>6</v>
      </c>
      <c r="D6155">
        <v>19.399999999999999</v>
      </c>
      <c r="E6155">
        <v>17.3</v>
      </c>
    </row>
    <row r="6156" spans="1:5" x14ac:dyDescent="0.35">
      <c r="A6156" t="s">
        <v>3323</v>
      </c>
      <c r="B6156" t="s">
        <v>7</v>
      </c>
      <c r="C6156">
        <v>6</v>
      </c>
      <c r="D6156">
        <v>19.399999999999999</v>
      </c>
      <c r="E6156">
        <v>17.3</v>
      </c>
    </row>
    <row r="6157" spans="1:5" x14ac:dyDescent="0.35">
      <c r="A6157" t="s">
        <v>3454</v>
      </c>
      <c r="B6157" t="s">
        <v>7</v>
      </c>
      <c r="C6157">
        <v>5</v>
      </c>
      <c r="D6157">
        <v>19.399999999999999</v>
      </c>
      <c r="E6157">
        <v>17.3</v>
      </c>
    </row>
    <row r="6158" spans="1:5" x14ac:dyDescent="0.35">
      <c r="A6158" t="s">
        <v>6910</v>
      </c>
      <c r="B6158" t="s">
        <v>7</v>
      </c>
      <c r="C6158">
        <v>5</v>
      </c>
      <c r="D6158">
        <v>19.399999999999999</v>
      </c>
      <c r="E6158">
        <v>17.3</v>
      </c>
    </row>
    <row r="6159" spans="1:5" x14ac:dyDescent="0.35">
      <c r="A6159" t="s">
        <v>1621</v>
      </c>
      <c r="B6159" t="s">
        <v>7</v>
      </c>
      <c r="C6159">
        <v>5</v>
      </c>
      <c r="D6159">
        <v>19.5</v>
      </c>
      <c r="E6159">
        <v>17.3</v>
      </c>
    </row>
    <row r="6160" spans="1:5" x14ac:dyDescent="0.35">
      <c r="A6160" t="s">
        <v>1623</v>
      </c>
      <c r="B6160" t="s">
        <v>7</v>
      </c>
      <c r="C6160" t="s">
        <v>388</v>
      </c>
      <c r="D6160">
        <v>19.5</v>
      </c>
      <c r="E6160">
        <v>17.3</v>
      </c>
    </row>
    <row r="6161" spans="1:5" x14ac:dyDescent="0.35">
      <c r="A6161" t="s">
        <v>1801</v>
      </c>
      <c r="B6161" t="s">
        <v>7</v>
      </c>
      <c r="C6161">
        <v>5</v>
      </c>
      <c r="D6161">
        <v>19.5</v>
      </c>
      <c r="E6161">
        <v>17.3</v>
      </c>
    </row>
    <row r="6162" spans="1:5" x14ac:dyDescent="0.35">
      <c r="A6162" t="s">
        <v>2984</v>
      </c>
      <c r="B6162" t="s">
        <v>7</v>
      </c>
      <c r="C6162">
        <v>5</v>
      </c>
      <c r="D6162">
        <v>19.5</v>
      </c>
      <c r="E6162">
        <v>17.3</v>
      </c>
    </row>
    <row r="6163" spans="1:5" x14ac:dyDescent="0.35">
      <c r="A6163" t="s">
        <v>3262</v>
      </c>
      <c r="B6163" t="s">
        <v>7</v>
      </c>
      <c r="C6163">
        <v>5</v>
      </c>
      <c r="D6163">
        <v>19.5</v>
      </c>
      <c r="E6163">
        <v>17.3</v>
      </c>
    </row>
    <row r="6164" spans="1:5" x14ac:dyDescent="0.35">
      <c r="A6164" t="s">
        <v>4854</v>
      </c>
      <c r="B6164" t="s">
        <v>7</v>
      </c>
      <c r="C6164">
        <v>6</v>
      </c>
      <c r="D6164">
        <v>19.5</v>
      </c>
      <c r="E6164">
        <v>17.3</v>
      </c>
    </row>
    <row r="6165" spans="1:5" x14ac:dyDescent="0.35">
      <c r="A6165" t="s">
        <v>5769</v>
      </c>
      <c r="B6165" t="s">
        <v>7</v>
      </c>
      <c r="C6165">
        <v>6</v>
      </c>
      <c r="D6165">
        <v>19.5</v>
      </c>
      <c r="E6165">
        <v>17.3</v>
      </c>
    </row>
    <row r="6166" spans="1:5" x14ac:dyDescent="0.35">
      <c r="A6166" t="s">
        <v>424</v>
      </c>
      <c r="B6166" t="s">
        <v>7</v>
      </c>
      <c r="C6166" t="s">
        <v>381</v>
      </c>
      <c r="D6166">
        <v>19.600000000000001</v>
      </c>
      <c r="E6166">
        <v>17.3</v>
      </c>
    </row>
    <row r="6167" spans="1:5" x14ac:dyDescent="0.35">
      <c r="A6167" t="s">
        <v>505</v>
      </c>
      <c r="B6167" t="s">
        <v>7</v>
      </c>
      <c r="C6167">
        <v>5</v>
      </c>
      <c r="D6167">
        <v>19.600000000000001</v>
      </c>
      <c r="E6167">
        <v>17.3</v>
      </c>
    </row>
    <row r="6168" spans="1:5" x14ac:dyDescent="0.35">
      <c r="A6168" t="s">
        <v>1498</v>
      </c>
      <c r="B6168" t="s">
        <v>7</v>
      </c>
      <c r="C6168">
        <v>6</v>
      </c>
      <c r="D6168">
        <v>19.600000000000001</v>
      </c>
      <c r="E6168">
        <v>17.3</v>
      </c>
    </row>
    <row r="6169" spans="1:5" x14ac:dyDescent="0.35">
      <c r="A6169" t="s">
        <v>1780</v>
      </c>
      <c r="B6169" t="s">
        <v>7</v>
      </c>
      <c r="C6169">
        <v>5</v>
      </c>
      <c r="D6169">
        <v>19.600000000000001</v>
      </c>
      <c r="E6169">
        <v>17.3</v>
      </c>
    </row>
    <row r="6170" spans="1:5" x14ac:dyDescent="0.35">
      <c r="A6170" t="s">
        <v>5413</v>
      </c>
      <c r="B6170" t="s">
        <v>7</v>
      </c>
      <c r="C6170">
        <v>5</v>
      </c>
      <c r="D6170">
        <v>19.600000000000001</v>
      </c>
      <c r="E6170">
        <v>17.3</v>
      </c>
    </row>
    <row r="6171" spans="1:5" x14ac:dyDescent="0.35">
      <c r="A6171" t="s">
        <v>1540</v>
      </c>
      <c r="B6171" t="s">
        <v>7</v>
      </c>
      <c r="C6171" t="s">
        <v>388</v>
      </c>
      <c r="D6171">
        <v>19.7</v>
      </c>
      <c r="E6171">
        <v>17.3</v>
      </c>
    </row>
    <row r="6172" spans="1:5" x14ac:dyDescent="0.35">
      <c r="A6172" t="s">
        <v>3282</v>
      </c>
      <c r="B6172" t="s">
        <v>7</v>
      </c>
      <c r="C6172">
        <v>5</v>
      </c>
      <c r="D6172">
        <v>19.7</v>
      </c>
      <c r="E6172">
        <v>17.3</v>
      </c>
    </row>
    <row r="6173" spans="1:5" x14ac:dyDescent="0.35">
      <c r="A6173" t="s">
        <v>496</v>
      </c>
      <c r="B6173" t="s">
        <v>7</v>
      </c>
      <c r="C6173">
        <v>5</v>
      </c>
      <c r="D6173">
        <v>19.8</v>
      </c>
      <c r="E6173">
        <v>17.3</v>
      </c>
    </row>
    <row r="6174" spans="1:5" x14ac:dyDescent="0.35">
      <c r="A6174" t="s">
        <v>2702</v>
      </c>
      <c r="B6174" t="s">
        <v>7</v>
      </c>
      <c r="C6174" t="s">
        <v>388</v>
      </c>
      <c r="D6174">
        <v>19.8</v>
      </c>
      <c r="E6174">
        <v>17.3</v>
      </c>
    </row>
    <row r="6175" spans="1:5" x14ac:dyDescent="0.35">
      <c r="A6175" t="s">
        <v>2949</v>
      </c>
      <c r="B6175" t="s">
        <v>7</v>
      </c>
      <c r="C6175">
        <v>6</v>
      </c>
      <c r="D6175">
        <v>19.8</v>
      </c>
      <c r="E6175">
        <v>17.3</v>
      </c>
    </row>
    <row r="6176" spans="1:5" x14ac:dyDescent="0.35">
      <c r="A6176" t="s">
        <v>3314</v>
      </c>
      <c r="B6176" t="s">
        <v>7</v>
      </c>
      <c r="C6176">
        <v>5</v>
      </c>
      <c r="D6176">
        <v>19.8</v>
      </c>
      <c r="E6176">
        <v>17.3</v>
      </c>
    </row>
    <row r="6177" spans="1:5" x14ac:dyDescent="0.35">
      <c r="A6177" t="s">
        <v>4724</v>
      </c>
      <c r="B6177" t="s">
        <v>7</v>
      </c>
      <c r="C6177">
        <v>5</v>
      </c>
      <c r="D6177">
        <v>19.8</v>
      </c>
      <c r="E6177">
        <v>17.3</v>
      </c>
    </row>
    <row r="6178" spans="1:5" x14ac:dyDescent="0.35">
      <c r="A6178" t="s">
        <v>4872</v>
      </c>
      <c r="B6178" t="s">
        <v>7</v>
      </c>
      <c r="C6178">
        <v>5</v>
      </c>
      <c r="D6178">
        <v>19.8</v>
      </c>
      <c r="E6178">
        <v>17.3</v>
      </c>
    </row>
    <row r="6179" spans="1:5" x14ac:dyDescent="0.35">
      <c r="A6179" t="s">
        <v>6214</v>
      </c>
      <c r="B6179" t="s">
        <v>7</v>
      </c>
      <c r="C6179">
        <v>4</v>
      </c>
      <c r="D6179">
        <v>19.8</v>
      </c>
      <c r="E6179">
        <v>17.3</v>
      </c>
    </row>
    <row r="6180" spans="1:5" x14ac:dyDescent="0.35">
      <c r="A6180" t="s">
        <v>1541</v>
      </c>
      <c r="B6180" t="s">
        <v>7</v>
      </c>
      <c r="C6180">
        <v>6</v>
      </c>
      <c r="D6180">
        <v>19.899999999999999</v>
      </c>
      <c r="E6180">
        <v>17.3</v>
      </c>
    </row>
    <row r="6181" spans="1:5" x14ac:dyDescent="0.35">
      <c r="A6181" t="s">
        <v>2956</v>
      </c>
      <c r="B6181" t="s">
        <v>7</v>
      </c>
      <c r="C6181">
        <v>6</v>
      </c>
      <c r="D6181">
        <v>19.899999999999999</v>
      </c>
      <c r="E6181">
        <v>17.3</v>
      </c>
    </row>
    <row r="6182" spans="1:5" x14ac:dyDescent="0.35">
      <c r="A6182" t="s">
        <v>1009</v>
      </c>
      <c r="B6182" t="s">
        <v>7</v>
      </c>
      <c r="C6182">
        <v>5</v>
      </c>
      <c r="D6182">
        <v>20</v>
      </c>
      <c r="E6182">
        <v>17.3</v>
      </c>
    </row>
    <row r="6183" spans="1:5" x14ac:dyDescent="0.35">
      <c r="A6183" t="s">
        <v>3328</v>
      </c>
      <c r="B6183" t="s">
        <v>7</v>
      </c>
      <c r="C6183">
        <v>5</v>
      </c>
      <c r="D6183">
        <v>20</v>
      </c>
      <c r="E6183">
        <v>17.3</v>
      </c>
    </row>
    <row r="6184" spans="1:5" x14ac:dyDescent="0.35">
      <c r="A6184" t="s">
        <v>344</v>
      </c>
      <c r="B6184" t="s">
        <v>7</v>
      </c>
      <c r="C6184">
        <v>4</v>
      </c>
      <c r="D6184">
        <v>20.399999999999999</v>
      </c>
      <c r="E6184">
        <v>17.3</v>
      </c>
    </row>
    <row r="6185" spans="1:5" x14ac:dyDescent="0.35">
      <c r="A6185" t="s">
        <v>5715</v>
      </c>
      <c r="B6185" t="s">
        <v>7</v>
      </c>
      <c r="C6185">
        <v>5</v>
      </c>
      <c r="D6185">
        <v>20.7</v>
      </c>
      <c r="E6185">
        <v>17.3</v>
      </c>
    </row>
    <row r="6186" spans="1:5" x14ac:dyDescent="0.35">
      <c r="A6186" t="s">
        <v>2429</v>
      </c>
      <c r="B6186" t="s">
        <v>7</v>
      </c>
      <c r="C6186">
        <v>4</v>
      </c>
      <c r="D6186">
        <v>21.7</v>
      </c>
      <c r="E6186">
        <v>17.3</v>
      </c>
    </row>
    <row r="6187" spans="1:5" x14ac:dyDescent="0.35">
      <c r="A6187" t="s">
        <v>5620</v>
      </c>
      <c r="B6187" t="s">
        <v>7</v>
      </c>
      <c r="C6187">
        <v>6</v>
      </c>
      <c r="D6187">
        <v>10.199999999999999</v>
      </c>
      <c r="E6187">
        <v>17.399999999999999</v>
      </c>
    </row>
    <row r="6188" spans="1:5" x14ac:dyDescent="0.35">
      <c r="A6188" t="s">
        <v>3030</v>
      </c>
      <c r="B6188" t="s">
        <v>7</v>
      </c>
      <c r="C6188">
        <v>5</v>
      </c>
      <c r="D6188">
        <v>17.7</v>
      </c>
      <c r="E6188">
        <v>17.399999999999999</v>
      </c>
    </row>
    <row r="6189" spans="1:5" x14ac:dyDescent="0.35">
      <c r="A6189" t="s">
        <v>3038</v>
      </c>
      <c r="B6189" t="s">
        <v>7</v>
      </c>
      <c r="C6189">
        <v>6</v>
      </c>
      <c r="D6189">
        <v>18.100000000000001</v>
      </c>
      <c r="E6189">
        <v>17.399999999999999</v>
      </c>
    </row>
    <row r="6190" spans="1:5" x14ac:dyDescent="0.35">
      <c r="A6190" t="s">
        <v>2106</v>
      </c>
      <c r="B6190" t="s">
        <v>7</v>
      </c>
      <c r="C6190">
        <v>4</v>
      </c>
      <c r="D6190">
        <v>18.2</v>
      </c>
      <c r="E6190">
        <v>17.399999999999999</v>
      </c>
    </row>
    <row r="6191" spans="1:5" x14ac:dyDescent="0.35">
      <c r="A6191" t="s">
        <v>4603</v>
      </c>
      <c r="B6191" t="s">
        <v>7</v>
      </c>
      <c r="C6191">
        <v>5</v>
      </c>
      <c r="D6191">
        <v>18.3</v>
      </c>
      <c r="E6191">
        <v>17.399999999999999</v>
      </c>
    </row>
    <row r="6192" spans="1:5" x14ac:dyDescent="0.35">
      <c r="A6192" t="s">
        <v>5553</v>
      </c>
      <c r="B6192" t="s">
        <v>7</v>
      </c>
      <c r="C6192">
        <v>5</v>
      </c>
      <c r="D6192">
        <v>18.3</v>
      </c>
      <c r="E6192">
        <v>17.399999999999999</v>
      </c>
    </row>
    <row r="6193" spans="1:5" x14ac:dyDescent="0.35">
      <c r="A6193" t="s">
        <v>5659</v>
      </c>
      <c r="B6193" t="s">
        <v>7</v>
      </c>
      <c r="C6193">
        <v>5</v>
      </c>
      <c r="D6193">
        <v>18.3</v>
      </c>
      <c r="E6193">
        <v>17.399999999999999</v>
      </c>
    </row>
    <row r="6194" spans="1:5" x14ac:dyDescent="0.35">
      <c r="A6194" t="s">
        <v>2862</v>
      </c>
      <c r="B6194" t="s">
        <v>7</v>
      </c>
      <c r="C6194">
        <v>4</v>
      </c>
      <c r="D6194">
        <v>18.399999999999999</v>
      </c>
      <c r="E6194">
        <v>17.399999999999999</v>
      </c>
    </row>
    <row r="6195" spans="1:5" x14ac:dyDescent="0.35">
      <c r="A6195" t="s">
        <v>2405</v>
      </c>
      <c r="B6195" t="s">
        <v>7</v>
      </c>
      <c r="C6195">
        <v>4</v>
      </c>
      <c r="D6195">
        <v>18.5</v>
      </c>
      <c r="E6195">
        <v>17.399999999999999</v>
      </c>
    </row>
    <row r="6196" spans="1:5" x14ac:dyDescent="0.35">
      <c r="A6196" t="s">
        <v>2888</v>
      </c>
      <c r="B6196" t="s">
        <v>7</v>
      </c>
      <c r="C6196">
        <v>4</v>
      </c>
      <c r="D6196">
        <v>18.5</v>
      </c>
      <c r="E6196">
        <v>17.399999999999999</v>
      </c>
    </row>
    <row r="6197" spans="1:5" x14ac:dyDescent="0.35">
      <c r="A6197" t="s">
        <v>4650</v>
      </c>
      <c r="B6197" t="s">
        <v>7</v>
      </c>
      <c r="C6197" t="s">
        <v>388</v>
      </c>
      <c r="D6197">
        <v>18.5</v>
      </c>
      <c r="E6197">
        <v>17.399999999999999</v>
      </c>
    </row>
    <row r="6198" spans="1:5" x14ac:dyDescent="0.35">
      <c r="A6198" t="s">
        <v>5563</v>
      </c>
      <c r="B6198" t="s">
        <v>7</v>
      </c>
      <c r="C6198">
        <v>5</v>
      </c>
      <c r="D6198">
        <v>18.5</v>
      </c>
      <c r="E6198">
        <v>17.399999999999999</v>
      </c>
    </row>
    <row r="6199" spans="1:5" x14ac:dyDescent="0.35">
      <c r="A6199" t="s">
        <v>2174</v>
      </c>
      <c r="B6199" t="s">
        <v>7</v>
      </c>
      <c r="C6199">
        <v>5</v>
      </c>
      <c r="D6199">
        <v>18.600000000000001</v>
      </c>
      <c r="E6199">
        <v>17.399999999999999</v>
      </c>
    </row>
    <row r="6200" spans="1:5" x14ac:dyDescent="0.35">
      <c r="A6200" t="s">
        <v>2097</v>
      </c>
      <c r="B6200" t="s">
        <v>7</v>
      </c>
      <c r="C6200">
        <v>6</v>
      </c>
      <c r="D6200">
        <v>18.7</v>
      </c>
      <c r="E6200">
        <v>17.399999999999999</v>
      </c>
    </row>
    <row r="6201" spans="1:5" x14ac:dyDescent="0.35">
      <c r="A6201" t="s">
        <v>2373</v>
      </c>
      <c r="B6201" t="s">
        <v>7</v>
      </c>
      <c r="C6201">
        <v>6</v>
      </c>
      <c r="D6201">
        <v>18.7</v>
      </c>
      <c r="E6201">
        <v>17.399999999999999</v>
      </c>
    </row>
    <row r="6202" spans="1:5" x14ac:dyDescent="0.35">
      <c r="A6202" t="s">
        <v>3046</v>
      </c>
      <c r="B6202" t="s">
        <v>7</v>
      </c>
      <c r="C6202">
        <v>4</v>
      </c>
      <c r="D6202">
        <v>18.7</v>
      </c>
      <c r="E6202">
        <v>17.399999999999999</v>
      </c>
    </row>
    <row r="6203" spans="1:5" x14ac:dyDescent="0.35">
      <c r="A6203" t="s">
        <v>5566</v>
      </c>
      <c r="B6203" t="s">
        <v>7</v>
      </c>
      <c r="C6203">
        <v>6</v>
      </c>
      <c r="D6203">
        <v>18.7</v>
      </c>
      <c r="E6203">
        <v>17.399999999999999</v>
      </c>
    </row>
    <row r="6204" spans="1:5" x14ac:dyDescent="0.35">
      <c r="A6204" t="s">
        <v>6695</v>
      </c>
      <c r="B6204" t="s">
        <v>7</v>
      </c>
      <c r="C6204">
        <v>4</v>
      </c>
      <c r="D6204">
        <v>18.7</v>
      </c>
      <c r="E6204">
        <v>17.399999999999999</v>
      </c>
    </row>
    <row r="6205" spans="1:5" x14ac:dyDescent="0.35">
      <c r="A6205" t="s">
        <v>2184</v>
      </c>
      <c r="B6205" t="s">
        <v>7</v>
      </c>
      <c r="C6205">
        <v>5</v>
      </c>
      <c r="D6205">
        <v>18.8</v>
      </c>
      <c r="E6205">
        <v>17.399999999999999</v>
      </c>
    </row>
    <row r="6206" spans="1:5" x14ac:dyDescent="0.35">
      <c r="A6206" t="s">
        <v>2234</v>
      </c>
      <c r="B6206" t="s">
        <v>7</v>
      </c>
      <c r="C6206">
        <v>6</v>
      </c>
      <c r="D6206">
        <v>18.8</v>
      </c>
      <c r="E6206">
        <v>17.399999999999999</v>
      </c>
    </row>
    <row r="6207" spans="1:5" x14ac:dyDescent="0.35">
      <c r="A6207" t="s">
        <v>3005</v>
      </c>
      <c r="B6207" t="s">
        <v>7</v>
      </c>
      <c r="C6207" t="s">
        <v>381</v>
      </c>
      <c r="D6207">
        <v>18.8</v>
      </c>
      <c r="E6207">
        <v>17.399999999999999</v>
      </c>
    </row>
    <row r="6208" spans="1:5" x14ac:dyDescent="0.35">
      <c r="A6208" t="s">
        <v>4700</v>
      </c>
      <c r="B6208" t="s">
        <v>7</v>
      </c>
      <c r="C6208">
        <v>5</v>
      </c>
      <c r="D6208">
        <v>18.8</v>
      </c>
      <c r="E6208">
        <v>17.399999999999999</v>
      </c>
    </row>
    <row r="6209" spans="1:5" x14ac:dyDescent="0.35">
      <c r="A6209" t="s">
        <v>2072</v>
      </c>
      <c r="B6209" t="s">
        <v>7</v>
      </c>
      <c r="C6209">
        <v>6</v>
      </c>
      <c r="D6209">
        <v>18.899999999999999</v>
      </c>
      <c r="E6209">
        <v>17.399999999999999</v>
      </c>
    </row>
    <row r="6210" spans="1:5" x14ac:dyDescent="0.35">
      <c r="A6210" t="s">
        <v>2092</v>
      </c>
      <c r="B6210" t="s">
        <v>7</v>
      </c>
      <c r="C6210">
        <v>6</v>
      </c>
      <c r="D6210">
        <v>18.899999999999999</v>
      </c>
      <c r="E6210">
        <v>17.399999999999999</v>
      </c>
    </row>
    <row r="6211" spans="1:5" x14ac:dyDescent="0.35">
      <c r="A6211" t="s">
        <v>2238</v>
      </c>
      <c r="B6211" t="s">
        <v>7</v>
      </c>
      <c r="C6211">
        <v>6</v>
      </c>
      <c r="D6211">
        <v>18.899999999999999</v>
      </c>
      <c r="E6211">
        <v>17.399999999999999</v>
      </c>
    </row>
    <row r="6212" spans="1:5" x14ac:dyDescent="0.35">
      <c r="A6212" t="s">
        <v>2393</v>
      </c>
      <c r="B6212" t="s">
        <v>7</v>
      </c>
      <c r="C6212" t="s">
        <v>381</v>
      </c>
      <c r="D6212">
        <v>18.899999999999999</v>
      </c>
      <c r="E6212">
        <v>17.399999999999999</v>
      </c>
    </row>
    <row r="6213" spans="1:5" x14ac:dyDescent="0.35">
      <c r="A6213" t="s">
        <v>2841</v>
      </c>
      <c r="B6213" t="s">
        <v>7</v>
      </c>
      <c r="C6213" t="s">
        <v>388</v>
      </c>
      <c r="D6213">
        <v>18.899999999999999</v>
      </c>
      <c r="E6213">
        <v>17.399999999999999</v>
      </c>
    </row>
    <row r="6214" spans="1:5" x14ac:dyDescent="0.35">
      <c r="A6214" t="s">
        <v>530</v>
      </c>
      <c r="B6214" t="s">
        <v>7</v>
      </c>
      <c r="C6214">
        <v>4</v>
      </c>
      <c r="D6214">
        <v>19</v>
      </c>
      <c r="E6214">
        <v>17.399999999999999</v>
      </c>
    </row>
    <row r="6215" spans="1:5" x14ac:dyDescent="0.35">
      <c r="A6215" t="s">
        <v>923</v>
      </c>
      <c r="B6215" t="s">
        <v>7</v>
      </c>
      <c r="C6215">
        <v>5</v>
      </c>
      <c r="D6215">
        <v>19</v>
      </c>
      <c r="E6215">
        <v>17.399999999999999</v>
      </c>
    </row>
    <row r="6216" spans="1:5" x14ac:dyDescent="0.35">
      <c r="A6216" t="s">
        <v>2083</v>
      </c>
      <c r="B6216" t="s">
        <v>7</v>
      </c>
      <c r="C6216">
        <v>6</v>
      </c>
      <c r="D6216">
        <v>19</v>
      </c>
      <c r="E6216">
        <v>17.399999999999999</v>
      </c>
    </row>
    <row r="6217" spans="1:5" x14ac:dyDescent="0.35">
      <c r="A6217" t="s">
        <v>2443</v>
      </c>
      <c r="B6217" t="s">
        <v>7</v>
      </c>
      <c r="C6217">
        <v>6</v>
      </c>
      <c r="D6217">
        <v>19</v>
      </c>
      <c r="E6217">
        <v>17.399999999999999</v>
      </c>
    </row>
    <row r="6218" spans="1:5" x14ac:dyDescent="0.35">
      <c r="A6218" t="s">
        <v>2829</v>
      </c>
      <c r="B6218" t="s">
        <v>7</v>
      </c>
      <c r="C6218">
        <v>6</v>
      </c>
      <c r="D6218">
        <v>19</v>
      </c>
      <c r="E6218">
        <v>17.399999999999999</v>
      </c>
    </row>
    <row r="6219" spans="1:5" x14ac:dyDescent="0.35">
      <c r="A6219" t="s">
        <v>3031</v>
      </c>
      <c r="B6219" t="s">
        <v>7</v>
      </c>
      <c r="C6219">
        <v>4</v>
      </c>
      <c r="D6219">
        <v>19</v>
      </c>
      <c r="E6219">
        <v>17.399999999999999</v>
      </c>
    </row>
    <row r="6220" spans="1:5" x14ac:dyDescent="0.35">
      <c r="A6220" t="s">
        <v>5379</v>
      </c>
      <c r="B6220" t="s">
        <v>7</v>
      </c>
      <c r="C6220">
        <v>6</v>
      </c>
      <c r="D6220">
        <v>19</v>
      </c>
      <c r="E6220">
        <v>17.399999999999999</v>
      </c>
    </row>
    <row r="6221" spans="1:5" x14ac:dyDescent="0.35">
      <c r="A6221" t="s">
        <v>397</v>
      </c>
      <c r="B6221" t="s">
        <v>7</v>
      </c>
      <c r="C6221" t="s">
        <v>381</v>
      </c>
      <c r="D6221">
        <v>19.100000000000001</v>
      </c>
      <c r="E6221">
        <v>17.399999999999999</v>
      </c>
    </row>
    <row r="6222" spans="1:5" x14ac:dyDescent="0.35">
      <c r="A6222" t="s">
        <v>1717</v>
      </c>
      <c r="B6222" t="s">
        <v>7</v>
      </c>
      <c r="C6222">
        <v>6</v>
      </c>
      <c r="D6222">
        <v>19.100000000000001</v>
      </c>
      <c r="E6222">
        <v>17.399999999999999</v>
      </c>
    </row>
    <row r="6223" spans="1:5" x14ac:dyDescent="0.35">
      <c r="A6223" t="s">
        <v>2254</v>
      </c>
      <c r="B6223" t="s">
        <v>7</v>
      </c>
      <c r="C6223">
        <v>4</v>
      </c>
      <c r="D6223">
        <v>19.100000000000001</v>
      </c>
      <c r="E6223">
        <v>17.399999999999999</v>
      </c>
    </row>
    <row r="6224" spans="1:5" x14ac:dyDescent="0.35">
      <c r="A6224" t="s">
        <v>2712</v>
      </c>
      <c r="B6224" t="s">
        <v>7</v>
      </c>
      <c r="C6224">
        <v>5</v>
      </c>
      <c r="D6224">
        <v>19.100000000000001</v>
      </c>
      <c r="E6224">
        <v>17.399999999999999</v>
      </c>
    </row>
    <row r="6225" spans="1:5" x14ac:dyDescent="0.35">
      <c r="A6225" t="s">
        <v>5699</v>
      </c>
      <c r="B6225" t="s">
        <v>7</v>
      </c>
      <c r="C6225" t="s">
        <v>243</v>
      </c>
      <c r="D6225">
        <v>19.100000000000001</v>
      </c>
      <c r="E6225">
        <v>17.399999999999999</v>
      </c>
    </row>
    <row r="6226" spans="1:5" x14ac:dyDescent="0.35">
      <c r="A6226" t="s">
        <v>809</v>
      </c>
      <c r="B6226" t="s">
        <v>7</v>
      </c>
      <c r="C6226">
        <v>5</v>
      </c>
      <c r="D6226">
        <v>19.2</v>
      </c>
      <c r="E6226">
        <v>17.399999999999999</v>
      </c>
    </row>
    <row r="6227" spans="1:5" x14ac:dyDescent="0.35">
      <c r="A6227" t="s">
        <v>2967</v>
      </c>
      <c r="B6227" t="s">
        <v>7</v>
      </c>
      <c r="C6227">
        <v>5</v>
      </c>
      <c r="D6227">
        <v>19.2</v>
      </c>
      <c r="E6227">
        <v>17.399999999999999</v>
      </c>
    </row>
    <row r="6228" spans="1:5" x14ac:dyDescent="0.35">
      <c r="A6228" t="s">
        <v>4569</v>
      </c>
      <c r="B6228" t="s">
        <v>7</v>
      </c>
      <c r="C6228">
        <v>5</v>
      </c>
      <c r="D6228">
        <v>19.2</v>
      </c>
      <c r="E6228">
        <v>17.399999999999999</v>
      </c>
    </row>
    <row r="6229" spans="1:5" x14ac:dyDescent="0.35">
      <c r="A6229" t="s">
        <v>1553</v>
      </c>
      <c r="B6229" t="s">
        <v>7</v>
      </c>
      <c r="C6229" t="s">
        <v>388</v>
      </c>
      <c r="D6229">
        <v>19.3</v>
      </c>
      <c r="E6229">
        <v>17.399999999999999</v>
      </c>
    </row>
    <row r="6230" spans="1:5" x14ac:dyDescent="0.35">
      <c r="A6230" t="s">
        <v>2894</v>
      </c>
      <c r="B6230" t="s">
        <v>7</v>
      </c>
      <c r="C6230">
        <v>6</v>
      </c>
      <c r="D6230">
        <v>19.3</v>
      </c>
      <c r="E6230">
        <v>17.399999999999999</v>
      </c>
    </row>
    <row r="6231" spans="1:5" x14ac:dyDescent="0.35">
      <c r="A6231" t="s">
        <v>3206</v>
      </c>
      <c r="B6231" t="s">
        <v>7</v>
      </c>
      <c r="C6231">
        <v>4</v>
      </c>
      <c r="D6231">
        <v>19.3</v>
      </c>
      <c r="E6231">
        <v>17.399999999999999</v>
      </c>
    </row>
    <row r="6232" spans="1:5" x14ac:dyDescent="0.35">
      <c r="A6232" t="s">
        <v>3325</v>
      </c>
      <c r="B6232" t="s">
        <v>7</v>
      </c>
      <c r="C6232">
        <v>5</v>
      </c>
      <c r="D6232">
        <v>19.3</v>
      </c>
      <c r="E6232">
        <v>17.399999999999999</v>
      </c>
    </row>
    <row r="6233" spans="1:5" x14ac:dyDescent="0.35">
      <c r="A6233" t="s">
        <v>5523</v>
      </c>
      <c r="B6233" t="s">
        <v>7</v>
      </c>
      <c r="C6233">
        <v>5</v>
      </c>
      <c r="D6233">
        <v>19.3</v>
      </c>
      <c r="E6233">
        <v>17.399999999999999</v>
      </c>
    </row>
    <row r="6234" spans="1:5" x14ac:dyDescent="0.35">
      <c r="A6234" t="s">
        <v>502</v>
      </c>
      <c r="B6234" t="s">
        <v>7</v>
      </c>
      <c r="C6234">
        <v>6</v>
      </c>
      <c r="D6234">
        <v>19.399999999999999</v>
      </c>
      <c r="E6234">
        <v>17.399999999999999</v>
      </c>
    </row>
    <row r="6235" spans="1:5" x14ac:dyDescent="0.35">
      <c r="A6235" t="s">
        <v>506</v>
      </c>
      <c r="B6235" t="s">
        <v>7</v>
      </c>
      <c r="C6235">
        <v>5</v>
      </c>
      <c r="D6235">
        <v>19.399999999999999</v>
      </c>
      <c r="E6235">
        <v>17.399999999999999</v>
      </c>
    </row>
    <row r="6236" spans="1:5" x14ac:dyDescent="0.35">
      <c r="A6236" t="s">
        <v>524</v>
      </c>
      <c r="B6236" t="s">
        <v>7</v>
      </c>
      <c r="C6236" t="s">
        <v>381</v>
      </c>
      <c r="D6236">
        <v>19.399999999999999</v>
      </c>
      <c r="E6236">
        <v>17.399999999999999</v>
      </c>
    </row>
    <row r="6237" spans="1:5" x14ac:dyDescent="0.35">
      <c r="A6237" t="s">
        <v>1557</v>
      </c>
      <c r="B6237" t="s">
        <v>7</v>
      </c>
      <c r="C6237">
        <v>5</v>
      </c>
      <c r="D6237">
        <v>19.399999999999999</v>
      </c>
      <c r="E6237">
        <v>17.399999999999999</v>
      </c>
    </row>
    <row r="6238" spans="1:5" x14ac:dyDescent="0.35">
      <c r="A6238" t="s">
        <v>2256</v>
      </c>
      <c r="B6238" t="s">
        <v>7</v>
      </c>
      <c r="C6238">
        <v>4</v>
      </c>
      <c r="D6238">
        <v>19.399999999999999</v>
      </c>
      <c r="E6238">
        <v>17.399999999999999</v>
      </c>
    </row>
    <row r="6239" spans="1:5" x14ac:dyDescent="0.35">
      <c r="A6239" t="s">
        <v>3278</v>
      </c>
      <c r="B6239" t="s">
        <v>7</v>
      </c>
      <c r="C6239">
        <v>6</v>
      </c>
      <c r="D6239">
        <v>19.399999999999999</v>
      </c>
      <c r="E6239">
        <v>17.399999999999999</v>
      </c>
    </row>
    <row r="6240" spans="1:5" x14ac:dyDescent="0.35">
      <c r="A6240" t="s">
        <v>4817</v>
      </c>
      <c r="B6240" t="s">
        <v>7</v>
      </c>
      <c r="C6240" t="s">
        <v>243</v>
      </c>
      <c r="D6240">
        <v>19.399999999999999</v>
      </c>
      <c r="E6240">
        <v>17.399999999999999</v>
      </c>
    </row>
    <row r="6241" spans="1:5" x14ac:dyDescent="0.35">
      <c r="A6241" t="s">
        <v>5402</v>
      </c>
      <c r="B6241" t="s">
        <v>7</v>
      </c>
      <c r="C6241">
        <v>5</v>
      </c>
      <c r="D6241">
        <v>19.399999999999999</v>
      </c>
      <c r="E6241">
        <v>17.399999999999999</v>
      </c>
    </row>
    <row r="6242" spans="1:5" x14ac:dyDescent="0.35">
      <c r="A6242" t="s">
        <v>5971</v>
      </c>
      <c r="B6242" t="s">
        <v>7</v>
      </c>
      <c r="C6242">
        <v>6</v>
      </c>
      <c r="D6242">
        <v>19.399999999999999</v>
      </c>
      <c r="E6242">
        <v>17.399999999999999</v>
      </c>
    </row>
    <row r="6243" spans="1:5" x14ac:dyDescent="0.35">
      <c r="A6243" t="s">
        <v>839</v>
      </c>
      <c r="B6243" t="s">
        <v>7</v>
      </c>
      <c r="C6243">
        <v>4</v>
      </c>
      <c r="D6243">
        <v>19.5</v>
      </c>
      <c r="E6243">
        <v>17.399999999999999</v>
      </c>
    </row>
    <row r="6244" spans="1:5" x14ac:dyDescent="0.35">
      <c r="A6244" t="s">
        <v>3345</v>
      </c>
      <c r="B6244" t="s">
        <v>7</v>
      </c>
      <c r="C6244">
        <v>5</v>
      </c>
      <c r="D6244">
        <v>19.5</v>
      </c>
      <c r="E6244">
        <v>17.399999999999999</v>
      </c>
    </row>
    <row r="6245" spans="1:5" x14ac:dyDescent="0.35">
      <c r="A6245" t="s">
        <v>3467</v>
      </c>
      <c r="B6245" t="s">
        <v>7</v>
      </c>
      <c r="C6245">
        <v>6</v>
      </c>
      <c r="D6245">
        <v>19.5</v>
      </c>
      <c r="E6245">
        <v>17.399999999999999</v>
      </c>
    </row>
    <row r="6246" spans="1:5" x14ac:dyDescent="0.35">
      <c r="A6246" t="s">
        <v>5396</v>
      </c>
      <c r="B6246" t="s">
        <v>7</v>
      </c>
      <c r="C6246">
        <v>5</v>
      </c>
      <c r="D6246">
        <v>19.5</v>
      </c>
      <c r="E6246">
        <v>17.399999999999999</v>
      </c>
    </row>
    <row r="6247" spans="1:5" x14ac:dyDescent="0.35">
      <c r="A6247" t="s">
        <v>5632</v>
      </c>
      <c r="B6247" t="s">
        <v>7</v>
      </c>
      <c r="C6247" t="s">
        <v>381</v>
      </c>
      <c r="D6247">
        <v>19.5</v>
      </c>
      <c r="E6247">
        <v>17.399999999999999</v>
      </c>
    </row>
    <row r="6248" spans="1:5" x14ac:dyDescent="0.35">
      <c r="A6248" t="s">
        <v>396</v>
      </c>
      <c r="B6248" t="s">
        <v>7</v>
      </c>
      <c r="C6248">
        <v>5</v>
      </c>
      <c r="D6248">
        <v>19.600000000000001</v>
      </c>
      <c r="E6248">
        <v>17.399999999999999</v>
      </c>
    </row>
    <row r="6249" spans="1:5" x14ac:dyDescent="0.35">
      <c r="A6249" t="s">
        <v>1488</v>
      </c>
      <c r="B6249" t="s">
        <v>7</v>
      </c>
      <c r="C6249">
        <v>6</v>
      </c>
      <c r="D6249">
        <v>19.600000000000001</v>
      </c>
      <c r="E6249">
        <v>17.399999999999999</v>
      </c>
    </row>
    <row r="6250" spans="1:5" x14ac:dyDescent="0.35">
      <c r="A6250" t="s">
        <v>1967</v>
      </c>
      <c r="B6250" t="s">
        <v>7</v>
      </c>
      <c r="C6250">
        <v>5</v>
      </c>
      <c r="D6250">
        <v>19.600000000000001</v>
      </c>
      <c r="E6250">
        <v>17.399999999999999</v>
      </c>
    </row>
    <row r="6251" spans="1:5" x14ac:dyDescent="0.35">
      <c r="A6251" t="s">
        <v>2250</v>
      </c>
      <c r="B6251" t="s">
        <v>7</v>
      </c>
      <c r="C6251">
        <v>5</v>
      </c>
      <c r="D6251">
        <v>19.600000000000001</v>
      </c>
      <c r="E6251">
        <v>17.399999999999999</v>
      </c>
    </row>
    <row r="6252" spans="1:5" x14ac:dyDescent="0.35">
      <c r="A6252" t="s">
        <v>3288</v>
      </c>
      <c r="B6252" t="s">
        <v>7</v>
      </c>
      <c r="C6252">
        <v>5</v>
      </c>
      <c r="D6252">
        <v>19.600000000000001</v>
      </c>
      <c r="E6252">
        <v>17.399999999999999</v>
      </c>
    </row>
    <row r="6253" spans="1:5" x14ac:dyDescent="0.35">
      <c r="A6253" t="s">
        <v>3330</v>
      </c>
      <c r="B6253" t="s">
        <v>7</v>
      </c>
      <c r="C6253" t="s">
        <v>388</v>
      </c>
      <c r="D6253">
        <v>19.600000000000001</v>
      </c>
      <c r="E6253">
        <v>17.399999999999999</v>
      </c>
    </row>
    <row r="6254" spans="1:5" x14ac:dyDescent="0.35">
      <c r="A6254" t="s">
        <v>5405</v>
      </c>
      <c r="B6254" t="s">
        <v>7</v>
      </c>
      <c r="C6254">
        <v>5</v>
      </c>
      <c r="D6254">
        <v>19.600000000000001</v>
      </c>
      <c r="E6254">
        <v>17.399999999999999</v>
      </c>
    </row>
    <row r="6255" spans="1:5" x14ac:dyDescent="0.35">
      <c r="A6255" t="s">
        <v>5795</v>
      </c>
      <c r="B6255" t="s">
        <v>7</v>
      </c>
      <c r="C6255">
        <v>6</v>
      </c>
      <c r="D6255">
        <v>19.600000000000001</v>
      </c>
      <c r="E6255">
        <v>17.399999999999999</v>
      </c>
    </row>
    <row r="6256" spans="1:5" x14ac:dyDescent="0.35">
      <c r="A6256" t="s">
        <v>1636</v>
      </c>
      <c r="B6256" t="s">
        <v>7</v>
      </c>
      <c r="C6256">
        <v>6</v>
      </c>
      <c r="D6256">
        <v>19.7</v>
      </c>
      <c r="E6256">
        <v>17.399999999999999</v>
      </c>
    </row>
    <row r="6257" spans="1:5" x14ac:dyDescent="0.35">
      <c r="A6257" t="s">
        <v>2883</v>
      </c>
      <c r="B6257" t="s">
        <v>7</v>
      </c>
      <c r="C6257">
        <v>6</v>
      </c>
      <c r="D6257">
        <v>19.7</v>
      </c>
      <c r="E6257">
        <v>17.399999999999999</v>
      </c>
    </row>
    <row r="6258" spans="1:5" x14ac:dyDescent="0.35">
      <c r="A6258" t="s">
        <v>2926</v>
      </c>
      <c r="B6258" t="s">
        <v>7</v>
      </c>
      <c r="C6258">
        <v>6</v>
      </c>
      <c r="D6258">
        <v>19.7</v>
      </c>
      <c r="E6258">
        <v>17.399999999999999</v>
      </c>
    </row>
    <row r="6259" spans="1:5" x14ac:dyDescent="0.35">
      <c r="A6259" t="s">
        <v>4804</v>
      </c>
      <c r="B6259" t="s">
        <v>7</v>
      </c>
      <c r="C6259">
        <v>6</v>
      </c>
      <c r="D6259">
        <v>19.7</v>
      </c>
      <c r="E6259">
        <v>17.399999999999999</v>
      </c>
    </row>
    <row r="6260" spans="1:5" x14ac:dyDescent="0.35">
      <c r="A6260" t="s">
        <v>5719</v>
      </c>
      <c r="B6260" t="s">
        <v>7</v>
      </c>
      <c r="C6260">
        <v>5</v>
      </c>
      <c r="D6260">
        <v>19.7</v>
      </c>
      <c r="E6260">
        <v>17.399999999999999</v>
      </c>
    </row>
    <row r="6261" spans="1:5" x14ac:dyDescent="0.35">
      <c r="A6261" t="s">
        <v>436</v>
      </c>
      <c r="B6261" t="s">
        <v>7</v>
      </c>
      <c r="C6261">
        <v>5</v>
      </c>
      <c r="D6261">
        <v>19.8</v>
      </c>
      <c r="E6261">
        <v>17.399999999999999</v>
      </c>
    </row>
    <row r="6262" spans="1:5" x14ac:dyDescent="0.35">
      <c r="A6262" t="s">
        <v>1524</v>
      </c>
      <c r="B6262" t="s">
        <v>7</v>
      </c>
      <c r="C6262">
        <v>5</v>
      </c>
      <c r="D6262">
        <v>19.8</v>
      </c>
      <c r="E6262">
        <v>17.399999999999999</v>
      </c>
    </row>
    <row r="6263" spans="1:5" x14ac:dyDescent="0.35">
      <c r="A6263" t="s">
        <v>1943</v>
      </c>
      <c r="B6263" t="s">
        <v>7</v>
      </c>
      <c r="C6263">
        <v>5</v>
      </c>
      <c r="D6263">
        <v>19.8</v>
      </c>
      <c r="E6263">
        <v>17.399999999999999</v>
      </c>
    </row>
    <row r="6264" spans="1:5" x14ac:dyDescent="0.35">
      <c r="A6264" t="s">
        <v>4559</v>
      </c>
      <c r="B6264" t="s">
        <v>7</v>
      </c>
      <c r="C6264">
        <v>6</v>
      </c>
      <c r="D6264">
        <v>19.8</v>
      </c>
      <c r="E6264">
        <v>17.399999999999999</v>
      </c>
    </row>
    <row r="6265" spans="1:5" x14ac:dyDescent="0.35">
      <c r="A6265" t="s">
        <v>4805</v>
      </c>
      <c r="B6265" t="s">
        <v>7</v>
      </c>
      <c r="C6265">
        <v>6</v>
      </c>
      <c r="D6265">
        <v>19.8</v>
      </c>
      <c r="E6265">
        <v>17.399999999999999</v>
      </c>
    </row>
    <row r="6266" spans="1:5" x14ac:dyDescent="0.35">
      <c r="A6266" t="s">
        <v>5647</v>
      </c>
      <c r="B6266" t="s">
        <v>7</v>
      </c>
      <c r="C6266">
        <v>5</v>
      </c>
      <c r="D6266">
        <v>19.8</v>
      </c>
      <c r="E6266">
        <v>17.399999999999999</v>
      </c>
    </row>
    <row r="6267" spans="1:5" x14ac:dyDescent="0.35">
      <c r="A6267" t="s">
        <v>1567</v>
      </c>
      <c r="B6267" t="s">
        <v>7</v>
      </c>
      <c r="C6267">
        <v>6</v>
      </c>
      <c r="D6267">
        <v>19.899999999999999</v>
      </c>
      <c r="E6267">
        <v>17.399999999999999</v>
      </c>
    </row>
    <row r="6268" spans="1:5" x14ac:dyDescent="0.35">
      <c r="A6268" t="s">
        <v>1799</v>
      </c>
      <c r="B6268" t="s">
        <v>7</v>
      </c>
      <c r="C6268">
        <v>5</v>
      </c>
      <c r="D6268">
        <v>19.899999999999999</v>
      </c>
      <c r="E6268">
        <v>17.399999999999999</v>
      </c>
    </row>
    <row r="6269" spans="1:5" x14ac:dyDescent="0.35">
      <c r="A6269" t="s">
        <v>4707</v>
      </c>
      <c r="B6269" t="s">
        <v>7</v>
      </c>
      <c r="C6269">
        <v>6</v>
      </c>
      <c r="D6269">
        <v>19.899999999999999</v>
      </c>
      <c r="E6269">
        <v>17.399999999999999</v>
      </c>
    </row>
    <row r="6270" spans="1:5" x14ac:dyDescent="0.35">
      <c r="A6270" t="s">
        <v>6154</v>
      </c>
      <c r="B6270" t="s">
        <v>7</v>
      </c>
      <c r="C6270">
        <v>4</v>
      </c>
      <c r="D6270">
        <v>19.899999999999999</v>
      </c>
      <c r="E6270">
        <v>17.399999999999999</v>
      </c>
    </row>
    <row r="6271" spans="1:5" x14ac:dyDescent="0.35">
      <c r="A6271" t="s">
        <v>1547</v>
      </c>
      <c r="B6271" t="s">
        <v>7</v>
      </c>
      <c r="C6271">
        <v>6</v>
      </c>
      <c r="D6271">
        <v>20</v>
      </c>
      <c r="E6271">
        <v>17.399999999999999</v>
      </c>
    </row>
    <row r="6272" spans="1:5" x14ac:dyDescent="0.35">
      <c r="A6272" t="s">
        <v>1549</v>
      </c>
      <c r="B6272" t="s">
        <v>7</v>
      </c>
      <c r="C6272" t="s">
        <v>388</v>
      </c>
      <c r="D6272">
        <v>20</v>
      </c>
      <c r="E6272">
        <v>17.399999999999999</v>
      </c>
    </row>
    <row r="6273" spans="1:5" x14ac:dyDescent="0.35">
      <c r="A6273" t="s">
        <v>1649</v>
      </c>
      <c r="B6273" t="s">
        <v>7</v>
      </c>
      <c r="C6273">
        <v>6</v>
      </c>
      <c r="D6273">
        <v>20</v>
      </c>
      <c r="E6273">
        <v>17.399999999999999</v>
      </c>
    </row>
    <row r="6274" spans="1:5" x14ac:dyDescent="0.35">
      <c r="A6274" t="s">
        <v>3281</v>
      </c>
      <c r="B6274" t="s">
        <v>7</v>
      </c>
      <c r="C6274">
        <v>6</v>
      </c>
      <c r="D6274">
        <v>20.100000000000001</v>
      </c>
      <c r="E6274">
        <v>17.399999999999999</v>
      </c>
    </row>
    <row r="6275" spans="1:5" x14ac:dyDescent="0.35">
      <c r="A6275" t="s">
        <v>1564</v>
      </c>
      <c r="B6275" t="s">
        <v>7</v>
      </c>
      <c r="C6275" t="s">
        <v>388</v>
      </c>
      <c r="D6275">
        <v>20.2</v>
      </c>
      <c r="E6275">
        <v>17.399999999999999</v>
      </c>
    </row>
    <row r="6276" spans="1:5" x14ac:dyDescent="0.35">
      <c r="A6276" t="s">
        <v>6249</v>
      </c>
      <c r="B6276" t="s">
        <v>7</v>
      </c>
      <c r="C6276">
        <v>6</v>
      </c>
      <c r="D6276">
        <v>20.3</v>
      </c>
      <c r="E6276">
        <v>17.399999999999999</v>
      </c>
    </row>
    <row r="6277" spans="1:5" x14ac:dyDescent="0.35">
      <c r="A6277" t="s">
        <v>1480</v>
      </c>
      <c r="B6277" t="s">
        <v>7</v>
      </c>
      <c r="C6277">
        <v>6</v>
      </c>
      <c r="D6277">
        <v>20.5</v>
      </c>
      <c r="E6277">
        <v>17.399999999999999</v>
      </c>
    </row>
    <row r="6278" spans="1:5" x14ac:dyDescent="0.35">
      <c r="A6278" t="s">
        <v>2825</v>
      </c>
      <c r="B6278" t="s">
        <v>7</v>
      </c>
      <c r="C6278">
        <v>6</v>
      </c>
      <c r="D6278">
        <v>20.9</v>
      </c>
      <c r="E6278">
        <v>17.399999999999999</v>
      </c>
    </row>
    <row r="6279" spans="1:5" x14ac:dyDescent="0.35">
      <c r="A6279" t="s">
        <v>4516</v>
      </c>
      <c r="B6279" t="s">
        <v>7</v>
      </c>
      <c r="C6279">
        <v>5</v>
      </c>
      <c r="D6279">
        <v>21.1</v>
      </c>
      <c r="E6279">
        <v>17.399999999999999</v>
      </c>
    </row>
    <row r="6280" spans="1:5" x14ac:dyDescent="0.35">
      <c r="A6280" t="s">
        <v>3440</v>
      </c>
      <c r="B6280" t="s">
        <v>7</v>
      </c>
      <c r="C6280">
        <v>4</v>
      </c>
      <c r="D6280">
        <v>23.6</v>
      </c>
      <c r="E6280">
        <v>17.399999999999999</v>
      </c>
    </row>
    <row r="6281" spans="1:5" x14ac:dyDescent="0.35">
      <c r="A6281" t="s">
        <v>2452</v>
      </c>
      <c r="B6281" t="s">
        <v>7</v>
      </c>
      <c r="C6281">
        <v>5</v>
      </c>
      <c r="D6281">
        <v>17.3</v>
      </c>
      <c r="E6281">
        <v>17.5</v>
      </c>
    </row>
    <row r="6282" spans="1:5" x14ac:dyDescent="0.35">
      <c r="A6282" t="s">
        <v>2115</v>
      </c>
      <c r="B6282" t="s">
        <v>7</v>
      </c>
      <c r="C6282" t="s">
        <v>381</v>
      </c>
      <c r="D6282">
        <v>17.8</v>
      </c>
      <c r="E6282">
        <v>17.5</v>
      </c>
    </row>
    <row r="6283" spans="1:5" x14ac:dyDescent="0.35">
      <c r="A6283" t="s">
        <v>2868</v>
      </c>
      <c r="B6283" t="s">
        <v>7</v>
      </c>
      <c r="C6283">
        <v>6</v>
      </c>
      <c r="D6283">
        <v>17.8</v>
      </c>
      <c r="E6283">
        <v>17.5</v>
      </c>
    </row>
    <row r="6284" spans="1:5" x14ac:dyDescent="0.35">
      <c r="A6284" t="s">
        <v>2128</v>
      </c>
      <c r="B6284" t="s">
        <v>7</v>
      </c>
      <c r="C6284">
        <v>4</v>
      </c>
      <c r="D6284">
        <v>18.3</v>
      </c>
      <c r="E6284">
        <v>17.5</v>
      </c>
    </row>
    <row r="6285" spans="1:5" x14ac:dyDescent="0.35">
      <c r="A6285" t="s">
        <v>2105</v>
      </c>
      <c r="B6285" t="s">
        <v>7</v>
      </c>
      <c r="C6285">
        <v>4</v>
      </c>
      <c r="D6285">
        <v>18.399999999999999</v>
      </c>
      <c r="E6285">
        <v>17.5</v>
      </c>
    </row>
    <row r="6286" spans="1:5" x14ac:dyDescent="0.35">
      <c r="A6286" t="s">
        <v>2261</v>
      </c>
      <c r="B6286" t="s">
        <v>7</v>
      </c>
      <c r="C6286">
        <v>5</v>
      </c>
      <c r="D6286">
        <v>18.399999999999999</v>
      </c>
      <c r="E6286">
        <v>17.5</v>
      </c>
    </row>
    <row r="6287" spans="1:5" x14ac:dyDescent="0.35">
      <c r="A6287" t="s">
        <v>1797</v>
      </c>
      <c r="B6287" t="s">
        <v>7</v>
      </c>
      <c r="C6287">
        <v>5</v>
      </c>
      <c r="D6287">
        <v>18.5</v>
      </c>
      <c r="E6287">
        <v>17.5</v>
      </c>
    </row>
    <row r="6288" spans="1:5" x14ac:dyDescent="0.35">
      <c r="A6288" t="s">
        <v>2440</v>
      </c>
      <c r="B6288" t="s">
        <v>7</v>
      </c>
      <c r="C6288">
        <v>6</v>
      </c>
      <c r="D6288">
        <v>18.5</v>
      </c>
      <c r="E6288">
        <v>17.5</v>
      </c>
    </row>
    <row r="6289" spans="1:5" x14ac:dyDescent="0.35">
      <c r="A6289" t="s">
        <v>3489</v>
      </c>
      <c r="B6289" t="s">
        <v>7</v>
      </c>
      <c r="C6289">
        <v>5</v>
      </c>
      <c r="D6289">
        <v>18.5</v>
      </c>
      <c r="E6289">
        <v>17.5</v>
      </c>
    </row>
    <row r="6290" spans="1:5" x14ac:dyDescent="0.35">
      <c r="A6290" t="s">
        <v>3510</v>
      </c>
      <c r="B6290" t="s">
        <v>7</v>
      </c>
      <c r="C6290">
        <v>4</v>
      </c>
      <c r="D6290">
        <v>18.5</v>
      </c>
      <c r="E6290">
        <v>17.5</v>
      </c>
    </row>
    <row r="6291" spans="1:5" x14ac:dyDescent="0.35">
      <c r="A6291" t="s">
        <v>4763</v>
      </c>
      <c r="B6291" t="s">
        <v>7</v>
      </c>
      <c r="C6291">
        <v>5</v>
      </c>
      <c r="D6291">
        <v>18.5</v>
      </c>
      <c r="E6291">
        <v>17.5</v>
      </c>
    </row>
    <row r="6292" spans="1:5" x14ac:dyDescent="0.35">
      <c r="A6292" t="s">
        <v>2094</v>
      </c>
      <c r="B6292" t="s">
        <v>7</v>
      </c>
      <c r="C6292">
        <v>6</v>
      </c>
      <c r="D6292">
        <v>18.600000000000001</v>
      </c>
      <c r="E6292">
        <v>17.5</v>
      </c>
    </row>
    <row r="6293" spans="1:5" x14ac:dyDescent="0.35">
      <c r="A6293" t="s">
        <v>2367</v>
      </c>
      <c r="B6293" t="s">
        <v>7</v>
      </c>
      <c r="C6293">
        <v>5</v>
      </c>
      <c r="D6293">
        <v>18.600000000000001</v>
      </c>
      <c r="E6293">
        <v>17.5</v>
      </c>
    </row>
    <row r="6294" spans="1:5" x14ac:dyDescent="0.35">
      <c r="A6294" t="s">
        <v>2240</v>
      </c>
      <c r="B6294" t="s">
        <v>7</v>
      </c>
      <c r="C6294">
        <v>5</v>
      </c>
      <c r="D6294">
        <v>18.7</v>
      </c>
      <c r="E6294">
        <v>17.5</v>
      </c>
    </row>
    <row r="6295" spans="1:5" x14ac:dyDescent="0.35">
      <c r="A6295" t="s">
        <v>821</v>
      </c>
      <c r="B6295" t="s">
        <v>7</v>
      </c>
      <c r="C6295" t="s">
        <v>388</v>
      </c>
      <c r="D6295">
        <v>18.8</v>
      </c>
      <c r="E6295">
        <v>17.5</v>
      </c>
    </row>
    <row r="6296" spans="1:5" x14ac:dyDescent="0.35">
      <c r="A6296" t="s">
        <v>2376</v>
      </c>
      <c r="B6296" t="s">
        <v>7</v>
      </c>
      <c r="C6296">
        <v>5</v>
      </c>
      <c r="D6296">
        <v>18.8</v>
      </c>
      <c r="E6296">
        <v>17.5</v>
      </c>
    </row>
    <row r="6297" spans="1:5" x14ac:dyDescent="0.35">
      <c r="A6297" t="s">
        <v>872</v>
      </c>
      <c r="B6297" t="s">
        <v>7</v>
      </c>
      <c r="C6297">
        <v>5</v>
      </c>
      <c r="D6297">
        <v>18.899999999999999</v>
      </c>
      <c r="E6297">
        <v>17.5</v>
      </c>
    </row>
    <row r="6298" spans="1:5" x14ac:dyDescent="0.35">
      <c r="A6298" t="s">
        <v>1818</v>
      </c>
      <c r="B6298" t="s">
        <v>7</v>
      </c>
      <c r="C6298">
        <v>5</v>
      </c>
      <c r="D6298">
        <v>18.899999999999999</v>
      </c>
      <c r="E6298">
        <v>17.5</v>
      </c>
    </row>
    <row r="6299" spans="1:5" x14ac:dyDescent="0.35">
      <c r="A6299" t="s">
        <v>2836</v>
      </c>
      <c r="B6299" t="s">
        <v>7</v>
      </c>
      <c r="C6299">
        <v>5</v>
      </c>
      <c r="D6299">
        <v>18.899999999999999</v>
      </c>
      <c r="E6299">
        <v>17.5</v>
      </c>
    </row>
    <row r="6300" spans="1:5" x14ac:dyDescent="0.35">
      <c r="A6300" t="s">
        <v>3423</v>
      </c>
      <c r="B6300" t="s">
        <v>7</v>
      </c>
      <c r="C6300">
        <v>6</v>
      </c>
      <c r="D6300">
        <v>18.899999999999999</v>
      </c>
      <c r="E6300">
        <v>17.5</v>
      </c>
    </row>
    <row r="6301" spans="1:5" x14ac:dyDescent="0.35">
      <c r="A6301" t="s">
        <v>3463</v>
      </c>
      <c r="B6301" t="s">
        <v>7</v>
      </c>
      <c r="C6301">
        <v>5</v>
      </c>
      <c r="D6301">
        <v>18.899999999999999</v>
      </c>
      <c r="E6301">
        <v>17.5</v>
      </c>
    </row>
    <row r="6302" spans="1:5" x14ac:dyDescent="0.35">
      <c r="A6302" t="s">
        <v>5703</v>
      </c>
      <c r="B6302" t="s">
        <v>7</v>
      </c>
      <c r="C6302">
        <v>5</v>
      </c>
      <c r="D6302">
        <v>18.899999999999999</v>
      </c>
      <c r="E6302">
        <v>17.5</v>
      </c>
    </row>
    <row r="6303" spans="1:5" x14ac:dyDescent="0.35">
      <c r="A6303" t="s">
        <v>1698</v>
      </c>
      <c r="B6303" t="s">
        <v>7</v>
      </c>
      <c r="C6303">
        <v>6</v>
      </c>
      <c r="D6303">
        <v>19</v>
      </c>
      <c r="E6303">
        <v>17.5</v>
      </c>
    </row>
    <row r="6304" spans="1:5" x14ac:dyDescent="0.35">
      <c r="A6304" t="s">
        <v>2140</v>
      </c>
      <c r="B6304" t="s">
        <v>7</v>
      </c>
      <c r="C6304" t="s">
        <v>381</v>
      </c>
      <c r="D6304">
        <v>19</v>
      </c>
      <c r="E6304">
        <v>17.5</v>
      </c>
    </row>
    <row r="6305" spans="1:5" x14ac:dyDescent="0.35">
      <c r="A6305" t="s">
        <v>2144</v>
      </c>
      <c r="B6305" t="s">
        <v>7</v>
      </c>
      <c r="C6305">
        <v>5</v>
      </c>
      <c r="D6305">
        <v>19</v>
      </c>
      <c r="E6305">
        <v>17.5</v>
      </c>
    </row>
    <row r="6306" spans="1:5" x14ac:dyDescent="0.35">
      <c r="A6306" t="s">
        <v>2212</v>
      </c>
      <c r="B6306" t="s">
        <v>7</v>
      </c>
      <c r="C6306">
        <v>5</v>
      </c>
      <c r="D6306">
        <v>19</v>
      </c>
      <c r="E6306">
        <v>17.5</v>
      </c>
    </row>
    <row r="6307" spans="1:5" x14ac:dyDescent="0.35">
      <c r="A6307" t="s">
        <v>2284</v>
      </c>
      <c r="B6307" t="s">
        <v>7</v>
      </c>
      <c r="C6307">
        <v>5</v>
      </c>
      <c r="D6307">
        <v>19</v>
      </c>
      <c r="E6307">
        <v>17.5</v>
      </c>
    </row>
    <row r="6308" spans="1:5" x14ac:dyDescent="0.35">
      <c r="A6308" t="s">
        <v>2292</v>
      </c>
      <c r="B6308" t="s">
        <v>7</v>
      </c>
      <c r="C6308">
        <v>5</v>
      </c>
      <c r="D6308">
        <v>19</v>
      </c>
      <c r="E6308">
        <v>17.5</v>
      </c>
    </row>
    <row r="6309" spans="1:5" x14ac:dyDescent="0.35">
      <c r="A6309" t="s">
        <v>2304</v>
      </c>
      <c r="B6309" t="s">
        <v>7</v>
      </c>
      <c r="C6309">
        <v>5</v>
      </c>
      <c r="D6309">
        <v>19</v>
      </c>
      <c r="E6309">
        <v>17.5</v>
      </c>
    </row>
    <row r="6310" spans="1:5" x14ac:dyDescent="0.35">
      <c r="A6310" t="s">
        <v>3391</v>
      </c>
      <c r="B6310" t="s">
        <v>7</v>
      </c>
      <c r="C6310" t="s">
        <v>388</v>
      </c>
      <c r="D6310">
        <v>19</v>
      </c>
      <c r="E6310">
        <v>17.5</v>
      </c>
    </row>
    <row r="6311" spans="1:5" x14ac:dyDescent="0.35">
      <c r="A6311" t="s">
        <v>5531</v>
      </c>
      <c r="B6311" t="s">
        <v>7</v>
      </c>
      <c r="C6311">
        <v>5</v>
      </c>
      <c r="D6311">
        <v>19</v>
      </c>
      <c r="E6311">
        <v>17.5</v>
      </c>
    </row>
    <row r="6312" spans="1:5" x14ac:dyDescent="0.35">
      <c r="A6312" t="s">
        <v>5588</v>
      </c>
      <c r="B6312" t="s">
        <v>7</v>
      </c>
      <c r="C6312">
        <v>6</v>
      </c>
      <c r="D6312">
        <v>19</v>
      </c>
      <c r="E6312">
        <v>17.5</v>
      </c>
    </row>
    <row r="6313" spans="1:5" x14ac:dyDescent="0.35">
      <c r="A6313" t="s">
        <v>450</v>
      </c>
      <c r="B6313" t="s">
        <v>7</v>
      </c>
      <c r="C6313">
        <v>6</v>
      </c>
      <c r="D6313">
        <v>19.100000000000001</v>
      </c>
      <c r="E6313">
        <v>17.5</v>
      </c>
    </row>
    <row r="6314" spans="1:5" x14ac:dyDescent="0.35">
      <c r="A6314" t="s">
        <v>1501</v>
      </c>
      <c r="B6314" t="s">
        <v>7</v>
      </c>
      <c r="C6314">
        <v>5</v>
      </c>
      <c r="D6314">
        <v>19.100000000000001</v>
      </c>
      <c r="E6314">
        <v>17.5</v>
      </c>
    </row>
    <row r="6315" spans="1:5" x14ac:dyDescent="0.35">
      <c r="A6315" t="s">
        <v>1526</v>
      </c>
      <c r="B6315" t="s">
        <v>7</v>
      </c>
      <c r="C6315">
        <v>4</v>
      </c>
      <c r="D6315">
        <v>19.100000000000001</v>
      </c>
      <c r="E6315">
        <v>17.5</v>
      </c>
    </row>
    <row r="6316" spans="1:5" x14ac:dyDescent="0.35">
      <c r="A6316" t="s">
        <v>2951</v>
      </c>
      <c r="B6316" t="s">
        <v>7</v>
      </c>
      <c r="C6316" t="s">
        <v>381</v>
      </c>
      <c r="D6316">
        <v>19.100000000000001</v>
      </c>
      <c r="E6316">
        <v>17.5</v>
      </c>
    </row>
    <row r="6317" spans="1:5" x14ac:dyDescent="0.35">
      <c r="A6317" t="s">
        <v>4699</v>
      </c>
      <c r="B6317" t="s">
        <v>7</v>
      </c>
      <c r="C6317">
        <v>5</v>
      </c>
      <c r="D6317">
        <v>19.100000000000001</v>
      </c>
      <c r="E6317">
        <v>17.5</v>
      </c>
    </row>
    <row r="6318" spans="1:5" x14ac:dyDescent="0.35">
      <c r="A6318" t="s">
        <v>5723</v>
      </c>
      <c r="B6318" t="s">
        <v>7</v>
      </c>
      <c r="C6318">
        <v>5</v>
      </c>
      <c r="D6318">
        <v>19.100000000000001</v>
      </c>
      <c r="E6318">
        <v>17.5</v>
      </c>
    </row>
    <row r="6319" spans="1:5" x14ac:dyDescent="0.35">
      <c r="A6319" t="s">
        <v>6846</v>
      </c>
      <c r="B6319" t="s">
        <v>7</v>
      </c>
      <c r="C6319">
        <v>6</v>
      </c>
      <c r="D6319">
        <v>19.100000000000001</v>
      </c>
      <c r="E6319">
        <v>17.5</v>
      </c>
    </row>
    <row r="6320" spans="1:5" x14ac:dyDescent="0.35">
      <c r="A6320" t="s">
        <v>531</v>
      </c>
      <c r="B6320" t="s">
        <v>7</v>
      </c>
      <c r="C6320">
        <v>5</v>
      </c>
      <c r="D6320">
        <v>19.2</v>
      </c>
      <c r="E6320">
        <v>17.5</v>
      </c>
    </row>
    <row r="6321" spans="1:5" x14ac:dyDescent="0.35">
      <c r="A6321" t="s">
        <v>5497</v>
      </c>
      <c r="B6321" t="s">
        <v>7</v>
      </c>
      <c r="C6321">
        <v>5</v>
      </c>
      <c r="D6321">
        <v>19.2</v>
      </c>
      <c r="E6321">
        <v>17.5</v>
      </c>
    </row>
    <row r="6322" spans="1:5" x14ac:dyDescent="0.35">
      <c r="A6322" t="s">
        <v>1546</v>
      </c>
      <c r="B6322" t="s">
        <v>7</v>
      </c>
      <c r="C6322">
        <v>6</v>
      </c>
      <c r="D6322">
        <v>19.3</v>
      </c>
      <c r="E6322">
        <v>17.5</v>
      </c>
    </row>
    <row r="6323" spans="1:5" x14ac:dyDescent="0.35">
      <c r="A6323" t="s">
        <v>1941</v>
      </c>
      <c r="B6323" t="s">
        <v>7</v>
      </c>
      <c r="C6323">
        <v>6</v>
      </c>
      <c r="D6323">
        <v>19.3</v>
      </c>
      <c r="E6323">
        <v>17.5</v>
      </c>
    </row>
    <row r="6324" spans="1:5" x14ac:dyDescent="0.35">
      <c r="A6324" t="s">
        <v>2394</v>
      </c>
      <c r="B6324" t="s">
        <v>7</v>
      </c>
      <c r="C6324" t="s">
        <v>381</v>
      </c>
      <c r="D6324">
        <v>19.3</v>
      </c>
      <c r="E6324">
        <v>17.5</v>
      </c>
    </row>
    <row r="6325" spans="1:5" x14ac:dyDescent="0.35">
      <c r="A6325" t="s">
        <v>2446</v>
      </c>
      <c r="B6325" t="s">
        <v>7</v>
      </c>
      <c r="C6325">
        <v>5</v>
      </c>
      <c r="D6325">
        <v>19.3</v>
      </c>
      <c r="E6325">
        <v>17.5</v>
      </c>
    </row>
    <row r="6326" spans="1:5" x14ac:dyDescent="0.35">
      <c r="A6326" t="s">
        <v>2906</v>
      </c>
      <c r="B6326" t="s">
        <v>7</v>
      </c>
      <c r="C6326">
        <v>6</v>
      </c>
      <c r="D6326">
        <v>19.3</v>
      </c>
      <c r="E6326">
        <v>17.5</v>
      </c>
    </row>
    <row r="6327" spans="1:5" x14ac:dyDescent="0.35">
      <c r="A6327" t="s">
        <v>377</v>
      </c>
      <c r="B6327" t="s">
        <v>7</v>
      </c>
      <c r="C6327">
        <v>6</v>
      </c>
      <c r="D6327">
        <v>19.399999999999999</v>
      </c>
      <c r="E6327">
        <v>17.5</v>
      </c>
    </row>
    <row r="6328" spans="1:5" x14ac:dyDescent="0.35">
      <c r="A6328" t="s">
        <v>2708</v>
      </c>
      <c r="B6328" t="s">
        <v>7</v>
      </c>
      <c r="C6328">
        <v>6</v>
      </c>
      <c r="D6328">
        <v>19.399999999999999</v>
      </c>
      <c r="E6328">
        <v>17.5</v>
      </c>
    </row>
    <row r="6329" spans="1:5" x14ac:dyDescent="0.35">
      <c r="A6329" t="s">
        <v>2827</v>
      </c>
      <c r="B6329" t="s">
        <v>7</v>
      </c>
      <c r="C6329">
        <v>6</v>
      </c>
      <c r="D6329">
        <v>19.399999999999999</v>
      </c>
      <c r="E6329">
        <v>17.5</v>
      </c>
    </row>
    <row r="6330" spans="1:5" x14ac:dyDescent="0.35">
      <c r="A6330" t="s">
        <v>3302</v>
      </c>
      <c r="B6330" t="s">
        <v>7</v>
      </c>
      <c r="C6330">
        <v>5</v>
      </c>
      <c r="D6330">
        <v>19.399999999999999</v>
      </c>
      <c r="E6330">
        <v>17.5</v>
      </c>
    </row>
    <row r="6331" spans="1:5" x14ac:dyDescent="0.35">
      <c r="A6331" t="s">
        <v>5781</v>
      </c>
      <c r="B6331" t="s">
        <v>7</v>
      </c>
      <c r="C6331">
        <v>5</v>
      </c>
      <c r="D6331">
        <v>19.399999999999999</v>
      </c>
      <c r="E6331">
        <v>17.5</v>
      </c>
    </row>
    <row r="6332" spans="1:5" x14ac:dyDescent="0.35">
      <c r="A6332" t="s">
        <v>798</v>
      </c>
      <c r="B6332" t="s">
        <v>7</v>
      </c>
      <c r="C6332">
        <v>5</v>
      </c>
      <c r="D6332">
        <v>19.5</v>
      </c>
      <c r="E6332">
        <v>17.5</v>
      </c>
    </row>
    <row r="6333" spans="1:5" x14ac:dyDescent="0.35">
      <c r="A6333" t="s">
        <v>1783</v>
      </c>
      <c r="B6333" t="s">
        <v>7</v>
      </c>
      <c r="C6333">
        <v>6</v>
      </c>
      <c r="D6333">
        <v>19.5</v>
      </c>
      <c r="E6333">
        <v>17.5</v>
      </c>
    </row>
    <row r="6334" spans="1:5" x14ac:dyDescent="0.35">
      <c r="A6334" t="s">
        <v>2039</v>
      </c>
      <c r="B6334" t="s">
        <v>7</v>
      </c>
      <c r="C6334">
        <v>6</v>
      </c>
      <c r="D6334">
        <v>19.5</v>
      </c>
      <c r="E6334">
        <v>17.5</v>
      </c>
    </row>
    <row r="6335" spans="1:5" x14ac:dyDescent="0.35">
      <c r="A6335" t="s">
        <v>2056</v>
      </c>
      <c r="B6335" t="s">
        <v>7</v>
      </c>
      <c r="C6335" t="s">
        <v>243</v>
      </c>
      <c r="D6335">
        <v>19.5</v>
      </c>
      <c r="E6335">
        <v>17.5</v>
      </c>
    </row>
    <row r="6336" spans="1:5" x14ac:dyDescent="0.35">
      <c r="A6336" t="s">
        <v>2078</v>
      </c>
      <c r="B6336" t="s">
        <v>7</v>
      </c>
      <c r="C6336">
        <v>4</v>
      </c>
      <c r="D6336">
        <v>19.5</v>
      </c>
      <c r="E6336">
        <v>17.5</v>
      </c>
    </row>
    <row r="6337" spans="1:5" x14ac:dyDescent="0.35">
      <c r="A6337" t="s">
        <v>2138</v>
      </c>
      <c r="B6337" t="s">
        <v>7</v>
      </c>
      <c r="C6337">
        <v>6</v>
      </c>
      <c r="D6337">
        <v>19.5</v>
      </c>
      <c r="E6337">
        <v>17.5</v>
      </c>
    </row>
    <row r="6338" spans="1:5" x14ac:dyDescent="0.35">
      <c r="A6338" t="s">
        <v>2200</v>
      </c>
      <c r="B6338" t="s">
        <v>7</v>
      </c>
      <c r="C6338">
        <v>5</v>
      </c>
      <c r="D6338">
        <v>19.5</v>
      </c>
      <c r="E6338">
        <v>17.5</v>
      </c>
    </row>
    <row r="6339" spans="1:5" x14ac:dyDescent="0.35">
      <c r="A6339" t="s">
        <v>2209</v>
      </c>
      <c r="B6339" t="s">
        <v>7</v>
      </c>
      <c r="C6339">
        <v>6</v>
      </c>
      <c r="D6339">
        <v>19.5</v>
      </c>
      <c r="E6339">
        <v>17.5</v>
      </c>
    </row>
    <row r="6340" spans="1:5" x14ac:dyDescent="0.35">
      <c r="A6340" t="s">
        <v>2223</v>
      </c>
      <c r="B6340" t="s">
        <v>7</v>
      </c>
      <c r="C6340">
        <v>6</v>
      </c>
      <c r="D6340">
        <v>19.5</v>
      </c>
      <c r="E6340">
        <v>17.5</v>
      </c>
    </row>
    <row r="6341" spans="1:5" x14ac:dyDescent="0.35">
      <c r="A6341" t="s">
        <v>2224</v>
      </c>
      <c r="B6341" t="s">
        <v>7</v>
      </c>
      <c r="C6341">
        <v>6</v>
      </c>
      <c r="D6341">
        <v>19.5</v>
      </c>
      <c r="E6341">
        <v>17.5</v>
      </c>
    </row>
    <row r="6342" spans="1:5" x14ac:dyDescent="0.35">
      <c r="A6342" t="s">
        <v>2273</v>
      </c>
      <c r="B6342" t="s">
        <v>7</v>
      </c>
      <c r="C6342">
        <v>6</v>
      </c>
      <c r="D6342">
        <v>19.5</v>
      </c>
      <c r="E6342">
        <v>17.5</v>
      </c>
    </row>
    <row r="6343" spans="1:5" x14ac:dyDescent="0.35">
      <c r="A6343" t="s">
        <v>2276</v>
      </c>
      <c r="B6343" t="s">
        <v>7</v>
      </c>
      <c r="C6343">
        <v>6</v>
      </c>
      <c r="D6343">
        <v>19.5</v>
      </c>
      <c r="E6343">
        <v>17.5</v>
      </c>
    </row>
    <row r="6344" spans="1:5" x14ac:dyDescent="0.35">
      <c r="A6344" t="s">
        <v>2280</v>
      </c>
      <c r="B6344" t="s">
        <v>7</v>
      </c>
      <c r="C6344">
        <v>5</v>
      </c>
      <c r="D6344">
        <v>19.5</v>
      </c>
      <c r="E6344">
        <v>17.5</v>
      </c>
    </row>
    <row r="6345" spans="1:5" x14ac:dyDescent="0.35">
      <c r="A6345" t="s">
        <v>2281</v>
      </c>
      <c r="B6345" t="s">
        <v>7</v>
      </c>
      <c r="C6345">
        <v>5</v>
      </c>
      <c r="D6345">
        <v>19.5</v>
      </c>
      <c r="E6345">
        <v>17.5</v>
      </c>
    </row>
    <row r="6346" spans="1:5" x14ac:dyDescent="0.35">
      <c r="A6346" t="s">
        <v>2288</v>
      </c>
      <c r="B6346" t="s">
        <v>7</v>
      </c>
      <c r="C6346">
        <v>5</v>
      </c>
      <c r="D6346">
        <v>19.5</v>
      </c>
      <c r="E6346">
        <v>17.5</v>
      </c>
    </row>
    <row r="6347" spans="1:5" x14ac:dyDescent="0.35">
      <c r="A6347" t="s">
        <v>2290</v>
      </c>
      <c r="B6347" t="s">
        <v>7</v>
      </c>
      <c r="C6347">
        <v>5</v>
      </c>
      <c r="D6347">
        <v>19.5</v>
      </c>
      <c r="E6347">
        <v>17.5</v>
      </c>
    </row>
    <row r="6348" spans="1:5" x14ac:dyDescent="0.35">
      <c r="A6348" t="s">
        <v>2302</v>
      </c>
      <c r="B6348" t="s">
        <v>7</v>
      </c>
      <c r="C6348">
        <v>5</v>
      </c>
      <c r="D6348">
        <v>19.5</v>
      </c>
      <c r="E6348">
        <v>17.5</v>
      </c>
    </row>
    <row r="6349" spans="1:5" x14ac:dyDescent="0.35">
      <c r="A6349" t="s">
        <v>2303</v>
      </c>
      <c r="B6349" t="s">
        <v>7</v>
      </c>
      <c r="C6349">
        <v>5</v>
      </c>
      <c r="D6349">
        <v>19.5</v>
      </c>
      <c r="E6349">
        <v>17.5</v>
      </c>
    </row>
    <row r="6350" spans="1:5" x14ac:dyDescent="0.35">
      <c r="A6350" t="s">
        <v>2311</v>
      </c>
      <c r="B6350" t="s">
        <v>7</v>
      </c>
      <c r="C6350" t="s">
        <v>388</v>
      </c>
      <c r="D6350">
        <v>19.5</v>
      </c>
      <c r="E6350">
        <v>17.5</v>
      </c>
    </row>
    <row r="6351" spans="1:5" x14ac:dyDescent="0.35">
      <c r="A6351" t="s">
        <v>2314</v>
      </c>
      <c r="B6351" t="s">
        <v>7</v>
      </c>
      <c r="C6351">
        <v>4</v>
      </c>
      <c r="D6351">
        <v>19.5</v>
      </c>
      <c r="E6351">
        <v>17.5</v>
      </c>
    </row>
    <row r="6352" spans="1:5" x14ac:dyDescent="0.35">
      <c r="A6352" t="s">
        <v>2322</v>
      </c>
      <c r="B6352" t="s">
        <v>7</v>
      </c>
      <c r="C6352" t="s">
        <v>388</v>
      </c>
      <c r="D6352">
        <v>19.5</v>
      </c>
      <c r="E6352">
        <v>17.5</v>
      </c>
    </row>
    <row r="6353" spans="1:5" x14ac:dyDescent="0.35">
      <c r="A6353" t="s">
        <v>2337</v>
      </c>
      <c r="B6353" t="s">
        <v>7</v>
      </c>
      <c r="C6353" t="s">
        <v>388</v>
      </c>
      <c r="D6353">
        <v>19.5</v>
      </c>
      <c r="E6353">
        <v>17.5</v>
      </c>
    </row>
    <row r="6354" spans="1:5" x14ac:dyDescent="0.35">
      <c r="A6354" t="s">
        <v>2343</v>
      </c>
      <c r="B6354" t="s">
        <v>7</v>
      </c>
      <c r="C6354" t="s">
        <v>388</v>
      </c>
      <c r="D6354">
        <v>19.5</v>
      </c>
      <c r="E6354">
        <v>17.5</v>
      </c>
    </row>
    <row r="6355" spans="1:5" x14ac:dyDescent="0.35">
      <c r="A6355" t="s">
        <v>2348</v>
      </c>
      <c r="B6355" t="s">
        <v>7</v>
      </c>
      <c r="C6355">
        <v>6</v>
      </c>
      <c r="D6355">
        <v>19.5</v>
      </c>
      <c r="E6355">
        <v>17.5</v>
      </c>
    </row>
    <row r="6356" spans="1:5" x14ac:dyDescent="0.35">
      <c r="A6356" t="s">
        <v>2354</v>
      </c>
      <c r="B6356" t="s">
        <v>7</v>
      </c>
      <c r="C6356" t="s">
        <v>388</v>
      </c>
      <c r="D6356">
        <v>19.5</v>
      </c>
      <c r="E6356">
        <v>17.5</v>
      </c>
    </row>
    <row r="6357" spans="1:5" x14ac:dyDescent="0.35">
      <c r="A6357" t="s">
        <v>2356</v>
      </c>
      <c r="B6357" t="s">
        <v>7</v>
      </c>
      <c r="C6357" t="s">
        <v>388</v>
      </c>
      <c r="D6357">
        <v>19.5</v>
      </c>
      <c r="E6357">
        <v>17.5</v>
      </c>
    </row>
    <row r="6358" spans="1:5" x14ac:dyDescent="0.35">
      <c r="A6358" t="s">
        <v>2819</v>
      </c>
      <c r="B6358" t="s">
        <v>7</v>
      </c>
      <c r="C6358">
        <v>5</v>
      </c>
      <c r="D6358">
        <v>19.5</v>
      </c>
      <c r="E6358">
        <v>17.5</v>
      </c>
    </row>
    <row r="6359" spans="1:5" x14ac:dyDescent="0.35">
      <c r="A6359" t="s">
        <v>2823</v>
      </c>
      <c r="B6359" t="s">
        <v>7</v>
      </c>
      <c r="C6359">
        <v>5</v>
      </c>
      <c r="D6359">
        <v>19.5</v>
      </c>
      <c r="E6359">
        <v>17.5</v>
      </c>
    </row>
    <row r="6360" spans="1:5" x14ac:dyDescent="0.35">
      <c r="A6360" t="s">
        <v>3322</v>
      </c>
      <c r="B6360" t="s">
        <v>7</v>
      </c>
      <c r="C6360">
        <v>5</v>
      </c>
      <c r="D6360">
        <v>19.5</v>
      </c>
      <c r="E6360">
        <v>17.5</v>
      </c>
    </row>
    <row r="6361" spans="1:5" x14ac:dyDescent="0.35">
      <c r="A6361" t="s">
        <v>3390</v>
      </c>
      <c r="B6361" t="s">
        <v>7</v>
      </c>
      <c r="C6361">
        <v>6</v>
      </c>
      <c r="D6361">
        <v>19.5</v>
      </c>
      <c r="E6361">
        <v>17.5</v>
      </c>
    </row>
    <row r="6362" spans="1:5" x14ac:dyDescent="0.35">
      <c r="A6362" t="s">
        <v>4617</v>
      </c>
      <c r="B6362" t="s">
        <v>7</v>
      </c>
      <c r="C6362">
        <v>5</v>
      </c>
      <c r="D6362">
        <v>19.5</v>
      </c>
      <c r="E6362">
        <v>17.5</v>
      </c>
    </row>
    <row r="6363" spans="1:5" x14ac:dyDescent="0.35">
      <c r="A6363" t="s">
        <v>4656</v>
      </c>
      <c r="B6363" t="s">
        <v>7</v>
      </c>
      <c r="C6363">
        <v>5</v>
      </c>
      <c r="D6363">
        <v>19.5</v>
      </c>
      <c r="E6363">
        <v>17.5</v>
      </c>
    </row>
    <row r="6364" spans="1:5" x14ac:dyDescent="0.35">
      <c r="A6364" t="s">
        <v>4657</v>
      </c>
      <c r="B6364" t="s">
        <v>7</v>
      </c>
      <c r="C6364">
        <v>5</v>
      </c>
      <c r="D6364">
        <v>19.5</v>
      </c>
      <c r="E6364">
        <v>17.5</v>
      </c>
    </row>
    <row r="6365" spans="1:5" x14ac:dyDescent="0.35">
      <c r="A6365" t="s">
        <v>4659</v>
      </c>
      <c r="B6365" t="s">
        <v>7</v>
      </c>
      <c r="C6365">
        <v>4</v>
      </c>
      <c r="D6365">
        <v>19.5</v>
      </c>
      <c r="E6365">
        <v>17.5</v>
      </c>
    </row>
    <row r="6366" spans="1:5" x14ac:dyDescent="0.35">
      <c r="A6366" t="s">
        <v>5395</v>
      </c>
      <c r="B6366" t="s">
        <v>7</v>
      </c>
      <c r="C6366">
        <v>5</v>
      </c>
      <c r="D6366">
        <v>19.5</v>
      </c>
      <c r="E6366">
        <v>17.5</v>
      </c>
    </row>
    <row r="6367" spans="1:5" x14ac:dyDescent="0.35">
      <c r="A6367" t="s">
        <v>5582</v>
      </c>
      <c r="B6367" t="s">
        <v>7</v>
      </c>
      <c r="C6367">
        <v>6</v>
      </c>
      <c r="D6367">
        <v>19.5</v>
      </c>
      <c r="E6367">
        <v>17.5</v>
      </c>
    </row>
    <row r="6368" spans="1:5" x14ac:dyDescent="0.35">
      <c r="A6368" t="s">
        <v>5692</v>
      </c>
      <c r="B6368" t="s">
        <v>7</v>
      </c>
      <c r="C6368">
        <v>5</v>
      </c>
      <c r="D6368">
        <v>19.5</v>
      </c>
      <c r="E6368">
        <v>17.5</v>
      </c>
    </row>
    <row r="6369" spans="1:5" x14ac:dyDescent="0.35">
      <c r="A6369" t="s">
        <v>3263</v>
      </c>
      <c r="B6369" t="s">
        <v>7</v>
      </c>
      <c r="C6369">
        <v>6</v>
      </c>
      <c r="D6369">
        <v>19.549999999999997</v>
      </c>
      <c r="E6369">
        <v>17.5</v>
      </c>
    </row>
    <row r="6370" spans="1:5" x14ac:dyDescent="0.35">
      <c r="A6370" t="s">
        <v>2889</v>
      </c>
      <c r="B6370" t="s">
        <v>7</v>
      </c>
      <c r="C6370">
        <v>5</v>
      </c>
      <c r="D6370">
        <v>19.600000000000001</v>
      </c>
      <c r="E6370">
        <v>17.5</v>
      </c>
    </row>
    <row r="6371" spans="1:5" x14ac:dyDescent="0.35">
      <c r="A6371" t="s">
        <v>3270</v>
      </c>
      <c r="B6371" t="s">
        <v>7</v>
      </c>
      <c r="C6371">
        <v>5</v>
      </c>
      <c r="D6371">
        <v>19.600000000000001</v>
      </c>
      <c r="E6371">
        <v>17.5</v>
      </c>
    </row>
    <row r="6372" spans="1:5" x14ac:dyDescent="0.35">
      <c r="A6372" t="s">
        <v>4886</v>
      </c>
      <c r="B6372" t="s">
        <v>7</v>
      </c>
      <c r="C6372">
        <v>6</v>
      </c>
      <c r="D6372">
        <v>19.600000000000001</v>
      </c>
      <c r="E6372">
        <v>17.5</v>
      </c>
    </row>
    <row r="6373" spans="1:5" x14ac:dyDescent="0.35">
      <c r="A6373" t="s">
        <v>5065</v>
      </c>
      <c r="B6373" t="s">
        <v>7</v>
      </c>
      <c r="C6373">
        <v>5</v>
      </c>
      <c r="D6373">
        <v>19.600000000000001</v>
      </c>
      <c r="E6373">
        <v>17.5</v>
      </c>
    </row>
    <row r="6374" spans="1:5" x14ac:dyDescent="0.35">
      <c r="A6374" t="s">
        <v>1537</v>
      </c>
      <c r="B6374" t="s">
        <v>7</v>
      </c>
      <c r="C6374">
        <v>6</v>
      </c>
      <c r="D6374">
        <v>19.7</v>
      </c>
      <c r="E6374">
        <v>17.5</v>
      </c>
    </row>
    <row r="6375" spans="1:5" x14ac:dyDescent="0.35">
      <c r="A6375" t="s">
        <v>1640</v>
      </c>
      <c r="B6375" t="s">
        <v>7</v>
      </c>
      <c r="C6375">
        <v>5</v>
      </c>
      <c r="D6375">
        <v>19.7</v>
      </c>
      <c r="E6375">
        <v>17.5</v>
      </c>
    </row>
    <row r="6376" spans="1:5" x14ac:dyDescent="0.35">
      <c r="A6376" t="s">
        <v>2015</v>
      </c>
      <c r="B6376" t="s">
        <v>7</v>
      </c>
      <c r="C6376">
        <v>6</v>
      </c>
      <c r="D6376">
        <v>19.8</v>
      </c>
      <c r="E6376">
        <v>17.5</v>
      </c>
    </row>
    <row r="6377" spans="1:5" x14ac:dyDescent="0.35">
      <c r="A6377" t="s">
        <v>2064</v>
      </c>
      <c r="B6377" t="s">
        <v>7</v>
      </c>
      <c r="C6377">
        <v>5</v>
      </c>
      <c r="D6377">
        <v>19.8</v>
      </c>
      <c r="E6377">
        <v>17.5</v>
      </c>
    </row>
    <row r="6378" spans="1:5" x14ac:dyDescent="0.35">
      <c r="A6378" t="s">
        <v>2732</v>
      </c>
      <c r="B6378" t="s">
        <v>7</v>
      </c>
      <c r="C6378" t="s">
        <v>388</v>
      </c>
      <c r="D6378">
        <v>19.8</v>
      </c>
      <c r="E6378">
        <v>17.5</v>
      </c>
    </row>
    <row r="6379" spans="1:5" x14ac:dyDescent="0.35">
      <c r="A6379" t="s">
        <v>2820</v>
      </c>
      <c r="B6379" t="s">
        <v>7</v>
      </c>
      <c r="C6379">
        <v>5</v>
      </c>
      <c r="D6379">
        <v>19.8</v>
      </c>
      <c r="E6379">
        <v>17.5</v>
      </c>
    </row>
    <row r="6380" spans="1:5" x14ac:dyDescent="0.35">
      <c r="A6380" t="s">
        <v>3016</v>
      </c>
      <c r="B6380" t="s">
        <v>7</v>
      </c>
      <c r="C6380">
        <v>5</v>
      </c>
      <c r="D6380">
        <v>19.8</v>
      </c>
      <c r="E6380">
        <v>17.5</v>
      </c>
    </row>
    <row r="6381" spans="1:5" x14ac:dyDescent="0.35">
      <c r="A6381" t="s">
        <v>4517</v>
      </c>
      <c r="B6381" t="s">
        <v>7</v>
      </c>
      <c r="C6381">
        <v>5</v>
      </c>
      <c r="D6381">
        <v>19.8</v>
      </c>
      <c r="E6381">
        <v>17.5</v>
      </c>
    </row>
    <row r="6382" spans="1:5" x14ac:dyDescent="0.35">
      <c r="A6382" t="s">
        <v>4802</v>
      </c>
      <c r="B6382" t="s">
        <v>7</v>
      </c>
      <c r="C6382">
        <v>5</v>
      </c>
      <c r="D6382">
        <v>19.8</v>
      </c>
      <c r="E6382">
        <v>17.5</v>
      </c>
    </row>
    <row r="6383" spans="1:5" x14ac:dyDescent="0.35">
      <c r="A6383" t="s">
        <v>504</v>
      </c>
      <c r="B6383" t="s">
        <v>7</v>
      </c>
      <c r="C6383">
        <v>5</v>
      </c>
      <c r="D6383">
        <v>19.899999999999999</v>
      </c>
      <c r="E6383">
        <v>17.5</v>
      </c>
    </row>
    <row r="6384" spans="1:5" x14ac:dyDescent="0.35">
      <c r="A6384" t="s">
        <v>5716</v>
      </c>
      <c r="B6384" t="s">
        <v>7</v>
      </c>
      <c r="C6384">
        <v>5</v>
      </c>
      <c r="D6384">
        <v>19.899999999999999</v>
      </c>
      <c r="E6384">
        <v>17.5</v>
      </c>
    </row>
    <row r="6385" spans="1:5" x14ac:dyDescent="0.35">
      <c r="A6385" t="s">
        <v>2030</v>
      </c>
      <c r="B6385" t="s">
        <v>7</v>
      </c>
      <c r="C6385" t="s">
        <v>388</v>
      </c>
      <c r="D6385">
        <v>20</v>
      </c>
      <c r="E6385">
        <v>17.5</v>
      </c>
    </row>
    <row r="6386" spans="1:5" x14ac:dyDescent="0.35">
      <c r="A6386" t="s">
        <v>2035</v>
      </c>
      <c r="B6386" t="s">
        <v>7</v>
      </c>
      <c r="C6386">
        <v>6</v>
      </c>
      <c r="D6386">
        <v>20</v>
      </c>
      <c r="E6386">
        <v>17.5</v>
      </c>
    </row>
    <row r="6387" spans="1:5" x14ac:dyDescent="0.35">
      <c r="A6387" t="s">
        <v>2282</v>
      </c>
      <c r="B6387" t="s">
        <v>7</v>
      </c>
      <c r="C6387">
        <v>5</v>
      </c>
      <c r="D6387">
        <v>20</v>
      </c>
      <c r="E6387">
        <v>17.5</v>
      </c>
    </row>
    <row r="6388" spans="1:5" x14ac:dyDescent="0.35">
      <c r="A6388" t="s">
        <v>2317</v>
      </c>
      <c r="B6388" t="s">
        <v>7</v>
      </c>
      <c r="C6388">
        <v>6</v>
      </c>
      <c r="D6388">
        <v>20</v>
      </c>
      <c r="E6388">
        <v>17.5</v>
      </c>
    </row>
    <row r="6389" spans="1:5" x14ac:dyDescent="0.35">
      <c r="A6389" t="s">
        <v>2330</v>
      </c>
      <c r="B6389" t="s">
        <v>7</v>
      </c>
      <c r="C6389" t="s">
        <v>388</v>
      </c>
      <c r="D6389">
        <v>20</v>
      </c>
      <c r="E6389">
        <v>17.5</v>
      </c>
    </row>
    <row r="6390" spans="1:5" x14ac:dyDescent="0.35">
      <c r="A6390" t="s">
        <v>2335</v>
      </c>
      <c r="B6390" t="s">
        <v>7</v>
      </c>
      <c r="C6390">
        <v>5</v>
      </c>
      <c r="D6390">
        <v>20</v>
      </c>
      <c r="E6390">
        <v>17.5</v>
      </c>
    </row>
    <row r="6391" spans="1:5" x14ac:dyDescent="0.35">
      <c r="A6391" t="s">
        <v>2342</v>
      </c>
      <c r="B6391" t="s">
        <v>7</v>
      </c>
      <c r="C6391" t="s">
        <v>388</v>
      </c>
      <c r="D6391">
        <v>20</v>
      </c>
      <c r="E6391">
        <v>17.5</v>
      </c>
    </row>
    <row r="6392" spans="1:5" x14ac:dyDescent="0.35">
      <c r="A6392" t="s">
        <v>4614</v>
      </c>
      <c r="B6392" t="s">
        <v>7</v>
      </c>
      <c r="C6392">
        <v>6</v>
      </c>
      <c r="D6392">
        <v>20</v>
      </c>
      <c r="E6392">
        <v>17.5</v>
      </c>
    </row>
    <row r="6393" spans="1:5" x14ac:dyDescent="0.35">
      <c r="A6393" t="s">
        <v>4849</v>
      </c>
      <c r="B6393" t="s">
        <v>7</v>
      </c>
      <c r="C6393">
        <v>5</v>
      </c>
      <c r="D6393">
        <v>20</v>
      </c>
      <c r="E6393">
        <v>17.5</v>
      </c>
    </row>
    <row r="6394" spans="1:5" x14ac:dyDescent="0.35">
      <c r="A6394" t="s">
        <v>4850</v>
      </c>
      <c r="B6394" t="s">
        <v>7</v>
      </c>
      <c r="C6394">
        <v>6</v>
      </c>
      <c r="D6394">
        <v>20</v>
      </c>
      <c r="E6394">
        <v>17.5</v>
      </c>
    </row>
    <row r="6395" spans="1:5" x14ac:dyDescent="0.35">
      <c r="A6395" t="s">
        <v>2969</v>
      </c>
      <c r="B6395" t="s">
        <v>7</v>
      </c>
      <c r="C6395">
        <v>6</v>
      </c>
      <c r="D6395">
        <v>20.100000000000001</v>
      </c>
      <c r="E6395">
        <v>17.5</v>
      </c>
    </row>
    <row r="6396" spans="1:5" x14ac:dyDescent="0.35">
      <c r="A6396" t="s">
        <v>2961</v>
      </c>
      <c r="B6396" t="s">
        <v>7</v>
      </c>
      <c r="C6396">
        <v>6</v>
      </c>
      <c r="D6396">
        <v>20.2</v>
      </c>
      <c r="E6396">
        <v>17.5</v>
      </c>
    </row>
    <row r="6397" spans="1:5" x14ac:dyDescent="0.35">
      <c r="A6397" t="s">
        <v>2040</v>
      </c>
      <c r="B6397" t="s">
        <v>7</v>
      </c>
      <c r="C6397">
        <v>6</v>
      </c>
      <c r="D6397">
        <v>20.5</v>
      </c>
      <c r="E6397">
        <v>17.5</v>
      </c>
    </row>
    <row r="6398" spans="1:5" x14ac:dyDescent="0.35">
      <c r="A6398" t="s">
        <v>2222</v>
      </c>
      <c r="B6398" t="s">
        <v>7</v>
      </c>
      <c r="C6398" t="s">
        <v>388</v>
      </c>
      <c r="D6398">
        <v>20.5</v>
      </c>
      <c r="E6398">
        <v>17.5</v>
      </c>
    </row>
    <row r="6399" spans="1:5" x14ac:dyDescent="0.35">
      <c r="A6399" t="s">
        <v>2329</v>
      </c>
      <c r="B6399" t="s">
        <v>7</v>
      </c>
      <c r="C6399">
        <v>6</v>
      </c>
      <c r="D6399">
        <v>20.5</v>
      </c>
      <c r="E6399">
        <v>17.5</v>
      </c>
    </row>
    <row r="6400" spans="1:5" x14ac:dyDescent="0.35">
      <c r="A6400" t="s">
        <v>3494</v>
      </c>
      <c r="B6400" t="s">
        <v>7</v>
      </c>
      <c r="C6400">
        <v>5</v>
      </c>
      <c r="D6400">
        <v>20.5</v>
      </c>
      <c r="E6400">
        <v>17.5</v>
      </c>
    </row>
    <row r="6401" spans="1:5" x14ac:dyDescent="0.35">
      <c r="A6401" t="s">
        <v>6876</v>
      </c>
      <c r="B6401" t="s">
        <v>7</v>
      </c>
      <c r="C6401">
        <v>6</v>
      </c>
      <c r="D6401">
        <v>20.5</v>
      </c>
      <c r="E6401">
        <v>17.5</v>
      </c>
    </row>
    <row r="6402" spans="1:5" x14ac:dyDescent="0.35">
      <c r="A6402" t="s">
        <v>5075</v>
      </c>
      <c r="B6402" t="s">
        <v>7</v>
      </c>
      <c r="C6402">
        <v>5</v>
      </c>
      <c r="D6402">
        <v>17.100000000000001</v>
      </c>
      <c r="E6402">
        <v>17.600000000000001</v>
      </c>
    </row>
    <row r="6403" spans="1:5" x14ac:dyDescent="0.35">
      <c r="A6403" t="s">
        <v>2172</v>
      </c>
      <c r="B6403" t="s">
        <v>7</v>
      </c>
      <c r="C6403">
        <v>5</v>
      </c>
      <c r="D6403">
        <v>17.899999999999999</v>
      </c>
      <c r="E6403">
        <v>17.600000000000001</v>
      </c>
    </row>
    <row r="6404" spans="1:5" x14ac:dyDescent="0.35">
      <c r="A6404" t="s">
        <v>6027</v>
      </c>
      <c r="B6404" t="s">
        <v>7</v>
      </c>
      <c r="C6404">
        <v>4</v>
      </c>
      <c r="D6404">
        <v>18.3</v>
      </c>
      <c r="E6404">
        <v>17.600000000000001</v>
      </c>
    </row>
    <row r="6405" spans="1:5" x14ac:dyDescent="0.35">
      <c r="A6405" t="s">
        <v>438</v>
      </c>
      <c r="B6405" t="s">
        <v>7</v>
      </c>
      <c r="C6405">
        <v>5</v>
      </c>
      <c r="D6405">
        <v>18.399999999999999</v>
      </c>
      <c r="E6405">
        <v>17.600000000000001</v>
      </c>
    </row>
    <row r="6406" spans="1:5" x14ac:dyDescent="0.35">
      <c r="A6406" t="s">
        <v>460</v>
      </c>
      <c r="B6406" t="s">
        <v>7</v>
      </c>
      <c r="C6406">
        <v>5</v>
      </c>
      <c r="D6406">
        <v>18.399999999999999</v>
      </c>
      <c r="E6406">
        <v>17.600000000000001</v>
      </c>
    </row>
    <row r="6407" spans="1:5" x14ac:dyDescent="0.35">
      <c r="A6407" t="s">
        <v>2436</v>
      </c>
      <c r="B6407" t="s">
        <v>7</v>
      </c>
      <c r="C6407">
        <v>4</v>
      </c>
      <c r="D6407">
        <v>18.399999999999999</v>
      </c>
      <c r="E6407">
        <v>17.600000000000001</v>
      </c>
    </row>
    <row r="6408" spans="1:5" x14ac:dyDescent="0.35">
      <c r="A6408" t="s">
        <v>5624</v>
      </c>
      <c r="B6408" t="s">
        <v>7</v>
      </c>
      <c r="C6408">
        <v>5</v>
      </c>
      <c r="D6408">
        <v>18.399999999999999</v>
      </c>
      <c r="E6408">
        <v>17.600000000000001</v>
      </c>
    </row>
    <row r="6409" spans="1:5" x14ac:dyDescent="0.35">
      <c r="A6409" t="s">
        <v>2152</v>
      </c>
      <c r="B6409" t="s">
        <v>7</v>
      </c>
      <c r="C6409">
        <v>5</v>
      </c>
      <c r="D6409">
        <v>18.600000000000001</v>
      </c>
      <c r="E6409">
        <v>17.600000000000001</v>
      </c>
    </row>
    <row r="6410" spans="1:5" x14ac:dyDescent="0.35">
      <c r="A6410" t="s">
        <v>2958</v>
      </c>
      <c r="B6410" t="s">
        <v>7</v>
      </c>
      <c r="C6410">
        <v>6</v>
      </c>
      <c r="D6410">
        <v>18.7</v>
      </c>
      <c r="E6410">
        <v>17.600000000000001</v>
      </c>
    </row>
    <row r="6411" spans="1:5" x14ac:dyDescent="0.35">
      <c r="A6411" t="s">
        <v>5601</v>
      </c>
      <c r="B6411" t="s">
        <v>7</v>
      </c>
      <c r="C6411">
        <v>5</v>
      </c>
      <c r="D6411">
        <v>18.7</v>
      </c>
      <c r="E6411">
        <v>17.600000000000001</v>
      </c>
    </row>
    <row r="6412" spans="1:5" x14ac:dyDescent="0.35">
      <c r="A6412" t="s">
        <v>937</v>
      </c>
      <c r="B6412" t="s">
        <v>7</v>
      </c>
      <c r="C6412">
        <v>5</v>
      </c>
      <c r="D6412">
        <v>18.8</v>
      </c>
      <c r="E6412">
        <v>17.600000000000001</v>
      </c>
    </row>
    <row r="6413" spans="1:5" x14ac:dyDescent="0.35">
      <c r="A6413" t="s">
        <v>5656</v>
      </c>
      <c r="B6413" t="s">
        <v>7</v>
      </c>
      <c r="C6413" t="s">
        <v>381</v>
      </c>
      <c r="D6413">
        <v>18.8</v>
      </c>
      <c r="E6413">
        <v>17.600000000000001</v>
      </c>
    </row>
    <row r="6414" spans="1:5" x14ac:dyDescent="0.35">
      <c r="A6414" t="s">
        <v>5759</v>
      </c>
      <c r="B6414" t="s">
        <v>7</v>
      </c>
      <c r="C6414" t="s">
        <v>381</v>
      </c>
      <c r="D6414">
        <v>18.899999999999999</v>
      </c>
      <c r="E6414">
        <v>17.600000000000001</v>
      </c>
    </row>
    <row r="6415" spans="1:5" x14ac:dyDescent="0.35">
      <c r="A6415" t="s">
        <v>481</v>
      </c>
      <c r="B6415" t="s">
        <v>7</v>
      </c>
      <c r="C6415">
        <v>6</v>
      </c>
      <c r="D6415">
        <v>19</v>
      </c>
      <c r="E6415">
        <v>17.600000000000001</v>
      </c>
    </row>
    <row r="6416" spans="1:5" x14ac:dyDescent="0.35">
      <c r="A6416" t="s">
        <v>1962</v>
      </c>
      <c r="B6416" t="s">
        <v>7</v>
      </c>
      <c r="C6416">
        <v>4</v>
      </c>
      <c r="D6416">
        <v>19</v>
      </c>
      <c r="E6416">
        <v>17.600000000000001</v>
      </c>
    </row>
    <row r="6417" spans="1:5" x14ac:dyDescent="0.35">
      <c r="A6417" t="s">
        <v>2731</v>
      </c>
      <c r="B6417" t="s">
        <v>7</v>
      </c>
      <c r="C6417">
        <v>5</v>
      </c>
      <c r="D6417">
        <v>19</v>
      </c>
      <c r="E6417">
        <v>17.600000000000001</v>
      </c>
    </row>
    <row r="6418" spans="1:5" x14ac:dyDescent="0.35">
      <c r="A6418" t="s">
        <v>4876</v>
      </c>
      <c r="B6418" t="s">
        <v>7</v>
      </c>
      <c r="C6418">
        <v>5</v>
      </c>
      <c r="D6418">
        <v>19</v>
      </c>
      <c r="E6418">
        <v>17.600000000000001</v>
      </c>
    </row>
    <row r="6419" spans="1:5" x14ac:dyDescent="0.35">
      <c r="A6419" t="s">
        <v>474</v>
      </c>
      <c r="B6419" t="s">
        <v>7</v>
      </c>
      <c r="C6419" t="s">
        <v>388</v>
      </c>
      <c r="D6419">
        <v>19.2</v>
      </c>
      <c r="E6419">
        <v>17.600000000000001</v>
      </c>
    </row>
    <row r="6420" spans="1:5" x14ac:dyDescent="0.35">
      <c r="A6420" t="s">
        <v>1804</v>
      </c>
      <c r="B6420" t="s">
        <v>7</v>
      </c>
      <c r="C6420">
        <v>5</v>
      </c>
      <c r="D6420">
        <v>19.2</v>
      </c>
      <c r="E6420">
        <v>17.600000000000001</v>
      </c>
    </row>
    <row r="6421" spans="1:5" x14ac:dyDescent="0.35">
      <c r="A6421" t="s">
        <v>2154</v>
      </c>
      <c r="B6421" t="s">
        <v>7</v>
      </c>
      <c r="C6421">
        <v>6</v>
      </c>
      <c r="D6421">
        <v>19.2</v>
      </c>
      <c r="E6421">
        <v>17.600000000000001</v>
      </c>
    </row>
    <row r="6422" spans="1:5" x14ac:dyDescent="0.35">
      <c r="A6422" t="s">
        <v>2833</v>
      </c>
      <c r="B6422" t="s">
        <v>7</v>
      </c>
      <c r="C6422">
        <v>5</v>
      </c>
      <c r="D6422">
        <v>19.3</v>
      </c>
      <c r="E6422">
        <v>17.600000000000001</v>
      </c>
    </row>
    <row r="6423" spans="1:5" x14ac:dyDescent="0.35">
      <c r="A6423" t="s">
        <v>1681</v>
      </c>
      <c r="B6423" t="s">
        <v>7</v>
      </c>
      <c r="C6423">
        <v>6</v>
      </c>
      <c r="D6423">
        <v>19.399999999999999</v>
      </c>
      <c r="E6423">
        <v>17.600000000000001</v>
      </c>
    </row>
    <row r="6424" spans="1:5" x14ac:dyDescent="0.35">
      <c r="A6424" t="s">
        <v>2087</v>
      </c>
      <c r="B6424" t="s">
        <v>7</v>
      </c>
      <c r="C6424">
        <v>5</v>
      </c>
      <c r="D6424">
        <v>19.399999999999999</v>
      </c>
      <c r="E6424">
        <v>17.600000000000001</v>
      </c>
    </row>
    <row r="6425" spans="1:5" x14ac:dyDescent="0.35">
      <c r="A6425" t="s">
        <v>2890</v>
      </c>
      <c r="B6425" t="s">
        <v>7</v>
      </c>
      <c r="C6425">
        <v>6</v>
      </c>
      <c r="D6425">
        <v>19.399999999999999</v>
      </c>
      <c r="E6425">
        <v>17.600000000000001</v>
      </c>
    </row>
    <row r="6426" spans="1:5" x14ac:dyDescent="0.35">
      <c r="A6426" t="s">
        <v>3324</v>
      </c>
      <c r="B6426" t="s">
        <v>7</v>
      </c>
      <c r="C6426">
        <v>5</v>
      </c>
      <c r="D6426">
        <v>19.399999999999999</v>
      </c>
      <c r="E6426">
        <v>17.600000000000001</v>
      </c>
    </row>
    <row r="6427" spans="1:5" x14ac:dyDescent="0.35">
      <c r="A6427" t="s">
        <v>414</v>
      </c>
      <c r="B6427" t="s">
        <v>7</v>
      </c>
      <c r="C6427">
        <v>5</v>
      </c>
      <c r="D6427">
        <v>19.5</v>
      </c>
      <c r="E6427">
        <v>17.600000000000001</v>
      </c>
    </row>
    <row r="6428" spans="1:5" x14ac:dyDescent="0.35">
      <c r="A6428" t="s">
        <v>448</v>
      </c>
      <c r="B6428" t="s">
        <v>7</v>
      </c>
      <c r="C6428">
        <v>6</v>
      </c>
      <c r="D6428">
        <v>19.5</v>
      </c>
      <c r="E6428">
        <v>17.600000000000001</v>
      </c>
    </row>
    <row r="6429" spans="1:5" x14ac:dyDescent="0.35">
      <c r="A6429" t="s">
        <v>1550</v>
      </c>
      <c r="B6429" t="s">
        <v>7</v>
      </c>
      <c r="C6429">
        <v>5</v>
      </c>
      <c r="D6429">
        <v>19.5</v>
      </c>
      <c r="E6429">
        <v>17.600000000000001</v>
      </c>
    </row>
    <row r="6430" spans="1:5" x14ac:dyDescent="0.35">
      <c r="A6430" t="s">
        <v>2842</v>
      </c>
      <c r="B6430" t="s">
        <v>7</v>
      </c>
      <c r="C6430" t="s">
        <v>381</v>
      </c>
      <c r="D6430">
        <v>19.5</v>
      </c>
      <c r="E6430">
        <v>17.600000000000001</v>
      </c>
    </row>
    <row r="6431" spans="1:5" x14ac:dyDescent="0.35">
      <c r="A6431" t="s">
        <v>3310</v>
      </c>
      <c r="B6431" t="s">
        <v>7</v>
      </c>
      <c r="C6431" t="s">
        <v>388</v>
      </c>
      <c r="D6431">
        <v>19.5</v>
      </c>
      <c r="E6431">
        <v>17.600000000000001</v>
      </c>
    </row>
    <row r="6432" spans="1:5" x14ac:dyDescent="0.35">
      <c r="A6432" t="s">
        <v>4571</v>
      </c>
      <c r="B6432" t="s">
        <v>7</v>
      </c>
      <c r="C6432">
        <v>6</v>
      </c>
      <c r="D6432">
        <v>19.5</v>
      </c>
      <c r="E6432">
        <v>17.600000000000001</v>
      </c>
    </row>
    <row r="6433" spans="1:5" x14ac:dyDescent="0.35">
      <c r="A6433" t="s">
        <v>5412</v>
      </c>
      <c r="B6433" t="s">
        <v>7</v>
      </c>
      <c r="C6433">
        <v>5</v>
      </c>
      <c r="D6433">
        <v>19.5</v>
      </c>
      <c r="E6433">
        <v>17.600000000000001</v>
      </c>
    </row>
    <row r="6434" spans="1:5" x14ac:dyDescent="0.35">
      <c r="A6434" t="s">
        <v>5872</v>
      </c>
      <c r="B6434" t="s">
        <v>7</v>
      </c>
      <c r="C6434">
        <v>5</v>
      </c>
      <c r="D6434">
        <v>19.5</v>
      </c>
      <c r="E6434">
        <v>17.600000000000001</v>
      </c>
    </row>
    <row r="6435" spans="1:5" x14ac:dyDescent="0.35">
      <c r="A6435" t="s">
        <v>387</v>
      </c>
      <c r="B6435" t="s">
        <v>7</v>
      </c>
      <c r="C6435" t="s">
        <v>388</v>
      </c>
      <c r="D6435">
        <v>19.600000000000001</v>
      </c>
      <c r="E6435">
        <v>17.600000000000001</v>
      </c>
    </row>
    <row r="6436" spans="1:5" x14ac:dyDescent="0.35">
      <c r="A6436" t="s">
        <v>1508</v>
      </c>
      <c r="B6436" t="s">
        <v>7</v>
      </c>
      <c r="C6436">
        <v>6</v>
      </c>
      <c r="D6436">
        <v>19.600000000000001</v>
      </c>
      <c r="E6436">
        <v>17.600000000000001</v>
      </c>
    </row>
    <row r="6437" spans="1:5" x14ac:dyDescent="0.35">
      <c r="A6437" t="s">
        <v>1576</v>
      </c>
      <c r="B6437" t="s">
        <v>7</v>
      </c>
      <c r="C6437">
        <v>6</v>
      </c>
      <c r="D6437">
        <v>19.600000000000001</v>
      </c>
      <c r="E6437">
        <v>17.600000000000001</v>
      </c>
    </row>
    <row r="6438" spans="1:5" x14ac:dyDescent="0.35">
      <c r="A6438" t="s">
        <v>3342</v>
      </c>
      <c r="B6438" t="s">
        <v>7</v>
      </c>
      <c r="C6438">
        <v>5</v>
      </c>
      <c r="D6438">
        <v>19.600000000000001</v>
      </c>
      <c r="E6438">
        <v>17.600000000000001</v>
      </c>
    </row>
    <row r="6439" spans="1:5" x14ac:dyDescent="0.35">
      <c r="A6439" t="s">
        <v>5401</v>
      </c>
      <c r="B6439" t="s">
        <v>7</v>
      </c>
      <c r="C6439">
        <v>5</v>
      </c>
      <c r="D6439">
        <v>19.600000000000001</v>
      </c>
      <c r="E6439">
        <v>17.600000000000001</v>
      </c>
    </row>
    <row r="6440" spans="1:5" x14ac:dyDescent="0.35">
      <c r="A6440" t="s">
        <v>5797</v>
      </c>
      <c r="B6440" t="s">
        <v>7</v>
      </c>
      <c r="C6440">
        <v>5</v>
      </c>
      <c r="D6440">
        <v>19.600000000000001</v>
      </c>
      <c r="E6440">
        <v>17.600000000000001</v>
      </c>
    </row>
    <row r="6441" spans="1:5" x14ac:dyDescent="0.35">
      <c r="A6441" t="s">
        <v>5939</v>
      </c>
      <c r="B6441" t="s">
        <v>7</v>
      </c>
      <c r="C6441">
        <v>6</v>
      </c>
      <c r="D6441">
        <v>19.600000000000001</v>
      </c>
      <c r="E6441">
        <v>17.600000000000001</v>
      </c>
    </row>
    <row r="6442" spans="1:5" x14ac:dyDescent="0.35">
      <c r="A6442" t="s">
        <v>1023</v>
      </c>
      <c r="B6442" t="s">
        <v>7</v>
      </c>
      <c r="C6442">
        <v>6</v>
      </c>
      <c r="D6442">
        <v>19.7</v>
      </c>
      <c r="E6442">
        <v>17.600000000000001</v>
      </c>
    </row>
    <row r="6443" spans="1:5" x14ac:dyDescent="0.35">
      <c r="A6443" t="s">
        <v>1624</v>
      </c>
      <c r="B6443" t="s">
        <v>7</v>
      </c>
      <c r="C6443" t="s">
        <v>388</v>
      </c>
      <c r="D6443">
        <v>19.7</v>
      </c>
      <c r="E6443">
        <v>17.600000000000001</v>
      </c>
    </row>
    <row r="6444" spans="1:5" x14ac:dyDescent="0.35">
      <c r="A6444" t="s">
        <v>2699</v>
      </c>
      <c r="B6444" t="s">
        <v>7</v>
      </c>
      <c r="C6444">
        <v>6</v>
      </c>
      <c r="D6444">
        <v>19.7</v>
      </c>
      <c r="E6444">
        <v>17.600000000000001</v>
      </c>
    </row>
    <row r="6445" spans="1:5" x14ac:dyDescent="0.35">
      <c r="A6445" t="s">
        <v>3351</v>
      </c>
      <c r="B6445" t="s">
        <v>7</v>
      </c>
      <c r="C6445">
        <v>6</v>
      </c>
      <c r="D6445">
        <v>19.7</v>
      </c>
      <c r="E6445">
        <v>17.600000000000001</v>
      </c>
    </row>
    <row r="6446" spans="1:5" x14ac:dyDescent="0.35">
      <c r="A6446" t="s">
        <v>5735</v>
      </c>
      <c r="B6446" t="s">
        <v>7</v>
      </c>
      <c r="C6446" t="s">
        <v>381</v>
      </c>
      <c r="D6446">
        <v>19.7</v>
      </c>
      <c r="E6446">
        <v>17.600000000000001</v>
      </c>
    </row>
    <row r="6447" spans="1:5" x14ac:dyDescent="0.35">
      <c r="A6447" t="s">
        <v>1639</v>
      </c>
      <c r="B6447" t="s">
        <v>7</v>
      </c>
      <c r="C6447">
        <v>6</v>
      </c>
      <c r="D6447">
        <v>19.8</v>
      </c>
      <c r="E6447">
        <v>17.600000000000001</v>
      </c>
    </row>
    <row r="6448" spans="1:5" x14ac:dyDescent="0.35">
      <c r="A6448" t="s">
        <v>2011</v>
      </c>
      <c r="B6448" t="s">
        <v>7</v>
      </c>
      <c r="C6448">
        <v>6</v>
      </c>
      <c r="D6448">
        <v>19.8</v>
      </c>
      <c r="E6448">
        <v>17.600000000000001</v>
      </c>
    </row>
    <row r="6449" spans="1:5" x14ac:dyDescent="0.35">
      <c r="A6449" t="s">
        <v>5400</v>
      </c>
      <c r="B6449" t="s">
        <v>7</v>
      </c>
      <c r="C6449">
        <v>5</v>
      </c>
      <c r="D6449">
        <v>19.8</v>
      </c>
      <c r="E6449">
        <v>17.600000000000001</v>
      </c>
    </row>
    <row r="6450" spans="1:5" x14ac:dyDescent="0.35">
      <c r="A6450" t="s">
        <v>1618</v>
      </c>
      <c r="B6450" t="s">
        <v>7</v>
      </c>
      <c r="C6450">
        <v>5</v>
      </c>
      <c r="D6450">
        <v>19.899999999999999</v>
      </c>
      <c r="E6450">
        <v>17.600000000000001</v>
      </c>
    </row>
    <row r="6451" spans="1:5" x14ac:dyDescent="0.35">
      <c r="A6451" t="s">
        <v>3317</v>
      </c>
      <c r="B6451" t="s">
        <v>7</v>
      </c>
      <c r="C6451">
        <v>5</v>
      </c>
      <c r="D6451">
        <v>19.899999999999999</v>
      </c>
      <c r="E6451">
        <v>17.600000000000001</v>
      </c>
    </row>
    <row r="6452" spans="1:5" x14ac:dyDescent="0.35">
      <c r="A6452" t="s">
        <v>389</v>
      </c>
      <c r="B6452" t="s">
        <v>7</v>
      </c>
      <c r="C6452">
        <v>5</v>
      </c>
      <c r="D6452">
        <v>20.100000000000001</v>
      </c>
      <c r="E6452">
        <v>17.600000000000001</v>
      </c>
    </row>
    <row r="6453" spans="1:5" x14ac:dyDescent="0.35">
      <c r="A6453" t="s">
        <v>409</v>
      </c>
      <c r="B6453" t="s">
        <v>7</v>
      </c>
      <c r="C6453">
        <v>5</v>
      </c>
      <c r="D6453">
        <v>20.100000000000001</v>
      </c>
      <c r="E6453">
        <v>17.600000000000001</v>
      </c>
    </row>
    <row r="6454" spans="1:5" x14ac:dyDescent="0.35">
      <c r="A6454" t="s">
        <v>423</v>
      </c>
      <c r="B6454" t="s">
        <v>7</v>
      </c>
      <c r="C6454">
        <v>6</v>
      </c>
      <c r="D6454">
        <v>20.100000000000001</v>
      </c>
      <c r="E6454">
        <v>17.600000000000001</v>
      </c>
    </row>
    <row r="6455" spans="1:5" x14ac:dyDescent="0.35">
      <c r="A6455" t="s">
        <v>1679</v>
      </c>
      <c r="B6455" t="s">
        <v>7</v>
      </c>
      <c r="C6455">
        <v>6</v>
      </c>
      <c r="D6455">
        <v>20.2</v>
      </c>
      <c r="E6455">
        <v>17.600000000000001</v>
      </c>
    </row>
    <row r="6456" spans="1:5" x14ac:dyDescent="0.35">
      <c r="A6456" t="s">
        <v>2161</v>
      </c>
      <c r="B6456" t="s">
        <v>7</v>
      </c>
      <c r="C6456">
        <v>5</v>
      </c>
      <c r="D6456">
        <v>18</v>
      </c>
      <c r="E6456">
        <v>17.7</v>
      </c>
    </row>
    <row r="6457" spans="1:5" x14ac:dyDescent="0.35">
      <c r="A6457" t="s">
        <v>2454</v>
      </c>
      <c r="B6457" t="s">
        <v>7</v>
      </c>
      <c r="C6457">
        <v>4</v>
      </c>
      <c r="D6457">
        <v>18</v>
      </c>
      <c r="E6457">
        <v>17.7</v>
      </c>
    </row>
    <row r="6458" spans="1:5" x14ac:dyDescent="0.35">
      <c r="A6458" t="s">
        <v>2126</v>
      </c>
      <c r="B6458" t="s">
        <v>7</v>
      </c>
      <c r="C6458">
        <v>6</v>
      </c>
      <c r="D6458">
        <v>18.100000000000001</v>
      </c>
      <c r="E6458">
        <v>17.7</v>
      </c>
    </row>
    <row r="6459" spans="1:5" x14ac:dyDescent="0.35">
      <c r="A6459" t="s">
        <v>3516</v>
      </c>
      <c r="B6459" t="s">
        <v>7</v>
      </c>
      <c r="C6459">
        <v>6</v>
      </c>
      <c r="D6459">
        <v>18.2</v>
      </c>
      <c r="E6459">
        <v>17.7</v>
      </c>
    </row>
    <row r="6460" spans="1:5" x14ac:dyDescent="0.35">
      <c r="A6460" t="s">
        <v>2919</v>
      </c>
      <c r="B6460" t="s">
        <v>7</v>
      </c>
      <c r="C6460">
        <v>5</v>
      </c>
      <c r="D6460">
        <v>18.399999999999999</v>
      </c>
      <c r="E6460">
        <v>17.7</v>
      </c>
    </row>
    <row r="6461" spans="1:5" x14ac:dyDescent="0.35">
      <c r="A6461" t="s">
        <v>6268</v>
      </c>
      <c r="B6461" t="s">
        <v>7</v>
      </c>
      <c r="C6461">
        <v>4</v>
      </c>
      <c r="D6461">
        <v>18.399999999999999</v>
      </c>
      <c r="E6461">
        <v>17.7</v>
      </c>
    </row>
    <row r="6462" spans="1:5" x14ac:dyDescent="0.35">
      <c r="A6462" t="s">
        <v>2936</v>
      </c>
      <c r="B6462" t="s">
        <v>7</v>
      </c>
      <c r="C6462">
        <v>6</v>
      </c>
      <c r="D6462">
        <v>18.5</v>
      </c>
      <c r="E6462">
        <v>17.7</v>
      </c>
    </row>
    <row r="6463" spans="1:5" x14ac:dyDescent="0.35">
      <c r="A6463" t="s">
        <v>4576</v>
      </c>
      <c r="B6463" t="s">
        <v>7</v>
      </c>
      <c r="C6463" t="s">
        <v>381</v>
      </c>
      <c r="D6463">
        <v>18.5</v>
      </c>
      <c r="E6463">
        <v>17.7</v>
      </c>
    </row>
    <row r="6464" spans="1:5" x14ac:dyDescent="0.35">
      <c r="A6464" t="s">
        <v>2093</v>
      </c>
      <c r="B6464" t="s">
        <v>7</v>
      </c>
      <c r="C6464">
        <v>6</v>
      </c>
      <c r="D6464">
        <v>18.600000000000001</v>
      </c>
      <c r="E6464">
        <v>17.7</v>
      </c>
    </row>
    <row r="6465" spans="1:5" x14ac:dyDescent="0.35">
      <c r="A6465" t="s">
        <v>1974</v>
      </c>
      <c r="B6465" t="s">
        <v>7</v>
      </c>
      <c r="C6465">
        <v>5</v>
      </c>
      <c r="D6465">
        <v>18.7</v>
      </c>
      <c r="E6465">
        <v>17.7</v>
      </c>
    </row>
    <row r="6466" spans="1:5" x14ac:dyDescent="0.35">
      <c r="A6466" t="s">
        <v>1975</v>
      </c>
      <c r="B6466" t="s">
        <v>7</v>
      </c>
      <c r="C6466">
        <v>6</v>
      </c>
      <c r="D6466">
        <v>18.7</v>
      </c>
      <c r="E6466">
        <v>17.7</v>
      </c>
    </row>
    <row r="6467" spans="1:5" x14ac:dyDescent="0.35">
      <c r="A6467" t="s">
        <v>6708</v>
      </c>
      <c r="B6467" t="s">
        <v>7</v>
      </c>
      <c r="C6467">
        <v>5</v>
      </c>
      <c r="D6467">
        <v>18.7</v>
      </c>
      <c r="E6467">
        <v>17.7</v>
      </c>
    </row>
    <row r="6468" spans="1:5" x14ac:dyDescent="0.35">
      <c r="A6468" t="s">
        <v>928</v>
      </c>
      <c r="B6468" t="s">
        <v>7</v>
      </c>
      <c r="C6468">
        <v>5</v>
      </c>
      <c r="D6468">
        <v>18.8</v>
      </c>
      <c r="E6468">
        <v>17.7</v>
      </c>
    </row>
    <row r="6469" spans="1:5" x14ac:dyDescent="0.35">
      <c r="A6469" t="s">
        <v>2000</v>
      </c>
      <c r="B6469" t="s">
        <v>7</v>
      </c>
      <c r="C6469">
        <v>5</v>
      </c>
      <c r="D6469">
        <v>18.8</v>
      </c>
      <c r="E6469">
        <v>17.7</v>
      </c>
    </row>
    <row r="6470" spans="1:5" x14ac:dyDescent="0.35">
      <c r="A6470" t="s">
        <v>2160</v>
      </c>
      <c r="B6470" t="s">
        <v>7</v>
      </c>
      <c r="C6470">
        <v>4</v>
      </c>
      <c r="D6470">
        <v>18.8</v>
      </c>
      <c r="E6470">
        <v>17.7</v>
      </c>
    </row>
    <row r="6471" spans="1:5" x14ac:dyDescent="0.35">
      <c r="A6471" t="s">
        <v>2164</v>
      </c>
      <c r="B6471" t="s">
        <v>7</v>
      </c>
      <c r="C6471">
        <v>5</v>
      </c>
      <c r="D6471">
        <v>18.8</v>
      </c>
      <c r="E6471">
        <v>17.7</v>
      </c>
    </row>
    <row r="6472" spans="1:5" x14ac:dyDescent="0.35">
      <c r="A6472" t="s">
        <v>2169</v>
      </c>
      <c r="B6472" t="s">
        <v>7</v>
      </c>
      <c r="C6472">
        <v>5</v>
      </c>
      <c r="D6472">
        <v>18.8</v>
      </c>
      <c r="E6472">
        <v>17.7</v>
      </c>
    </row>
    <row r="6473" spans="1:5" x14ac:dyDescent="0.35">
      <c r="A6473" t="s">
        <v>3424</v>
      </c>
      <c r="B6473" t="s">
        <v>7</v>
      </c>
      <c r="C6473">
        <v>5</v>
      </c>
      <c r="D6473">
        <v>18.899999999999999</v>
      </c>
      <c r="E6473">
        <v>17.7</v>
      </c>
    </row>
    <row r="6474" spans="1:5" x14ac:dyDescent="0.35">
      <c r="A6474" t="s">
        <v>3458</v>
      </c>
      <c r="B6474" t="s">
        <v>7</v>
      </c>
      <c r="C6474">
        <v>6</v>
      </c>
      <c r="D6474">
        <v>18.899999999999999</v>
      </c>
      <c r="E6474">
        <v>17.7</v>
      </c>
    </row>
    <row r="6475" spans="1:5" x14ac:dyDescent="0.35">
      <c r="A6475" t="s">
        <v>3422</v>
      </c>
      <c r="B6475" t="s">
        <v>7</v>
      </c>
      <c r="C6475">
        <v>5</v>
      </c>
      <c r="D6475">
        <v>19.100000000000001</v>
      </c>
      <c r="E6475">
        <v>17.7</v>
      </c>
    </row>
    <row r="6476" spans="1:5" x14ac:dyDescent="0.35">
      <c r="A6476" t="s">
        <v>5924</v>
      </c>
      <c r="B6476" t="s">
        <v>7</v>
      </c>
      <c r="C6476">
        <v>5</v>
      </c>
      <c r="D6476">
        <v>19.100000000000001</v>
      </c>
      <c r="E6476">
        <v>17.7</v>
      </c>
    </row>
    <row r="6477" spans="1:5" x14ac:dyDescent="0.35">
      <c r="A6477" t="s">
        <v>2455</v>
      </c>
      <c r="B6477" t="s">
        <v>7</v>
      </c>
      <c r="C6477">
        <v>5</v>
      </c>
      <c r="D6477">
        <v>19.2</v>
      </c>
      <c r="E6477">
        <v>17.7</v>
      </c>
    </row>
    <row r="6478" spans="1:5" x14ac:dyDescent="0.35">
      <c r="A6478" t="s">
        <v>3355</v>
      </c>
      <c r="B6478" t="s">
        <v>7</v>
      </c>
      <c r="C6478">
        <v>5</v>
      </c>
      <c r="D6478">
        <v>19.2</v>
      </c>
      <c r="E6478">
        <v>17.7</v>
      </c>
    </row>
    <row r="6479" spans="1:5" x14ac:dyDescent="0.35">
      <c r="A6479" t="s">
        <v>3455</v>
      </c>
      <c r="B6479" t="s">
        <v>7</v>
      </c>
      <c r="C6479">
        <v>4</v>
      </c>
      <c r="D6479">
        <v>19.2</v>
      </c>
      <c r="E6479">
        <v>17.7</v>
      </c>
    </row>
    <row r="6480" spans="1:5" x14ac:dyDescent="0.35">
      <c r="A6480" t="s">
        <v>1954</v>
      </c>
      <c r="B6480" t="s">
        <v>7</v>
      </c>
      <c r="C6480">
        <v>6</v>
      </c>
      <c r="D6480">
        <v>19.3</v>
      </c>
      <c r="E6480">
        <v>17.7</v>
      </c>
    </row>
    <row r="6481" spans="1:5" x14ac:dyDescent="0.35">
      <c r="A6481" t="s">
        <v>2442</v>
      </c>
      <c r="B6481" t="s">
        <v>7</v>
      </c>
      <c r="C6481">
        <v>4</v>
      </c>
      <c r="D6481">
        <v>19.3</v>
      </c>
      <c r="E6481">
        <v>17.7</v>
      </c>
    </row>
    <row r="6482" spans="1:5" x14ac:dyDescent="0.35">
      <c r="A6482" t="s">
        <v>5629</v>
      </c>
      <c r="B6482" t="s">
        <v>7</v>
      </c>
      <c r="C6482">
        <v>6</v>
      </c>
      <c r="D6482">
        <v>19.3</v>
      </c>
      <c r="E6482">
        <v>17.7</v>
      </c>
    </row>
    <row r="6483" spans="1:5" x14ac:dyDescent="0.35">
      <c r="A6483" t="s">
        <v>3337</v>
      </c>
      <c r="B6483" t="s">
        <v>7</v>
      </c>
      <c r="C6483">
        <v>5</v>
      </c>
      <c r="D6483">
        <v>19.399999999999999</v>
      </c>
      <c r="E6483">
        <v>17.7</v>
      </c>
    </row>
    <row r="6484" spans="1:5" x14ac:dyDescent="0.35">
      <c r="A6484" t="s">
        <v>4566</v>
      </c>
      <c r="B6484" t="s">
        <v>7</v>
      </c>
      <c r="C6484" t="s">
        <v>381</v>
      </c>
      <c r="D6484">
        <v>19.399999999999999</v>
      </c>
      <c r="E6484">
        <v>17.7</v>
      </c>
    </row>
    <row r="6485" spans="1:5" x14ac:dyDescent="0.35">
      <c r="A6485" t="s">
        <v>4581</v>
      </c>
      <c r="B6485" t="s">
        <v>7</v>
      </c>
      <c r="C6485">
        <v>5</v>
      </c>
      <c r="D6485">
        <v>19.399999999999999</v>
      </c>
      <c r="E6485">
        <v>17.7</v>
      </c>
    </row>
    <row r="6486" spans="1:5" x14ac:dyDescent="0.35">
      <c r="A6486" t="s">
        <v>5417</v>
      </c>
      <c r="B6486" t="s">
        <v>7</v>
      </c>
      <c r="C6486">
        <v>6</v>
      </c>
      <c r="D6486">
        <v>19.399999999999999</v>
      </c>
      <c r="E6486">
        <v>17.7</v>
      </c>
    </row>
    <row r="6487" spans="1:5" x14ac:dyDescent="0.35">
      <c r="A6487" t="s">
        <v>5757</v>
      </c>
      <c r="B6487" t="s">
        <v>7</v>
      </c>
      <c r="C6487">
        <v>5</v>
      </c>
      <c r="D6487">
        <v>19.399999999999999</v>
      </c>
      <c r="E6487">
        <v>17.7</v>
      </c>
    </row>
    <row r="6488" spans="1:5" x14ac:dyDescent="0.35">
      <c r="A6488" t="s">
        <v>1660</v>
      </c>
      <c r="B6488" t="s">
        <v>7</v>
      </c>
      <c r="C6488">
        <v>6</v>
      </c>
      <c r="D6488">
        <v>19.5</v>
      </c>
      <c r="E6488">
        <v>17.7</v>
      </c>
    </row>
    <row r="6489" spans="1:5" x14ac:dyDescent="0.35">
      <c r="A6489" t="s">
        <v>3018</v>
      </c>
      <c r="B6489" t="s">
        <v>7</v>
      </c>
      <c r="C6489">
        <v>6</v>
      </c>
      <c r="D6489">
        <v>19.5</v>
      </c>
      <c r="E6489">
        <v>17.7</v>
      </c>
    </row>
    <row r="6490" spans="1:5" x14ac:dyDescent="0.35">
      <c r="A6490" t="s">
        <v>446</v>
      </c>
      <c r="B6490" t="s">
        <v>7</v>
      </c>
      <c r="C6490">
        <v>6</v>
      </c>
      <c r="D6490">
        <v>19.600000000000001</v>
      </c>
      <c r="E6490">
        <v>17.7</v>
      </c>
    </row>
    <row r="6491" spans="1:5" x14ac:dyDescent="0.35">
      <c r="A6491" t="s">
        <v>1066</v>
      </c>
      <c r="B6491" t="s">
        <v>7</v>
      </c>
      <c r="C6491">
        <v>5</v>
      </c>
      <c r="D6491">
        <v>19.600000000000001</v>
      </c>
      <c r="E6491">
        <v>17.7</v>
      </c>
    </row>
    <row r="6492" spans="1:5" x14ac:dyDescent="0.35">
      <c r="A6492" t="s">
        <v>1642</v>
      </c>
      <c r="B6492" t="s">
        <v>7</v>
      </c>
      <c r="C6492" t="s">
        <v>388</v>
      </c>
      <c r="D6492">
        <v>19.600000000000001</v>
      </c>
      <c r="E6492">
        <v>17.7</v>
      </c>
    </row>
    <row r="6493" spans="1:5" x14ac:dyDescent="0.35">
      <c r="A6493" t="s">
        <v>1788</v>
      </c>
      <c r="B6493" t="s">
        <v>7</v>
      </c>
      <c r="C6493">
        <v>6</v>
      </c>
      <c r="D6493">
        <v>19.600000000000001</v>
      </c>
      <c r="E6493">
        <v>17.7</v>
      </c>
    </row>
    <row r="6494" spans="1:5" x14ac:dyDescent="0.35">
      <c r="A6494" t="s">
        <v>3318</v>
      </c>
      <c r="B6494" t="s">
        <v>7</v>
      </c>
      <c r="C6494">
        <v>5</v>
      </c>
      <c r="D6494">
        <v>19.7</v>
      </c>
      <c r="E6494">
        <v>17.7</v>
      </c>
    </row>
    <row r="6495" spans="1:5" x14ac:dyDescent="0.35">
      <c r="A6495" t="s">
        <v>6025</v>
      </c>
      <c r="B6495" t="s">
        <v>7</v>
      </c>
      <c r="C6495">
        <v>6</v>
      </c>
      <c r="D6495">
        <v>19.7</v>
      </c>
      <c r="E6495">
        <v>17.7</v>
      </c>
    </row>
    <row r="6496" spans="1:5" x14ac:dyDescent="0.35">
      <c r="A6496" t="s">
        <v>1816</v>
      </c>
      <c r="B6496" t="s">
        <v>7</v>
      </c>
      <c r="C6496">
        <v>5</v>
      </c>
      <c r="D6496">
        <v>19.8</v>
      </c>
      <c r="E6496">
        <v>17.7</v>
      </c>
    </row>
    <row r="6497" spans="1:5" x14ac:dyDescent="0.35">
      <c r="A6497" t="s">
        <v>3462</v>
      </c>
      <c r="B6497" t="s">
        <v>7</v>
      </c>
      <c r="C6497">
        <v>5</v>
      </c>
      <c r="D6497">
        <v>19.8</v>
      </c>
      <c r="E6497">
        <v>17.7</v>
      </c>
    </row>
    <row r="6498" spans="1:5" x14ac:dyDescent="0.35">
      <c r="A6498" t="s">
        <v>5530</v>
      </c>
      <c r="B6498" t="s">
        <v>7</v>
      </c>
      <c r="C6498">
        <v>6</v>
      </c>
      <c r="D6498">
        <v>19.8</v>
      </c>
      <c r="E6498">
        <v>17.7</v>
      </c>
    </row>
    <row r="6499" spans="1:5" x14ac:dyDescent="0.35">
      <c r="A6499" t="s">
        <v>3283</v>
      </c>
      <c r="B6499" t="s">
        <v>7</v>
      </c>
      <c r="C6499">
        <v>5</v>
      </c>
      <c r="D6499">
        <v>19.899999999999999</v>
      </c>
      <c r="E6499">
        <v>17.7</v>
      </c>
    </row>
    <row r="6500" spans="1:5" x14ac:dyDescent="0.35">
      <c r="A6500" t="s">
        <v>3303</v>
      </c>
      <c r="B6500" t="s">
        <v>7</v>
      </c>
      <c r="C6500">
        <v>5</v>
      </c>
      <c r="D6500">
        <v>19.899999999999999</v>
      </c>
      <c r="E6500">
        <v>17.7</v>
      </c>
    </row>
    <row r="6501" spans="1:5" x14ac:dyDescent="0.35">
      <c r="A6501" t="s">
        <v>4567</v>
      </c>
      <c r="B6501" t="s">
        <v>7</v>
      </c>
      <c r="C6501" t="s">
        <v>243</v>
      </c>
      <c r="D6501">
        <v>19.899999999999999</v>
      </c>
      <c r="E6501">
        <v>17.7</v>
      </c>
    </row>
    <row r="6502" spans="1:5" x14ac:dyDescent="0.35">
      <c r="A6502" t="s">
        <v>1535</v>
      </c>
      <c r="B6502" t="s">
        <v>7</v>
      </c>
      <c r="C6502">
        <v>6</v>
      </c>
      <c r="D6502">
        <v>20</v>
      </c>
      <c r="E6502">
        <v>17.7</v>
      </c>
    </row>
    <row r="6503" spans="1:5" x14ac:dyDescent="0.35">
      <c r="A6503" t="s">
        <v>2891</v>
      </c>
      <c r="B6503" t="s">
        <v>7</v>
      </c>
      <c r="C6503">
        <v>5</v>
      </c>
      <c r="D6503">
        <v>20</v>
      </c>
      <c r="E6503">
        <v>17.7</v>
      </c>
    </row>
    <row r="6504" spans="1:5" x14ac:dyDescent="0.35">
      <c r="A6504" t="s">
        <v>2898</v>
      </c>
      <c r="B6504" t="s">
        <v>7</v>
      </c>
      <c r="C6504">
        <v>6</v>
      </c>
      <c r="D6504">
        <v>20</v>
      </c>
      <c r="E6504">
        <v>17.7</v>
      </c>
    </row>
    <row r="6505" spans="1:5" x14ac:dyDescent="0.35">
      <c r="A6505" t="s">
        <v>3276</v>
      </c>
      <c r="B6505" t="s">
        <v>7</v>
      </c>
      <c r="C6505">
        <v>5</v>
      </c>
      <c r="D6505">
        <v>20</v>
      </c>
      <c r="E6505">
        <v>17.7</v>
      </c>
    </row>
    <row r="6506" spans="1:5" x14ac:dyDescent="0.35">
      <c r="A6506" t="s">
        <v>3291</v>
      </c>
      <c r="B6506" t="s">
        <v>7</v>
      </c>
      <c r="C6506">
        <v>5</v>
      </c>
      <c r="D6506">
        <v>20</v>
      </c>
      <c r="E6506">
        <v>17.7</v>
      </c>
    </row>
    <row r="6507" spans="1:5" x14ac:dyDescent="0.35">
      <c r="A6507" t="s">
        <v>2127</v>
      </c>
      <c r="B6507" t="s">
        <v>7</v>
      </c>
      <c r="C6507">
        <v>6</v>
      </c>
      <c r="D6507">
        <v>20.100000000000001</v>
      </c>
      <c r="E6507">
        <v>17.7</v>
      </c>
    </row>
    <row r="6508" spans="1:5" x14ac:dyDescent="0.35">
      <c r="A6508" t="s">
        <v>5526</v>
      </c>
      <c r="B6508" t="s">
        <v>7</v>
      </c>
      <c r="C6508">
        <v>6</v>
      </c>
      <c r="D6508">
        <v>20.100000000000001</v>
      </c>
      <c r="E6508">
        <v>17.7</v>
      </c>
    </row>
    <row r="6509" spans="1:5" x14ac:dyDescent="0.35">
      <c r="A6509" t="s">
        <v>6038</v>
      </c>
      <c r="B6509" t="s">
        <v>7</v>
      </c>
      <c r="C6509">
        <v>5</v>
      </c>
      <c r="D6509">
        <v>20.100000000000001</v>
      </c>
      <c r="E6509">
        <v>17.7</v>
      </c>
    </row>
    <row r="6510" spans="1:5" x14ac:dyDescent="0.35">
      <c r="A6510" t="s">
        <v>1955</v>
      </c>
      <c r="B6510" t="s">
        <v>7</v>
      </c>
      <c r="C6510">
        <v>6</v>
      </c>
      <c r="D6510">
        <v>20.2</v>
      </c>
      <c r="E6510">
        <v>17.7</v>
      </c>
    </row>
    <row r="6511" spans="1:5" x14ac:dyDescent="0.35">
      <c r="A6511" t="s">
        <v>2925</v>
      </c>
      <c r="B6511" t="s">
        <v>7</v>
      </c>
      <c r="C6511">
        <v>5</v>
      </c>
      <c r="D6511">
        <v>20.2</v>
      </c>
      <c r="E6511">
        <v>17.7</v>
      </c>
    </row>
    <row r="6512" spans="1:5" x14ac:dyDescent="0.35">
      <c r="A6512" t="s">
        <v>3277</v>
      </c>
      <c r="B6512" t="s">
        <v>7</v>
      </c>
      <c r="C6512">
        <v>6</v>
      </c>
      <c r="D6512">
        <v>20.2</v>
      </c>
      <c r="E6512">
        <v>17.7</v>
      </c>
    </row>
    <row r="6513" spans="1:5" x14ac:dyDescent="0.35">
      <c r="A6513" t="s">
        <v>2907</v>
      </c>
      <c r="B6513" t="s">
        <v>7</v>
      </c>
      <c r="C6513">
        <v>6</v>
      </c>
      <c r="D6513">
        <v>20.399999999999999</v>
      </c>
      <c r="E6513">
        <v>17.7</v>
      </c>
    </row>
    <row r="6514" spans="1:5" x14ac:dyDescent="0.35">
      <c r="A6514" t="s">
        <v>5793</v>
      </c>
      <c r="B6514" t="s">
        <v>7</v>
      </c>
      <c r="C6514">
        <v>6</v>
      </c>
      <c r="D6514">
        <v>20.8</v>
      </c>
      <c r="E6514">
        <v>17.7</v>
      </c>
    </row>
    <row r="6515" spans="1:5" x14ac:dyDescent="0.35">
      <c r="A6515" t="s">
        <v>2252</v>
      </c>
      <c r="B6515" t="s">
        <v>7</v>
      </c>
      <c r="C6515">
        <v>6</v>
      </c>
      <c r="D6515">
        <v>18.3</v>
      </c>
      <c r="E6515">
        <v>17.8</v>
      </c>
    </row>
    <row r="6516" spans="1:5" x14ac:dyDescent="0.35">
      <c r="A6516" t="s">
        <v>2461</v>
      </c>
      <c r="B6516" t="s">
        <v>7</v>
      </c>
      <c r="C6516">
        <v>6</v>
      </c>
      <c r="D6516">
        <v>18.3</v>
      </c>
      <c r="E6516">
        <v>17.8</v>
      </c>
    </row>
    <row r="6517" spans="1:5" x14ac:dyDescent="0.35">
      <c r="A6517" t="s">
        <v>1976</v>
      </c>
      <c r="B6517" t="s">
        <v>7</v>
      </c>
      <c r="C6517">
        <v>4</v>
      </c>
      <c r="D6517">
        <v>18.5</v>
      </c>
      <c r="E6517">
        <v>17.8</v>
      </c>
    </row>
    <row r="6518" spans="1:5" x14ac:dyDescent="0.35">
      <c r="A6518" t="s">
        <v>1079</v>
      </c>
      <c r="B6518" t="s">
        <v>7</v>
      </c>
      <c r="C6518">
        <v>5</v>
      </c>
      <c r="D6518">
        <v>18.600000000000001</v>
      </c>
      <c r="E6518">
        <v>17.8</v>
      </c>
    </row>
    <row r="6519" spans="1:5" x14ac:dyDescent="0.35">
      <c r="A6519" t="s">
        <v>5439</v>
      </c>
      <c r="B6519" t="s">
        <v>7</v>
      </c>
      <c r="C6519">
        <v>5</v>
      </c>
      <c r="D6519">
        <v>18.7</v>
      </c>
      <c r="E6519">
        <v>17.8</v>
      </c>
    </row>
    <row r="6520" spans="1:5" x14ac:dyDescent="0.35">
      <c r="A6520" t="s">
        <v>2917</v>
      </c>
      <c r="B6520" t="s">
        <v>7</v>
      </c>
      <c r="C6520">
        <v>6</v>
      </c>
      <c r="D6520">
        <v>18.899999999999999</v>
      </c>
      <c r="E6520">
        <v>17.8</v>
      </c>
    </row>
    <row r="6521" spans="1:5" x14ac:dyDescent="0.35">
      <c r="A6521" t="s">
        <v>3397</v>
      </c>
      <c r="B6521" t="s">
        <v>7</v>
      </c>
      <c r="C6521">
        <v>5</v>
      </c>
      <c r="D6521">
        <v>18.899999999999999</v>
      </c>
      <c r="E6521">
        <v>17.8</v>
      </c>
    </row>
    <row r="6522" spans="1:5" x14ac:dyDescent="0.35">
      <c r="A6522" t="s">
        <v>6613</v>
      </c>
      <c r="B6522" t="s">
        <v>7</v>
      </c>
      <c r="C6522">
        <v>5</v>
      </c>
      <c r="D6522">
        <v>18.899999999999999</v>
      </c>
      <c r="E6522">
        <v>17.8</v>
      </c>
    </row>
    <row r="6523" spans="1:5" x14ac:dyDescent="0.35">
      <c r="A6523" t="s">
        <v>1793</v>
      </c>
      <c r="B6523" t="s">
        <v>7</v>
      </c>
      <c r="C6523">
        <v>5</v>
      </c>
      <c r="D6523">
        <v>19</v>
      </c>
      <c r="E6523">
        <v>17.8</v>
      </c>
    </row>
    <row r="6524" spans="1:5" x14ac:dyDescent="0.35">
      <c r="A6524" t="s">
        <v>2108</v>
      </c>
      <c r="B6524" t="s">
        <v>7</v>
      </c>
      <c r="C6524">
        <v>4</v>
      </c>
      <c r="D6524">
        <v>19.100000000000001</v>
      </c>
      <c r="E6524">
        <v>17.8</v>
      </c>
    </row>
    <row r="6525" spans="1:5" x14ac:dyDescent="0.35">
      <c r="A6525" t="s">
        <v>2986</v>
      </c>
      <c r="B6525" t="s">
        <v>7</v>
      </c>
      <c r="C6525">
        <v>5</v>
      </c>
      <c r="D6525">
        <v>19.100000000000001</v>
      </c>
      <c r="E6525">
        <v>17.8</v>
      </c>
    </row>
    <row r="6526" spans="1:5" x14ac:dyDescent="0.35">
      <c r="A6526" t="s">
        <v>5667</v>
      </c>
      <c r="B6526" t="s">
        <v>7</v>
      </c>
      <c r="C6526">
        <v>4</v>
      </c>
      <c r="D6526">
        <v>19.3</v>
      </c>
      <c r="E6526">
        <v>17.8</v>
      </c>
    </row>
    <row r="6527" spans="1:5" x14ac:dyDescent="0.35">
      <c r="A6527" t="s">
        <v>6868</v>
      </c>
      <c r="B6527" t="s">
        <v>7</v>
      </c>
      <c r="C6527" t="s">
        <v>388</v>
      </c>
      <c r="D6527">
        <v>19.3</v>
      </c>
      <c r="E6527">
        <v>17.8</v>
      </c>
    </row>
    <row r="6528" spans="1:5" x14ac:dyDescent="0.35">
      <c r="A6528" t="s">
        <v>1798</v>
      </c>
      <c r="B6528" t="s">
        <v>7</v>
      </c>
      <c r="C6528">
        <v>5</v>
      </c>
      <c r="D6528">
        <v>19.399999999999999</v>
      </c>
      <c r="E6528">
        <v>17.8</v>
      </c>
    </row>
    <row r="6529" spans="1:5" x14ac:dyDescent="0.35">
      <c r="A6529" t="s">
        <v>2167</v>
      </c>
      <c r="B6529" t="s">
        <v>7</v>
      </c>
      <c r="C6529">
        <v>5</v>
      </c>
      <c r="D6529">
        <v>19.399999999999999</v>
      </c>
      <c r="E6529">
        <v>17.8</v>
      </c>
    </row>
    <row r="6530" spans="1:5" x14ac:dyDescent="0.35">
      <c r="A6530" t="s">
        <v>2821</v>
      </c>
      <c r="B6530" t="s">
        <v>7</v>
      </c>
      <c r="C6530">
        <v>5</v>
      </c>
      <c r="D6530">
        <v>19.399999999999999</v>
      </c>
      <c r="E6530">
        <v>17.8</v>
      </c>
    </row>
    <row r="6531" spans="1:5" x14ac:dyDescent="0.35">
      <c r="A6531" t="s">
        <v>394</v>
      </c>
      <c r="B6531" t="s">
        <v>7</v>
      </c>
      <c r="C6531">
        <v>5</v>
      </c>
      <c r="D6531">
        <v>19.5</v>
      </c>
      <c r="E6531">
        <v>17.8</v>
      </c>
    </row>
    <row r="6532" spans="1:5" x14ac:dyDescent="0.35">
      <c r="A6532" t="s">
        <v>2899</v>
      </c>
      <c r="B6532" t="s">
        <v>7</v>
      </c>
      <c r="C6532">
        <v>6</v>
      </c>
      <c r="D6532">
        <v>19.5</v>
      </c>
      <c r="E6532">
        <v>17.8</v>
      </c>
    </row>
    <row r="6533" spans="1:5" x14ac:dyDescent="0.35">
      <c r="A6533" t="s">
        <v>2878</v>
      </c>
      <c r="B6533" t="s">
        <v>7</v>
      </c>
      <c r="C6533" t="s">
        <v>388</v>
      </c>
      <c r="D6533">
        <v>19.600000000000001</v>
      </c>
      <c r="E6533">
        <v>17.8</v>
      </c>
    </row>
    <row r="6534" spans="1:5" x14ac:dyDescent="0.35">
      <c r="A6534" t="s">
        <v>4563</v>
      </c>
      <c r="B6534" t="s">
        <v>7</v>
      </c>
      <c r="C6534" t="s">
        <v>381</v>
      </c>
      <c r="D6534">
        <v>19.600000000000001</v>
      </c>
      <c r="E6534">
        <v>17.8</v>
      </c>
    </row>
    <row r="6535" spans="1:5" x14ac:dyDescent="0.35">
      <c r="A6535" t="s">
        <v>4564</v>
      </c>
      <c r="B6535" t="s">
        <v>7</v>
      </c>
      <c r="C6535">
        <v>4</v>
      </c>
      <c r="D6535">
        <v>19.600000000000001</v>
      </c>
      <c r="E6535">
        <v>17.8</v>
      </c>
    </row>
    <row r="6536" spans="1:5" x14ac:dyDescent="0.35">
      <c r="A6536" t="s">
        <v>849</v>
      </c>
      <c r="B6536" t="s">
        <v>7</v>
      </c>
      <c r="C6536">
        <v>5</v>
      </c>
      <c r="D6536">
        <v>19.7</v>
      </c>
      <c r="E6536">
        <v>17.8</v>
      </c>
    </row>
    <row r="6537" spans="1:5" x14ac:dyDescent="0.35">
      <c r="A6537" t="s">
        <v>3287</v>
      </c>
      <c r="B6537" t="s">
        <v>7</v>
      </c>
      <c r="C6537">
        <v>5</v>
      </c>
      <c r="D6537">
        <v>19.7</v>
      </c>
      <c r="E6537">
        <v>17.8</v>
      </c>
    </row>
    <row r="6538" spans="1:5" x14ac:dyDescent="0.35">
      <c r="A6538" t="s">
        <v>2155</v>
      </c>
      <c r="B6538" t="s">
        <v>7</v>
      </c>
      <c r="C6538">
        <v>6</v>
      </c>
      <c r="D6538">
        <v>19.8</v>
      </c>
      <c r="E6538">
        <v>17.8</v>
      </c>
    </row>
    <row r="6539" spans="1:5" x14ac:dyDescent="0.35">
      <c r="A6539" t="s">
        <v>5404</v>
      </c>
      <c r="B6539" t="s">
        <v>7</v>
      </c>
      <c r="C6539">
        <v>5</v>
      </c>
      <c r="D6539">
        <v>19.8</v>
      </c>
      <c r="E6539">
        <v>17.8</v>
      </c>
    </row>
    <row r="6540" spans="1:5" x14ac:dyDescent="0.35">
      <c r="A6540" t="s">
        <v>493</v>
      </c>
      <c r="B6540" t="s">
        <v>7</v>
      </c>
      <c r="C6540">
        <v>4</v>
      </c>
      <c r="D6540">
        <v>19.899999999999999</v>
      </c>
      <c r="E6540">
        <v>17.8</v>
      </c>
    </row>
    <row r="6541" spans="1:5" x14ac:dyDescent="0.35">
      <c r="A6541" t="s">
        <v>1536</v>
      </c>
      <c r="B6541" t="s">
        <v>7</v>
      </c>
      <c r="C6541">
        <v>6</v>
      </c>
      <c r="D6541">
        <v>19.899999999999999</v>
      </c>
      <c r="E6541">
        <v>17.8</v>
      </c>
    </row>
    <row r="6542" spans="1:5" x14ac:dyDescent="0.35">
      <c r="A6542" t="s">
        <v>1971</v>
      </c>
      <c r="B6542" t="s">
        <v>7</v>
      </c>
      <c r="C6542">
        <v>5</v>
      </c>
      <c r="D6542">
        <v>19.899999999999999</v>
      </c>
      <c r="E6542">
        <v>17.8</v>
      </c>
    </row>
    <row r="6543" spans="1:5" x14ac:dyDescent="0.35">
      <c r="A6543" t="s">
        <v>3340</v>
      </c>
      <c r="B6543" t="s">
        <v>7</v>
      </c>
      <c r="C6543">
        <v>6</v>
      </c>
      <c r="D6543">
        <v>19.899999999999999</v>
      </c>
      <c r="E6543">
        <v>17.8</v>
      </c>
    </row>
    <row r="6544" spans="1:5" x14ac:dyDescent="0.35">
      <c r="A6544" t="s">
        <v>3434</v>
      </c>
      <c r="B6544" t="s">
        <v>7</v>
      </c>
      <c r="C6544">
        <v>6</v>
      </c>
      <c r="D6544">
        <v>19.899999999999999</v>
      </c>
      <c r="E6544">
        <v>17.8</v>
      </c>
    </row>
    <row r="6545" spans="1:5" x14ac:dyDescent="0.35">
      <c r="A6545" t="s">
        <v>5076</v>
      </c>
      <c r="B6545" t="s">
        <v>7</v>
      </c>
      <c r="C6545">
        <v>5</v>
      </c>
      <c r="D6545">
        <v>19.899999999999999</v>
      </c>
      <c r="E6545">
        <v>17.8</v>
      </c>
    </row>
    <row r="6546" spans="1:5" x14ac:dyDescent="0.35">
      <c r="A6546" t="s">
        <v>5786</v>
      </c>
      <c r="B6546" t="s">
        <v>7</v>
      </c>
      <c r="C6546">
        <v>4</v>
      </c>
      <c r="D6546">
        <v>19.899999999999999</v>
      </c>
      <c r="E6546">
        <v>17.8</v>
      </c>
    </row>
    <row r="6547" spans="1:5" x14ac:dyDescent="0.35">
      <c r="A6547" t="s">
        <v>378</v>
      </c>
      <c r="B6547" t="s">
        <v>7</v>
      </c>
      <c r="C6547">
        <v>5</v>
      </c>
      <c r="D6547">
        <v>20</v>
      </c>
      <c r="E6547">
        <v>17.8</v>
      </c>
    </row>
    <row r="6548" spans="1:5" x14ac:dyDescent="0.35">
      <c r="A6548" t="s">
        <v>1566</v>
      </c>
      <c r="B6548" t="s">
        <v>7</v>
      </c>
      <c r="C6548">
        <v>6</v>
      </c>
      <c r="D6548">
        <v>20</v>
      </c>
      <c r="E6548">
        <v>17.8</v>
      </c>
    </row>
    <row r="6549" spans="1:5" x14ac:dyDescent="0.35">
      <c r="A6549" t="s">
        <v>1614</v>
      </c>
      <c r="B6549" t="s">
        <v>7</v>
      </c>
      <c r="C6549">
        <v>6</v>
      </c>
      <c r="D6549">
        <v>20</v>
      </c>
      <c r="E6549">
        <v>17.8</v>
      </c>
    </row>
    <row r="6550" spans="1:5" x14ac:dyDescent="0.35">
      <c r="A6550" t="s">
        <v>1663</v>
      </c>
      <c r="B6550" t="s">
        <v>7</v>
      </c>
      <c r="C6550">
        <v>6</v>
      </c>
      <c r="D6550">
        <v>20</v>
      </c>
      <c r="E6550">
        <v>17.8</v>
      </c>
    </row>
    <row r="6551" spans="1:5" x14ac:dyDescent="0.35">
      <c r="A6551" t="s">
        <v>2857</v>
      </c>
      <c r="B6551" t="s">
        <v>7</v>
      </c>
      <c r="C6551">
        <v>6</v>
      </c>
      <c r="D6551">
        <v>20.100000000000001</v>
      </c>
      <c r="E6551">
        <v>17.8</v>
      </c>
    </row>
    <row r="6552" spans="1:5" x14ac:dyDescent="0.35">
      <c r="A6552" t="s">
        <v>1539</v>
      </c>
      <c r="B6552" t="s">
        <v>7</v>
      </c>
      <c r="C6552">
        <v>6</v>
      </c>
      <c r="D6552">
        <v>20.2</v>
      </c>
      <c r="E6552">
        <v>17.8</v>
      </c>
    </row>
    <row r="6553" spans="1:5" x14ac:dyDescent="0.35">
      <c r="A6553" t="s">
        <v>3477</v>
      </c>
      <c r="B6553" t="s">
        <v>7</v>
      </c>
      <c r="C6553">
        <v>6</v>
      </c>
      <c r="D6553">
        <v>20.2</v>
      </c>
      <c r="E6553">
        <v>17.8</v>
      </c>
    </row>
    <row r="6554" spans="1:5" x14ac:dyDescent="0.35">
      <c r="A6554" t="s">
        <v>1597</v>
      </c>
      <c r="B6554" t="s">
        <v>7</v>
      </c>
      <c r="C6554">
        <v>6</v>
      </c>
      <c r="D6554">
        <v>20.3</v>
      </c>
      <c r="E6554">
        <v>17.8</v>
      </c>
    </row>
    <row r="6555" spans="1:5" x14ac:dyDescent="0.35">
      <c r="A6555" t="s">
        <v>1598</v>
      </c>
      <c r="B6555" t="s">
        <v>7</v>
      </c>
      <c r="C6555">
        <v>6</v>
      </c>
      <c r="D6555">
        <v>20.3</v>
      </c>
      <c r="E6555">
        <v>17.8</v>
      </c>
    </row>
    <row r="6556" spans="1:5" x14ac:dyDescent="0.35">
      <c r="A6556" t="s">
        <v>1613</v>
      </c>
      <c r="B6556" t="s">
        <v>7</v>
      </c>
      <c r="C6556">
        <v>6</v>
      </c>
      <c r="D6556">
        <v>20.5</v>
      </c>
      <c r="E6556">
        <v>17.8</v>
      </c>
    </row>
    <row r="6557" spans="1:5" x14ac:dyDescent="0.35">
      <c r="A6557" t="s">
        <v>1626</v>
      </c>
      <c r="B6557" t="s">
        <v>7</v>
      </c>
      <c r="C6557">
        <v>6</v>
      </c>
      <c r="D6557">
        <v>20.5</v>
      </c>
      <c r="E6557">
        <v>17.8</v>
      </c>
    </row>
    <row r="6558" spans="1:5" x14ac:dyDescent="0.35">
      <c r="A6558" t="s">
        <v>5528</v>
      </c>
      <c r="B6558" t="s">
        <v>7</v>
      </c>
      <c r="C6558">
        <v>6</v>
      </c>
      <c r="D6558">
        <v>20.8</v>
      </c>
      <c r="E6558">
        <v>17.8</v>
      </c>
    </row>
    <row r="6559" spans="1:5" x14ac:dyDescent="0.35">
      <c r="A6559" t="s">
        <v>2953</v>
      </c>
      <c r="B6559" t="s">
        <v>7</v>
      </c>
      <c r="C6559">
        <v>4</v>
      </c>
      <c r="D6559">
        <v>21.2</v>
      </c>
      <c r="E6559">
        <v>17.8</v>
      </c>
    </row>
    <row r="6560" spans="1:5" x14ac:dyDescent="0.35">
      <c r="A6560" t="s">
        <v>2435</v>
      </c>
      <c r="B6560" t="s">
        <v>7</v>
      </c>
      <c r="C6560">
        <v>5</v>
      </c>
      <c r="D6560">
        <v>18.2</v>
      </c>
      <c r="E6560">
        <v>17.899999999999999</v>
      </c>
    </row>
    <row r="6561" spans="1:5" x14ac:dyDescent="0.35">
      <c r="A6561" t="s">
        <v>789</v>
      </c>
      <c r="B6561" t="s">
        <v>7</v>
      </c>
      <c r="C6561">
        <v>5</v>
      </c>
      <c r="D6561">
        <v>18.399999999999999</v>
      </c>
      <c r="E6561">
        <v>17.899999999999999</v>
      </c>
    </row>
    <row r="6562" spans="1:5" x14ac:dyDescent="0.35">
      <c r="A6562" t="s">
        <v>2441</v>
      </c>
      <c r="B6562" t="s">
        <v>7</v>
      </c>
      <c r="C6562">
        <v>5</v>
      </c>
      <c r="D6562">
        <v>18.5</v>
      </c>
      <c r="E6562">
        <v>17.899999999999999</v>
      </c>
    </row>
    <row r="6563" spans="1:5" x14ac:dyDescent="0.35">
      <c r="A6563" t="s">
        <v>4706</v>
      </c>
      <c r="B6563" t="s">
        <v>7</v>
      </c>
      <c r="C6563">
        <v>4</v>
      </c>
      <c r="D6563">
        <v>18.600000000000001</v>
      </c>
      <c r="E6563">
        <v>17.899999999999999</v>
      </c>
    </row>
    <row r="6564" spans="1:5" x14ac:dyDescent="0.35">
      <c r="A6564" t="s">
        <v>5753</v>
      </c>
      <c r="B6564" t="s">
        <v>7</v>
      </c>
      <c r="C6564">
        <v>5</v>
      </c>
      <c r="D6564">
        <v>18.7</v>
      </c>
      <c r="E6564">
        <v>17.899999999999999</v>
      </c>
    </row>
    <row r="6565" spans="1:5" x14ac:dyDescent="0.35">
      <c r="A6565" t="s">
        <v>2366</v>
      </c>
      <c r="B6565" t="s">
        <v>7</v>
      </c>
      <c r="C6565">
        <v>4</v>
      </c>
      <c r="D6565">
        <v>18.8</v>
      </c>
      <c r="E6565">
        <v>17.899999999999999</v>
      </c>
    </row>
    <row r="6566" spans="1:5" x14ac:dyDescent="0.35">
      <c r="A6566" t="s">
        <v>2915</v>
      </c>
      <c r="B6566" t="s">
        <v>7</v>
      </c>
      <c r="C6566">
        <v>6</v>
      </c>
      <c r="D6566">
        <v>18.8</v>
      </c>
      <c r="E6566">
        <v>17.899999999999999</v>
      </c>
    </row>
    <row r="6567" spans="1:5" x14ac:dyDescent="0.35">
      <c r="A6567" t="s">
        <v>2921</v>
      </c>
      <c r="B6567" t="s">
        <v>7</v>
      </c>
      <c r="C6567">
        <v>5</v>
      </c>
      <c r="D6567">
        <v>18.899999999999999</v>
      </c>
      <c r="E6567">
        <v>17.899999999999999</v>
      </c>
    </row>
    <row r="6568" spans="1:5" x14ac:dyDescent="0.35">
      <c r="A6568" t="s">
        <v>1487</v>
      </c>
      <c r="B6568" t="s">
        <v>7</v>
      </c>
      <c r="C6568">
        <v>6</v>
      </c>
      <c r="D6568">
        <v>19.100000000000001</v>
      </c>
      <c r="E6568">
        <v>17.899999999999999</v>
      </c>
    </row>
    <row r="6569" spans="1:5" x14ac:dyDescent="0.35">
      <c r="A6569" t="s">
        <v>5426</v>
      </c>
      <c r="B6569" t="s">
        <v>7</v>
      </c>
      <c r="C6569">
        <v>4</v>
      </c>
      <c r="D6569">
        <v>19.2</v>
      </c>
      <c r="E6569">
        <v>17.899999999999999</v>
      </c>
    </row>
    <row r="6570" spans="1:5" x14ac:dyDescent="0.35">
      <c r="A6570" t="s">
        <v>526</v>
      </c>
      <c r="B6570" t="s">
        <v>7</v>
      </c>
      <c r="C6570">
        <v>5</v>
      </c>
      <c r="D6570">
        <v>19.399999999999999</v>
      </c>
      <c r="E6570">
        <v>17.899999999999999</v>
      </c>
    </row>
    <row r="6571" spans="1:5" x14ac:dyDescent="0.35">
      <c r="A6571" t="s">
        <v>464</v>
      </c>
      <c r="B6571" t="s">
        <v>7</v>
      </c>
      <c r="C6571" t="s">
        <v>381</v>
      </c>
      <c r="D6571">
        <v>19.600000000000001</v>
      </c>
      <c r="E6571">
        <v>17.899999999999999</v>
      </c>
    </row>
    <row r="6572" spans="1:5" x14ac:dyDescent="0.35">
      <c r="A6572" t="s">
        <v>3279</v>
      </c>
      <c r="B6572" t="s">
        <v>7</v>
      </c>
      <c r="C6572">
        <v>5</v>
      </c>
      <c r="D6572">
        <v>19.7</v>
      </c>
      <c r="E6572">
        <v>17.899999999999999</v>
      </c>
    </row>
    <row r="6573" spans="1:5" x14ac:dyDescent="0.35">
      <c r="A6573" t="s">
        <v>3316</v>
      </c>
      <c r="B6573" t="s">
        <v>7</v>
      </c>
      <c r="C6573">
        <v>4</v>
      </c>
      <c r="D6573">
        <v>19.7</v>
      </c>
      <c r="E6573">
        <v>17.899999999999999</v>
      </c>
    </row>
    <row r="6574" spans="1:5" x14ac:dyDescent="0.35">
      <c r="A6574" t="s">
        <v>3350</v>
      </c>
      <c r="B6574" t="s">
        <v>7</v>
      </c>
      <c r="C6574">
        <v>5</v>
      </c>
      <c r="D6574">
        <v>19.7</v>
      </c>
      <c r="E6574">
        <v>17.899999999999999</v>
      </c>
    </row>
    <row r="6575" spans="1:5" x14ac:dyDescent="0.35">
      <c r="A6575" t="s">
        <v>5583</v>
      </c>
      <c r="B6575" t="s">
        <v>7</v>
      </c>
      <c r="C6575">
        <v>4</v>
      </c>
      <c r="D6575">
        <v>19.7</v>
      </c>
      <c r="E6575">
        <v>17.899999999999999</v>
      </c>
    </row>
    <row r="6576" spans="1:5" x14ac:dyDescent="0.35">
      <c r="A6576" t="s">
        <v>2410</v>
      </c>
      <c r="B6576" t="s">
        <v>7</v>
      </c>
      <c r="C6576">
        <v>5</v>
      </c>
      <c r="D6576">
        <v>19.8</v>
      </c>
      <c r="E6576">
        <v>17.899999999999999</v>
      </c>
    </row>
    <row r="6577" spans="1:5" x14ac:dyDescent="0.35">
      <c r="A6577" t="s">
        <v>2707</v>
      </c>
      <c r="B6577" t="s">
        <v>7</v>
      </c>
      <c r="C6577">
        <v>5</v>
      </c>
      <c r="D6577">
        <v>19.8</v>
      </c>
      <c r="E6577">
        <v>17.899999999999999</v>
      </c>
    </row>
    <row r="6578" spans="1:5" x14ac:dyDescent="0.35">
      <c r="A6578" t="s">
        <v>5403</v>
      </c>
      <c r="B6578" t="s">
        <v>7</v>
      </c>
      <c r="C6578" t="s">
        <v>381</v>
      </c>
      <c r="D6578">
        <v>19.8</v>
      </c>
      <c r="E6578">
        <v>17.899999999999999</v>
      </c>
    </row>
    <row r="6579" spans="1:5" x14ac:dyDescent="0.35">
      <c r="A6579" t="s">
        <v>479</v>
      </c>
      <c r="B6579" t="s">
        <v>7</v>
      </c>
      <c r="C6579">
        <v>6</v>
      </c>
      <c r="D6579">
        <v>19.899999999999999</v>
      </c>
      <c r="E6579">
        <v>17.899999999999999</v>
      </c>
    </row>
    <row r="6580" spans="1:5" x14ac:dyDescent="0.35">
      <c r="A6580" t="s">
        <v>510</v>
      </c>
      <c r="B6580" t="s">
        <v>7</v>
      </c>
      <c r="C6580">
        <v>6</v>
      </c>
      <c r="D6580">
        <v>19.899999999999999</v>
      </c>
      <c r="E6580">
        <v>17.899999999999999</v>
      </c>
    </row>
    <row r="6581" spans="1:5" x14ac:dyDescent="0.35">
      <c r="A6581" t="s">
        <v>1638</v>
      </c>
      <c r="B6581" t="s">
        <v>7</v>
      </c>
      <c r="C6581" t="s">
        <v>388</v>
      </c>
      <c r="D6581">
        <v>19.899999999999999</v>
      </c>
      <c r="E6581">
        <v>17.899999999999999</v>
      </c>
    </row>
    <row r="6582" spans="1:5" x14ac:dyDescent="0.35">
      <c r="A6582" t="s">
        <v>2730</v>
      </c>
      <c r="B6582" t="s">
        <v>7</v>
      </c>
      <c r="C6582">
        <v>5</v>
      </c>
      <c r="D6582">
        <v>19.899999999999999</v>
      </c>
      <c r="E6582">
        <v>17.899999999999999</v>
      </c>
    </row>
    <row r="6583" spans="1:5" x14ac:dyDescent="0.35">
      <c r="A6583" t="s">
        <v>3295</v>
      </c>
      <c r="B6583" t="s">
        <v>7</v>
      </c>
      <c r="C6583">
        <v>6</v>
      </c>
      <c r="D6583">
        <v>19.899999999999999</v>
      </c>
      <c r="E6583">
        <v>17.899999999999999</v>
      </c>
    </row>
    <row r="6584" spans="1:5" x14ac:dyDescent="0.35">
      <c r="A6584" t="s">
        <v>1605</v>
      </c>
      <c r="B6584" t="s">
        <v>7</v>
      </c>
      <c r="C6584">
        <v>5</v>
      </c>
      <c r="D6584">
        <v>20.100000000000001</v>
      </c>
      <c r="E6584">
        <v>17.899999999999999</v>
      </c>
    </row>
    <row r="6585" spans="1:5" x14ac:dyDescent="0.35">
      <c r="A6585" t="s">
        <v>1599</v>
      </c>
      <c r="B6585" t="s">
        <v>7</v>
      </c>
      <c r="C6585">
        <v>6</v>
      </c>
      <c r="D6585">
        <v>20.2</v>
      </c>
      <c r="E6585">
        <v>17.899999999999999</v>
      </c>
    </row>
    <row r="6586" spans="1:5" x14ac:dyDescent="0.35">
      <c r="A6586" t="s">
        <v>3346</v>
      </c>
      <c r="B6586" t="s">
        <v>7</v>
      </c>
      <c r="C6586">
        <v>6</v>
      </c>
      <c r="D6586">
        <v>20.3</v>
      </c>
      <c r="E6586">
        <v>17.899999999999999</v>
      </c>
    </row>
    <row r="6587" spans="1:5" x14ac:dyDescent="0.35">
      <c r="A6587" t="s">
        <v>1610</v>
      </c>
      <c r="B6587" t="s">
        <v>7</v>
      </c>
      <c r="C6587">
        <v>6</v>
      </c>
      <c r="D6587">
        <v>20.399999999999999</v>
      </c>
      <c r="E6587">
        <v>17.899999999999999</v>
      </c>
    </row>
    <row r="6588" spans="1:5" x14ac:dyDescent="0.35">
      <c r="A6588" t="s">
        <v>1659</v>
      </c>
      <c r="B6588" t="s">
        <v>7</v>
      </c>
      <c r="C6588">
        <v>6</v>
      </c>
      <c r="D6588">
        <v>20.399999999999999</v>
      </c>
      <c r="E6588">
        <v>17.899999999999999</v>
      </c>
    </row>
    <row r="6589" spans="1:5" x14ac:dyDescent="0.35">
      <c r="A6589" t="s">
        <v>435</v>
      </c>
      <c r="B6589" t="s">
        <v>7</v>
      </c>
      <c r="C6589">
        <v>5</v>
      </c>
      <c r="D6589">
        <v>20.6</v>
      </c>
      <c r="E6589">
        <v>17.899999999999999</v>
      </c>
    </row>
    <row r="6590" spans="1:5" x14ac:dyDescent="0.35">
      <c r="A6590" t="s">
        <v>4543</v>
      </c>
      <c r="B6590" t="s">
        <v>7</v>
      </c>
      <c r="C6590">
        <v>6</v>
      </c>
      <c r="D6590">
        <v>15</v>
      </c>
      <c r="E6590">
        <v>18</v>
      </c>
    </row>
    <row r="6591" spans="1:5" x14ac:dyDescent="0.35">
      <c r="A6591" t="s">
        <v>4551</v>
      </c>
      <c r="B6591" t="s">
        <v>7</v>
      </c>
      <c r="C6591">
        <v>6</v>
      </c>
      <c r="D6591">
        <v>15</v>
      </c>
      <c r="E6591">
        <v>18</v>
      </c>
    </row>
    <row r="6592" spans="1:5" x14ac:dyDescent="0.35">
      <c r="A6592" t="s">
        <v>1201</v>
      </c>
      <c r="B6592" t="s">
        <v>7</v>
      </c>
      <c r="C6592">
        <v>6</v>
      </c>
      <c r="D6592">
        <v>16</v>
      </c>
      <c r="E6592">
        <v>18</v>
      </c>
    </row>
    <row r="6593" spans="1:5" x14ac:dyDescent="0.35">
      <c r="A6593" t="s">
        <v>4525</v>
      </c>
      <c r="B6593" t="s">
        <v>7</v>
      </c>
      <c r="C6593">
        <v>5</v>
      </c>
      <c r="D6593">
        <v>16</v>
      </c>
      <c r="E6593">
        <v>18</v>
      </c>
    </row>
    <row r="6594" spans="1:5" x14ac:dyDescent="0.35">
      <c r="A6594" t="s">
        <v>4533</v>
      </c>
      <c r="B6594" t="s">
        <v>7</v>
      </c>
      <c r="C6594">
        <v>5</v>
      </c>
      <c r="D6594">
        <v>16</v>
      </c>
      <c r="E6594">
        <v>18</v>
      </c>
    </row>
    <row r="6595" spans="1:5" x14ac:dyDescent="0.35">
      <c r="A6595" t="s">
        <v>4548</v>
      </c>
      <c r="B6595" t="s">
        <v>7</v>
      </c>
      <c r="C6595">
        <v>6</v>
      </c>
      <c r="D6595">
        <v>16</v>
      </c>
      <c r="E6595">
        <v>18</v>
      </c>
    </row>
    <row r="6596" spans="1:5" x14ac:dyDescent="0.35">
      <c r="A6596" t="s">
        <v>4549</v>
      </c>
      <c r="B6596" t="s">
        <v>7</v>
      </c>
      <c r="C6596">
        <v>6</v>
      </c>
      <c r="D6596">
        <v>16</v>
      </c>
      <c r="E6596">
        <v>18</v>
      </c>
    </row>
    <row r="6597" spans="1:5" x14ac:dyDescent="0.35">
      <c r="A6597" t="s">
        <v>4550</v>
      </c>
      <c r="B6597" t="s">
        <v>7</v>
      </c>
      <c r="C6597">
        <v>6</v>
      </c>
      <c r="D6597">
        <v>16</v>
      </c>
      <c r="E6597">
        <v>18</v>
      </c>
    </row>
    <row r="6598" spans="1:5" x14ac:dyDescent="0.35">
      <c r="A6598" t="s">
        <v>4552</v>
      </c>
      <c r="B6598" t="s">
        <v>7</v>
      </c>
      <c r="C6598">
        <v>6</v>
      </c>
      <c r="D6598">
        <v>16</v>
      </c>
      <c r="E6598">
        <v>18</v>
      </c>
    </row>
    <row r="6599" spans="1:5" x14ac:dyDescent="0.35">
      <c r="A6599" t="s">
        <v>4531</v>
      </c>
      <c r="B6599" t="s">
        <v>7</v>
      </c>
      <c r="C6599">
        <v>4</v>
      </c>
      <c r="D6599">
        <v>17</v>
      </c>
      <c r="E6599">
        <v>18</v>
      </c>
    </row>
    <row r="6600" spans="1:5" x14ac:dyDescent="0.35">
      <c r="A6600" t="s">
        <v>3026</v>
      </c>
      <c r="B6600" t="s">
        <v>7</v>
      </c>
      <c r="C6600">
        <v>6</v>
      </c>
      <c r="D6600">
        <v>17.3</v>
      </c>
      <c r="E6600">
        <v>18</v>
      </c>
    </row>
    <row r="6601" spans="1:5" x14ac:dyDescent="0.35">
      <c r="A6601" t="s">
        <v>1267</v>
      </c>
      <c r="B6601" t="s">
        <v>7</v>
      </c>
      <c r="C6601">
        <v>4</v>
      </c>
      <c r="D6601">
        <v>18</v>
      </c>
      <c r="E6601">
        <v>18</v>
      </c>
    </row>
    <row r="6602" spans="1:5" x14ac:dyDescent="0.35">
      <c r="A6602" t="s">
        <v>1852</v>
      </c>
      <c r="B6602" t="s">
        <v>7</v>
      </c>
      <c r="C6602">
        <v>5</v>
      </c>
      <c r="D6602">
        <v>18</v>
      </c>
      <c r="E6602">
        <v>18</v>
      </c>
    </row>
    <row r="6603" spans="1:5" x14ac:dyDescent="0.35">
      <c r="A6603" t="s">
        <v>3121</v>
      </c>
      <c r="B6603" t="s">
        <v>7</v>
      </c>
      <c r="C6603">
        <v>4</v>
      </c>
      <c r="D6603">
        <v>18</v>
      </c>
      <c r="E6603">
        <v>18</v>
      </c>
    </row>
    <row r="6604" spans="1:5" x14ac:dyDescent="0.35">
      <c r="A6604" t="s">
        <v>2066</v>
      </c>
      <c r="B6604" t="s">
        <v>7</v>
      </c>
      <c r="C6604">
        <v>4</v>
      </c>
      <c r="D6604">
        <v>18.3</v>
      </c>
      <c r="E6604">
        <v>18</v>
      </c>
    </row>
    <row r="6605" spans="1:5" x14ac:dyDescent="0.35">
      <c r="A6605" t="s">
        <v>4858</v>
      </c>
      <c r="B6605" t="s">
        <v>7</v>
      </c>
      <c r="C6605">
        <v>4</v>
      </c>
      <c r="D6605">
        <v>18.3</v>
      </c>
      <c r="E6605">
        <v>18</v>
      </c>
    </row>
    <row r="6606" spans="1:5" x14ac:dyDescent="0.35">
      <c r="A6606" t="s">
        <v>2916</v>
      </c>
      <c r="B6606" t="s">
        <v>7</v>
      </c>
      <c r="C6606">
        <v>5</v>
      </c>
      <c r="D6606">
        <v>18.7</v>
      </c>
      <c r="E6606">
        <v>18</v>
      </c>
    </row>
    <row r="6607" spans="1:5" x14ac:dyDescent="0.35">
      <c r="A6607" t="s">
        <v>6917</v>
      </c>
      <c r="B6607" t="s">
        <v>7</v>
      </c>
      <c r="C6607">
        <v>5</v>
      </c>
      <c r="D6607">
        <v>18.7</v>
      </c>
      <c r="E6607">
        <v>18</v>
      </c>
    </row>
    <row r="6608" spans="1:5" x14ac:dyDescent="0.35">
      <c r="A6608" t="s">
        <v>3039</v>
      </c>
      <c r="B6608" t="s">
        <v>7</v>
      </c>
      <c r="C6608">
        <v>5</v>
      </c>
      <c r="D6608">
        <v>18.899999999999999</v>
      </c>
      <c r="E6608">
        <v>18</v>
      </c>
    </row>
    <row r="6609" spans="1:5" x14ac:dyDescent="0.35">
      <c r="A6609" t="s">
        <v>1254</v>
      </c>
      <c r="B6609" t="s">
        <v>7</v>
      </c>
      <c r="C6609">
        <v>4</v>
      </c>
      <c r="D6609">
        <v>19</v>
      </c>
      <c r="E6609">
        <v>18</v>
      </c>
    </row>
    <row r="6610" spans="1:5" x14ac:dyDescent="0.35">
      <c r="A6610" t="s">
        <v>1417</v>
      </c>
      <c r="B6610" t="s">
        <v>7</v>
      </c>
      <c r="C6610">
        <v>5</v>
      </c>
      <c r="D6610">
        <v>19</v>
      </c>
      <c r="E6610">
        <v>18</v>
      </c>
    </row>
    <row r="6611" spans="1:5" x14ac:dyDescent="0.35">
      <c r="A6611" t="s">
        <v>1751</v>
      </c>
      <c r="B6611" t="s">
        <v>7</v>
      </c>
      <c r="C6611" t="s">
        <v>388</v>
      </c>
      <c r="D6611">
        <v>19</v>
      </c>
      <c r="E6611">
        <v>18</v>
      </c>
    </row>
    <row r="6612" spans="1:5" x14ac:dyDescent="0.35">
      <c r="A6612" t="s">
        <v>1776</v>
      </c>
      <c r="B6612" t="s">
        <v>7</v>
      </c>
      <c r="C6612">
        <v>6</v>
      </c>
      <c r="D6612">
        <v>19</v>
      </c>
      <c r="E6612">
        <v>18</v>
      </c>
    </row>
    <row r="6613" spans="1:5" x14ac:dyDescent="0.35">
      <c r="A6613" t="s">
        <v>1807</v>
      </c>
      <c r="B6613" t="s">
        <v>7</v>
      </c>
      <c r="C6613">
        <v>6</v>
      </c>
      <c r="D6613">
        <v>19</v>
      </c>
      <c r="E6613">
        <v>18</v>
      </c>
    </row>
    <row r="6614" spans="1:5" x14ac:dyDescent="0.35">
      <c r="A6614" t="s">
        <v>1823</v>
      </c>
      <c r="B6614" t="s">
        <v>7</v>
      </c>
      <c r="C6614">
        <v>6</v>
      </c>
      <c r="D6614">
        <v>19</v>
      </c>
      <c r="E6614">
        <v>18</v>
      </c>
    </row>
    <row r="6615" spans="1:5" x14ac:dyDescent="0.35">
      <c r="A6615" t="s">
        <v>1827</v>
      </c>
      <c r="B6615" t="s">
        <v>7</v>
      </c>
      <c r="C6615">
        <v>5</v>
      </c>
      <c r="D6615">
        <v>19</v>
      </c>
      <c r="E6615">
        <v>18</v>
      </c>
    </row>
    <row r="6616" spans="1:5" x14ac:dyDescent="0.35">
      <c r="A6616" t="s">
        <v>1828</v>
      </c>
      <c r="B6616" t="s">
        <v>7</v>
      </c>
      <c r="C6616">
        <v>6</v>
      </c>
      <c r="D6616">
        <v>19</v>
      </c>
      <c r="E6616">
        <v>18</v>
      </c>
    </row>
    <row r="6617" spans="1:5" x14ac:dyDescent="0.35">
      <c r="A6617" t="s">
        <v>1847</v>
      </c>
      <c r="B6617" t="s">
        <v>7</v>
      </c>
      <c r="C6617" t="s">
        <v>388</v>
      </c>
      <c r="D6617">
        <v>19</v>
      </c>
      <c r="E6617">
        <v>18</v>
      </c>
    </row>
    <row r="6618" spans="1:5" x14ac:dyDescent="0.35">
      <c r="A6618" t="s">
        <v>1851</v>
      </c>
      <c r="B6618" t="s">
        <v>7</v>
      </c>
      <c r="C6618">
        <v>4</v>
      </c>
      <c r="D6618">
        <v>19</v>
      </c>
      <c r="E6618">
        <v>18</v>
      </c>
    </row>
    <row r="6619" spans="1:5" x14ac:dyDescent="0.35">
      <c r="A6619" t="s">
        <v>1912</v>
      </c>
      <c r="B6619" t="s">
        <v>7</v>
      </c>
      <c r="C6619">
        <v>6</v>
      </c>
      <c r="D6619">
        <v>19</v>
      </c>
      <c r="E6619">
        <v>18</v>
      </c>
    </row>
    <row r="6620" spans="1:5" x14ac:dyDescent="0.35">
      <c r="A6620" t="s">
        <v>1914</v>
      </c>
      <c r="B6620" t="s">
        <v>7</v>
      </c>
      <c r="C6620" t="s">
        <v>388</v>
      </c>
      <c r="D6620">
        <v>19</v>
      </c>
      <c r="E6620">
        <v>18</v>
      </c>
    </row>
    <row r="6621" spans="1:5" x14ac:dyDescent="0.35">
      <c r="A6621" t="s">
        <v>2028</v>
      </c>
      <c r="B6621" t="s">
        <v>7</v>
      </c>
      <c r="C6621" t="s">
        <v>388</v>
      </c>
      <c r="D6621">
        <v>19</v>
      </c>
      <c r="E6621">
        <v>18</v>
      </c>
    </row>
    <row r="6622" spans="1:5" x14ac:dyDescent="0.35">
      <c r="A6622" t="s">
        <v>2243</v>
      </c>
      <c r="B6622" t="s">
        <v>7</v>
      </c>
      <c r="C6622">
        <v>5</v>
      </c>
      <c r="D6622">
        <v>19</v>
      </c>
      <c r="E6622">
        <v>18</v>
      </c>
    </row>
    <row r="6623" spans="1:5" x14ac:dyDescent="0.35">
      <c r="A6623" t="s">
        <v>2293</v>
      </c>
      <c r="B6623" t="s">
        <v>7</v>
      </c>
      <c r="C6623">
        <v>6</v>
      </c>
      <c r="D6623">
        <v>19</v>
      </c>
      <c r="E6623">
        <v>18</v>
      </c>
    </row>
    <row r="6624" spans="1:5" x14ac:dyDescent="0.35">
      <c r="A6624" t="s">
        <v>2493</v>
      </c>
      <c r="B6624" t="s">
        <v>7</v>
      </c>
      <c r="C6624">
        <v>6</v>
      </c>
      <c r="D6624">
        <v>19</v>
      </c>
      <c r="E6624">
        <v>18</v>
      </c>
    </row>
    <row r="6625" spans="1:5" x14ac:dyDescent="0.35">
      <c r="A6625" t="s">
        <v>2752</v>
      </c>
      <c r="B6625" t="s">
        <v>7</v>
      </c>
      <c r="C6625">
        <v>4</v>
      </c>
      <c r="D6625">
        <v>19</v>
      </c>
      <c r="E6625">
        <v>18</v>
      </c>
    </row>
    <row r="6626" spans="1:5" x14ac:dyDescent="0.35">
      <c r="A6626" t="s">
        <v>2790</v>
      </c>
      <c r="B6626" t="s">
        <v>7</v>
      </c>
      <c r="C6626">
        <v>6</v>
      </c>
      <c r="D6626">
        <v>19</v>
      </c>
      <c r="E6626">
        <v>18</v>
      </c>
    </row>
    <row r="6627" spans="1:5" x14ac:dyDescent="0.35">
      <c r="A6627" t="s">
        <v>3098</v>
      </c>
      <c r="B6627" t="s">
        <v>7</v>
      </c>
      <c r="C6627">
        <v>5</v>
      </c>
      <c r="D6627">
        <v>19</v>
      </c>
      <c r="E6627">
        <v>18</v>
      </c>
    </row>
    <row r="6628" spans="1:5" x14ac:dyDescent="0.35">
      <c r="A6628" t="s">
        <v>3118</v>
      </c>
      <c r="B6628" t="s">
        <v>7</v>
      </c>
      <c r="C6628" t="s">
        <v>381</v>
      </c>
      <c r="D6628">
        <v>19</v>
      </c>
      <c r="E6628">
        <v>18</v>
      </c>
    </row>
    <row r="6629" spans="1:5" x14ac:dyDescent="0.35">
      <c r="A6629" t="s">
        <v>3124</v>
      </c>
      <c r="B6629" t="s">
        <v>7</v>
      </c>
      <c r="C6629" t="s">
        <v>388</v>
      </c>
      <c r="D6629">
        <v>19</v>
      </c>
      <c r="E6629">
        <v>18</v>
      </c>
    </row>
    <row r="6630" spans="1:5" x14ac:dyDescent="0.35">
      <c r="A6630" t="s">
        <v>4810</v>
      </c>
      <c r="B6630" t="s">
        <v>7</v>
      </c>
      <c r="C6630">
        <v>6</v>
      </c>
      <c r="D6630">
        <v>19</v>
      </c>
      <c r="E6630">
        <v>18</v>
      </c>
    </row>
    <row r="6631" spans="1:5" x14ac:dyDescent="0.35">
      <c r="A6631" t="s">
        <v>2098</v>
      </c>
      <c r="B6631" t="s">
        <v>7</v>
      </c>
      <c r="C6631">
        <v>6</v>
      </c>
      <c r="D6631">
        <v>19.100000000000001</v>
      </c>
      <c r="E6631">
        <v>18</v>
      </c>
    </row>
    <row r="6632" spans="1:5" x14ac:dyDescent="0.35">
      <c r="A6632" t="s">
        <v>2434</v>
      </c>
      <c r="B6632" t="s">
        <v>7</v>
      </c>
      <c r="C6632">
        <v>6</v>
      </c>
      <c r="D6632">
        <v>19.100000000000001</v>
      </c>
      <c r="E6632">
        <v>18</v>
      </c>
    </row>
    <row r="6633" spans="1:5" x14ac:dyDescent="0.35">
      <c r="A6633" t="s">
        <v>2993</v>
      </c>
      <c r="B6633" t="s">
        <v>7</v>
      </c>
      <c r="C6633">
        <v>5</v>
      </c>
      <c r="D6633">
        <v>19.100000000000001</v>
      </c>
      <c r="E6633">
        <v>18</v>
      </c>
    </row>
    <row r="6634" spans="1:5" x14ac:dyDescent="0.35">
      <c r="A6634" t="s">
        <v>2930</v>
      </c>
      <c r="B6634" t="s">
        <v>7</v>
      </c>
      <c r="C6634">
        <v>5</v>
      </c>
      <c r="D6634">
        <v>19.2</v>
      </c>
      <c r="E6634">
        <v>18</v>
      </c>
    </row>
    <row r="6635" spans="1:5" x14ac:dyDescent="0.35">
      <c r="A6635" t="s">
        <v>2839</v>
      </c>
      <c r="B6635" t="s">
        <v>7</v>
      </c>
      <c r="C6635">
        <v>6</v>
      </c>
      <c r="D6635">
        <v>19.3</v>
      </c>
      <c r="E6635">
        <v>18</v>
      </c>
    </row>
    <row r="6636" spans="1:5" x14ac:dyDescent="0.35">
      <c r="A6636" t="s">
        <v>3470</v>
      </c>
      <c r="B6636" t="s">
        <v>7</v>
      </c>
      <c r="C6636">
        <v>6</v>
      </c>
      <c r="D6636">
        <v>19.3</v>
      </c>
      <c r="E6636">
        <v>18</v>
      </c>
    </row>
    <row r="6637" spans="1:5" x14ac:dyDescent="0.35">
      <c r="A6637" t="s">
        <v>4843</v>
      </c>
      <c r="B6637" t="s">
        <v>7</v>
      </c>
      <c r="C6637">
        <v>6</v>
      </c>
      <c r="D6637">
        <v>19.3</v>
      </c>
      <c r="E6637">
        <v>18</v>
      </c>
    </row>
    <row r="6638" spans="1:5" x14ac:dyDescent="0.35">
      <c r="A6638" t="s">
        <v>2834</v>
      </c>
      <c r="B6638" t="s">
        <v>7</v>
      </c>
      <c r="C6638">
        <v>5</v>
      </c>
      <c r="D6638">
        <v>19.399999999999999</v>
      </c>
      <c r="E6638">
        <v>18</v>
      </c>
    </row>
    <row r="6639" spans="1:5" x14ac:dyDescent="0.35">
      <c r="A6639" t="s">
        <v>2279</v>
      </c>
      <c r="B6639" t="s">
        <v>7</v>
      </c>
      <c r="C6639">
        <v>5</v>
      </c>
      <c r="D6639">
        <v>19.5</v>
      </c>
      <c r="E6639">
        <v>18</v>
      </c>
    </row>
    <row r="6640" spans="1:5" x14ac:dyDescent="0.35">
      <c r="A6640" t="s">
        <v>5802</v>
      </c>
      <c r="B6640" t="s">
        <v>7</v>
      </c>
      <c r="C6640" t="s">
        <v>1506</v>
      </c>
      <c r="D6640">
        <v>19.5</v>
      </c>
      <c r="E6640">
        <v>18</v>
      </c>
    </row>
    <row r="6641" spans="1:5" x14ac:dyDescent="0.35">
      <c r="A6641" t="s">
        <v>5821</v>
      </c>
      <c r="B6641" t="s">
        <v>7</v>
      </c>
      <c r="C6641">
        <v>5</v>
      </c>
      <c r="D6641">
        <v>19.5</v>
      </c>
      <c r="E6641">
        <v>18</v>
      </c>
    </row>
    <row r="6642" spans="1:5" x14ac:dyDescent="0.35">
      <c r="A6642" t="s">
        <v>1631</v>
      </c>
      <c r="B6642" t="s">
        <v>7</v>
      </c>
      <c r="C6642">
        <v>6</v>
      </c>
      <c r="D6642">
        <v>19.600000000000001</v>
      </c>
      <c r="E6642">
        <v>18</v>
      </c>
    </row>
    <row r="6643" spans="1:5" x14ac:dyDescent="0.35">
      <c r="A6643" t="s">
        <v>2822</v>
      </c>
      <c r="B6643" t="s">
        <v>7</v>
      </c>
      <c r="C6643">
        <v>5</v>
      </c>
      <c r="D6643">
        <v>19.600000000000001</v>
      </c>
      <c r="E6643">
        <v>18</v>
      </c>
    </row>
    <row r="6644" spans="1:5" x14ac:dyDescent="0.35">
      <c r="A6644" t="s">
        <v>5423</v>
      </c>
      <c r="B6644" t="s">
        <v>7</v>
      </c>
      <c r="C6644">
        <v>5</v>
      </c>
      <c r="D6644">
        <v>19.600000000000001</v>
      </c>
      <c r="E6644">
        <v>18</v>
      </c>
    </row>
    <row r="6645" spans="1:5" x14ac:dyDescent="0.35">
      <c r="A6645" t="s">
        <v>2176</v>
      </c>
      <c r="B6645" t="s">
        <v>7</v>
      </c>
      <c r="C6645" t="s">
        <v>388</v>
      </c>
      <c r="D6645">
        <v>19.7</v>
      </c>
      <c r="E6645">
        <v>18</v>
      </c>
    </row>
    <row r="6646" spans="1:5" x14ac:dyDescent="0.35">
      <c r="A6646" t="s">
        <v>3033</v>
      </c>
      <c r="B6646" t="s">
        <v>7</v>
      </c>
      <c r="C6646">
        <v>5</v>
      </c>
      <c r="D6646">
        <v>19.7</v>
      </c>
      <c r="E6646">
        <v>18</v>
      </c>
    </row>
    <row r="6647" spans="1:5" x14ac:dyDescent="0.35">
      <c r="A6647" t="s">
        <v>3293</v>
      </c>
      <c r="B6647" t="s">
        <v>7</v>
      </c>
      <c r="C6647" t="s">
        <v>381</v>
      </c>
      <c r="D6647">
        <v>19.7</v>
      </c>
      <c r="E6647">
        <v>18</v>
      </c>
    </row>
    <row r="6648" spans="1:5" x14ac:dyDescent="0.35">
      <c r="A6648" t="s">
        <v>3299</v>
      </c>
      <c r="B6648" t="s">
        <v>7</v>
      </c>
      <c r="C6648">
        <v>6</v>
      </c>
      <c r="D6648">
        <v>19.8</v>
      </c>
      <c r="E6648">
        <v>18</v>
      </c>
    </row>
    <row r="6649" spans="1:5" x14ac:dyDescent="0.35">
      <c r="A6649" t="s">
        <v>1577</v>
      </c>
      <c r="B6649" t="s">
        <v>7</v>
      </c>
      <c r="C6649" t="s">
        <v>388</v>
      </c>
      <c r="D6649">
        <v>19.899999999999999</v>
      </c>
      <c r="E6649">
        <v>18</v>
      </c>
    </row>
    <row r="6650" spans="1:5" x14ac:dyDescent="0.35">
      <c r="A6650" t="s">
        <v>1515</v>
      </c>
      <c r="B6650" t="s">
        <v>7</v>
      </c>
      <c r="C6650">
        <v>4</v>
      </c>
      <c r="D6650">
        <v>20</v>
      </c>
      <c r="E6650">
        <v>18</v>
      </c>
    </row>
    <row r="6651" spans="1:5" x14ac:dyDescent="0.35">
      <c r="A6651" t="s">
        <v>1609</v>
      </c>
      <c r="B6651" t="s">
        <v>7</v>
      </c>
      <c r="C6651">
        <v>6</v>
      </c>
      <c r="D6651">
        <v>20</v>
      </c>
      <c r="E6651">
        <v>18</v>
      </c>
    </row>
    <row r="6652" spans="1:5" x14ac:dyDescent="0.35">
      <c r="A6652" t="s">
        <v>1749</v>
      </c>
      <c r="B6652" t="s">
        <v>7</v>
      </c>
      <c r="C6652">
        <v>6</v>
      </c>
      <c r="D6652">
        <v>20</v>
      </c>
      <c r="E6652">
        <v>18</v>
      </c>
    </row>
    <row r="6653" spans="1:5" x14ac:dyDescent="0.35">
      <c r="A6653" t="s">
        <v>1750</v>
      </c>
      <c r="B6653" t="s">
        <v>7</v>
      </c>
      <c r="C6653" t="s">
        <v>381</v>
      </c>
      <c r="D6653">
        <v>20</v>
      </c>
      <c r="E6653">
        <v>18</v>
      </c>
    </row>
    <row r="6654" spans="1:5" x14ac:dyDescent="0.35">
      <c r="A6654" t="s">
        <v>1754</v>
      </c>
      <c r="B6654" t="s">
        <v>7</v>
      </c>
      <c r="C6654">
        <v>5</v>
      </c>
      <c r="D6654">
        <v>20</v>
      </c>
      <c r="E6654">
        <v>18</v>
      </c>
    </row>
    <row r="6655" spans="1:5" x14ac:dyDescent="0.35">
      <c r="A6655" t="s">
        <v>1755</v>
      </c>
      <c r="B6655" t="s">
        <v>7</v>
      </c>
      <c r="C6655" t="s">
        <v>381</v>
      </c>
      <c r="D6655">
        <v>20</v>
      </c>
      <c r="E6655">
        <v>18</v>
      </c>
    </row>
    <row r="6656" spans="1:5" x14ac:dyDescent="0.35">
      <c r="A6656" t="s">
        <v>1756</v>
      </c>
      <c r="B6656" t="s">
        <v>7</v>
      </c>
      <c r="C6656" t="s">
        <v>381</v>
      </c>
      <c r="D6656">
        <v>20</v>
      </c>
      <c r="E6656">
        <v>18</v>
      </c>
    </row>
    <row r="6657" spans="1:5" x14ac:dyDescent="0.35">
      <c r="A6657" t="s">
        <v>1757</v>
      </c>
      <c r="B6657" t="s">
        <v>7</v>
      </c>
      <c r="C6657">
        <v>4</v>
      </c>
      <c r="D6657">
        <v>20</v>
      </c>
      <c r="E6657">
        <v>18</v>
      </c>
    </row>
    <row r="6658" spans="1:5" x14ac:dyDescent="0.35">
      <c r="A6658" t="s">
        <v>1760</v>
      </c>
      <c r="B6658" t="s">
        <v>7</v>
      </c>
      <c r="C6658">
        <v>5</v>
      </c>
      <c r="D6658">
        <v>20</v>
      </c>
      <c r="E6658">
        <v>18</v>
      </c>
    </row>
    <row r="6659" spans="1:5" x14ac:dyDescent="0.35">
      <c r="A6659" t="s">
        <v>1761</v>
      </c>
      <c r="B6659" t="s">
        <v>7</v>
      </c>
      <c r="C6659" t="s">
        <v>388</v>
      </c>
      <c r="D6659">
        <v>20</v>
      </c>
      <c r="E6659">
        <v>18</v>
      </c>
    </row>
    <row r="6660" spans="1:5" x14ac:dyDescent="0.35">
      <c r="A6660" t="s">
        <v>1766</v>
      </c>
      <c r="B6660" t="s">
        <v>7</v>
      </c>
      <c r="C6660">
        <v>6</v>
      </c>
      <c r="D6660">
        <v>20</v>
      </c>
      <c r="E6660">
        <v>18</v>
      </c>
    </row>
    <row r="6661" spans="1:5" x14ac:dyDescent="0.35">
      <c r="A6661" t="s">
        <v>1779</v>
      </c>
      <c r="B6661" t="s">
        <v>7</v>
      </c>
      <c r="C6661">
        <v>6</v>
      </c>
      <c r="D6661">
        <v>20</v>
      </c>
      <c r="E6661">
        <v>18</v>
      </c>
    </row>
    <row r="6662" spans="1:5" x14ac:dyDescent="0.35">
      <c r="A6662" t="s">
        <v>1842</v>
      </c>
      <c r="B6662" t="s">
        <v>7</v>
      </c>
      <c r="C6662">
        <v>4</v>
      </c>
      <c r="D6662">
        <v>20</v>
      </c>
      <c r="E6662">
        <v>18</v>
      </c>
    </row>
    <row r="6663" spans="1:5" x14ac:dyDescent="0.35">
      <c r="A6663" t="s">
        <v>1924</v>
      </c>
      <c r="B6663" t="s">
        <v>7</v>
      </c>
      <c r="C6663" t="s">
        <v>381</v>
      </c>
      <c r="D6663">
        <v>20</v>
      </c>
      <c r="E6663">
        <v>18</v>
      </c>
    </row>
    <row r="6664" spans="1:5" x14ac:dyDescent="0.35">
      <c r="A6664" t="s">
        <v>1927</v>
      </c>
      <c r="B6664" t="s">
        <v>7</v>
      </c>
      <c r="C6664">
        <v>5</v>
      </c>
      <c r="D6664">
        <v>20</v>
      </c>
      <c r="E6664">
        <v>18</v>
      </c>
    </row>
    <row r="6665" spans="1:5" x14ac:dyDescent="0.35">
      <c r="A6665" t="s">
        <v>1935</v>
      </c>
      <c r="B6665" t="s">
        <v>7</v>
      </c>
      <c r="C6665">
        <v>6</v>
      </c>
      <c r="D6665">
        <v>20</v>
      </c>
      <c r="E6665">
        <v>18</v>
      </c>
    </row>
    <row r="6666" spans="1:5" x14ac:dyDescent="0.35">
      <c r="A6666" t="s">
        <v>1947</v>
      </c>
      <c r="B6666" t="s">
        <v>7</v>
      </c>
      <c r="C6666">
        <v>6</v>
      </c>
      <c r="D6666">
        <v>20</v>
      </c>
      <c r="E6666">
        <v>18</v>
      </c>
    </row>
    <row r="6667" spans="1:5" x14ac:dyDescent="0.35">
      <c r="A6667" t="s">
        <v>2037</v>
      </c>
      <c r="B6667" t="s">
        <v>7</v>
      </c>
      <c r="C6667">
        <v>6</v>
      </c>
      <c r="D6667">
        <v>20</v>
      </c>
      <c r="E6667">
        <v>18</v>
      </c>
    </row>
    <row r="6668" spans="1:5" x14ac:dyDescent="0.35">
      <c r="A6668" t="s">
        <v>2141</v>
      </c>
      <c r="B6668" t="s">
        <v>7</v>
      </c>
      <c r="C6668">
        <v>6</v>
      </c>
      <c r="D6668">
        <v>20</v>
      </c>
      <c r="E6668">
        <v>18</v>
      </c>
    </row>
    <row r="6669" spans="1:5" x14ac:dyDescent="0.35">
      <c r="A6669" t="s">
        <v>2297</v>
      </c>
      <c r="B6669" t="s">
        <v>7</v>
      </c>
      <c r="C6669">
        <v>5</v>
      </c>
      <c r="D6669">
        <v>20</v>
      </c>
      <c r="E6669">
        <v>18</v>
      </c>
    </row>
    <row r="6670" spans="1:5" x14ac:dyDescent="0.35">
      <c r="A6670" t="s">
        <v>2306</v>
      </c>
      <c r="B6670" t="s">
        <v>7</v>
      </c>
      <c r="C6670">
        <v>6</v>
      </c>
      <c r="D6670">
        <v>20</v>
      </c>
      <c r="E6670">
        <v>18</v>
      </c>
    </row>
    <row r="6671" spans="1:5" x14ac:dyDescent="0.35">
      <c r="A6671" t="s">
        <v>2345</v>
      </c>
      <c r="B6671" t="s">
        <v>7</v>
      </c>
      <c r="C6671">
        <v>5</v>
      </c>
      <c r="D6671">
        <v>20</v>
      </c>
      <c r="E6671">
        <v>18</v>
      </c>
    </row>
    <row r="6672" spans="1:5" x14ac:dyDescent="0.35">
      <c r="A6672" t="s">
        <v>2358</v>
      </c>
      <c r="B6672" t="s">
        <v>7</v>
      </c>
      <c r="C6672">
        <v>5</v>
      </c>
      <c r="D6672">
        <v>20</v>
      </c>
      <c r="E6672">
        <v>18</v>
      </c>
    </row>
    <row r="6673" spans="1:5" x14ac:dyDescent="0.35">
      <c r="A6673" t="s">
        <v>2392</v>
      </c>
      <c r="B6673" t="s">
        <v>7</v>
      </c>
      <c r="C6673">
        <v>5</v>
      </c>
      <c r="D6673">
        <v>20</v>
      </c>
      <c r="E6673">
        <v>18</v>
      </c>
    </row>
    <row r="6674" spans="1:5" x14ac:dyDescent="0.35">
      <c r="A6674" t="s">
        <v>2757</v>
      </c>
      <c r="B6674" t="s">
        <v>7</v>
      </c>
      <c r="C6674" t="s">
        <v>381</v>
      </c>
      <c r="D6674">
        <v>20</v>
      </c>
      <c r="E6674">
        <v>18</v>
      </c>
    </row>
    <row r="6675" spans="1:5" x14ac:dyDescent="0.35">
      <c r="A6675" t="s">
        <v>2762</v>
      </c>
      <c r="B6675" t="s">
        <v>7</v>
      </c>
      <c r="C6675" t="s">
        <v>243</v>
      </c>
      <c r="D6675">
        <v>20</v>
      </c>
      <c r="E6675">
        <v>18</v>
      </c>
    </row>
    <row r="6676" spans="1:5" x14ac:dyDescent="0.35">
      <c r="A6676" t="s">
        <v>2763</v>
      </c>
      <c r="B6676" t="s">
        <v>7</v>
      </c>
      <c r="C6676">
        <v>5</v>
      </c>
      <c r="D6676">
        <v>20</v>
      </c>
      <c r="E6676">
        <v>18</v>
      </c>
    </row>
    <row r="6677" spans="1:5" x14ac:dyDescent="0.35">
      <c r="A6677" t="s">
        <v>2767</v>
      </c>
      <c r="B6677" t="s">
        <v>7</v>
      </c>
      <c r="C6677" t="s">
        <v>388</v>
      </c>
      <c r="D6677">
        <v>20</v>
      </c>
      <c r="E6677">
        <v>18</v>
      </c>
    </row>
    <row r="6678" spans="1:5" x14ac:dyDescent="0.35">
      <c r="A6678" t="s">
        <v>2782</v>
      </c>
      <c r="B6678" t="s">
        <v>7</v>
      </c>
      <c r="C6678">
        <v>6</v>
      </c>
      <c r="D6678">
        <v>20</v>
      </c>
      <c r="E6678">
        <v>18</v>
      </c>
    </row>
    <row r="6679" spans="1:5" x14ac:dyDescent="0.35">
      <c r="A6679" t="s">
        <v>2783</v>
      </c>
      <c r="B6679" t="s">
        <v>7</v>
      </c>
      <c r="C6679">
        <v>6</v>
      </c>
      <c r="D6679">
        <v>20</v>
      </c>
      <c r="E6679">
        <v>18</v>
      </c>
    </row>
    <row r="6680" spans="1:5" x14ac:dyDescent="0.35">
      <c r="A6680" t="s">
        <v>2784</v>
      </c>
      <c r="B6680" t="s">
        <v>7</v>
      </c>
      <c r="C6680">
        <v>5</v>
      </c>
      <c r="D6680">
        <v>20</v>
      </c>
      <c r="E6680">
        <v>18</v>
      </c>
    </row>
    <row r="6681" spans="1:5" x14ac:dyDescent="0.35">
      <c r="A6681" t="s">
        <v>2785</v>
      </c>
      <c r="B6681" t="s">
        <v>7</v>
      </c>
      <c r="C6681" t="s">
        <v>381</v>
      </c>
      <c r="D6681">
        <v>20</v>
      </c>
      <c r="E6681">
        <v>18</v>
      </c>
    </row>
    <row r="6682" spans="1:5" x14ac:dyDescent="0.35">
      <c r="A6682" t="s">
        <v>2791</v>
      </c>
      <c r="B6682" t="s">
        <v>7</v>
      </c>
      <c r="C6682">
        <v>5</v>
      </c>
      <c r="D6682">
        <v>20</v>
      </c>
      <c r="E6682">
        <v>18</v>
      </c>
    </row>
    <row r="6683" spans="1:5" x14ac:dyDescent="0.35">
      <c r="A6683" t="s">
        <v>3076</v>
      </c>
      <c r="B6683" t="s">
        <v>7</v>
      </c>
      <c r="C6683">
        <v>6</v>
      </c>
      <c r="D6683">
        <v>20</v>
      </c>
      <c r="E6683">
        <v>18</v>
      </c>
    </row>
    <row r="6684" spans="1:5" x14ac:dyDescent="0.35">
      <c r="A6684" t="s">
        <v>3082</v>
      </c>
      <c r="B6684" t="s">
        <v>7</v>
      </c>
      <c r="C6684">
        <v>6</v>
      </c>
      <c r="D6684">
        <v>20</v>
      </c>
      <c r="E6684">
        <v>18</v>
      </c>
    </row>
    <row r="6685" spans="1:5" x14ac:dyDescent="0.35">
      <c r="A6685" t="s">
        <v>3104</v>
      </c>
      <c r="B6685" t="s">
        <v>7</v>
      </c>
      <c r="C6685">
        <v>6</v>
      </c>
      <c r="D6685">
        <v>20</v>
      </c>
      <c r="E6685">
        <v>18</v>
      </c>
    </row>
    <row r="6686" spans="1:5" x14ac:dyDescent="0.35">
      <c r="A6686" t="s">
        <v>3126</v>
      </c>
      <c r="B6686" t="s">
        <v>7</v>
      </c>
      <c r="C6686" t="s">
        <v>388</v>
      </c>
      <c r="D6686">
        <v>20</v>
      </c>
      <c r="E6686">
        <v>18</v>
      </c>
    </row>
    <row r="6687" spans="1:5" x14ac:dyDescent="0.35">
      <c r="A6687" t="s">
        <v>3127</v>
      </c>
      <c r="B6687" t="s">
        <v>7</v>
      </c>
      <c r="C6687">
        <v>6</v>
      </c>
      <c r="D6687">
        <v>20</v>
      </c>
      <c r="E6687">
        <v>18</v>
      </c>
    </row>
    <row r="6688" spans="1:5" x14ac:dyDescent="0.35">
      <c r="A6688" t="s">
        <v>3129</v>
      </c>
      <c r="B6688" t="s">
        <v>7</v>
      </c>
      <c r="C6688">
        <v>4</v>
      </c>
      <c r="D6688">
        <v>20</v>
      </c>
      <c r="E6688">
        <v>18</v>
      </c>
    </row>
    <row r="6689" spans="1:5" x14ac:dyDescent="0.35">
      <c r="A6689" t="s">
        <v>3132</v>
      </c>
      <c r="B6689" t="s">
        <v>7</v>
      </c>
      <c r="C6689">
        <v>4</v>
      </c>
      <c r="D6689">
        <v>20</v>
      </c>
      <c r="E6689">
        <v>18</v>
      </c>
    </row>
    <row r="6690" spans="1:5" x14ac:dyDescent="0.35">
      <c r="A6690" t="s">
        <v>3191</v>
      </c>
      <c r="B6690" t="s">
        <v>7</v>
      </c>
      <c r="C6690">
        <v>5</v>
      </c>
      <c r="D6690">
        <v>20</v>
      </c>
      <c r="E6690">
        <v>18</v>
      </c>
    </row>
    <row r="6691" spans="1:5" x14ac:dyDescent="0.35">
      <c r="A6691" t="s">
        <v>5503</v>
      </c>
      <c r="B6691" t="s">
        <v>7</v>
      </c>
      <c r="C6691">
        <v>5</v>
      </c>
      <c r="D6691">
        <v>20</v>
      </c>
      <c r="E6691">
        <v>18</v>
      </c>
    </row>
    <row r="6692" spans="1:5" x14ac:dyDescent="0.35">
      <c r="A6692" t="s">
        <v>5816</v>
      </c>
      <c r="B6692" t="s">
        <v>7</v>
      </c>
      <c r="C6692" t="s">
        <v>381</v>
      </c>
      <c r="D6692">
        <v>20</v>
      </c>
      <c r="E6692">
        <v>18</v>
      </c>
    </row>
    <row r="6693" spans="1:5" x14ac:dyDescent="0.35">
      <c r="A6693" t="s">
        <v>3289</v>
      </c>
      <c r="B6693" t="s">
        <v>7</v>
      </c>
      <c r="C6693">
        <v>5</v>
      </c>
      <c r="D6693">
        <v>20.100000000000001</v>
      </c>
      <c r="E6693">
        <v>18</v>
      </c>
    </row>
    <row r="6694" spans="1:5" x14ac:dyDescent="0.35">
      <c r="A6694" t="s">
        <v>3305</v>
      </c>
      <c r="B6694" t="s">
        <v>7</v>
      </c>
      <c r="C6694">
        <v>5</v>
      </c>
      <c r="D6694">
        <v>20.100000000000001</v>
      </c>
      <c r="E6694">
        <v>18</v>
      </c>
    </row>
    <row r="6695" spans="1:5" x14ac:dyDescent="0.35">
      <c r="A6695" t="s">
        <v>1555</v>
      </c>
      <c r="B6695" t="s">
        <v>7</v>
      </c>
      <c r="C6695">
        <v>6</v>
      </c>
      <c r="D6695">
        <v>20.2</v>
      </c>
      <c r="E6695">
        <v>18</v>
      </c>
    </row>
    <row r="6696" spans="1:5" x14ac:dyDescent="0.35">
      <c r="A6696" t="s">
        <v>1632</v>
      </c>
      <c r="B6696" t="s">
        <v>7</v>
      </c>
      <c r="C6696">
        <v>6</v>
      </c>
      <c r="D6696">
        <v>20.3</v>
      </c>
      <c r="E6696">
        <v>18</v>
      </c>
    </row>
    <row r="6697" spans="1:5" x14ac:dyDescent="0.35">
      <c r="A6697" t="s">
        <v>1655</v>
      </c>
      <c r="B6697" t="s">
        <v>7</v>
      </c>
      <c r="C6697">
        <v>6</v>
      </c>
      <c r="D6697">
        <v>20.3</v>
      </c>
      <c r="E6697">
        <v>18</v>
      </c>
    </row>
    <row r="6698" spans="1:5" x14ac:dyDescent="0.35">
      <c r="A6698" t="s">
        <v>4508</v>
      </c>
      <c r="B6698" t="s">
        <v>7</v>
      </c>
      <c r="C6698" t="s">
        <v>388</v>
      </c>
      <c r="D6698">
        <v>20.3</v>
      </c>
      <c r="E6698">
        <v>18</v>
      </c>
    </row>
    <row r="6699" spans="1:5" x14ac:dyDescent="0.35">
      <c r="A6699" t="s">
        <v>468</v>
      </c>
      <c r="B6699" t="s">
        <v>7</v>
      </c>
      <c r="C6699" t="s">
        <v>381</v>
      </c>
      <c r="D6699">
        <v>20.399999999999999</v>
      </c>
      <c r="E6699">
        <v>18</v>
      </c>
    </row>
    <row r="6700" spans="1:5" x14ac:dyDescent="0.35">
      <c r="A6700" t="s">
        <v>2983</v>
      </c>
      <c r="B6700" t="s">
        <v>7</v>
      </c>
      <c r="C6700">
        <v>4</v>
      </c>
      <c r="D6700">
        <v>20.399999999999999</v>
      </c>
      <c r="E6700">
        <v>18</v>
      </c>
    </row>
    <row r="6701" spans="1:5" x14ac:dyDescent="0.35">
      <c r="A6701" t="s">
        <v>2296</v>
      </c>
      <c r="B6701" t="s">
        <v>7</v>
      </c>
      <c r="C6701">
        <v>6</v>
      </c>
      <c r="D6701">
        <v>20.5</v>
      </c>
      <c r="E6701">
        <v>18</v>
      </c>
    </row>
    <row r="6702" spans="1:5" x14ac:dyDescent="0.35">
      <c r="A6702" t="s">
        <v>2298</v>
      </c>
      <c r="B6702" t="s">
        <v>7</v>
      </c>
      <c r="C6702" t="s">
        <v>381</v>
      </c>
      <c r="D6702">
        <v>20.5</v>
      </c>
      <c r="E6702">
        <v>18</v>
      </c>
    </row>
    <row r="6703" spans="1:5" x14ac:dyDescent="0.35">
      <c r="A6703" t="s">
        <v>2357</v>
      </c>
      <c r="B6703" t="s">
        <v>7</v>
      </c>
      <c r="C6703" t="s">
        <v>388</v>
      </c>
      <c r="D6703">
        <v>20.5</v>
      </c>
      <c r="E6703">
        <v>18</v>
      </c>
    </row>
    <row r="6704" spans="1:5" x14ac:dyDescent="0.35">
      <c r="A6704" t="s">
        <v>4787</v>
      </c>
      <c r="B6704" t="s">
        <v>7</v>
      </c>
      <c r="C6704">
        <v>5</v>
      </c>
      <c r="D6704">
        <v>20.5</v>
      </c>
      <c r="E6704">
        <v>18</v>
      </c>
    </row>
    <row r="6705" spans="1:5" x14ac:dyDescent="0.35">
      <c r="A6705" t="s">
        <v>1648</v>
      </c>
      <c r="B6705" t="s">
        <v>7</v>
      </c>
      <c r="C6705">
        <v>6</v>
      </c>
      <c r="D6705">
        <v>20.6</v>
      </c>
      <c r="E6705">
        <v>18</v>
      </c>
    </row>
    <row r="6706" spans="1:5" x14ac:dyDescent="0.35">
      <c r="A6706" t="s">
        <v>5798</v>
      </c>
      <c r="B6706" t="s">
        <v>7</v>
      </c>
      <c r="C6706">
        <v>5</v>
      </c>
      <c r="D6706">
        <v>20.6</v>
      </c>
      <c r="E6706">
        <v>18</v>
      </c>
    </row>
    <row r="6707" spans="1:5" x14ac:dyDescent="0.35">
      <c r="A6707" t="s">
        <v>478</v>
      </c>
      <c r="B6707" t="s">
        <v>7</v>
      </c>
      <c r="C6707">
        <v>4</v>
      </c>
      <c r="D6707">
        <v>20.9</v>
      </c>
      <c r="E6707">
        <v>18</v>
      </c>
    </row>
    <row r="6708" spans="1:5" x14ac:dyDescent="0.35">
      <c r="A6708" t="s">
        <v>1521</v>
      </c>
      <c r="B6708" t="s">
        <v>7</v>
      </c>
      <c r="C6708">
        <v>4</v>
      </c>
      <c r="D6708">
        <v>21</v>
      </c>
      <c r="E6708">
        <v>18</v>
      </c>
    </row>
    <row r="6709" spans="1:5" x14ac:dyDescent="0.35">
      <c r="A6709" t="s">
        <v>1772</v>
      </c>
      <c r="B6709" t="s">
        <v>7</v>
      </c>
      <c r="C6709">
        <v>6</v>
      </c>
      <c r="D6709">
        <v>21</v>
      </c>
      <c r="E6709">
        <v>18</v>
      </c>
    </row>
    <row r="6710" spans="1:5" x14ac:dyDescent="0.35">
      <c r="A6710" t="s">
        <v>3006</v>
      </c>
      <c r="B6710" t="s">
        <v>7</v>
      </c>
      <c r="C6710">
        <v>5</v>
      </c>
      <c r="D6710">
        <v>18.5</v>
      </c>
      <c r="E6710">
        <v>18.100000000000001</v>
      </c>
    </row>
    <row r="6711" spans="1:5" x14ac:dyDescent="0.35">
      <c r="A6711" t="s">
        <v>4705</v>
      </c>
      <c r="B6711" t="s">
        <v>7</v>
      </c>
      <c r="C6711">
        <v>5</v>
      </c>
      <c r="D6711">
        <v>18.5</v>
      </c>
      <c r="E6711">
        <v>18.100000000000001</v>
      </c>
    </row>
    <row r="6712" spans="1:5" x14ac:dyDescent="0.35">
      <c r="A6712" t="s">
        <v>4846</v>
      </c>
      <c r="B6712" t="s">
        <v>7</v>
      </c>
      <c r="C6712">
        <v>5</v>
      </c>
      <c r="D6712">
        <v>18.8</v>
      </c>
      <c r="E6712">
        <v>18.100000000000001</v>
      </c>
    </row>
    <row r="6713" spans="1:5" x14ac:dyDescent="0.35">
      <c r="A6713" t="s">
        <v>2966</v>
      </c>
      <c r="B6713" t="s">
        <v>7</v>
      </c>
      <c r="C6713">
        <v>5</v>
      </c>
      <c r="D6713">
        <v>19</v>
      </c>
      <c r="E6713">
        <v>18.100000000000001</v>
      </c>
    </row>
    <row r="6714" spans="1:5" x14ac:dyDescent="0.35">
      <c r="A6714" t="s">
        <v>2929</v>
      </c>
      <c r="B6714" t="s">
        <v>7</v>
      </c>
      <c r="C6714">
        <v>6</v>
      </c>
      <c r="D6714">
        <v>19.3</v>
      </c>
      <c r="E6714">
        <v>18.100000000000001</v>
      </c>
    </row>
    <row r="6715" spans="1:5" x14ac:dyDescent="0.35">
      <c r="A6715" t="s">
        <v>2453</v>
      </c>
      <c r="B6715" t="s">
        <v>7</v>
      </c>
      <c r="C6715">
        <v>4</v>
      </c>
      <c r="D6715">
        <v>19.5</v>
      </c>
      <c r="E6715">
        <v>18.100000000000001</v>
      </c>
    </row>
    <row r="6716" spans="1:5" x14ac:dyDescent="0.35">
      <c r="A6716" t="s">
        <v>4579</v>
      </c>
      <c r="B6716" t="s">
        <v>7</v>
      </c>
      <c r="C6716">
        <v>5</v>
      </c>
      <c r="D6716">
        <v>19.7</v>
      </c>
      <c r="E6716">
        <v>18.100000000000001</v>
      </c>
    </row>
    <row r="6717" spans="1:5" x14ac:dyDescent="0.35">
      <c r="A6717" t="s">
        <v>1606</v>
      </c>
      <c r="B6717" t="s">
        <v>7</v>
      </c>
      <c r="C6717">
        <v>5</v>
      </c>
      <c r="D6717">
        <v>19.899999999999999</v>
      </c>
      <c r="E6717">
        <v>18.100000000000001</v>
      </c>
    </row>
    <row r="6718" spans="1:5" x14ac:dyDescent="0.35">
      <c r="A6718" t="s">
        <v>2881</v>
      </c>
      <c r="B6718" t="s">
        <v>7</v>
      </c>
      <c r="C6718">
        <v>6</v>
      </c>
      <c r="D6718">
        <v>20</v>
      </c>
      <c r="E6718">
        <v>18.100000000000001</v>
      </c>
    </row>
    <row r="6719" spans="1:5" x14ac:dyDescent="0.35">
      <c r="A6719" t="s">
        <v>1654</v>
      </c>
      <c r="B6719" t="s">
        <v>7</v>
      </c>
      <c r="C6719">
        <v>6</v>
      </c>
      <c r="D6719">
        <v>20.100000000000001</v>
      </c>
      <c r="E6719">
        <v>18.100000000000001</v>
      </c>
    </row>
    <row r="6720" spans="1:5" x14ac:dyDescent="0.35">
      <c r="A6720" t="s">
        <v>456</v>
      </c>
      <c r="B6720" t="s">
        <v>7</v>
      </c>
      <c r="C6720">
        <v>5</v>
      </c>
      <c r="D6720">
        <v>20.3</v>
      </c>
      <c r="E6720">
        <v>18.100000000000001</v>
      </c>
    </row>
    <row r="6721" spans="1:5" x14ac:dyDescent="0.35">
      <c r="A6721" t="s">
        <v>1629</v>
      </c>
      <c r="B6721" t="s">
        <v>7</v>
      </c>
      <c r="C6721">
        <v>6</v>
      </c>
      <c r="D6721">
        <v>20.3</v>
      </c>
      <c r="E6721">
        <v>18.100000000000001</v>
      </c>
    </row>
    <row r="6722" spans="1:5" x14ac:dyDescent="0.35">
      <c r="A6722" t="s">
        <v>5782</v>
      </c>
      <c r="B6722" t="s">
        <v>7</v>
      </c>
      <c r="C6722">
        <v>6</v>
      </c>
      <c r="D6722">
        <v>20.3</v>
      </c>
      <c r="E6722">
        <v>18.100000000000001</v>
      </c>
    </row>
    <row r="6723" spans="1:5" x14ac:dyDescent="0.35">
      <c r="A6723" t="s">
        <v>437</v>
      </c>
      <c r="B6723" t="s">
        <v>7</v>
      </c>
      <c r="C6723">
        <v>5</v>
      </c>
      <c r="D6723">
        <v>20.399999999999999</v>
      </c>
      <c r="E6723">
        <v>18.100000000000001</v>
      </c>
    </row>
    <row r="6724" spans="1:5" x14ac:dyDescent="0.35">
      <c r="A6724" t="s">
        <v>1662</v>
      </c>
      <c r="B6724" t="s">
        <v>7</v>
      </c>
      <c r="C6724">
        <v>6</v>
      </c>
      <c r="D6724">
        <v>20.399999999999999</v>
      </c>
      <c r="E6724">
        <v>18.100000000000001</v>
      </c>
    </row>
    <row r="6725" spans="1:5" x14ac:dyDescent="0.35">
      <c r="A6725" t="s">
        <v>3332</v>
      </c>
      <c r="B6725" t="s">
        <v>7</v>
      </c>
      <c r="C6725">
        <v>6</v>
      </c>
      <c r="D6725">
        <v>20.399999999999999</v>
      </c>
      <c r="E6725">
        <v>18.100000000000001</v>
      </c>
    </row>
    <row r="6726" spans="1:5" x14ac:dyDescent="0.35">
      <c r="A6726" t="s">
        <v>3354</v>
      </c>
      <c r="B6726" t="s">
        <v>7</v>
      </c>
      <c r="C6726" t="s">
        <v>388</v>
      </c>
      <c r="D6726">
        <v>20.399999999999999</v>
      </c>
      <c r="E6726">
        <v>18.100000000000001</v>
      </c>
    </row>
    <row r="6727" spans="1:5" x14ac:dyDescent="0.35">
      <c r="A6727" t="s">
        <v>434</v>
      </c>
      <c r="B6727" t="s">
        <v>7</v>
      </c>
      <c r="C6727">
        <v>5</v>
      </c>
      <c r="D6727">
        <v>20.6</v>
      </c>
      <c r="E6727">
        <v>18.100000000000001</v>
      </c>
    </row>
    <row r="6728" spans="1:5" x14ac:dyDescent="0.35">
      <c r="A6728" t="s">
        <v>1562</v>
      </c>
      <c r="B6728" t="s">
        <v>7</v>
      </c>
      <c r="C6728">
        <v>6</v>
      </c>
      <c r="D6728">
        <v>20.6</v>
      </c>
      <c r="E6728">
        <v>18.100000000000001</v>
      </c>
    </row>
    <row r="6729" spans="1:5" x14ac:dyDescent="0.35">
      <c r="A6729" t="s">
        <v>1570</v>
      </c>
      <c r="B6729" t="s">
        <v>7</v>
      </c>
      <c r="C6729">
        <v>6</v>
      </c>
      <c r="D6729">
        <v>20.6</v>
      </c>
      <c r="E6729">
        <v>18.100000000000001</v>
      </c>
    </row>
    <row r="6730" spans="1:5" x14ac:dyDescent="0.35">
      <c r="A6730" t="s">
        <v>1611</v>
      </c>
      <c r="B6730" t="s">
        <v>7</v>
      </c>
      <c r="C6730">
        <v>6</v>
      </c>
      <c r="D6730">
        <v>20.6</v>
      </c>
      <c r="E6730">
        <v>18.100000000000001</v>
      </c>
    </row>
    <row r="6731" spans="1:5" x14ac:dyDescent="0.35">
      <c r="A6731" t="s">
        <v>4701</v>
      </c>
      <c r="B6731" t="s">
        <v>7</v>
      </c>
      <c r="C6731">
        <v>6</v>
      </c>
      <c r="D6731">
        <v>17.7</v>
      </c>
      <c r="E6731">
        <v>18.2</v>
      </c>
    </row>
    <row r="6732" spans="1:5" x14ac:dyDescent="0.35">
      <c r="A6732" t="s">
        <v>3008</v>
      </c>
      <c r="B6732" t="s">
        <v>7</v>
      </c>
      <c r="C6732">
        <v>5</v>
      </c>
      <c r="D6732">
        <v>18.3</v>
      </c>
      <c r="E6732">
        <v>18.2</v>
      </c>
    </row>
    <row r="6733" spans="1:5" x14ac:dyDescent="0.35">
      <c r="A6733" t="s">
        <v>3019</v>
      </c>
      <c r="B6733" t="s">
        <v>7</v>
      </c>
      <c r="C6733">
        <v>5</v>
      </c>
      <c r="D6733">
        <v>18.7</v>
      </c>
      <c r="E6733">
        <v>18.2</v>
      </c>
    </row>
    <row r="6734" spans="1:5" x14ac:dyDescent="0.35">
      <c r="A6734" t="s">
        <v>5375</v>
      </c>
      <c r="B6734" t="s">
        <v>7</v>
      </c>
      <c r="C6734">
        <v>4</v>
      </c>
      <c r="D6734">
        <v>18.8</v>
      </c>
      <c r="E6734">
        <v>18.2</v>
      </c>
    </row>
    <row r="6735" spans="1:5" x14ac:dyDescent="0.35">
      <c r="A6735" t="s">
        <v>2910</v>
      </c>
      <c r="B6735" t="s">
        <v>7</v>
      </c>
      <c r="C6735">
        <v>6</v>
      </c>
      <c r="D6735">
        <v>19.3</v>
      </c>
      <c r="E6735">
        <v>18.2</v>
      </c>
    </row>
    <row r="6736" spans="1:5" x14ac:dyDescent="0.35">
      <c r="A6736" t="s">
        <v>2996</v>
      </c>
      <c r="B6736" t="s">
        <v>7</v>
      </c>
      <c r="C6736">
        <v>5</v>
      </c>
      <c r="D6736">
        <v>19.399999999999999</v>
      </c>
      <c r="E6736">
        <v>18.2</v>
      </c>
    </row>
    <row r="6737" spans="1:5" x14ac:dyDescent="0.35">
      <c r="A6737" t="s">
        <v>2162</v>
      </c>
      <c r="B6737" t="s">
        <v>7</v>
      </c>
      <c r="C6737">
        <v>5</v>
      </c>
      <c r="D6737">
        <v>19.600000000000001</v>
      </c>
      <c r="E6737">
        <v>18.2</v>
      </c>
    </row>
    <row r="6738" spans="1:5" x14ac:dyDescent="0.35">
      <c r="A6738" t="s">
        <v>4580</v>
      </c>
      <c r="B6738" t="s">
        <v>7</v>
      </c>
      <c r="C6738">
        <v>4</v>
      </c>
      <c r="D6738">
        <v>19.600000000000001</v>
      </c>
      <c r="E6738">
        <v>18.2</v>
      </c>
    </row>
    <row r="6739" spans="1:5" x14ac:dyDescent="0.35">
      <c r="A6739" t="s">
        <v>3309</v>
      </c>
      <c r="B6739" t="s">
        <v>7</v>
      </c>
      <c r="C6739">
        <v>6</v>
      </c>
      <c r="D6739">
        <v>19.7</v>
      </c>
      <c r="E6739">
        <v>18.2</v>
      </c>
    </row>
    <row r="6740" spans="1:5" x14ac:dyDescent="0.35">
      <c r="A6740" t="s">
        <v>2407</v>
      </c>
      <c r="B6740" t="s">
        <v>7</v>
      </c>
      <c r="C6740">
        <v>6</v>
      </c>
      <c r="D6740">
        <v>19.8</v>
      </c>
      <c r="E6740">
        <v>18.2</v>
      </c>
    </row>
    <row r="6741" spans="1:5" x14ac:dyDescent="0.35">
      <c r="A6741" t="s">
        <v>1619</v>
      </c>
      <c r="B6741" t="s">
        <v>7</v>
      </c>
      <c r="C6741">
        <v>6</v>
      </c>
      <c r="D6741">
        <v>20</v>
      </c>
      <c r="E6741">
        <v>18.2</v>
      </c>
    </row>
    <row r="6742" spans="1:5" x14ac:dyDescent="0.35">
      <c r="A6742" t="s">
        <v>2735</v>
      </c>
      <c r="B6742" t="s">
        <v>7</v>
      </c>
      <c r="C6742">
        <v>5</v>
      </c>
      <c r="D6742">
        <v>20.100000000000001</v>
      </c>
      <c r="E6742">
        <v>18.2</v>
      </c>
    </row>
    <row r="6743" spans="1:5" x14ac:dyDescent="0.35">
      <c r="A6743" t="s">
        <v>3418</v>
      </c>
      <c r="B6743" t="s">
        <v>7</v>
      </c>
      <c r="C6743">
        <v>5</v>
      </c>
      <c r="D6743">
        <v>20.100000000000001</v>
      </c>
      <c r="E6743">
        <v>18.2</v>
      </c>
    </row>
    <row r="6744" spans="1:5" x14ac:dyDescent="0.35">
      <c r="A6744" t="s">
        <v>1643</v>
      </c>
      <c r="B6744" t="s">
        <v>7</v>
      </c>
      <c r="C6744">
        <v>6</v>
      </c>
      <c r="D6744">
        <v>20.2</v>
      </c>
      <c r="E6744">
        <v>18.2</v>
      </c>
    </row>
    <row r="6745" spans="1:5" x14ac:dyDescent="0.35">
      <c r="A6745" t="s">
        <v>508</v>
      </c>
      <c r="B6745" t="s">
        <v>7</v>
      </c>
      <c r="C6745">
        <v>5</v>
      </c>
      <c r="D6745">
        <v>20.3</v>
      </c>
      <c r="E6745">
        <v>18.2</v>
      </c>
    </row>
    <row r="6746" spans="1:5" x14ac:dyDescent="0.35">
      <c r="A6746" t="s">
        <v>1574</v>
      </c>
      <c r="B6746" t="s">
        <v>7</v>
      </c>
      <c r="C6746">
        <v>5</v>
      </c>
      <c r="D6746">
        <v>20.3</v>
      </c>
      <c r="E6746">
        <v>18.2</v>
      </c>
    </row>
    <row r="6747" spans="1:5" x14ac:dyDescent="0.35">
      <c r="A6747" t="s">
        <v>3297</v>
      </c>
      <c r="B6747" t="s">
        <v>7</v>
      </c>
      <c r="C6747">
        <v>6</v>
      </c>
      <c r="D6747">
        <v>20.399999999999999</v>
      </c>
      <c r="E6747">
        <v>18.2</v>
      </c>
    </row>
    <row r="6748" spans="1:5" x14ac:dyDescent="0.35">
      <c r="A6748" t="s">
        <v>3344</v>
      </c>
      <c r="B6748" t="s">
        <v>7</v>
      </c>
      <c r="C6748">
        <v>6</v>
      </c>
      <c r="D6748">
        <v>20.6</v>
      </c>
      <c r="E6748">
        <v>18.2</v>
      </c>
    </row>
    <row r="6749" spans="1:5" x14ac:dyDescent="0.35">
      <c r="A6749" t="s">
        <v>4624</v>
      </c>
      <c r="B6749" t="s">
        <v>7</v>
      </c>
      <c r="C6749" t="s">
        <v>381</v>
      </c>
      <c r="D6749">
        <v>20.6</v>
      </c>
      <c r="E6749">
        <v>18.2</v>
      </c>
    </row>
    <row r="6750" spans="1:5" x14ac:dyDescent="0.35">
      <c r="A6750" t="s">
        <v>3404</v>
      </c>
      <c r="B6750" t="s">
        <v>7</v>
      </c>
      <c r="C6750">
        <v>6</v>
      </c>
      <c r="D6750">
        <v>20.8</v>
      </c>
      <c r="E6750">
        <v>18.2</v>
      </c>
    </row>
    <row r="6751" spans="1:5" x14ac:dyDescent="0.35">
      <c r="A6751" t="s">
        <v>2965</v>
      </c>
      <c r="B6751" t="s">
        <v>7</v>
      </c>
      <c r="C6751">
        <v>6</v>
      </c>
      <c r="D6751">
        <v>20.9</v>
      </c>
      <c r="E6751">
        <v>18.2</v>
      </c>
    </row>
    <row r="6752" spans="1:5" x14ac:dyDescent="0.35">
      <c r="A6752" t="s">
        <v>4783</v>
      </c>
      <c r="B6752" t="s">
        <v>7</v>
      </c>
      <c r="C6752">
        <v>4</v>
      </c>
      <c r="D6752">
        <v>16.8</v>
      </c>
      <c r="E6752">
        <v>18.3</v>
      </c>
    </row>
    <row r="6753" spans="1:5" x14ac:dyDescent="0.35">
      <c r="A6753" t="s">
        <v>2437</v>
      </c>
      <c r="B6753" t="s">
        <v>7</v>
      </c>
      <c r="C6753">
        <v>6</v>
      </c>
      <c r="D6753">
        <v>18.5</v>
      </c>
      <c r="E6753">
        <v>18.3</v>
      </c>
    </row>
    <row r="6754" spans="1:5" x14ac:dyDescent="0.35">
      <c r="A6754" t="s">
        <v>2955</v>
      </c>
      <c r="B6754" t="s">
        <v>7</v>
      </c>
      <c r="C6754">
        <v>5</v>
      </c>
      <c r="D6754">
        <v>18.8</v>
      </c>
      <c r="E6754">
        <v>18.3</v>
      </c>
    </row>
    <row r="6755" spans="1:5" x14ac:dyDescent="0.35">
      <c r="A6755" t="s">
        <v>840</v>
      </c>
      <c r="B6755" t="s">
        <v>7</v>
      </c>
      <c r="C6755">
        <v>5</v>
      </c>
      <c r="D6755">
        <v>18.899999999999999</v>
      </c>
      <c r="E6755">
        <v>18.3</v>
      </c>
    </row>
    <row r="6756" spans="1:5" x14ac:dyDescent="0.35">
      <c r="A6756" t="s">
        <v>5678</v>
      </c>
      <c r="B6756" t="s">
        <v>7</v>
      </c>
      <c r="C6756">
        <v>5</v>
      </c>
      <c r="D6756">
        <v>18.899999999999999</v>
      </c>
      <c r="E6756">
        <v>18.3</v>
      </c>
    </row>
    <row r="6757" spans="1:5" x14ac:dyDescent="0.35">
      <c r="A6757" t="s">
        <v>3024</v>
      </c>
      <c r="B6757" t="s">
        <v>7</v>
      </c>
      <c r="C6757">
        <v>5</v>
      </c>
      <c r="D6757">
        <v>19.2</v>
      </c>
      <c r="E6757">
        <v>18.3</v>
      </c>
    </row>
    <row r="6758" spans="1:5" x14ac:dyDescent="0.35">
      <c r="A6758" t="s">
        <v>3002</v>
      </c>
      <c r="B6758" t="s">
        <v>7</v>
      </c>
      <c r="C6758">
        <v>6</v>
      </c>
      <c r="D6758">
        <v>19.3</v>
      </c>
      <c r="E6758">
        <v>18.3</v>
      </c>
    </row>
    <row r="6759" spans="1:5" x14ac:dyDescent="0.35">
      <c r="A6759" t="s">
        <v>5766</v>
      </c>
      <c r="B6759" t="s">
        <v>7</v>
      </c>
      <c r="C6759" t="s">
        <v>388</v>
      </c>
      <c r="D6759">
        <v>19.8</v>
      </c>
      <c r="E6759">
        <v>18.3</v>
      </c>
    </row>
    <row r="6760" spans="1:5" x14ac:dyDescent="0.35">
      <c r="A6760" t="s">
        <v>1596</v>
      </c>
      <c r="B6760" t="s">
        <v>7</v>
      </c>
      <c r="C6760">
        <v>6</v>
      </c>
      <c r="D6760">
        <v>20.2</v>
      </c>
      <c r="E6760">
        <v>18.3</v>
      </c>
    </row>
    <row r="6761" spans="1:5" x14ac:dyDescent="0.35">
      <c r="A6761" t="s">
        <v>3252</v>
      </c>
      <c r="B6761" t="s">
        <v>7</v>
      </c>
      <c r="C6761">
        <v>5</v>
      </c>
      <c r="D6761">
        <v>20.2</v>
      </c>
      <c r="E6761">
        <v>18.3</v>
      </c>
    </row>
    <row r="6762" spans="1:5" x14ac:dyDescent="0.35">
      <c r="A6762" t="s">
        <v>5789</v>
      </c>
      <c r="B6762" t="s">
        <v>7</v>
      </c>
      <c r="C6762">
        <v>6</v>
      </c>
      <c r="D6762">
        <v>20.3</v>
      </c>
      <c r="E6762">
        <v>18.3</v>
      </c>
    </row>
    <row r="6763" spans="1:5" x14ac:dyDescent="0.35">
      <c r="A6763" t="s">
        <v>3518</v>
      </c>
      <c r="B6763" t="s">
        <v>7</v>
      </c>
      <c r="C6763">
        <v>6</v>
      </c>
      <c r="D6763">
        <v>20.399999999999999</v>
      </c>
      <c r="E6763">
        <v>18.3</v>
      </c>
    </row>
    <row r="6764" spans="1:5" x14ac:dyDescent="0.35">
      <c r="A6764" t="s">
        <v>455</v>
      </c>
      <c r="B6764" t="s">
        <v>7</v>
      </c>
      <c r="C6764">
        <v>6</v>
      </c>
      <c r="D6764">
        <v>20.5</v>
      </c>
      <c r="E6764">
        <v>18.3</v>
      </c>
    </row>
    <row r="6765" spans="1:5" x14ac:dyDescent="0.35">
      <c r="A6765" t="s">
        <v>1561</v>
      </c>
      <c r="B6765" t="s">
        <v>7</v>
      </c>
      <c r="C6765">
        <v>6</v>
      </c>
      <c r="D6765">
        <v>20.5</v>
      </c>
      <c r="E6765">
        <v>18.3</v>
      </c>
    </row>
    <row r="6766" spans="1:5" x14ac:dyDescent="0.35">
      <c r="A6766" t="s">
        <v>1568</v>
      </c>
      <c r="B6766" t="s">
        <v>7</v>
      </c>
      <c r="C6766">
        <v>6</v>
      </c>
      <c r="D6766">
        <v>20.6</v>
      </c>
      <c r="E6766">
        <v>18.3</v>
      </c>
    </row>
    <row r="6767" spans="1:5" x14ac:dyDescent="0.35">
      <c r="A6767" t="s">
        <v>1612</v>
      </c>
      <c r="B6767" t="s">
        <v>7</v>
      </c>
      <c r="C6767">
        <v>6</v>
      </c>
      <c r="D6767">
        <v>20.6</v>
      </c>
      <c r="E6767">
        <v>18.3</v>
      </c>
    </row>
    <row r="6768" spans="1:5" x14ac:dyDescent="0.35">
      <c r="A6768" t="s">
        <v>1569</v>
      </c>
      <c r="B6768" t="s">
        <v>7</v>
      </c>
      <c r="C6768">
        <v>6</v>
      </c>
      <c r="D6768">
        <v>20.7</v>
      </c>
      <c r="E6768">
        <v>18.3</v>
      </c>
    </row>
    <row r="6769" spans="1:5" x14ac:dyDescent="0.35">
      <c r="A6769" t="s">
        <v>3481</v>
      </c>
      <c r="B6769" t="s">
        <v>7</v>
      </c>
      <c r="C6769">
        <v>6</v>
      </c>
      <c r="D6769">
        <v>20.8</v>
      </c>
      <c r="E6769">
        <v>18.3</v>
      </c>
    </row>
    <row r="6770" spans="1:5" x14ac:dyDescent="0.35">
      <c r="A6770" t="s">
        <v>2001</v>
      </c>
      <c r="B6770" t="s">
        <v>7</v>
      </c>
      <c r="C6770">
        <v>5</v>
      </c>
      <c r="D6770">
        <v>21.4</v>
      </c>
      <c r="E6770">
        <v>18.3</v>
      </c>
    </row>
    <row r="6771" spans="1:5" x14ac:dyDescent="0.35">
      <c r="A6771" t="s">
        <v>2997</v>
      </c>
      <c r="B6771" t="s">
        <v>7</v>
      </c>
      <c r="C6771">
        <v>6</v>
      </c>
      <c r="D6771">
        <v>18.7</v>
      </c>
      <c r="E6771">
        <v>18.399999999999999</v>
      </c>
    </row>
    <row r="6772" spans="1:5" x14ac:dyDescent="0.35">
      <c r="A6772" t="s">
        <v>2920</v>
      </c>
      <c r="B6772" t="s">
        <v>7</v>
      </c>
      <c r="C6772" t="s">
        <v>381</v>
      </c>
      <c r="D6772">
        <v>19.2</v>
      </c>
      <c r="E6772">
        <v>18.399999999999999</v>
      </c>
    </row>
    <row r="6773" spans="1:5" x14ac:dyDescent="0.35">
      <c r="A6773" t="s">
        <v>2939</v>
      </c>
      <c r="B6773" t="s">
        <v>7</v>
      </c>
      <c r="C6773">
        <v>6</v>
      </c>
      <c r="D6773">
        <v>19.2</v>
      </c>
      <c r="E6773">
        <v>18.399999999999999</v>
      </c>
    </row>
    <row r="6774" spans="1:5" x14ac:dyDescent="0.35">
      <c r="A6774" t="s">
        <v>2913</v>
      </c>
      <c r="B6774" t="s">
        <v>7</v>
      </c>
      <c r="C6774">
        <v>6</v>
      </c>
      <c r="D6774">
        <v>19.399999999999999</v>
      </c>
      <c r="E6774">
        <v>18.399999999999999</v>
      </c>
    </row>
    <row r="6775" spans="1:5" x14ac:dyDescent="0.35">
      <c r="A6775" t="s">
        <v>2957</v>
      </c>
      <c r="B6775" t="s">
        <v>7</v>
      </c>
      <c r="C6775">
        <v>6</v>
      </c>
      <c r="D6775">
        <v>19.399999999999999</v>
      </c>
      <c r="E6775">
        <v>18.399999999999999</v>
      </c>
    </row>
    <row r="6776" spans="1:5" x14ac:dyDescent="0.35">
      <c r="A6776" t="s">
        <v>2241</v>
      </c>
      <c r="B6776" t="s">
        <v>7</v>
      </c>
      <c r="C6776">
        <v>5</v>
      </c>
      <c r="D6776">
        <v>19.7</v>
      </c>
      <c r="E6776">
        <v>18.399999999999999</v>
      </c>
    </row>
    <row r="6777" spans="1:5" x14ac:dyDescent="0.35">
      <c r="A6777" t="s">
        <v>5546</v>
      </c>
      <c r="B6777" t="s">
        <v>7</v>
      </c>
      <c r="C6777">
        <v>5</v>
      </c>
      <c r="D6777">
        <v>19.7</v>
      </c>
      <c r="E6777">
        <v>18.399999999999999</v>
      </c>
    </row>
    <row r="6778" spans="1:5" x14ac:dyDescent="0.35">
      <c r="A6778" t="s">
        <v>2923</v>
      </c>
      <c r="B6778" t="s">
        <v>7</v>
      </c>
      <c r="C6778">
        <v>5</v>
      </c>
      <c r="D6778">
        <v>19.899999999999999</v>
      </c>
      <c r="E6778">
        <v>18.399999999999999</v>
      </c>
    </row>
    <row r="6779" spans="1:5" x14ac:dyDescent="0.35">
      <c r="A6779" t="s">
        <v>1497</v>
      </c>
      <c r="B6779" t="s">
        <v>7</v>
      </c>
      <c r="C6779">
        <v>6</v>
      </c>
      <c r="D6779">
        <v>20.3</v>
      </c>
      <c r="E6779">
        <v>18.399999999999999</v>
      </c>
    </row>
    <row r="6780" spans="1:5" x14ac:dyDescent="0.35">
      <c r="A6780" t="s">
        <v>1578</v>
      </c>
      <c r="B6780" t="s">
        <v>7</v>
      </c>
      <c r="C6780">
        <v>6</v>
      </c>
      <c r="D6780">
        <v>20.399999999999999</v>
      </c>
      <c r="E6780">
        <v>18.399999999999999</v>
      </c>
    </row>
    <row r="6781" spans="1:5" x14ac:dyDescent="0.35">
      <c r="A6781" t="s">
        <v>2077</v>
      </c>
      <c r="B6781" t="s">
        <v>7</v>
      </c>
      <c r="C6781">
        <v>6</v>
      </c>
      <c r="D6781">
        <v>20.5</v>
      </c>
      <c r="E6781">
        <v>18.399999999999999</v>
      </c>
    </row>
    <row r="6782" spans="1:5" x14ac:dyDescent="0.35">
      <c r="A6782" t="s">
        <v>3011</v>
      </c>
      <c r="B6782" t="s">
        <v>7</v>
      </c>
      <c r="C6782">
        <v>6</v>
      </c>
      <c r="D6782">
        <v>18.399999999999999</v>
      </c>
      <c r="E6782">
        <v>18.5</v>
      </c>
    </row>
    <row r="6783" spans="1:5" x14ac:dyDescent="0.35">
      <c r="A6783" t="s">
        <v>5726</v>
      </c>
      <c r="B6783" t="s">
        <v>7</v>
      </c>
      <c r="C6783">
        <v>5</v>
      </c>
      <c r="D6783">
        <v>18.399999999999999</v>
      </c>
      <c r="E6783">
        <v>18.5</v>
      </c>
    </row>
    <row r="6784" spans="1:5" x14ac:dyDescent="0.35">
      <c r="A6784" t="s">
        <v>3244</v>
      </c>
      <c r="B6784" t="s">
        <v>7</v>
      </c>
      <c r="C6784">
        <v>5</v>
      </c>
      <c r="D6784">
        <v>18.7</v>
      </c>
      <c r="E6784">
        <v>18.5</v>
      </c>
    </row>
    <row r="6785" spans="1:5" x14ac:dyDescent="0.35">
      <c r="A6785" t="s">
        <v>2937</v>
      </c>
      <c r="B6785" t="s">
        <v>7</v>
      </c>
      <c r="C6785">
        <v>5</v>
      </c>
      <c r="D6785">
        <v>19</v>
      </c>
      <c r="E6785">
        <v>18.5</v>
      </c>
    </row>
    <row r="6786" spans="1:5" x14ac:dyDescent="0.35">
      <c r="A6786" t="s">
        <v>5622</v>
      </c>
      <c r="B6786" t="s">
        <v>7</v>
      </c>
      <c r="C6786">
        <v>4</v>
      </c>
      <c r="D6786">
        <v>19.100000000000001</v>
      </c>
      <c r="E6786">
        <v>18.5</v>
      </c>
    </row>
    <row r="6787" spans="1:5" x14ac:dyDescent="0.35">
      <c r="A6787" t="s">
        <v>5507</v>
      </c>
      <c r="B6787" t="s">
        <v>7</v>
      </c>
      <c r="C6787">
        <v>4</v>
      </c>
      <c r="D6787">
        <v>19.5</v>
      </c>
      <c r="E6787">
        <v>18.5</v>
      </c>
    </row>
    <row r="6788" spans="1:5" x14ac:dyDescent="0.35">
      <c r="A6788" t="s">
        <v>2992</v>
      </c>
      <c r="B6788" t="s">
        <v>7</v>
      </c>
      <c r="C6788">
        <v>6</v>
      </c>
      <c r="D6788">
        <v>19.600000000000001</v>
      </c>
      <c r="E6788">
        <v>18.5</v>
      </c>
    </row>
    <row r="6789" spans="1:5" x14ac:dyDescent="0.35">
      <c r="A6789" t="s">
        <v>5638</v>
      </c>
      <c r="B6789" t="s">
        <v>7</v>
      </c>
      <c r="C6789">
        <v>5</v>
      </c>
      <c r="D6789">
        <v>19.600000000000001</v>
      </c>
      <c r="E6789">
        <v>18.5</v>
      </c>
    </row>
    <row r="6790" spans="1:5" x14ac:dyDescent="0.35">
      <c r="A6790" t="s">
        <v>2959</v>
      </c>
      <c r="B6790" t="s">
        <v>7</v>
      </c>
      <c r="C6790">
        <v>6</v>
      </c>
      <c r="D6790">
        <v>19.8</v>
      </c>
      <c r="E6790">
        <v>18.5</v>
      </c>
    </row>
    <row r="6791" spans="1:5" x14ac:dyDescent="0.35">
      <c r="A6791" t="s">
        <v>517</v>
      </c>
      <c r="B6791" t="s">
        <v>7</v>
      </c>
      <c r="C6791">
        <v>5</v>
      </c>
      <c r="D6791">
        <v>19.899999999999999</v>
      </c>
      <c r="E6791">
        <v>18.5</v>
      </c>
    </row>
    <row r="6792" spans="1:5" x14ac:dyDescent="0.35">
      <c r="A6792" t="s">
        <v>2230</v>
      </c>
      <c r="B6792" t="s">
        <v>7</v>
      </c>
      <c r="C6792">
        <v>6</v>
      </c>
      <c r="D6792">
        <v>20</v>
      </c>
      <c r="E6792">
        <v>18.5</v>
      </c>
    </row>
    <row r="6793" spans="1:5" x14ac:dyDescent="0.35">
      <c r="A6793" t="s">
        <v>1615</v>
      </c>
      <c r="B6793" t="s">
        <v>7</v>
      </c>
      <c r="C6793">
        <v>6</v>
      </c>
      <c r="D6793">
        <v>20.3</v>
      </c>
      <c r="E6793">
        <v>18.5</v>
      </c>
    </row>
    <row r="6794" spans="1:5" x14ac:dyDescent="0.35">
      <c r="A6794" t="s">
        <v>2294</v>
      </c>
      <c r="B6794" t="s">
        <v>7</v>
      </c>
      <c r="C6794" t="s">
        <v>388</v>
      </c>
      <c r="D6794">
        <v>20.5</v>
      </c>
      <c r="E6794">
        <v>18.5</v>
      </c>
    </row>
    <row r="6795" spans="1:5" x14ac:dyDescent="0.35">
      <c r="A6795" t="s">
        <v>3304</v>
      </c>
      <c r="B6795" t="s">
        <v>7</v>
      </c>
      <c r="C6795">
        <v>5</v>
      </c>
      <c r="D6795">
        <v>20.6</v>
      </c>
      <c r="E6795">
        <v>18.5</v>
      </c>
    </row>
    <row r="6796" spans="1:5" x14ac:dyDescent="0.35">
      <c r="A6796" t="s">
        <v>3478</v>
      </c>
      <c r="B6796" t="s">
        <v>7</v>
      </c>
      <c r="C6796">
        <v>6</v>
      </c>
      <c r="D6796">
        <v>20.9</v>
      </c>
      <c r="E6796">
        <v>18.5</v>
      </c>
    </row>
    <row r="6797" spans="1:5" x14ac:dyDescent="0.35">
      <c r="A6797" t="s">
        <v>4769</v>
      </c>
      <c r="B6797" t="s">
        <v>7</v>
      </c>
      <c r="C6797">
        <v>4</v>
      </c>
      <c r="D6797">
        <v>16.600000000000001</v>
      </c>
      <c r="E6797">
        <v>18.600000000000001</v>
      </c>
    </row>
    <row r="6798" spans="1:5" x14ac:dyDescent="0.35">
      <c r="A6798" t="s">
        <v>5626</v>
      </c>
      <c r="B6798" t="s">
        <v>7</v>
      </c>
      <c r="C6798">
        <v>5</v>
      </c>
      <c r="D6798">
        <v>18.3</v>
      </c>
      <c r="E6798">
        <v>18.600000000000001</v>
      </c>
    </row>
    <row r="6799" spans="1:5" x14ac:dyDescent="0.35">
      <c r="A6799" t="s">
        <v>805</v>
      </c>
      <c r="B6799" t="s">
        <v>7</v>
      </c>
      <c r="C6799">
        <v>5</v>
      </c>
      <c r="D6799">
        <v>18.8</v>
      </c>
      <c r="E6799">
        <v>18.600000000000001</v>
      </c>
    </row>
    <row r="6800" spans="1:5" x14ac:dyDescent="0.35">
      <c r="A6800" t="s">
        <v>2244</v>
      </c>
      <c r="B6800" t="s">
        <v>7</v>
      </c>
      <c r="C6800">
        <v>4</v>
      </c>
      <c r="D6800">
        <v>18.8</v>
      </c>
      <c r="E6800">
        <v>18.600000000000001</v>
      </c>
    </row>
    <row r="6801" spans="1:5" x14ac:dyDescent="0.35">
      <c r="A6801" t="s">
        <v>2153</v>
      </c>
      <c r="B6801" t="s">
        <v>7</v>
      </c>
      <c r="C6801">
        <v>6</v>
      </c>
      <c r="D6801">
        <v>18.899999999999999</v>
      </c>
      <c r="E6801">
        <v>18.600000000000001</v>
      </c>
    </row>
    <row r="6802" spans="1:5" x14ac:dyDescent="0.35">
      <c r="A6802" t="s">
        <v>3512</v>
      </c>
      <c r="B6802" t="s">
        <v>7</v>
      </c>
      <c r="C6802">
        <v>5</v>
      </c>
      <c r="D6802">
        <v>19.3</v>
      </c>
      <c r="E6802">
        <v>18.600000000000001</v>
      </c>
    </row>
    <row r="6803" spans="1:5" x14ac:dyDescent="0.35">
      <c r="A6803" t="s">
        <v>2952</v>
      </c>
      <c r="B6803" t="s">
        <v>7</v>
      </c>
      <c r="C6803">
        <v>6</v>
      </c>
      <c r="D6803">
        <v>19.600000000000001</v>
      </c>
      <c r="E6803">
        <v>18.600000000000001</v>
      </c>
    </row>
    <row r="6804" spans="1:5" x14ac:dyDescent="0.35">
      <c r="A6804" t="s">
        <v>3001</v>
      </c>
      <c r="B6804" t="s">
        <v>7</v>
      </c>
      <c r="C6804">
        <v>6</v>
      </c>
      <c r="D6804">
        <v>19.600000000000001</v>
      </c>
      <c r="E6804">
        <v>18.600000000000001</v>
      </c>
    </row>
    <row r="6805" spans="1:5" x14ac:dyDescent="0.35">
      <c r="A6805" t="s">
        <v>3376</v>
      </c>
      <c r="B6805" t="s">
        <v>7</v>
      </c>
      <c r="C6805">
        <v>6</v>
      </c>
      <c r="D6805">
        <v>19.899999999999999</v>
      </c>
      <c r="E6805">
        <v>18.600000000000001</v>
      </c>
    </row>
    <row r="6806" spans="1:5" x14ac:dyDescent="0.35">
      <c r="A6806" t="s">
        <v>1620</v>
      </c>
      <c r="B6806" t="s">
        <v>7</v>
      </c>
      <c r="C6806">
        <v>6</v>
      </c>
      <c r="D6806">
        <v>20.399999999999999</v>
      </c>
      <c r="E6806">
        <v>18.600000000000001</v>
      </c>
    </row>
    <row r="6807" spans="1:5" x14ac:dyDescent="0.35">
      <c r="A6807" t="s">
        <v>1635</v>
      </c>
      <c r="B6807" t="s">
        <v>7</v>
      </c>
      <c r="C6807">
        <v>6</v>
      </c>
      <c r="D6807">
        <v>20.5</v>
      </c>
      <c r="E6807">
        <v>18.600000000000001</v>
      </c>
    </row>
    <row r="6808" spans="1:5" x14ac:dyDescent="0.35">
      <c r="A6808" t="s">
        <v>5717</v>
      </c>
      <c r="B6808" t="s">
        <v>7</v>
      </c>
      <c r="C6808" t="s">
        <v>243</v>
      </c>
      <c r="D6808">
        <v>20.5</v>
      </c>
      <c r="E6808">
        <v>18.600000000000001</v>
      </c>
    </row>
    <row r="6809" spans="1:5" x14ac:dyDescent="0.35">
      <c r="A6809" t="s">
        <v>2737</v>
      </c>
      <c r="B6809" t="s">
        <v>7</v>
      </c>
      <c r="C6809">
        <v>4</v>
      </c>
      <c r="D6809">
        <v>21</v>
      </c>
      <c r="E6809">
        <v>18.600000000000001</v>
      </c>
    </row>
    <row r="6810" spans="1:5" x14ac:dyDescent="0.35">
      <c r="A6810" t="s">
        <v>2257</v>
      </c>
      <c r="B6810" t="s">
        <v>7</v>
      </c>
      <c r="C6810">
        <v>5</v>
      </c>
      <c r="D6810">
        <v>21.2</v>
      </c>
      <c r="E6810">
        <v>18.600000000000001</v>
      </c>
    </row>
    <row r="6811" spans="1:5" x14ac:dyDescent="0.35">
      <c r="A6811" t="s">
        <v>3444</v>
      </c>
      <c r="B6811" t="s">
        <v>7</v>
      </c>
      <c r="C6811">
        <v>5</v>
      </c>
      <c r="D6811">
        <v>18.7</v>
      </c>
      <c r="E6811">
        <v>18.7</v>
      </c>
    </row>
    <row r="6812" spans="1:5" x14ac:dyDescent="0.35">
      <c r="A6812" t="s">
        <v>3009</v>
      </c>
      <c r="B6812" t="s">
        <v>7</v>
      </c>
      <c r="C6812">
        <v>6</v>
      </c>
      <c r="D6812">
        <v>19.3</v>
      </c>
      <c r="E6812">
        <v>18.7</v>
      </c>
    </row>
    <row r="6813" spans="1:5" x14ac:dyDescent="0.35">
      <c r="A6813" t="s">
        <v>2246</v>
      </c>
      <c r="B6813" t="s">
        <v>7</v>
      </c>
      <c r="C6813">
        <v>5</v>
      </c>
      <c r="D6813">
        <v>19.5</v>
      </c>
      <c r="E6813">
        <v>18.7</v>
      </c>
    </row>
    <row r="6814" spans="1:5" x14ac:dyDescent="0.35">
      <c r="A6814" t="s">
        <v>2977</v>
      </c>
      <c r="B6814" t="s">
        <v>7</v>
      </c>
      <c r="C6814">
        <v>5</v>
      </c>
      <c r="D6814">
        <v>19.899999999999999</v>
      </c>
      <c r="E6814">
        <v>18.7</v>
      </c>
    </row>
    <row r="6815" spans="1:5" x14ac:dyDescent="0.35">
      <c r="A6815" t="s">
        <v>2075</v>
      </c>
      <c r="B6815" t="s">
        <v>7</v>
      </c>
      <c r="C6815">
        <v>6</v>
      </c>
      <c r="D6815">
        <v>20</v>
      </c>
      <c r="E6815">
        <v>18.7</v>
      </c>
    </row>
    <row r="6816" spans="1:5" x14ac:dyDescent="0.35">
      <c r="A6816" t="s">
        <v>1579</v>
      </c>
      <c r="B6816" t="s">
        <v>7</v>
      </c>
      <c r="C6816">
        <v>6</v>
      </c>
      <c r="D6816">
        <v>20.6</v>
      </c>
      <c r="E6816">
        <v>18.7</v>
      </c>
    </row>
    <row r="6817" spans="1:5" x14ac:dyDescent="0.35">
      <c r="A6817" t="s">
        <v>1634</v>
      </c>
      <c r="B6817" t="s">
        <v>7</v>
      </c>
      <c r="C6817">
        <v>6</v>
      </c>
      <c r="D6817">
        <v>20.6</v>
      </c>
      <c r="E6817">
        <v>18.7</v>
      </c>
    </row>
    <row r="6818" spans="1:5" x14ac:dyDescent="0.35">
      <c r="A6818" t="s">
        <v>433</v>
      </c>
      <c r="B6818" t="s">
        <v>7</v>
      </c>
      <c r="C6818">
        <v>5</v>
      </c>
      <c r="D6818">
        <v>20.8</v>
      </c>
      <c r="E6818">
        <v>18.7</v>
      </c>
    </row>
    <row r="6819" spans="1:5" x14ac:dyDescent="0.35">
      <c r="A6819" t="s">
        <v>3004</v>
      </c>
      <c r="B6819" t="s">
        <v>7</v>
      </c>
      <c r="C6819">
        <v>6</v>
      </c>
      <c r="D6819">
        <v>18.600000000000001</v>
      </c>
      <c r="E6819">
        <v>18.8</v>
      </c>
    </row>
    <row r="6820" spans="1:5" x14ac:dyDescent="0.35">
      <c r="A6820" t="s">
        <v>5679</v>
      </c>
      <c r="B6820" t="s">
        <v>7</v>
      </c>
      <c r="C6820">
        <v>5</v>
      </c>
      <c r="D6820">
        <v>19.5</v>
      </c>
      <c r="E6820">
        <v>18.8</v>
      </c>
    </row>
    <row r="6821" spans="1:5" x14ac:dyDescent="0.35">
      <c r="A6821" t="s">
        <v>3473</v>
      </c>
      <c r="B6821" t="s">
        <v>7</v>
      </c>
      <c r="C6821">
        <v>4</v>
      </c>
      <c r="D6821">
        <v>19.7</v>
      </c>
      <c r="E6821">
        <v>18.8</v>
      </c>
    </row>
    <row r="6822" spans="1:5" x14ac:dyDescent="0.35">
      <c r="A6822" t="s">
        <v>2427</v>
      </c>
      <c r="B6822" t="s">
        <v>7</v>
      </c>
      <c r="C6822">
        <v>6</v>
      </c>
      <c r="D6822">
        <v>20</v>
      </c>
      <c r="E6822">
        <v>18.8</v>
      </c>
    </row>
    <row r="6823" spans="1:5" x14ac:dyDescent="0.35">
      <c r="A6823" t="s">
        <v>4726</v>
      </c>
      <c r="B6823" t="s">
        <v>7</v>
      </c>
      <c r="C6823">
        <v>5</v>
      </c>
      <c r="D6823">
        <v>20</v>
      </c>
      <c r="E6823">
        <v>18.8</v>
      </c>
    </row>
    <row r="6824" spans="1:5" x14ac:dyDescent="0.35">
      <c r="A6824" t="s">
        <v>823</v>
      </c>
      <c r="B6824" t="s">
        <v>7</v>
      </c>
      <c r="C6824" t="s">
        <v>388</v>
      </c>
      <c r="D6824">
        <v>18.899999999999999</v>
      </c>
      <c r="E6824">
        <v>18.899999999999999</v>
      </c>
    </row>
    <row r="6825" spans="1:5" x14ac:dyDescent="0.35">
      <c r="A6825" t="s">
        <v>2438</v>
      </c>
      <c r="B6825" t="s">
        <v>7</v>
      </c>
      <c r="C6825">
        <v>4</v>
      </c>
      <c r="D6825">
        <v>19.399999999999999</v>
      </c>
      <c r="E6825">
        <v>18.899999999999999</v>
      </c>
    </row>
    <row r="6826" spans="1:5" x14ac:dyDescent="0.35">
      <c r="A6826" t="s">
        <v>2918</v>
      </c>
      <c r="B6826" t="s">
        <v>7</v>
      </c>
      <c r="C6826">
        <v>6</v>
      </c>
      <c r="D6826">
        <v>19.600000000000001</v>
      </c>
      <c r="E6826">
        <v>18.899999999999999</v>
      </c>
    </row>
    <row r="6827" spans="1:5" x14ac:dyDescent="0.35">
      <c r="A6827" t="s">
        <v>5524</v>
      </c>
      <c r="B6827" t="s">
        <v>7</v>
      </c>
      <c r="C6827">
        <v>4</v>
      </c>
      <c r="D6827">
        <v>20.9</v>
      </c>
      <c r="E6827">
        <v>18.899999999999999</v>
      </c>
    </row>
    <row r="6828" spans="1:5" x14ac:dyDescent="0.35">
      <c r="A6828" t="s">
        <v>4522</v>
      </c>
      <c r="B6828" t="s">
        <v>7</v>
      </c>
      <c r="C6828">
        <v>5</v>
      </c>
      <c r="D6828">
        <v>16</v>
      </c>
      <c r="E6828">
        <v>19</v>
      </c>
    </row>
    <row r="6829" spans="1:5" x14ac:dyDescent="0.35">
      <c r="A6829" t="s">
        <v>4529</v>
      </c>
      <c r="B6829" t="s">
        <v>7</v>
      </c>
      <c r="C6829">
        <v>5</v>
      </c>
      <c r="D6829">
        <v>16</v>
      </c>
      <c r="E6829">
        <v>19</v>
      </c>
    </row>
    <row r="6830" spans="1:5" x14ac:dyDescent="0.35">
      <c r="A6830" t="s">
        <v>4535</v>
      </c>
      <c r="B6830" t="s">
        <v>7</v>
      </c>
      <c r="C6830">
        <v>5</v>
      </c>
      <c r="D6830">
        <v>16</v>
      </c>
      <c r="E6830">
        <v>19</v>
      </c>
    </row>
    <row r="6831" spans="1:5" x14ac:dyDescent="0.35">
      <c r="A6831" t="s">
        <v>4537</v>
      </c>
      <c r="B6831" t="s">
        <v>7</v>
      </c>
      <c r="C6831">
        <v>6</v>
      </c>
      <c r="D6831">
        <v>16</v>
      </c>
      <c r="E6831">
        <v>19</v>
      </c>
    </row>
    <row r="6832" spans="1:5" x14ac:dyDescent="0.35">
      <c r="A6832" t="s">
        <v>4540</v>
      </c>
      <c r="B6832" t="s">
        <v>7</v>
      </c>
      <c r="C6832">
        <v>5</v>
      </c>
      <c r="D6832">
        <v>16</v>
      </c>
      <c r="E6832">
        <v>19</v>
      </c>
    </row>
    <row r="6833" spans="1:5" x14ac:dyDescent="0.35">
      <c r="A6833" t="s">
        <v>4520</v>
      </c>
      <c r="B6833" t="s">
        <v>7</v>
      </c>
      <c r="C6833">
        <v>5</v>
      </c>
      <c r="D6833">
        <v>17</v>
      </c>
      <c r="E6833">
        <v>19</v>
      </c>
    </row>
    <row r="6834" spans="1:5" x14ac:dyDescent="0.35">
      <c r="A6834" t="s">
        <v>4521</v>
      </c>
      <c r="B6834" t="s">
        <v>7</v>
      </c>
      <c r="C6834">
        <v>5</v>
      </c>
      <c r="D6834">
        <v>17</v>
      </c>
      <c r="E6834">
        <v>19</v>
      </c>
    </row>
    <row r="6835" spans="1:5" x14ac:dyDescent="0.35">
      <c r="A6835" t="s">
        <v>4524</v>
      </c>
      <c r="B6835" t="s">
        <v>7</v>
      </c>
      <c r="C6835">
        <v>6</v>
      </c>
      <c r="D6835">
        <v>17</v>
      </c>
      <c r="E6835">
        <v>19</v>
      </c>
    </row>
    <row r="6836" spans="1:5" x14ac:dyDescent="0.35">
      <c r="A6836" t="s">
        <v>4526</v>
      </c>
      <c r="B6836" t="s">
        <v>7</v>
      </c>
      <c r="C6836">
        <v>6</v>
      </c>
      <c r="D6836">
        <v>17</v>
      </c>
      <c r="E6836">
        <v>19</v>
      </c>
    </row>
    <row r="6837" spans="1:5" x14ac:dyDescent="0.35">
      <c r="A6837" t="s">
        <v>4527</v>
      </c>
      <c r="B6837" t="s">
        <v>7</v>
      </c>
      <c r="C6837">
        <v>5</v>
      </c>
      <c r="D6837">
        <v>17</v>
      </c>
      <c r="E6837">
        <v>19</v>
      </c>
    </row>
    <row r="6838" spans="1:5" x14ac:dyDescent="0.35">
      <c r="A6838" t="s">
        <v>4528</v>
      </c>
      <c r="B6838" t="s">
        <v>7</v>
      </c>
      <c r="C6838">
        <v>5</v>
      </c>
      <c r="D6838">
        <v>17</v>
      </c>
      <c r="E6838">
        <v>19</v>
      </c>
    </row>
    <row r="6839" spans="1:5" x14ac:dyDescent="0.35">
      <c r="A6839" t="s">
        <v>4530</v>
      </c>
      <c r="B6839" t="s">
        <v>7</v>
      </c>
      <c r="C6839">
        <v>5</v>
      </c>
      <c r="D6839">
        <v>17</v>
      </c>
      <c r="E6839">
        <v>19</v>
      </c>
    </row>
    <row r="6840" spans="1:5" x14ac:dyDescent="0.35">
      <c r="A6840" t="s">
        <v>4532</v>
      </c>
      <c r="B6840" t="s">
        <v>7</v>
      </c>
      <c r="C6840">
        <v>5</v>
      </c>
      <c r="D6840">
        <v>17</v>
      </c>
      <c r="E6840">
        <v>19</v>
      </c>
    </row>
    <row r="6841" spans="1:5" x14ac:dyDescent="0.35">
      <c r="A6841" t="s">
        <v>4534</v>
      </c>
      <c r="B6841" t="s">
        <v>7</v>
      </c>
      <c r="C6841">
        <v>6</v>
      </c>
      <c r="D6841">
        <v>17</v>
      </c>
      <c r="E6841">
        <v>19</v>
      </c>
    </row>
    <row r="6842" spans="1:5" x14ac:dyDescent="0.35">
      <c r="A6842" t="s">
        <v>4539</v>
      </c>
      <c r="B6842" t="s">
        <v>7</v>
      </c>
      <c r="C6842">
        <v>6</v>
      </c>
      <c r="D6842">
        <v>17</v>
      </c>
      <c r="E6842">
        <v>19</v>
      </c>
    </row>
    <row r="6843" spans="1:5" x14ac:dyDescent="0.35">
      <c r="A6843" t="s">
        <v>4544</v>
      </c>
      <c r="B6843" t="s">
        <v>7</v>
      </c>
      <c r="C6843">
        <v>6</v>
      </c>
      <c r="D6843">
        <v>17</v>
      </c>
      <c r="E6843">
        <v>19</v>
      </c>
    </row>
    <row r="6844" spans="1:5" x14ac:dyDescent="0.35">
      <c r="A6844" t="s">
        <v>4545</v>
      </c>
      <c r="B6844" t="s">
        <v>7</v>
      </c>
      <c r="C6844">
        <v>5</v>
      </c>
      <c r="D6844">
        <v>17</v>
      </c>
      <c r="E6844">
        <v>19</v>
      </c>
    </row>
    <row r="6845" spans="1:5" x14ac:dyDescent="0.35">
      <c r="A6845" t="s">
        <v>2494</v>
      </c>
      <c r="B6845" t="s">
        <v>7</v>
      </c>
      <c r="C6845">
        <v>6</v>
      </c>
      <c r="D6845">
        <v>18</v>
      </c>
      <c r="E6845">
        <v>19</v>
      </c>
    </row>
    <row r="6846" spans="1:5" x14ac:dyDescent="0.35">
      <c r="A6846" t="s">
        <v>5616</v>
      </c>
      <c r="B6846" t="s">
        <v>7</v>
      </c>
      <c r="C6846">
        <v>4</v>
      </c>
      <c r="D6846">
        <v>18.8</v>
      </c>
      <c r="E6846">
        <v>19</v>
      </c>
    </row>
    <row r="6847" spans="1:5" x14ac:dyDescent="0.35">
      <c r="A6847" t="s">
        <v>5714</v>
      </c>
      <c r="B6847" t="s">
        <v>7</v>
      </c>
      <c r="C6847">
        <v>6</v>
      </c>
      <c r="D6847">
        <v>19.3</v>
      </c>
      <c r="E6847">
        <v>19</v>
      </c>
    </row>
    <row r="6848" spans="1:5" x14ac:dyDescent="0.35">
      <c r="A6848" t="s">
        <v>3267</v>
      </c>
      <c r="B6848" t="s">
        <v>7</v>
      </c>
      <c r="C6848">
        <v>6</v>
      </c>
      <c r="D6848">
        <v>19.5</v>
      </c>
      <c r="E6848">
        <v>19</v>
      </c>
    </row>
    <row r="6849" spans="1:5" x14ac:dyDescent="0.35">
      <c r="A6849" t="s">
        <v>1767</v>
      </c>
      <c r="B6849" t="s">
        <v>7</v>
      </c>
      <c r="C6849">
        <v>6</v>
      </c>
      <c r="D6849">
        <v>20</v>
      </c>
      <c r="E6849">
        <v>19</v>
      </c>
    </row>
    <row r="6850" spans="1:5" x14ac:dyDescent="0.35">
      <c r="A6850" t="s">
        <v>1770</v>
      </c>
      <c r="B6850" t="s">
        <v>7</v>
      </c>
      <c r="C6850" t="s">
        <v>388</v>
      </c>
      <c r="D6850">
        <v>20</v>
      </c>
      <c r="E6850">
        <v>19</v>
      </c>
    </row>
    <row r="6851" spans="1:5" x14ac:dyDescent="0.35">
      <c r="A6851" t="s">
        <v>1933</v>
      </c>
      <c r="B6851" t="s">
        <v>7</v>
      </c>
      <c r="C6851">
        <v>6</v>
      </c>
      <c r="D6851">
        <v>20</v>
      </c>
      <c r="E6851">
        <v>19</v>
      </c>
    </row>
    <row r="6852" spans="1:5" x14ac:dyDescent="0.35">
      <c r="A6852" t="s">
        <v>2766</v>
      </c>
      <c r="B6852" t="s">
        <v>7</v>
      </c>
      <c r="C6852">
        <v>6</v>
      </c>
      <c r="D6852">
        <v>20</v>
      </c>
      <c r="E6852">
        <v>19</v>
      </c>
    </row>
    <row r="6853" spans="1:5" x14ac:dyDescent="0.35">
      <c r="A6853" t="s">
        <v>2786</v>
      </c>
      <c r="B6853" t="s">
        <v>7</v>
      </c>
      <c r="C6853">
        <v>6</v>
      </c>
      <c r="D6853">
        <v>20</v>
      </c>
      <c r="E6853">
        <v>19</v>
      </c>
    </row>
    <row r="6854" spans="1:5" x14ac:dyDescent="0.35">
      <c r="A6854" t="s">
        <v>2787</v>
      </c>
      <c r="B6854" t="s">
        <v>7</v>
      </c>
      <c r="C6854">
        <v>6</v>
      </c>
      <c r="D6854">
        <v>20</v>
      </c>
      <c r="E6854">
        <v>19</v>
      </c>
    </row>
    <row r="6855" spans="1:5" x14ac:dyDescent="0.35">
      <c r="A6855" t="s">
        <v>2788</v>
      </c>
      <c r="B6855" t="s">
        <v>7</v>
      </c>
      <c r="C6855">
        <v>6</v>
      </c>
      <c r="D6855">
        <v>20</v>
      </c>
      <c r="E6855">
        <v>19</v>
      </c>
    </row>
    <row r="6856" spans="1:5" x14ac:dyDescent="0.35">
      <c r="A6856" t="s">
        <v>3097</v>
      </c>
      <c r="B6856" t="s">
        <v>7</v>
      </c>
      <c r="C6856">
        <v>4</v>
      </c>
      <c r="D6856">
        <v>20</v>
      </c>
      <c r="E6856">
        <v>19</v>
      </c>
    </row>
    <row r="6857" spans="1:5" x14ac:dyDescent="0.35">
      <c r="A6857" t="s">
        <v>3123</v>
      </c>
      <c r="B6857" t="s">
        <v>7</v>
      </c>
      <c r="C6857">
        <v>5</v>
      </c>
      <c r="D6857">
        <v>20</v>
      </c>
      <c r="E6857">
        <v>19</v>
      </c>
    </row>
    <row r="6858" spans="1:5" x14ac:dyDescent="0.35">
      <c r="A6858" t="s">
        <v>4887</v>
      </c>
      <c r="B6858" t="s">
        <v>7</v>
      </c>
      <c r="C6858">
        <v>5</v>
      </c>
      <c r="D6858">
        <v>20</v>
      </c>
      <c r="E6858">
        <v>19</v>
      </c>
    </row>
    <row r="6859" spans="1:5" x14ac:dyDescent="0.35">
      <c r="A6859" t="s">
        <v>1830</v>
      </c>
      <c r="B6859" t="s">
        <v>7</v>
      </c>
      <c r="C6859" t="s">
        <v>388</v>
      </c>
      <c r="D6859">
        <v>21</v>
      </c>
      <c r="E6859">
        <v>19</v>
      </c>
    </row>
    <row r="6860" spans="1:5" x14ac:dyDescent="0.35">
      <c r="A6860" t="s">
        <v>2751</v>
      </c>
      <c r="B6860" t="s">
        <v>7</v>
      </c>
      <c r="C6860">
        <v>4</v>
      </c>
      <c r="D6860">
        <v>21</v>
      </c>
      <c r="E6860">
        <v>19</v>
      </c>
    </row>
    <row r="6861" spans="1:5" x14ac:dyDescent="0.35">
      <c r="A6861" t="s">
        <v>2753</v>
      </c>
      <c r="B6861" t="s">
        <v>7</v>
      </c>
      <c r="C6861">
        <v>6</v>
      </c>
      <c r="D6861">
        <v>21</v>
      </c>
      <c r="E6861">
        <v>19</v>
      </c>
    </row>
    <row r="6862" spans="1:5" x14ac:dyDescent="0.35">
      <c r="A6862" t="s">
        <v>2764</v>
      </c>
      <c r="B6862" t="s">
        <v>7</v>
      </c>
      <c r="C6862" t="s">
        <v>381</v>
      </c>
      <c r="D6862">
        <v>21</v>
      </c>
      <c r="E6862">
        <v>19</v>
      </c>
    </row>
    <row r="6863" spans="1:5" x14ac:dyDescent="0.35">
      <c r="A6863" t="s">
        <v>2792</v>
      </c>
      <c r="B6863" t="s">
        <v>7</v>
      </c>
      <c r="C6863">
        <v>5</v>
      </c>
      <c r="D6863">
        <v>21</v>
      </c>
      <c r="E6863">
        <v>19</v>
      </c>
    </row>
    <row r="6864" spans="1:5" x14ac:dyDescent="0.35">
      <c r="A6864" t="s">
        <v>3484</v>
      </c>
      <c r="B6864" t="s">
        <v>7</v>
      </c>
      <c r="C6864">
        <v>5</v>
      </c>
      <c r="D6864">
        <v>21</v>
      </c>
      <c r="E6864">
        <v>19</v>
      </c>
    </row>
    <row r="6865" spans="1:5" x14ac:dyDescent="0.35">
      <c r="A6865" t="s">
        <v>2338</v>
      </c>
      <c r="B6865" t="s">
        <v>7</v>
      </c>
      <c r="C6865" t="s">
        <v>381</v>
      </c>
      <c r="D6865">
        <v>21.5</v>
      </c>
      <c r="E6865">
        <v>19</v>
      </c>
    </row>
    <row r="6866" spans="1:5" x14ac:dyDescent="0.35">
      <c r="A6866" t="s">
        <v>5307</v>
      </c>
      <c r="B6866" t="s">
        <v>7</v>
      </c>
      <c r="C6866">
        <v>5</v>
      </c>
      <c r="D6866">
        <v>22</v>
      </c>
      <c r="E6866">
        <v>19</v>
      </c>
    </row>
    <row r="6867" spans="1:5" x14ac:dyDescent="0.35">
      <c r="A6867" t="s">
        <v>3034</v>
      </c>
      <c r="B6867" t="s">
        <v>7</v>
      </c>
      <c r="C6867">
        <v>5</v>
      </c>
      <c r="D6867">
        <v>19.3</v>
      </c>
      <c r="E6867">
        <v>19.100000000000001</v>
      </c>
    </row>
    <row r="6868" spans="1:5" x14ac:dyDescent="0.35">
      <c r="A6868" t="s">
        <v>5648</v>
      </c>
      <c r="B6868" t="s">
        <v>7</v>
      </c>
      <c r="C6868">
        <v>4</v>
      </c>
      <c r="D6868">
        <v>20.8</v>
      </c>
      <c r="E6868">
        <v>19.100000000000001</v>
      </c>
    </row>
    <row r="6869" spans="1:5" x14ac:dyDescent="0.35">
      <c r="A6869" t="s">
        <v>2884</v>
      </c>
      <c r="B6869" t="s">
        <v>7</v>
      </c>
      <c r="C6869">
        <v>6</v>
      </c>
      <c r="D6869">
        <v>20.9</v>
      </c>
      <c r="E6869">
        <v>19.100000000000001</v>
      </c>
    </row>
    <row r="6870" spans="1:5" x14ac:dyDescent="0.35">
      <c r="A6870" t="s">
        <v>503</v>
      </c>
      <c r="B6870" t="s">
        <v>7</v>
      </c>
      <c r="C6870">
        <v>6</v>
      </c>
      <c r="D6870">
        <v>21.4</v>
      </c>
      <c r="E6870">
        <v>19.100000000000001</v>
      </c>
    </row>
    <row r="6871" spans="1:5" x14ac:dyDescent="0.35">
      <c r="A6871" t="s">
        <v>2938</v>
      </c>
      <c r="B6871" t="s">
        <v>7</v>
      </c>
      <c r="C6871">
        <v>5</v>
      </c>
      <c r="D6871">
        <v>19.600000000000001</v>
      </c>
      <c r="E6871">
        <v>19.2</v>
      </c>
    </row>
    <row r="6872" spans="1:5" x14ac:dyDescent="0.35">
      <c r="A6872" t="s">
        <v>2024</v>
      </c>
      <c r="B6872" t="s">
        <v>7</v>
      </c>
      <c r="C6872">
        <v>5</v>
      </c>
      <c r="D6872">
        <v>21.6</v>
      </c>
      <c r="E6872">
        <v>19.2</v>
      </c>
    </row>
    <row r="6873" spans="1:5" x14ac:dyDescent="0.35">
      <c r="A6873" t="s">
        <v>3010</v>
      </c>
      <c r="B6873" t="s">
        <v>7</v>
      </c>
      <c r="C6873">
        <v>5</v>
      </c>
      <c r="D6873">
        <v>18.3</v>
      </c>
      <c r="E6873">
        <v>19.3</v>
      </c>
    </row>
    <row r="6874" spans="1:5" x14ac:dyDescent="0.35">
      <c r="A6874" t="s">
        <v>5650</v>
      </c>
      <c r="B6874" t="s">
        <v>7</v>
      </c>
      <c r="C6874" t="s">
        <v>381</v>
      </c>
      <c r="D6874">
        <v>19.3</v>
      </c>
      <c r="E6874">
        <v>19.3</v>
      </c>
    </row>
    <row r="6875" spans="1:5" x14ac:dyDescent="0.35">
      <c r="A6875" t="s">
        <v>4647</v>
      </c>
      <c r="B6875" t="s">
        <v>7</v>
      </c>
      <c r="C6875">
        <v>4</v>
      </c>
      <c r="D6875">
        <v>20.7</v>
      </c>
      <c r="E6875">
        <v>19.399999999999999</v>
      </c>
    </row>
    <row r="6876" spans="1:5" x14ac:dyDescent="0.35">
      <c r="A6876" t="s">
        <v>2978</v>
      </c>
      <c r="B6876" t="s">
        <v>7</v>
      </c>
      <c r="C6876">
        <v>5</v>
      </c>
      <c r="D6876">
        <v>19.7</v>
      </c>
      <c r="E6876">
        <v>19.5</v>
      </c>
    </row>
    <row r="6877" spans="1:5" x14ac:dyDescent="0.35">
      <c r="A6877" t="s">
        <v>3443</v>
      </c>
      <c r="B6877" t="s">
        <v>7</v>
      </c>
      <c r="C6877">
        <v>4</v>
      </c>
      <c r="D6877">
        <v>20</v>
      </c>
      <c r="E6877">
        <v>19.5</v>
      </c>
    </row>
    <row r="6878" spans="1:5" x14ac:dyDescent="0.35">
      <c r="A6878" t="s">
        <v>4623</v>
      </c>
      <c r="B6878" t="s">
        <v>7</v>
      </c>
      <c r="C6878">
        <v>5</v>
      </c>
      <c r="D6878">
        <v>19.100000000000001</v>
      </c>
      <c r="E6878">
        <v>19.600000000000001</v>
      </c>
    </row>
    <row r="6879" spans="1:5" x14ac:dyDescent="0.35">
      <c r="A6879" t="s">
        <v>3542</v>
      </c>
      <c r="B6879" t="s">
        <v>7</v>
      </c>
      <c r="C6879">
        <v>5</v>
      </c>
      <c r="D6879">
        <v>19.7</v>
      </c>
      <c r="E6879">
        <v>19.8</v>
      </c>
    </row>
    <row r="6880" spans="1:5" x14ac:dyDescent="0.35">
      <c r="A6880" t="s">
        <v>2991</v>
      </c>
      <c r="B6880" t="s">
        <v>7</v>
      </c>
      <c r="C6880">
        <v>6</v>
      </c>
      <c r="D6880">
        <v>19.2</v>
      </c>
      <c r="E6880">
        <v>19.899999999999999</v>
      </c>
    </row>
    <row r="6881" spans="1:5" x14ac:dyDescent="0.35">
      <c r="A6881" t="s">
        <v>3530</v>
      </c>
      <c r="B6881" t="s">
        <v>7</v>
      </c>
      <c r="C6881">
        <v>4</v>
      </c>
      <c r="D6881">
        <v>19.600000000000001</v>
      </c>
      <c r="E6881">
        <v>19.899999999999999</v>
      </c>
    </row>
    <row r="6882" spans="1:5" x14ac:dyDescent="0.35">
      <c r="A6882" t="s">
        <v>4523</v>
      </c>
      <c r="B6882" t="s">
        <v>7</v>
      </c>
      <c r="C6882">
        <v>5</v>
      </c>
      <c r="D6882">
        <v>17</v>
      </c>
      <c r="E6882">
        <v>20</v>
      </c>
    </row>
    <row r="6883" spans="1:5" x14ac:dyDescent="0.35">
      <c r="A6883" t="s">
        <v>4536</v>
      </c>
      <c r="B6883" t="s">
        <v>7</v>
      </c>
      <c r="C6883">
        <v>6</v>
      </c>
      <c r="D6883">
        <v>17</v>
      </c>
      <c r="E6883">
        <v>20</v>
      </c>
    </row>
    <row r="6884" spans="1:5" x14ac:dyDescent="0.35">
      <c r="A6884" t="s">
        <v>4541</v>
      </c>
      <c r="B6884" t="s">
        <v>7</v>
      </c>
      <c r="C6884">
        <v>5</v>
      </c>
      <c r="D6884">
        <v>17</v>
      </c>
      <c r="E6884">
        <v>20</v>
      </c>
    </row>
    <row r="6885" spans="1:5" x14ac:dyDescent="0.35">
      <c r="A6885" t="s">
        <v>3502</v>
      </c>
      <c r="B6885" t="s">
        <v>7</v>
      </c>
      <c r="C6885">
        <v>4</v>
      </c>
      <c r="D6885">
        <v>20.9</v>
      </c>
      <c r="E6885">
        <v>20</v>
      </c>
    </row>
    <row r="6886" spans="1:5" x14ac:dyDescent="0.35">
      <c r="A6886" t="s">
        <v>5310</v>
      </c>
      <c r="B6886" t="s">
        <v>7</v>
      </c>
      <c r="C6886">
        <v>5</v>
      </c>
      <c r="D6886">
        <v>22</v>
      </c>
      <c r="E6886">
        <v>20</v>
      </c>
    </row>
    <row r="6887" spans="1:5" x14ac:dyDescent="0.35">
      <c r="A6887" t="s">
        <v>5309</v>
      </c>
      <c r="B6887" t="s">
        <v>7</v>
      </c>
      <c r="C6887">
        <v>5</v>
      </c>
      <c r="D6887">
        <v>23</v>
      </c>
      <c r="E6887">
        <v>20</v>
      </c>
    </row>
    <row r="6888" spans="1:5" x14ac:dyDescent="0.35">
      <c r="A6888" t="s">
        <v>2415</v>
      </c>
      <c r="B6888" t="s">
        <v>7</v>
      </c>
      <c r="C6888">
        <v>5</v>
      </c>
      <c r="D6888">
        <v>20.399999999999999</v>
      </c>
      <c r="E6888">
        <v>20.100000000000001</v>
      </c>
    </row>
    <row r="6889" spans="1:5" x14ac:dyDescent="0.35">
      <c r="A6889" t="s">
        <v>281</v>
      </c>
      <c r="B6889" t="s">
        <v>7</v>
      </c>
      <c r="C6889">
        <v>5</v>
      </c>
      <c r="D6889">
        <v>24.1</v>
      </c>
      <c r="E6889">
        <v>20.2</v>
      </c>
    </row>
    <row r="6890" spans="1:5" x14ac:dyDescent="0.35">
      <c r="A6890" t="s">
        <v>2998</v>
      </c>
      <c r="B6890" t="s">
        <v>7</v>
      </c>
      <c r="C6890">
        <v>6</v>
      </c>
      <c r="D6890">
        <v>19.600000000000001</v>
      </c>
      <c r="E6890">
        <v>20.3</v>
      </c>
    </row>
    <row r="6891" spans="1:5" x14ac:dyDescent="0.35">
      <c r="A6891" t="s">
        <v>5729</v>
      </c>
      <c r="B6891" t="s">
        <v>7</v>
      </c>
      <c r="C6891">
        <v>6</v>
      </c>
      <c r="D6891">
        <v>17</v>
      </c>
      <c r="E6891">
        <v>20.399999999999999</v>
      </c>
    </row>
    <row r="6892" spans="1:5" x14ac:dyDescent="0.35">
      <c r="A6892" t="s">
        <v>2922</v>
      </c>
      <c r="B6892" t="s">
        <v>7</v>
      </c>
      <c r="C6892">
        <v>6</v>
      </c>
      <c r="D6892">
        <v>21.4</v>
      </c>
      <c r="E6892">
        <v>20.8</v>
      </c>
    </row>
    <row r="6893" spans="1:5" x14ac:dyDescent="0.35">
      <c r="A6893" t="s">
        <v>358</v>
      </c>
      <c r="B6893" t="s">
        <v>7</v>
      </c>
      <c r="C6893">
        <v>5</v>
      </c>
      <c r="D6893">
        <v>24.6</v>
      </c>
      <c r="E6893">
        <v>20.9</v>
      </c>
    </row>
    <row r="6894" spans="1:5" x14ac:dyDescent="0.35">
      <c r="A6894" t="s">
        <v>5306</v>
      </c>
      <c r="B6894" t="s">
        <v>7</v>
      </c>
      <c r="C6894">
        <v>6</v>
      </c>
      <c r="D6894">
        <v>23</v>
      </c>
      <c r="E6894">
        <v>21</v>
      </c>
    </row>
    <row r="6895" spans="1:5" x14ac:dyDescent="0.35">
      <c r="A6895" t="s">
        <v>5308</v>
      </c>
      <c r="B6895" t="s">
        <v>7</v>
      </c>
      <c r="C6895">
        <v>4</v>
      </c>
      <c r="D6895">
        <v>23</v>
      </c>
      <c r="E6895">
        <v>21</v>
      </c>
    </row>
    <row r="6896" spans="1:5" x14ac:dyDescent="0.35">
      <c r="A6896" t="s">
        <v>4834</v>
      </c>
      <c r="B6896" t="s">
        <v>7</v>
      </c>
      <c r="C6896">
        <v>6</v>
      </c>
      <c r="D6896">
        <v>25.1</v>
      </c>
      <c r="E6896">
        <v>21.3</v>
      </c>
    </row>
    <row r="6897" spans="1:5" x14ac:dyDescent="0.35">
      <c r="A6897" t="s">
        <v>3125</v>
      </c>
      <c r="B6897" t="s">
        <v>7</v>
      </c>
      <c r="C6897">
        <v>6</v>
      </c>
      <c r="D6897">
        <v>24</v>
      </c>
      <c r="E6897">
        <v>22</v>
      </c>
    </row>
    <row r="6898" spans="1:5" x14ac:dyDescent="0.35">
      <c r="A6898" t="s">
        <v>2472</v>
      </c>
      <c r="B6898" t="s">
        <v>7</v>
      </c>
      <c r="C6898">
        <v>6</v>
      </c>
      <c r="D6898">
        <v>27.4</v>
      </c>
      <c r="E6898">
        <v>22.8</v>
      </c>
    </row>
    <row r="6899" spans="1:5" x14ac:dyDescent="0.35">
      <c r="A6899" t="s">
        <v>2265</v>
      </c>
      <c r="B6899" t="s">
        <v>7</v>
      </c>
      <c r="C6899">
        <v>6</v>
      </c>
      <c r="D6899">
        <v>31.4</v>
      </c>
      <c r="E6899">
        <v>25.6</v>
      </c>
    </row>
    <row r="6900" spans="1:5" x14ac:dyDescent="0.35">
      <c r="A6900" t="s">
        <v>3513</v>
      </c>
      <c r="B6900" t="s">
        <v>7</v>
      </c>
      <c r="C6900">
        <v>6</v>
      </c>
      <c r="D6900">
        <v>17</v>
      </c>
      <c r="E6900">
        <v>28.69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33FDB-9FA5-455F-BAA4-434D83C42025}">
  <dimension ref="A1:KZ123"/>
  <sheetViews>
    <sheetView topLeftCell="A47" workbookViewId="0">
      <selection activeCell="A38" sqref="A38:A47"/>
    </sheetView>
  </sheetViews>
  <sheetFormatPr defaultRowHeight="14.5" x14ac:dyDescent="0.35"/>
  <cols>
    <col min="1" max="1" width="11.36328125" customWidth="1"/>
    <col min="57" max="57" width="8.90625" customWidth="1"/>
  </cols>
  <sheetData>
    <row r="1" spans="1:312" x14ac:dyDescent="0.35">
      <c r="A1" s="18" t="s">
        <v>11247</v>
      </c>
      <c r="C1" s="18"/>
      <c r="D1" s="13"/>
      <c r="E1" s="13"/>
      <c r="F1" s="13"/>
      <c r="G1" s="13"/>
      <c r="H1" s="13"/>
      <c r="I1" s="13"/>
      <c r="J1" s="13"/>
    </row>
    <row r="3" spans="1:312" x14ac:dyDescent="0.35">
      <c r="B3" s="1" t="s">
        <v>11244</v>
      </c>
    </row>
    <row r="4" spans="1:312" x14ac:dyDescent="0.35">
      <c r="B4" t="s">
        <v>11221</v>
      </c>
      <c r="C4" t="s">
        <v>11229</v>
      </c>
      <c r="D4" t="s">
        <v>11230</v>
      </c>
      <c r="E4" t="s">
        <v>11231</v>
      </c>
      <c r="F4" t="s">
        <v>11232</v>
      </c>
      <c r="G4" t="s">
        <v>11233</v>
      </c>
      <c r="H4" t="s">
        <v>11234</v>
      </c>
      <c r="I4" t="s">
        <v>11243</v>
      </c>
      <c r="J4" t="s">
        <v>11235</v>
      </c>
    </row>
    <row r="5" spans="1:312" ht="29" x14ac:dyDescent="0.35">
      <c r="A5" s="20" t="s">
        <v>11250</v>
      </c>
      <c r="B5">
        <v>60.084000000000003</v>
      </c>
      <c r="C5">
        <v>79.864999999999995</v>
      </c>
      <c r="D5">
        <v>101.961</v>
      </c>
      <c r="E5">
        <v>71.843999999999994</v>
      </c>
      <c r="F5">
        <v>70.936999999999998</v>
      </c>
      <c r="G5">
        <v>40.304000000000002</v>
      </c>
      <c r="H5">
        <v>56.077000000000005</v>
      </c>
      <c r="I5">
        <v>61.978999999999999</v>
      </c>
      <c r="J5">
        <v>94.194999999999993</v>
      </c>
    </row>
    <row r="6" spans="1:312" x14ac:dyDescent="0.35">
      <c r="B6" s="1"/>
    </row>
    <row r="7" spans="1:312" x14ac:dyDescent="0.35">
      <c r="A7" s="16" t="s">
        <v>11245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</row>
    <row r="8" spans="1:312" x14ac:dyDescent="0.35">
      <c r="A8" s="17"/>
      <c r="B8" s="11" t="s">
        <v>11220</v>
      </c>
      <c r="C8" s="11">
        <f>'EPMA Input'!B7</f>
        <v>25</v>
      </c>
      <c r="D8" s="11">
        <f>'EPMA Input'!C7</f>
        <v>28</v>
      </c>
      <c r="E8" s="11">
        <f>'EPMA Input'!D7</f>
        <v>32</v>
      </c>
      <c r="F8" s="11">
        <f>'EPMA Input'!E7</f>
        <v>34</v>
      </c>
      <c r="G8" s="11">
        <f>'EPMA Input'!F7</f>
        <v>37</v>
      </c>
      <c r="H8" s="11">
        <f>'EPMA Input'!G7</f>
        <v>38</v>
      </c>
      <c r="I8" s="11">
        <f>'EPMA Input'!H7</f>
        <v>41</v>
      </c>
      <c r="J8" s="11">
        <f>'EPMA Input'!I7</f>
        <v>44</v>
      </c>
      <c r="K8" s="11">
        <f>'EPMA Input'!J7</f>
        <v>46</v>
      </c>
      <c r="L8" s="11">
        <f>'EPMA Input'!K7</f>
        <v>53</v>
      </c>
      <c r="M8" s="11">
        <f>'EPMA Input'!L7</f>
        <v>56</v>
      </c>
      <c r="N8" s="11">
        <f>'EPMA Input'!M7</f>
        <v>57</v>
      </c>
      <c r="O8" s="11">
        <f>'EPMA Input'!N7</f>
        <v>0</v>
      </c>
      <c r="P8" s="11">
        <f>'EPMA Input'!O7</f>
        <v>0</v>
      </c>
      <c r="Q8" s="11">
        <f>'EPMA Input'!P7</f>
        <v>0</v>
      </c>
      <c r="R8" s="11">
        <f>'EPMA Input'!Q7</f>
        <v>0</v>
      </c>
      <c r="S8" s="11">
        <f>'EPMA Input'!R7</f>
        <v>0</v>
      </c>
      <c r="T8" s="11">
        <f>'EPMA Input'!S7</f>
        <v>0</v>
      </c>
      <c r="U8" s="11">
        <f>'EPMA Input'!T7</f>
        <v>0</v>
      </c>
      <c r="V8" s="11">
        <f>'EPMA Input'!U7</f>
        <v>0</v>
      </c>
      <c r="W8" s="11">
        <f>'EPMA Input'!V7</f>
        <v>0</v>
      </c>
      <c r="X8" s="11">
        <f>'EPMA Input'!W7</f>
        <v>0</v>
      </c>
      <c r="Y8" s="11">
        <f>'EPMA Input'!X7</f>
        <v>0</v>
      </c>
      <c r="Z8" s="11">
        <f>'EPMA Input'!Y7</f>
        <v>0</v>
      </c>
      <c r="AA8" s="11">
        <f>'EPMA Input'!Z7</f>
        <v>0</v>
      </c>
      <c r="AB8" s="11">
        <f>'EPMA Input'!AA7</f>
        <v>0</v>
      </c>
      <c r="AC8" s="11">
        <f>'EPMA Input'!AB7</f>
        <v>0</v>
      </c>
      <c r="AD8" s="11">
        <f>'EPMA Input'!AC7</f>
        <v>0</v>
      </c>
      <c r="AE8" s="11">
        <f>'EPMA Input'!AD7</f>
        <v>0</v>
      </c>
      <c r="AF8" s="11">
        <f>'EPMA Input'!AE7</f>
        <v>0</v>
      </c>
      <c r="AG8" s="11">
        <f>'EPMA Input'!AF7</f>
        <v>0</v>
      </c>
      <c r="AH8" s="11">
        <f>'EPMA Input'!AG7</f>
        <v>0</v>
      </c>
      <c r="AI8" s="11">
        <f>'EPMA Input'!AH7</f>
        <v>0</v>
      </c>
      <c r="AJ8" s="11">
        <f>'EPMA Input'!AI7</f>
        <v>0</v>
      </c>
      <c r="AK8" s="11">
        <f>'EPMA Input'!AJ7</f>
        <v>0</v>
      </c>
      <c r="AL8" s="11">
        <f>'EPMA Input'!AK7</f>
        <v>0</v>
      </c>
      <c r="AM8" s="11">
        <f>'EPMA Input'!AL7</f>
        <v>0</v>
      </c>
      <c r="AN8" s="11">
        <f>'EPMA Input'!AM7</f>
        <v>0</v>
      </c>
      <c r="AO8" s="11">
        <f>'EPMA Input'!AN7</f>
        <v>0</v>
      </c>
      <c r="AP8" s="11">
        <f>'EPMA Input'!AO7</f>
        <v>0</v>
      </c>
      <c r="AQ8" s="11">
        <f>'EPMA Input'!AP7</f>
        <v>0</v>
      </c>
      <c r="AR8" s="11">
        <f>'EPMA Input'!AQ7</f>
        <v>0</v>
      </c>
      <c r="AS8" s="11">
        <f>'EPMA Input'!AR7</f>
        <v>0</v>
      </c>
      <c r="AT8" s="11">
        <f>'EPMA Input'!AS7</f>
        <v>0</v>
      </c>
      <c r="AU8" s="11">
        <f>'EPMA Input'!AT7</f>
        <v>0</v>
      </c>
      <c r="AV8" s="11">
        <f>'EPMA Input'!AU7</f>
        <v>0</v>
      </c>
      <c r="AW8" s="11">
        <f>'EPMA Input'!AV7</f>
        <v>0</v>
      </c>
      <c r="AX8" s="11">
        <f>'EPMA Input'!AW7</f>
        <v>0</v>
      </c>
      <c r="AY8" s="11">
        <f>'EPMA Input'!AX7</f>
        <v>0</v>
      </c>
      <c r="AZ8" s="11">
        <f>'EPMA Input'!AY7</f>
        <v>0</v>
      </c>
      <c r="BA8" s="11">
        <f>'EPMA Input'!AZ7</f>
        <v>0</v>
      </c>
      <c r="BB8" s="11">
        <f>'EPMA Input'!BA7</f>
        <v>0</v>
      </c>
      <c r="BC8" s="11">
        <f>'EPMA Input'!BB7</f>
        <v>0</v>
      </c>
      <c r="BD8" s="11">
        <f>'EPMA Input'!BC7</f>
        <v>0</v>
      </c>
      <c r="BE8" s="11">
        <f>'EPMA Input'!BD7</f>
        <v>0</v>
      </c>
      <c r="BF8" s="11">
        <f>'EPMA Input'!BE7</f>
        <v>0</v>
      </c>
      <c r="BG8" s="11">
        <f>'EPMA Input'!BF7</f>
        <v>0</v>
      </c>
      <c r="BH8" s="11">
        <f>'EPMA Input'!BG7</f>
        <v>0</v>
      </c>
      <c r="BI8" s="11">
        <f>'EPMA Input'!BH7</f>
        <v>0</v>
      </c>
      <c r="BJ8" s="11">
        <f>'EPMA Input'!BI7</f>
        <v>0</v>
      </c>
      <c r="BK8" s="11">
        <f>'EPMA Input'!BJ7</f>
        <v>0</v>
      </c>
      <c r="BL8" s="11">
        <f>'EPMA Input'!BK7</f>
        <v>0</v>
      </c>
      <c r="BM8" s="11">
        <f>'EPMA Input'!BL7</f>
        <v>0</v>
      </c>
      <c r="BN8" s="11">
        <f>'EPMA Input'!BM7</f>
        <v>0</v>
      </c>
      <c r="BO8" s="11">
        <f>'EPMA Input'!BN7</f>
        <v>0</v>
      </c>
      <c r="BP8" s="11">
        <f>'EPMA Input'!BO7</f>
        <v>0</v>
      </c>
      <c r="BQ8" s="11">
        <f>'EPMA Input'!BP7</f>
        <v>0</v>
      </c>
      <c r="BR8" s="11">
        <f>'EPMA Input'!BQ7</f>
        <v>0</v>
      </c>
      <c r="BS8" s="11">
        <f>'EPMA Input'!BR7</f>
        <v>0</v>
      </c>
      <c r="BT8" s="11">
        <f>'EPMA Input'!BS7</f>
        <v>0</v>
      </c>
      <c r="BU8" s="11">
        <f>'EPMA Input'!BT7</f>
        <v>0</v>
      </c>
      <c r="BV8" s="11">
        <f>'EPMA Input'!BU7</f>
        <v>0</v>
      </c>
      <c r="BW8" s="11">
        <f>'EPMA Input'!BV7</f>
        <v>0</v>
      </c>
      <c r="BX8" s="11">
        <f>'EPMA Input'!BW7</f>
        <v>0</v>
      </c>
      <c r="BY8" s="11">
        <f>'EPMA Input'!BX7</f>
        <v>0</v>
      </c>
      <c r="BZ8" s="11">
        <f>'EPMA Input'!BY7</f>
        <v>0</v>
      </c>
      <c r="CA8" s="11">
        <f>'EPMA Input'!BZ7</f>
        <v>0</v>
      </c>
      <c r="CB8" s="11">
        <f>'EPMA Input'!CA7</f>
        <v>0</v>
      </c>
      <c r="CC8" s="11">
        <f>'EPMA Input'!CB7</f>
        <v>0</v>
      </c>
      <c r="CD8" s="11">
        <f>'EPMA Input'!CC7</f>
        <v>0</v>
      </c>
      <c r="CE8" s="11">
        <f>'EPMA Input'!CD7</f>
        <v>0</v>
      </c>
      <c r="CF8" s="11">
        <f>'EPMA Input'!CE7</f>
        <v>0</v>
      </c>
      <c r="CG8" s="11">
        <f>'EPMA Input'!CF7</f>
        <v>0</v>
      </c>
      <c r="CH8" s="11">
        <f>'EPMA Input'!CG7</f>
        <v>0</v>
      </c>
      <c r="CI8" s="11">
        <f>'EPMA Input'!CH7</f>
        <v>0</v>
      </c>
      <c r="CJ8" s="11">
        <f>'EPMA Input'!CI7</f>
        <v>0</v>
      </c>
      <c r="CK8" s="11">
        <f>'EPMA Input'!CJ7</f>
        <v>0</v>
      </c>
      <c r="CL8" s="11">
        <f>'EPMA Input'!CK7</f>
        <v>0</v>
      </c>
      <c r="CM8" s="11">
        <f>'EPMA Input'!CL7</f>
        <v>0</v>
      </c>
      <c r="CN8" s="11">
        <f>'EPMA Input'!CM7</f>
        <v>0</v>
      </c>
      <c r="CO8" s="11">
        <f>'EPMA Input'!CN7</f>
        <v>0</v>
      </c>
      <c r="CP8" s="11">
        <f>'EPMA Input'!CO7</f>
        <v>0</v>
      </c>
      <c r="CQ8" s="11">
        <f>'EPMA Input'!CP7</f>
        <v>0</v>
      </c>
      <c r="CR8" s="11">
        <f>'EPMA Input'!CQ7</f>
        <v>0</v>
      </c>
      <c r="CS8" s="11">
        <f>'EPMA Input'!CR7</f>
        <v>0</v>
      </c>
      <c r="CT8" s="11">
        <f>'EPMA Input'!CS7</f>
        <v>0</v>
      </c>
      <c r="CU8" s="11">
        <f>'EPMA Input'!CT7</f>
        <v>0</v>
      </c>
      <c r="CV8" s="11">
        <f>'EPMA Input'!CU7</f>
        <v>0</v>
      </c>
      <c r="CW8" s="11">
        <f>'EPMA Input'!CV7</f>
        <v>0</v>
      </c>
      <c r="CX8" s="11">
        <f>'EPMA Input'!CW7</f>
        <v>0</v>
      </c>
      <c r="CY8" s="11">
        <f>'EPMA Input'!CX7</f>
        <v>0</v>
      </c>
      <c r="CZ8" s="11">
        <f>'EPMA Input'!CY7</f>
        <v>0</v>
      </c>
      <c r="DA8" s="11">
        <f>'EPMA Input'!CZ7</f>
        <v>0</v>
      </c>
      <c r="DB8" s="11">
        <f>'EPMA Input'!DA7</f>
        <v>0</v>
      </c>
      <c r="DC8" s="11">
        <f>'EPMA Input'!DB7</f>
        <v>0</v>
      </c>
      <c r="DD8" s="11">
        <f>'EPMA Input'!DC7</f>
        <v>0</v>
      </c>
      <c r="DE8" s="11">
        <f>'EPMA Input'!DD7</f>
        <v>0</v>
      </c>
      <c r="DF8" s="11">
        <f>'EPMA Input'!DE7</f>
        <v>0</v>
      </c>
      <c r="DG8" s="11">
        <f>'EPMA Input'!DF7</f>
        <v>0</v>
      </c>
      <c r="DH8" s="11">
        <f>'EPMA Input'!DG7</f>
        <v>0</v>
      </c>
      <c r="DI8" s="11">
        <f>'EPMA Input'!DH7</f>
        <v>0</v>
      </c>
      <c r="DJ8" s="11">
        <f>'EPMA Input'!DI7</f>
        <v>0</v>
      </c>
      <c r="DK8" s="11">
        <f>'EPMA Input'!DJ7</f>
        <v>0</v>
      </c>
      <c r="DL8" s="11">
        <f>'EPMA Input'!DK7</f>
        <v>0</v>
      </c>
      <c r="DM8" s="11">
        <f>'EPMA Input'!DL7</f>
        <v>0</v>
      </c>
      <c r="DN8" s="11">
        <f>'EPMA Input'!DM7</f>
        <v>0</v>
      </c>
      <c r="DO8" s="11">
        <f>'EPMA Input'!DN7</f>
        <v>0</v>
      </c>
      <c r="DP8" s="11">
        <f>'EPMA Input'!DO7</f>
        <v>0</v>
      </c>
      <c r="DQ8" s="11">
        <f>'EPMA Input'!DP7</f>
        <v>0</v>
      </c>
      <c r="DR8" s="11">
        <f>'EPMA Input'!DQ7</f>
        <v>0</v>
      </c>
      <c r="DS8" s="11">
        <f>'EPMA Input'!DR7</f>
        <v>0</v>
      </c>
      <c r="DT8" s="11">
        <f>'EPMA Input'!DS7</f>
        <v>0</v>
      </c>
      <c r="DU8" s="11">
        <f>'EPMA Input'!DT7</f>
        <v>0</v>
      </c>
      <c r="DV8" s="11">
        <f>'EPMA Input'!DU7</f>
        <v>0</v>
      </c>
      <c r="DW8" s="11">
        <f>'EPMA Input'!DV7</f>
        <v>0</v>
      </c>
      <c r="DX8" s="11">
        <f>'EPMA Input'!DW7</f>
        <v>0</v>
      </c>
      <c r="DY8" s="11">
        <f>'EPMA Input'!DX7</f>
        <v>0</v>
      </c>
      <c r="DZ8" s="11">
        <f>'EPMA Input'!DY7</f>
        <v>0</v>
      </c>
      <c r="EA8" s="11">
        <f>'EPMA Input'!DZ7</f>
        <v>0</v>
      </c>
      <c r="EB8" s="11">
        <f>'EPMA Input'!EA7</f>
        <v>0</v>
      </c>
      <c r="EC8" s="11">
        <f>'EPMA Input'!EB7</f>
        <v>0</v>
      </c>
      <c r="ED8" s="11">
        <f>'EPMA Input'!EC7</f>
        <v>0</v>
      </c>
      <c r="EE8" s="11">
        <f>'EPMA Input'!ED7</f>
        <v>0</v>
      </c>
      <c r="EF8" s="11">
        <f>'EPMA Input'!EE7</f>
        <v>0</v>
      </c>
      <c r="EG8" s="11">
        <f>'EPMA Input'!EF7</f>
        <v>0</v>
      </c>
      <c r="EH8" s="11">
        <f>'EPMA Input'!EG7</f>
        <v>0</v>
      </c>
      <c r="EI8" s="11">
        <f>'EPMA Input'!EH7</f>
        <v>0</v>
      </c>
      <c r="EJ8" s="11">
        <f>'EPMA Input'!EI7</f>
        <v>0</v>
      </c>
      <c r="EK8" s="11">
        <f>'EPMA Input'!EJ7</f>
        <v>0</v>
      </c>
      <c r="EL8" s="11">
        <f>'EPMA Input'!EK7</f>
        <v>0</v>
      </c>
      <c r="EM8" s="11">
        <f>'EPMA Input'!EL7</f>
        <v>0</v>
      </c>
      <c r="EN8" s="11">
        <f>'EPMA Input'!EM7</f>
        <v>0</v>
      </c>
      <c r="EO8" s="11">
        <f>'EPMA Input'!EN7</f>
        <v>0</v>
      </c>
      <c r="EP8" s="11">
        <f>'EPMA Input'!EO7</f>
        <v>0</v>
      </c>
      <c r="EQ8" s="11">
        <f>'EPMA Input'!EP7</f>
        <v>0</v>
      </c>
      <c r="ER8" s="11">
        <f>'EPMA Input'!EQ7</f>
        <v>0</v>
      </c>
      <c r="ES8" s="11">
        <f>'EPMA Input'!ER7</f>
        <v>0</v>
      </c>
      <c r="ET8" s="11">
        <f>'EPMA Input'!ES7</f>
        <v>0</v>
      </c>
      <c r="EU8" s="11">
        <f>'EPMA Input'!ET7</f>
        <v>0</v>
      </c>
      <c r="EV8" s="11">
        <f>'EPMA Input'!EU7</f>
        <v>0</v>
      </c>
      <c r="EW8" s="11">
        <f>'EPMA Input'!EV7</f>
        <v>0</v>
      </c>
      <c r="EX8" s="11">
        <f>'EPMA Input'!EW7</f>
        <v>0</v>
      </c>
      <c r="EY8" s="11">
        <f>'EPMA Input'!EX7</f>
        <v>0</v>
      </c>
      <c r="EZ8" s="11">
        <f>'EPMA Input'!EY7</f>
        <v>0</v>
      </c>
      <c r="FA8" s="11">
        <f>'EPMA Input'!EZ7</f>
        <v>0</v>
      </c>
      <c r="FB8" s="11">
        <f>'EPMA Input'!FA7</f>
        <v>0</v>
      </c>
      <c r="FC8" s="11">
        <f>'EPMA Input'!FB7</f>
        <v>0</v>
      </c>
      <c r="FD8" s="11">
        <f>'EPMA Input'!FC7</f>
        <v>0</v>
      </c>
      <c r="FE8" s="11">
        <f>'EPMA Input'!FD7</f>
        <v>0</v>
      </c>
      <c r="FF8" s="11">
        <f>'EPMA Input'!FE7</f>
        <v>0</v>
      </c>
      <c r="FG8" s="11">
        <f>'EPMA Input'!FF7</f>
        <v>0</v>
      </c>
      <c r="FH8" s="11">
        <f>'EPMA Input'!FG7</f>
        <v>0</v>
      </c>
      <c r="FI8" s="11">
        <f>'EPMA Input'!FH7</f>
        <v>0</v>
      </c>
      <c r="FJ8" s="11">
        <f>'EPMA Input'!FI7</f>
        <v>0</v>
      </c>
      <c r="FK8" s="11">
        <f>'EPMA Input'!FJ7</f>
        <v>0</v>
      </c>
      <c r="FL8" s="11">
        <f>'EPMA Input'!FK7</f>
        <v>0</v>
      </c>
      <c r="FM8" s="11">
        <f>'EPMA Input'!FL7</f>
        <v>0</v>
      </c>
      <c r="FN8" s="11">
        <f>'EPMA Input'!FM7</f>
        <v>0</v>
      </c>
      <c r="FO8" s="11">
        <f>'EPMA Input'!FN7</f>
        <v>0</v>
      </c>
      <c r="FP8" s="11">
        <f>'EPMA Input'!FO7</f>
        <v>0</v>
      </c>
      <c r="FQ8" s="11">
        <f>'EPMA Input'!FP7</f>
        <v>0</v>
      </c>
      <c r="FR8" s="11">
        <f>'EPMA Input'!FQ7</f>
        <v>0</v>
      </c>
      <c r="FS8" s="11">
        <f>'EPMA Input'!FR7</f>
        <v>0</v>
      </c>
      <c r="FT8" s="11">
        <f>'EPMA Input'!FS7</f>
        <v>0</v>
      </c>
      <c r="FU8" s="11">
        <f>'EPMA Input'!FT7</f>
        <v>0</v>
      </c>
      <c r="FV8" s="11">
        <f>'EPMA Input'!FU7</f>
        <v>0</v>
      </c>
      <c r="FW8" s="11">
        <f>'EPMA Input'!FV7</f>
        <v>0</v>
      </c>
      <c r="FX8" s="11">
        <f>'EPMA Input'!FW7</f>
        <v>0</v>
      </c>
      <c r="FY8" s="11">
        <f>'EPMA Input'!FX7</f>
        <v>0</v>
      </c>
      <c r="FZ8" s="11">
        <f>'EPMA Input'!FY7</f>
        <v>0</v>
      </c>
      <c r="GA8" s="11">
        <f>'EPMA Input'!FZ7</f>
        <v>0</v>
      </c>
      <c r="GB8" s="11">
        <f>'EPMA Input'!GA7</f>
        <v>0</v>
      </c>
      <c r="GC8" s="11">
        <f>'EPMA Input'!GB7</f>
        <v>0</v>
      </c>
      <c r="GD8" s="11">
        <f>'EPMA Input'!GC7</f>
        <v>0</v>
      </c>
      <c r="GE8" s="11">
        <f>'EPMA Input'!GD7</f>
        <v>0</v>
      </c>
      <c r="GF8" s="11">
        <f>'EPMA Input'!GE7</f>
        <v>0</v>
      </c>
      <c r="GG8" s="11">
        <f>'EPMA Input'!GF7</f>
        <v>0</v>
      </c>
      <c r="GH8" s="11">
        <f>'EPMA Input'!GG7</f>
        <v>0</v>
      </c>
      <c r="GI8" s="11">
        <f>'EPMA Input'!GH7</f>
        <v>0</v>
      </c>
      <c r="GJ8" s="11">
        <f>'EPMA Input'!GI7</f>
        <v>0</v>
      </c>
      <c r="GK8" s="11">
        <f>'EPMA Input'!GJ7</f>
        <v>0</v>
      </c>
      <c r="GL8" s="11">
        <f>'EPMA Input'!GK7</f>
        <v>0</v>
      </c>
      <c r="GM8" s="11">
        <f>'EPMA Input'!GL7</f>
        <v>0</v>
      </c>
      <c r="GN8" s="11">
        <f>'EPMA Input'!GM7</f>
        <v>0</v>
      </c>
      <c r="GO8" s="11">
        <f>'EPMA Input'!GN7</f>
        <v>0</v>
      </c>
      <c r="GP8" s="11">
        <f>'EPMA Input'!GO7</f>
        <v>0</v>
      </c>
      <c r="GQ8" s="11">
        <f>'EPMA Input'!GP7</f>
        <v>0</v>
      </c>
      <c r="GR8" s="11">
        <f>'EPMA Input'!GQ7</f>
        <v>0</v>
      </c>
      <c r="GS8" s="11">
        <f>'EPMA Input'!GR7</f>
        <v>0</v>
      </c>
      <c r="GT8" s="11">
        <f>'EPMA Input'!GS7</f>
        <v>0</v>
      </c>
      <c r="GU8" s="11">
        <f>'EPMA Input'!GT7</f>
        <v>0</v>
      </c>
      <c r="GV8" s="11">
        <f>'EPMA Input'!GU7</f>
        <v>0</v>
      </c>
      <c r="GW8" s="11">
        <f>'EPMA Input'!GV7</f>
        <v>0</v>
      </c>
      <c r="GX8" s="11">
        <f>'EPMA Input'!GW7</f>
        <v>0</v>
      </c>
      <c r="GY8" s="11">
        <f>'EPMA Input'!GX7</f>
        <v>0</v>
      </c>
      <c r="GZ8" s="11">
        <f>'EPMA Input'!GY7</f>
        <v>0</v>
      </c>
      <c r="HA8" s="11">
        <f>'EPMA Input'!GZ7</f>
        <v>0</v>
      </c>
      <c r="HB8" s="11">
        <f>'EPMA Input'!HA7</f>
        <v>0</v>
      </c>
      <c r="HC8" s="11">
        <f>'EPMA Input'!HB7</f>
        <v>0</v>
      </c>
      <c r="HD8" s="11">
        <f>'EPMA Input'!HC7</f>
        <v>0</v>
      </c>
      <c r="HE8" s="11">
        <f>'EPMA Input'!HD7</f>
        <v>0</v>
      </c>
      <c r="HF8" s="11">
        <f>'EPMA Input'!HE7</f>
        <v>0</v>
      </c>
      <c r="HG8" s="11">
        <f>'EPMA Input'!HF7</f>
        <v>0</v>
      </c>
      <c r="HH8" s="11">
        <f>'EPMA Input'!HG7</f>
        <v>0</v>
      </c>
      <c r="HI8" s="11">
        <f>'EPMA Input'!HH7</f>
        <v>0</v>
      </c>
      <c r="HJ8" s="11">
        <f>'EPMA Input'!HI7</f>
        <v>0</v>
      </c>
      <c r="HK8" s="11">
        <f>'EPMA Input'!HJ7</f>
        <v>0</v>
      </c>
      <c r="HL8" s="11">
        <f>'EPMA Input'!HK7</f>
        <v>0</v>
      </c>
      <c r="HM8" s="11">
        <f>'EPMA Input'!HL7</f>
        <v>0</v>
      </c>
      <c r="HN8" s="11">
        <f>'EPMA Input'!HM7</f>
        <v>0</v>
      </c>
      <c r="HO8" s="11">
        <f>'EPMA Input'!HN7</f>
        <v>0</v>
      </c>
      <c r="HP8" s="11">
        <f>'EPMA Input'!HO7</f>
        <v>0</v>
      </c>
      <c r="HQ8" s="11">
        <f>'EPMA Input'!HP7</f>
        <v>0</v>
      </c>
      <c r="HR8" s="11">
        <f>'EPMA Input'!HQ7</f>
        <v>0</v>
      </c>
      <c r="HS8" s="11">
        <f>'EPMA Input'!HR7</f>
        <v>0</v>
      </c>
      <c r="HT8" s="11">
        <f>'EPMA Input'!HS7</f>
        <v>0</v>
      </c>
      <c r="HU8" s="11">
        <f>'EPMA Input'!HT7</f>
        <v>0</v>
      </c>
      <c r="HV8" s="11">
        <f>'EPMA Input'!HU7</f>
        <v>0</v>
      </c>
      <c r="HW8" s="11">
        <f>'EPMA Input'!HV7</f>
        <v>0</v>
      </c>
      <c r="HX8" s="11">
        <f>'EPMA Input'!HW7</f>
        <v>0</v>
      </c>
      <c r="HY8" s="11">
        <f>'EPMA Input'!HX7</f>
        <v>0</v>
      </c>
      <c r="HZ8" s="11">
        <f>'EPMA Input'!HY7</f>
        <v>0</v>
      </c>
      <c r="IA8" s="11">
        <f>'EPMA Input'!HZ7</f>
        <v>0</v>
      </c>
      <c r="IB8" s="11">
        <f>'EPMA Input'!IA7</f>
        <v>0</v>
      </c>
      <c r="IC8" s="11">
        <f>'EPMA Input'!IB7</f>
        <v>0</v>
      </c>
      <c r="ID8" s="11">
        <f>'EPMA Input'!IC7</f>
        <v>0</v>
      </c>
      <c r="IE8" s="11">
        <f>'EPMA Input'!ID7</f>
        <v>0</v>
      </c>
      <c r="IF8" s="11">
        <f>'EPMA Input'!IE7</f>
        <v>0</v>
      </c>
      <c r="IG8" s="11">
        <f>'EPMA Input'!IF7</f>
        <v>0</v>
      </c>
      <c r="IH8" s="11">
        <f>'EPMA Input'!IG7</f>
        <v>0</v>
      </c>
      <c r="II8" s="11">
        <f>'EPMA Input'!IH7</f>
        <v>0</v>
      </c>
      <c r="IJ8" s="11">
        <f>'EPMA Input'!II7</f>
        <v>0</v>
      </c>
      <c r="IK8" s="11">
        <f>'EPMA Input'!IJ7</f>
        <v>0</v>
      </c>
      <c r="IL8" s="11">
        <f>'EPMA Input'!IK7</f>
        <v>0</v>
      </c>
      <c r="IM8" s="11">
        <f>'EPMA Input'!IL7</f>
        <v>0</v>
      </c>
      <c r="IN8" s="11">
        <f>'EPMA Input'!IM7</f>
        <v>0</v>
      </c>
      <c r="IO8" s="11">
        <f>'EPMA Input'!IN7</f>
        <v>0</v>
      </c>
      <c r="IP8" s="11">
        <f>'EPMA Input'!IO7</f>
        <v>0</v>
      </c>
      <c r="IQ8" s="11">
        <f>'EPMA Input'!IP7</f>
        <v>0</v>
      </c>
      <c r="IR8" s="11">
        <f>'EPMA Input'!IQ7</f>
        <v>0</v>
      </c>
      <c r="IS8" s="11">
        <f>'EPMA Input'!IR7</f>
        <v>0</v>
      </c>
      <c r="IT8" s="11">
        <f>'EPMA Input'!IS7</f>
        <v>0</v>
      </c>
      <c r="IU8" s="11">
        <f>'EPMA Input'!IT7</f>
        <v>0</v>
      </c>
      <c r="IV8" s="11">
        <f>'EPMA Input'!IU7</f>
        <v>0</v>
      </c>
      <c r="IW8" s="11">
        <f>'EPMA Input'!IV7</f>
        <v>0</v>
      </c>
      <c r="IX8" s="11">
        <f>'EPMA Input'!IW7</f>
        <v>0</v>
      </c>
      <c r="IY8" s="11">
        <f>'EPMA Input'!IX7</f>
        <v>0</v>
      </c>
      <c r="IZ8" s="11">
        <f>'EPMA Input'!IY7</f>
        <v>0</v>
      </c>
      <c r="JA8" s="11">
        <f>'EPMA Input'!IZ7</f>
        <v>0</v>
      </c>
      <c r="JB8" s="11">
        <f>'EPMA Input'!JA7</f>
        <v>0</v>
      </c>
      <c r="JC8" s="11">
        <f>'EPMA Input'!JB7</f>
        <v>0</v>
      </c>
      <c r="JD8" s="11">
        <f>'EPMA Input'!JC7</f>
        <v>0</v>
      </c>
      <c r="JE8" s="11">
        <f>'EPMA Input'!JD7</f>
        <v>0</v>
      </c>
      <c r="JF8" s="11">
        <f>'EPMA Input'!JE7</f>
        <v>0</v>
      </c>
      <c r="JG8" s="11">
        <f>'EPMA Input'!JF7</f>
        <v>0</v>
      </c>
      <c r="JH8" s="11">
        <f>'EPMA Input'!JG7</f>
        <v>0</v>
      </c>
      <c r="JI8" s="11">
        <f>'EPMA Input'!JH7</f>
        <v>0</v>
      </c>
      <c r="JJ8" s="11">
        <f>'EPMA Input'!JI7</f>
        <v>0</v>
      </c>
      <c r="JK8" s="11">
        <f>'EPMA Input'!JJ7</f>
        <v>0</v>
      </c>
      <c r="JL8" s="11">
        <f>'EPMA Input'!JK7</f>
        <v>0</v>
      </c>
      <c r="JM8" s="11">
        <f>'EPMA Input'!JL7</f>
        <v>0</v>
      </c>
      <c r="JN8" s="11">
        <f>'EPMA Input'!JM7</f>
        <v>0</v>
      </c>
      <c r="JO8" s="11">
        <f>'EPMA Input'!JN7</f>
        <v>0</v>
      </c>
      <c r="JP8" s="11">
        <f>'EPMA Input'!JO7</f>
        <v>0</v>
      </c>
      <c r="JQ8" s="11">
        <f>'EPMA Input'!JP7</f>
        <v>0</v>
      </c>
      <c r="JR8" s="11">
        <f>'EPMA Input'!JQ7</f>
        <v>0</v>
      </c>
      <c r="JS8" s="11">
        <f>'EPMA Input'!JR7</f>
        <v>0</v>
      </c>
      <c r="JT8" s="11">
        <f>'EPMA Input'!JS7</f>
        <v>0</v>
      </c>
      <c r="JU8" s="11">
        <f>'EPMA Input'!JT7</f>
        <v>0</v>
      </c>
      <c r="JV8" s="11">
        <f>'EPMA Input'!JU7</f>
        <v>0</v>
      </c>
      <c r="JW8" s="11">
        <f>'EPMA Input'!JV7</f>
        <v>0</v>
      </c>
      <c r="JX8" s="11">
        <f>'EPMA Input'!JW7</f>
        <v>0</v>
      </c>
      <c r="JY8" s="11">
        <f>'EPMA Input'!JX7</f>
        <v>0</v>
      </c>
      <c r="JZ8" s="11">
        <f>'EPMA Input'!JY7</f>
        <v>0</v>
      </c>
      <c r="KA8" s="11">
        <f>'EPMA Input'!JZ7</f>
        <v>0</v>
      </c>
      <c r="KB8" s="11">
        <f>'EPMA Input'!KA7</f>
        <v>0</v>
      </c>
      <c r="KC8" s="11">
        <f>'EPMA Input'!KB7</f>
        <v>0</v>
      </c>
      <c r="KD8" s="11">
        <f>'EPMA Input'!KC7</f>
        <v>0</v>
      </c>
      <c r="KE8" s="11">
        <f>'EPMA Input'!KD7</f>
        <v>0</v>
      </c>
      <c r="KF8" s="11">
        <f>'EPMA Input'!KE7</f>
        <v>0</v>
      </c>
      <c r="KG8" s="11">
        <f>'EPMA Input'!KF7</f>
        <v>0</v>
      </c>
      <c r="KH8" s="11">
        <f>'EPMA Input'!KG7</f>
        <v>0</v>
      </c>
      <c r="KI8" s="11">
        <f>'EPMA Input'!KH7</f>
        <v>0</v>
      </c>
      <c r="KJ8" s="11">
        <f>'EPMA Input'!KI7</f>
        <v>0</v>
      </c>
      <c r="KK8" s="11">
        <f>'EPMA Input'!KJ7</f>
        <v>0</v>
      </c>
      <c r="KL8" s="11">
        <f>'EPMA Input'!KK7</f>
        <v>0</v>
      </c>
      <c r="KM8" s="11">
        <f>'EPMA Input'!KL7</f>
        <v>0</v>
      </c>
      <c r="KN8" s="11">
        <f>'EPMA Input'!KM7</f>
        <v>0</v>
      </c>
      <c r="KO8" s="11">
        <f>'EPMA Input'!KN7</f>
        <v>0</v>
      </c>
      <c r="KP8" s="11">
        <f>'EPMA Input'!KO7</f>
        <v>0</v>
      </c>
      <c r="KQ8" s="11">
        <f>'EPMA Input'!KP7</f>
        <v>0</v>
      </c>
      <c r="KR8" s="11">
        <f>'EPMA Input'!KQ7</f>
        <v>0</v>
      </c>
      <c r="KS8" s="11">
        <f>'EPMA Input'!KR7</f>
        <v>0</v>
      </c>
      <c r="KT8" s="11">
        <f>'EPMA Input'!KS7</f>
        <v>0</v>
      </c>
      <c r="KU8" s="11">
        <f>'EPMA Input'!KT7</f>
        <v>0</v>
      </c>
      <c r="KV8" s="11">
        <f>'EPMA Input'!KU7</f>
        <v>0</v>
      </c>
      <c r="KW8" s="11">
        <f>'EPMA Input'!KV7</f>
        <v>0</v>
      </c>
      <c r="KX8" s="11">
        <f>'EPMA Input'!KW7</f>
        <v>0</v>
      </c>
      <c r="KY8" s="11">
        <f>'EPMA Input'!KX7</f>
        <v>0</v>
      </c>
      <c r="KZ8" s="11">
        <f>'EPMA Input'!KY7</f>
        <v>0</v>
      </c>
    </row>
    <row r="9" spans="1:312" x14ac:dyDescent="0.35">
      <c r="A9" s="17" t="s">
        <v>11248</v>
      </c>
      <c r="B9" s="11" t="s">
        <v>11221</v>
      </c>
      <c r="C9" s="11">
        <f>'EPMA Input'!B8</f>
        <v>37.701999999999998</v>
      </c>
      <c r="D9" s="11">
        <f>'EPMA Input'!C8</f>
        <v>37.561999999999998</v>
      </c>
      <c r="E9" s="11">
        <f>'EPMA Input'!D8</f>
        <v>38.118000000000002</v>
      </c>
      <c r="F9" s="11">
        <f>'EPMA Input'!E8</f>
        <v>37.731999999999999</v>
      </c>
      <c r="G9" s="11">
        <f>'EPMA Input'!F8</f>
        <v>38.235999999999997</v>
      </c>
      <c r="H9" s="11">
        <f>'EPMA Input'!G8</f>
        <v>37.878</v>
      </c>
      <c r="I9" s="11">
        <f>'EPMA Input'!H8</f>
        <v>38.103000000000002</v>
      </c>
      <c r="J9" s="11">
        <f>'EPMA Input'!I8</f>
        <v>37.951000000000001</v>
      </c>
      <c r="K9" s="11">
        <f>'EPMA Input'!J8</f>
        <v>38.045999999999999</v>
      </c>
      <c r="L9" s="11">
        <f>'EPMA Input'!K8</f>
        <v>38.008000000000003</v>
      </c>
      <c r="M9" s="11">
        <f>'EPMA Input'!L8</f>
        <v>38.125</v>
      </c>
      <c r="N9" s="11">
        <f>'EPMA Input'!M8</f>
        <v>37.715000000000003</v>
      </c>
      <c r="O9" s="11">
        <f>'EPMA Input'!N8</f>
        <v>0</v>
      </c>
      <c r="P9" s="11">
        <f>'EPMA Input'!O8</f>
        <v>0</v>
      </c>
      <c r="Q9" s="11">
        <f>'EPMA Input'!P8</f>
        <v>0</v>
      </c>
      <c r="R9" s="11">
        <f>'EPMA Input'!Q8</f>
        <v>0</v>
      </c>
      <c r="S9" s="11">
        <f>'EPMA Input'!R8</f>
        <v>0</v>
      </c>
      <c r="T9" s="11">
        <f>'EPMA Input'!S8</f>
        <v>0</v>
      </c>
      <c r="U9" s="11">
        <f>'EPMA Input'!T8</f>
        <v>0</v>
      </c>
      <c r="V9" s="11">
        <f>'EPMA Input'!U8</f>
        <v>0</v>
      </c>
      <c r="W9" s="11">
        <f>'EPMA Input'!V8</f>
        <v>0</v>
      </c>
      <c r="X9" s="11">
        <f>'EPMA Input'!W8</f>
        <v>0</v>
      </c>
      <c r="Y9" s="11">
        <f>'EPMA Input'!X8</f>
        <v>0</v>
      </c>
      <c r="Z9" s="11">
        <f>'EPMA Input'!Y8</f>
        <v>0</v>
      </c>
      <c r="AA9" s="11">
        <f>'EPMA Input'!Z8</f>
        <v>0</v>
      </c>
      <c r="AB9" s="11">
        <f>'EPMA Input'!AA8</f>
        <v>0</v>
      </c>
      <c r="AC9" s="11">
        <f>'EPMA Input'!AB8</f>
        <v>0</v>
      </c>
      <c r="AD9" s="11">
        <f>'EPMA Input'!AC8</f>
        <v>0</v>
      </c>
      <c r="AE9" s="11">
        <f>'EPMA Input'!AD8</f>
        <v>0</v>
      </c>
      <c r="AF9" s="11">
        <f>'EPMA Input'!AE8</f>
        <v>0</v>
      </c>
      <c r="AG9" s="11">
        <f>'EPMA Input'!AF8</f>
        <v>0</v>
      </c>
      <c r="AH9" s="11">
        <f>'EPMA Input'!AG8</f>
        <v>0</v>
      </c>
      <c r="AI9" s="11">
        <f>'EPMA Input'!AH8</f>
        <v>0</v>
      </c>
      <c r="AJ9" s="11">
        <f>'EPMA Input'!AI8</f>
        <v>0</v>
      </c>
      <c r="AK9" s="11">
        <f>'EPMA Input'!AJ8</f>
        <v>0</v>
      </c>
      <c r="AL9" s="11">
        <f>'EPMA Input'!AK8</f>
        <v>0</v>
      </c>
      <c r="AM9" s="11">
        <f>'EPMA Input'!AL8</f>
        <v>0</v>
      </c>
      <c r="AN9" s="11">
        <f>'EPMA Input'!AM8</f>
        <v>0</v>
      </c>
      <c r="AO9" s="11">
        <f>'EPMA Input'!AN8</f>
        <v>0</v>
      </c>
      <c r="AP9" s="11">
        <f>'EPMA Input'!AO8</f>
        <v>0</v>
      </c>
      <c r="AQ9" s="11">
        <f>'EPMA Input'!AP8</f>
        <v>0</v>
      </c>
      <c r="AR9" s="11">
        <f>'EPMA Input'!AQ8</f>
        <v>0</v>
      </c>
      <c r="AS9" s="11">
        <f>'EPMA Input'!AR8</f>
        <v>0</v>
      </c>
      <c r="AT9" s="11">
        <f>'EPMA Input'!AS8</f>
        <v>0</v>
      </c>
      <c r="AU9" s="11">
        <f>'EPMA Input'!AT8</f>
        <v>0</v>
      </c>
      <c r="AV9" s="11">
        <f>'EPMA Input'!AU8</f>
        <v>0</v>
      </c>
      <c r="AW9" s="11">
        <f>'EPMA Input'!AV8</f>
        <v>0</v>
      </c>
      <c r="AX9" s="11">
        <f>'EPMA Input'!AW8</f>
        <v>0</v>
      </c>
      <c r="AY9" s="11">
        <f>'EPMA Input'!AX8</f>
        <v>0</v>
      </c>
      <c r="AZ9" s="11">
        <f>'EPMA Input'!AY8</f>
        <v>0</v>
      </c>
      <c r="BA9" s="11">
        <f>'EPMA Input'!AZ8</f>
        <v>0</v>
      </c>
      <c r="BB9" s="11">
        <f>'EPMA Input'!BA8</f>
        <v>0</v>
      </c>
      <c r="BC9" s="11">
        <f>'EPMA Input'!BB8</f>
        <v>0</v>
      </c>
      <c r="BD9" s="11">
        <f>'EPMA Input'!BC8</f>
        <v>0</v>
      </c>
      <c r="BE9" s="11">
        <f>'EPMA Input'!BD8</f>
        <v>0</v>
      </c>
      <c r="BF9" s="11">
        <f>'EPMA Input'!BE8</f>
        <v>0</v>
      </c>
      <c r="BG9" s="11">
        <f>'EPMA Input'!BF8</f>
        <v>0</v>
      </c>
      <c r="BH9" s="11">
        <f>'EPMA Input'!BG8</f>
        <v>0</v>
      </c>
      <c r="BI9" s="11">
        <f>'EPMA Input'!BH8</f>
        <v>0</v>
      </c>
      <c r="BJ9" s="11">
        <f>'EPMA Input'!BI8</f>
        <v>0</v>
      </c>
      <c r="BK9" s="11">
        <f>'EPMA Input'!BJ8</f>
        <v>0</v>
      </c>
      <c r="BL9" s="11">
        <f>'EPMA Input'!BK8</f>
        <v>0</v>
      </c>
      <c r="BM9" s="11">
        <f>'EPMA Input'!BL8</f>
        <v>0</v>
      </c>
      <c r="BN9" s="11">
        <f>'EPMA Input'!BM8</f>
        <v>0</v>
      </c>
      <c r="BO9" s="11">
        <f>'EPMA Input'!BN8</f>
        <v>0</v>
      </c>
      <c r="BP9" s="11">
        <f>'EPMA Input'!BO8</f>
        <v>0</v>
      </c>
      <c r="BQ9" s="11">
        <f>'EPMA Input'!BP8</f>
        <v>0</v>
      </c>
      <c r="BR9" s="11">
        <f>'EPMA Input'!BQ8</f>
        <v>0</v>
      </c>
      <c r="BS9" s="11">
        <f>'EPMA Input'!BR8</f>
        <v>0</v>
      </c>
      <c r="BT9" s="11">
        <f>'EPMA Input'!BS8</f>
        <v>0</v>
      </c>
      <c r="BU9" s="11">
        <f>'EPMA Input'!BT8</f>
        <v>0</v>
      </c>
      <c r="BV9" s="11">
        <f>'EPMA Input'!BU8</f>
        <v>0</v>
      </c>
      <c r="BW9" s="11">
        <f>'EPMA Input'!BV8</f>
        <v>0</v>
      </c>
      <c r="BX9" s="11">
        <f>'EPMA Input'!BW8</f>
        <v>0</v>
      </c>
      <c r="BY9" s="11">
        <f>'EPMA Input'!BX8</f>
        <v>0</v>
      </c>
      <c r="BZ9" s="11">
        <f>'EPMA Input'!BY8</f>
        <v>0</v>
      </c>
      <c r="CA9" s="11">
        <f>'EPMA Input'!BZ8</f>
        <v>0</v>
      </c>
      <c r="CB9" s="11">
        <f>'EPMA Input'!CA8</f>
        <v>0</v>
      </c>
      <c r="CC9" s="11">
        <f>'EPMA Input'!CB8</f>
        <v>0</v>
      </c>
      <c r="CD9" s="11">
        <f>'EPMA Input'!CC8</f>
        <v>0</v>
      </c>
      <c r="CE9" s="11">
        <f>'EPMA Input'!CD8</f>
        <v>0</v>
      </c>
      <c r="CF9" s="11">
        <f>'EPMA Input'!CE8</f>
        <v>0</v>
      </c>
      <c r="CG9" s="11">
        <f>'EPMA Input'!CF8</f>
        <v>0</v>
      </c>
      <c r="CH9" s="11">
        <f>'EPMA Input'!CG8</f>
        <v>0</v>
      </c>
      <c r="CI9" s="11">
        <f>'EPMA Input'!CH8</f>
        <v>0</v>
      </c>
      <c r="CJ9" s="11">
        <f>'EPMA Input'!CI8</f>
        <v>0</v>
      </c>
      <c r="CK9" s="11">
        <f>'EPMA Input'!CJ8</f>
        <v>0</v>
      </c>
      <c r="CL9" s="11">
        <f>'EPMA Input'!CK8</f>
        <v>0</v>
      </c>
      <c r="CM9" s="11">
        <f>'EPMA Input'!CL8</f>
        <v>0</v>
      </c>
      <c r="CN9" s="11">
        <f>'EPMA Input'!CM8</f>
        <v>0</v>
      </c>
      <c r="CO9" s="11">
        <f>'EPMA Input'!CN8</f>
        <v>0</v>
      </c>
      <c r="CP9" s="11">
        <f>'EPMA Input'!CO8</f>
        <v>0</v>
      </c>
      <c r="CQ9" s="11">
        <f>'EPMA Input'!CP8</f>
        <v>0</v>
      </c>
      <c r="CR9" s="11">
        <f>'EPMA Input'!CQ8</f>
        <v>0</v>
      </c>
      <c r="CS9" s="11">
        <f>'EPMA Input'!CR8</f>
        <v>0</v>
      </c>
      <c r="CT9" s="11">
        <f>'EPMA Input'!CS8</f>
        <v>0</v>
      </c>
      <c r="CU9" s="11">
        <f>'EPMA Input'!CT8</f>
        <v>0</v>
      </c>
      <c r="CV9" s="11">
        <f>'EPMA Input'!CU8</f>
        <v>0</v>
      </c>
      <c r="CW9" s="11">
        <f>'EPMA Input'!CV8</f>
        <v>0</v>
      </c>
      <c r="CX9" s="11">
        <f>'EPMA Input'!CW8</f>
        <v>0</v>
      </c>
      <c r="CY9" s="11">
        <f>'EPMA Input'!CX8</f>
        <v>0</v>
      </c>
      <c r="CZ9" s="11">
        <f>'EPMA Input'!CY8</f>
        <v>0</v>
      </c>
      <c r="DA9" s="11">
        <f>'EPMA Input'!CZ8</f>
        <v>0</v>
      </c>
      <c r="DB9" s="11">
        <f>'EPMA Input'!DA8</f>
        <v>0</v>
      </c>
      <c r="DC9" s="11">
        <f>'EPMA Input'!DB8</f>
        <v>0</v>
      </c>
      <c r="DD9" s="11">
        <f>'EPMA Input'!DC8</f>
        <v>0</v>
      </c>
      <c r="DE9" s="11">
        <f>'EPMA Input'!DD8</f>
        <v>0</v>
      </c>
      <c r="DF9" s="11">
        <f>'EPMA Input'!DE8</f>
        <v>0</v>
      </c>
      <c r="DG9" s="11">
        <f>'EPMA Input'!DF8</f>
        <v>0</v>
      </c>
      <c r="DH9" s="11">
        <f>'EPMA Input'!DG8</f>
        <v>0</v>
      </c>
      <c r="DI9" s="11">
        <f>'EPMA Input'!DH8</f>
        <v>0</v>
      </c>
      <c r="DJ9" s="11">
        <f>'EPMA Input'!DI8</f>
        <v>0</v>
      </c>
      <c r="DK9" s="11">
        <f>'EPMA Input'!DJ8</f>
        <v>0</v>
      </c>
      <c r="DL9" s="11">
        <f>'EPMA Input'!DK8</f>
        <v>0</v>
      </c>
      <c r="DM9" s="11">
        <f>'EPMA Input'!DL8</f>
        <v>0</v>
      </c>
      <c r="DN9" s="11">
        <f>'EPMA Input'!DM8</f>
        <v>0</v>
      </c>
      <c r="DO9" s="11">
        <f>'EPMA Input'!DN8</f>
        <v>0</v>
      </c>
      <c r="DP9" s="11">
        <f>'EPMA Input'!DO8</f>
        <v>0</v>
      </c>
      <c r="DQ9" s="11">
        <f>'EPMA Input'!DP8</f>
        <v>0</v>
      </c>
      <c r="DR9" s="11">
        <f>'EPMA Input'!DQ8</f>
        <v>0</v>
      </c>
      <c r="DS9" s="11">
        <f>'EPMA Input'!DR8</f>
        <v>0</v>
      </c>
      <c r="DT9" s="11">
        <f>'EPMA Input'!DS8</f>
        <v>0</v>
      </c>
      <c r="DU9" s="11">
        <f>'EPMA Input'!DT8</f>
        <v>0</v>
      </c>
      <c r="DV9" s="11">
        <f>'EPMA Input'!DU8</f>
        <v>0</v>
      </c>
      <c r="DW9" s="11">
        <f>'EPMA Input'!DV8</f>
        <v>0</v>
      </c>
      <c r="DX9" s="11">
        <f>'EPMA Input'!DW8</f>
        <v>0</v>
      </c>
      <c r="DY9" s="11">
        <f>'EPMA Input'!DX8</f>
        <v>0</v>
      </c>
      <c r="DZ9" s="11">
        <f>'EPMA Input'!DY8</f>
        <v>0</v>
      </c>
      <c r="EA9" s="11">
        <f>'EPMA Input'!DZ8</f>
        <v>0</v>
      </c>
      <c r="EB9" s="11">
        <f>'EPMA Input'!EA8</f>
        <v>0</v>
      </c>
      <c r="EC9" s="11">
        <f>'EPMA Input'!EB8</f>
        <v>0</v>
      </c>
      <c r="ED9" s="11">
        <f>'EPMA Input'!EC8</f>
        <v>0</v>
      </c>
      <c r="EE9" s="11">
        <f>'EPMA Input'!ED8</f>
        <v>0</v>
      </c>
      <c r="EF9" s="11">
        <f>'EPMA Input'!EE8</f>
        <v>0</v>
      </c>
      <c r="EG9" s="11">
        <f>'EPMA Input'!EF8</f>
        <v>0</v>
      </c>
      <c r="EH9" s="11">
        <f>'EPMA Input'!EG8</f>
        <v>0</v>
      </c>
      <c r="EI9" s="11">
        <f>'EPMA Input'!EH8</f>
        <v>0</v>
      </c>
      <c r="EJ9" s="11">
        <f>'EPMA Input'!EI8</f>
        <v>0</v>
      </c>
      <c r="EK9" s="11">
        <f>'EPMA Input'!EJ8</f>
        <v>0</v>
      </c>
      <c r="EL9" s="11">
        <f>'EPMA Input'!EK8</f>
        <v>0</v>
      </c>
      <c r="EM9" s="11">
        <f>'EPMA Input'!EL8</f>
        <v>0</v>
      </c>
      <c r="EN9" s="11">
        <f>'EPMA Input'!EM8</f>
        <v>0</v>
      </c>
      <c r="EO9" s="11">
        <f>'EPMA Input'!EN8</f>
        <v>0</v>
      </c>
      <c r="EP9" s="11">
        <f>'EPMA Input'!EO8</f>
        <v>0</v>
      </c>
      <c r="EQ9" s="11">
        <f>'EPMA Input'!EP8</f>
        <v>0</v>
      </c>
      <c r="ER9" s="11">
        <f>'EPMA Input'!EQ8</f>
        <v>0</v>
      </c>
      <c r="ES9" s="11">
        <f>'EPMA Input'!ER8</f>
        <v>0</v>
      </c>
      <c r="ET9" s="11">
        <f>'EPMA Input'!ES8</f>
        <v>0</v>
      </c>
      <c r="EU9" s="11">
        <f>'EPMA Input'!ET8</f>
        <v>0</v>
      </c>
      <c r="EV9" s="11">
        <f>'EPMA Input'!EU8</f>
        <v>0</v>
      </c>
      <c r="EW9" s="11">
        <f>'EPMA Input'!EV8</f>
        <v>0</v>
      </c>
      <c r="EX9" s="11">
        <f>'EPMA Input'!EW8</f>
        <v>0</v>
      </c>
      <c r="EY9" s="11">
        <f>'EPMA Input'!EX8</f>
        <v>0</v>
      </c>
      <c r="EZ9" s="11">
        <f>'EPMA Input'!EY8</f>
        <v>0</v>
      </c>
      <c r="FA9" s="11">
        <f>'EPMA Input'!EZ8</f>
        <v>0</v>
      </c>
      <c r="FB9" s="11">
        <f>'EPMA Input'!FA8</f>
        <v>0</v>
      </c>
      <c r="FC9" s="11">
        <f>'EPMA Input'!FB8</f>
        <v>0</v>
      </c>
      <c r="FD9" s="11">
        <f>'EPMA Input'!FC8</f>
        <v>0</v>
      </c>
      <c r="FE9" s="11">
        <f>'EPMA Input'!FD8</f>
        <v>0</v>
      </c>
      <c r="FF9" s="11">
        <f>'EPMA Input'!FE8</f>
        <v>0</v>
      </c>
      <c r="FG9" s="11">
        <f>'EPMA Input'!FF8</f>
        <v>0</v>
      </c>
      <c r="FH9" s="11">
        <f>'EPMA Input'!FG8</f>
        <v>0</v>
      </c>
      <c r="FI9" s="11">
        <f>'EPMA Input'!FH8</f>
        <v>0</v>
      </c>
      <c r="FJ9" s="11">
        <f>'EPMA Input'!FI8</f>
        <v>0</v>
      </c>
      <c r="FK9" s="11">
        <f>'EPMA Input'!FJ8</f>
        <v>0</v>
      </c>
      <c r="FL9" s="11">
        <f>'EPMA Input'!FK8</f>
        <v>0</v>
      </c>
      <c r="FM9" s="11">
        <f>'EPMA Input'!FL8</f>
        <v>0</v>
      </c>
      <c r="FN9" s="11">
        <f>'EPMA Input'!FM8</f>
        <v>0</v>
      </c>
      <c r="FO9" s="11">
        <f>'EPMA Input'!FN8</f>
        <v>0</v>
      </c>
      <c r="FP9" s="11">
        <f>'EPMA Input'!FO8</f>
        <v>0</v>
      </c>
      <c r="FQ9" s="11">
        <f>'EPMA Input'!FP8</f>
        <v>0</v>
      </c>
      <c r="FR9" s="11">
        <f>'EPMA Input'!FQ8</f>
        <v>0</v>
      </c>
      <c r="FS9" s="11">
        <f>'EPMA Input'!FR8</f>
        <v>0</v>
      </c>
      <c r="FT9" s="11">
        <f>'EPMA Input'!FS8</f>
        <v>0</v>
      </c>
      <c r="FU9" s="11">
        <f>'EPMA Input'!FT8</f>
        <v>0</v>
      </c>
      <c r="FV9" s="11">
        <f>'EPMA Input'!FU8</f>
        <v>0</v>
      </c>
      <c r="FW9" s="11">
        <f>'EPMA Input'!FV8</f>
        <v>0</v>
      </c>
      <c r="FX9" s="11">
        <f>'EPMA Input'!FW8</f>
        <v>0</v>
      </c>
      <c r="FY9" s="11">
        <f>'EPMA Input'!FX8</f>
        <v>0</v>
      </c>
      <c r="FZ9" s="11">
        <f>'EPMA Input'!FY8</f>
        <v>0</v>
      </c>
      <c r="GA9" s="11">
        <f>'EPMA Input'!FZ8</f>
        <v>0</v>
      </c>
      <c r="GB9" s="11">
        <f>'EPMA Input'!GA8</f>
        <v>0</v>
      </c>
      <c r="GC9" s="11">
        <f>'EPMA Input'!GB8</f>
        <v>0</v>
      </c>
      <c r="GD9" s="11">
        <f>'EPMA Input'!GC8</f>
        <v>0</v>
      </c>
      <c r="GE9" s="11">
        <f>'EPMA Input'!GD8</f>
        <v>0</v>
      </c>
      <c r="GF9" s="11">
        <f>'EPMA Input'!GE8</f>
        <v>0</v>
      </c>
      <c r="GG9" s="11">
        <f>'EPMA Input'!GF8</f>
        <v>0</v>
      </c>
      <c r="GH9" s="11">
        <f>'EPMA Input'!GG8</f>
        <v>0</v>
      </c>
      <c r="GI9" s="11">
        <f>'EPMA Input'!GH8</f>
        <v>0</v>
      </c>
      <c r="GJ9" s="11">
        <f>'EPMA Input'!GI8</f>
        <v>0</v>
      </c>
      <c r="GK9" s="11">
        <f>'EPMA Input'!GJ8</f>
        <v>0</v>
      </c>
      <c r="GL9" s="11">
        <f>'EPMA Input'!GK8</f>
        <v>0</v>
      </c>
      <c r="GM9" s="11">
        <f>'EPMA Input'!GL8</f>
        <v>0</v>
      </c>
      <c r="GN9" s="11">
        <f>'EPMA Input'!GM8</f>
        <v>0</v>
      </c>
      <c r="GO9" s="11">
        <f>'EPMA Input'!GN8</f>
        <v>0</v>
      </c>
      <c r="GP9" s="11">
        <f>'EPMA Input'!GO8</f>
        <v>0</v>
      </c>
      <c r="GQ9" s="11">
        <f>'EPMA Input'!GP8</f>
        <v>0</v>
      </c>
      <c r="GR9" s="11">
        <f>'EPMA Input'!GQ8</f>
        <v>0</v>
      </c>
      <c r="GS9" s="11">
        <f>'EPMA Input'!GR8</f>
        <v>0</v>
      </c>
      <c r="GT9" s="11">
        <f>'EPMA Input'!GS8</f>
        <v>0</v>
      </c>
      <c r="GU9" s="11">
        <f>'EPMA Input'!GT8</f>
        <v>0</v>
      </c>
      <c r="GV9" s="11">
        <f>'EPMA Input'!GU8</f>
        <v>0</v>
      </c>
      <c r="GW9" s="11">
        <f>'EPMA Input'!GV8</f>
        <v>0</v>
      </c>
      <c r="GX9" s="11">
        <f>'EPMA Input'!GW8</f>
        <v>0</v>
      </c>
      <c r="GY9" s="11">
        <f>'EPMA Input'!GX8</f>
        <v>0</v>
      </c>
      <c r="GZ9" s="11">
        <f>'EPMA Input'!GY8</f>
        <v>0</v>
      </c>
      <c r="HA9" s="11">
        <f>'EPMA Input'!GZ8</f>
        <v>0</v>
      </c>
      <c r="HB9" s="11">
        <f>'EPMA Input'!HA8</f>
        <v>0</v>
      </c>
      <c r="HC9" s="11">
        <f>'EPMA Input'!HB8</f>
        <v>0</v>
      </c>
      <c r="HD9" s="11">
        <f>'EPMA Input'!HC8</f>
        <v>0</v>
      </c>
      <c r="HE9" s="11">
        <f>'EPMA Input'!HD8</f>
        <v>0</v>
      </c>
      <c r="HF9" s="11">
        <f>'EPMA Input'!HE8</f>
        <v>0</v>
      </c>
      <c r="HG9" s="11">
        <f>'EPMA Input'!HF8</f>
        <v>0</v>
      </c>
      <c r="HH9" s="11">
        <f>'EPMA Input'!HG8</f>
        <v>0</v>
      </c>
      <c r="HI9" s="11">
        <f>'EPMA Input'!HH8</f>
        <v>0</v>
      </c>
      <c r="HJ9" s="11">
        <f>'EPMA Input'!HI8</f>
        <v>0</v>
      </c>
      <c r="HK9" s="11">
        <f>'EPMA Input'!HJ8</f>
        <v>0</v>
      </c>
      <c r="HL9" s="11">
        <f>'EPMA Input'!HK8</f>
        <v>0</v>
      </c>
      <c r="HM9" s="11">
        <f>'EPMA Input'!HL8</f>
        <v>0</v>
      </c>
      <c r="HN9" s="11">
        <f>'EPMA Input'!HM8</f>
        <v>0</v>
      </c>
      <c r="HO9" s="11">
        <f>'EPMA Input'!HN8</f>
        <v>0</v>
      </c>
      <c r="HP9" s="11">
        <f>'EPMA Input'!HO8</f>
        <v>0</v>
      </c>
      <c r="HQ9" s="11">
        <f>'EPMA Input'!HP8</f>
        <v>0</v>
      </c>
      <c r="HR9" s="11">
        <f>'EPMA Input'!HQ8</f>
        <v>0</v>
      </c>
      <c r="HS9" s="11">
        <f>'EPMA Input'!HR8</f>
        <v>0</v>
      </c>
      <c r="HT9" s="11">
        <f>'EPMA Input'!HS8</f>
        <v>0</v>
      </c>
      <c r="HU9" s="11">
        <f>'EPMA Input'!HT8</f>
        <v>0</v>
      </c>
      <c r="HV9" s="11">
        <f>'EPMA Input'!HU8</f>
        <v>0</v>
      </c>
      <c r="HW9" s="11">
        <f>'EPMA Input'!HV8</f>
        <v>0</v>
      </c>
      <c r="HX9" s="11">
        <f>'EPMA Input'!HW8</f>
        <v>0</v>
      </c>
      <c r="HY9" s="11">
        <f>'EPMA Input'!HX8</f>
        <v>0</v>
      </c>
      <c r="HZ9" s="11">
        <f>'EPMA Input'!HY8</f>
        <v>0</v>
      </c>
      <c r="IA9" s="11">
        <f>'EPMA Input'!HZ8</f>
        <v>0</v>
      </c>
      <c r="IB9" s="11">
        <f>'EPMA Input'!IA8</f>
        <v>0</v>
      </c>
      <c r="IC9" s="11">
        <f>'EPMA Input'!IB8</f>
        <v>0</v>
      </c>
      <c r="ID9" s="11">
        <f>'EPMA Input'!IC8</f>
        <v>0</v>
      </c>
      <c r="IE9" s="11">
        <f>'EPMA Input'!ID8</f>
        <v>0</v>
      </c>
      <c r="IF9" s="11">
        <f>'EPMA Input'!IE8</f>
        <v>0</v>
      </c>
      <c r="IG9" s="11">
        <f>'EPMA Input'!IF8</f>
        <v>0</v>
      </c>
      <c r="IH9" s="11">
        <f>'EPMA Input'!IG8</f>
        <v>0</v>
      </c>
      <c r="II9" s="11">
        <f>'EPMA Input'!IH8</f>
        <v>0</v>
      </c>
      <c r="IJ9" s="11">
        <f>'EPMA Input'!II8</f>
        <v>0</v>
      </c>
      <c r="IK9" s="11">
        <f>'EPMA Input'!IJ8</f>
        <v>0</v>
      </c>
      <c r="IL9" s="11">
        <f>'EPMA Input'!IK8</f>
        <v>0</v>
      </c>
      <c r="IM9" s="11">
        <f>'EPMA Input'!IL8</f>
        <v>0</v>
      </c>
      <c r="IN9" s="11">
        <f>'EPMA Input'!IM8</f>
        <v>0</v>
      </c>
      <c r="IO9" s="11">
        <f>'EPMA Input'!IN8</f>
        <v>0</v>
      </c>
      <c r="IP9" s="11">
        <f>'EPMA Input'!IO8</f>
        <v>0</v>
      </c>
      <c r="IQ9" s="11">
        <f>'EPMA Input'!IP8</f>
        <v>0</v>
      </c>
      <c r="IR9" s="11">
        <f>'EPMA Input'!IQ8</f>
        <v>0</v>
      </c>
      <c r="IS9" s="11">
        <f>'EPMA Input'!IR8</f>
        <v>0</v>
      </c>
      <c r="IT9" s="11">
        <f>'EPMA Input'!IS8</f>
        <v>0</v>
      </c>
      <c r="IU9" s="11">
        <f>'EPMA Input'!IT8</f>
        <v>0</v>
      </c>
      <c r="IV9" s="11">
        <f>'EPMA Input'!IU8</f>
        <v>0</v>
      </c>
      <c r="IW9" s="11">
        <f>'EPMA Input'!IV8</f>
        <v>0</v>
      </c>
      <c r="IX9" s="11">
        <f>'EPMA Input'!IW8</f>
        <v>0</v>
      </c>
      <c r="IY9" s="11">
        <f>'EPMA Input'!IX8</f>
        <v>0</v>
      </c>
      <c r="IZ9" s="11">
        <f>'EPMA Input'!IY8</f>
        <v>0</v>
      </c>
      <c r="JA9" s="11">
        <f>'EPMA Input'!IZ8</f>
        <v>0</v>
      </c>
      <c r="JB9" s="11">
        <f>'EPMA Input'!JA8</f>
        <v>0</v>
      </c>
      <c r="JC9" s="11">
        <f>'EPMA Input'!JB8</f>
        <v>0</v>
      </c>
      <c r="JD9" s="11">
        <f>'EPMA Input'!JC8</f>
        <v>0</v>
      </c>
      <c r="JE9" s="11">
        <f>'EPMA Input'!JD8</f>
        <v>0</v>
      </c>
      <c r="JF9" s="11">
        <f>'EPMA Input'!JE8</f>
        <v>0</v>
      </c>
      <c r="JG9" s="11">
        <f>'EPMA Input'!JF8</f>
        <v>0</v>
      </c>
      <c r="JH9" s="11">
        <f>'EPMA Input'!JG8</f>
        <v>0</v>
      </c>
      <c r="JI9" s="11">
        <f>'EPMA Input'!JH8</f>
        <v>0</v>
      </c>
      <c r="JJ9" s="11">
        <f>'EPMA Input'!JI8</f>
        <v>0</v>
      </c>
      <c r="JK9" s="11">
        <f>'EPMA Input'!JJ8</f>
        <v>0</v>
      </c>
      <c r="JL9" s="11">
        <f>'EPMA Input'!JK8</f>
        <v>0</v>
      </c>
      <c r="JM9" s="11">
        <f>'EPMA Input'!JL8</f>
        <v>0</v>
      </c>
      <c r="JN9" s="11">
        <f>'EPMA Input'!JM8</f>
        <v>0</v>
      </c>
      <c r="JO9" s="11">
        <f>'EPMA Input'!JN8</f>
        <v>0</v>
      </c>
      <c r="JP9" s="11">
        <f>'EPMA Input'!JO8</f>
        <v>0</v>
      </c>
      <c r="JQ9" s="11">
        <f>'EPMA Input'!JP8</f>
        <v>0</v>
      </c>
      <c r="JR9" s="11">
        <f>'EPMA Input'!JQ8</f>
        <v>0</v>
      </c>
      <c r="JS9" s="11">
        <f>'EPMA Input'!JR8</f>
        <v>0</v>
      </c>
      <c r="JT9" s="11">
        <f>'EPMA Input'!JS8</f>
        <v>0</v>
      </c>
      <c r="JU9" s="11">
        <f>'EPMA Input'!JT8</f>
        <v>0</v>
      </c>
      <c r="JV9" s="11">
        <f>'EPMA Input'!JU8</f>
        <v>0</v>
      </c>
      <c r="JW9" s="11">
        <f>'EPMA Input'!JV8</f>
        <v>0</v>
      </c>
      <c r="JX9" s="11">
        <f>'EPMA Input'!JW8</f>
        <v>0</v>
      </c>
      <c r="JY9" s="11">
        <f>'EPMA Input'!JX8</f>
        <v>0</v>
      </c>
      <c r="JZ9" s="11">
        <f>'EPMA Input'!JY8</f>
        <v>0</v>
      </c>
      <c r="KA9" s="11">
        <f>'EPMA Input'!JZ8</f>
        <v>0</v>
      </c>
      <c r="KB9" s="11">
        <f>'EPMA Input'!KA8</f>
        <v>0</v>
      </c>
      <c r="KC9" s="11">
        <f>'EPMA Input'!KB8</f>
        <v>0</v>
      </c>
      <c r="KD9" s="11">
        <f>'EPMA Input'!KC8</f>
        <v>0</v>
      </c>
      <c r="KE9" s="11">
        <f>'EPMA Input'!KD8</f>
        <v>0</v>
      </c>
      <c r="KF9" s="11">
        <f>'EPMA Input'!KE8</f>
        <v>0</v>
      </c>
      <c r="KG9" s="11">
        <f>'EPMA Input'!KF8</f>
        <v>0</v>
      </c>
      <c r="KH9" s="11">
        <f>'EPMA Input'!KG8</f>
        <v>0</v>
      </c>
      <c r="KI9" s="11">
        <f>'EPMA Input'!KH8</f>
        <v>0</v>
      </c>
      <c r="KJ9" s="11">
        <f>'EPMA Input'!KI8</f>
        <v>0</v>
      </c>
      <c r="KK9" s="11">
        <f>'EPMA Input'!KJ8</f>
        <v>0</v>
      </c>
      <c r="KL9" s="11">
        <f>'EPMA Input'!KK8</f>
        <v>0</v>
      </c>
      <c r="KM9" s="11">
        <f>'EPMA Input'!KL8</f>
        <v>0</v>
      </c>
      <c r="KN9" s="11">
        <f>'EPMA Input'!KM8</f>
        <v>0</v>
      </c>
      <c r="KO9" s="11">
        <f>'EPMA Input'!KN8</f>
        <v>0</v>
      </c>
      <c r="KP9" s="11">
        <f>'EPMA Input'!KO8</f>
        <v>0</v>
      </c>
      <c r="KQ9" s="11">
        <f>'EPMA Input'!KP8</f>
        <v>0</v>
      </c>
      <c r="KR9" s="11">
        <f>'EPMA Input'!KQ8</f>
        <v>0</v>
      </c>
      <c r="KS9" s="11">
        <f>'EPMA Input'!KR8</f>
        <v>0</v>
      </c>
      <c r="KT9" s="11">
        <f>'EPMA Input'!KS8</f>
        <v>0</v>
      </c>
      <c r="KU9" s="11">
        <f>'EPMA Input'!KT8</f>
        <v>0</v>
      </c>
      <c r="KV9" s="11">
        <f>'EPMA Input'!KU8</f>
        <v>0</v>
      </c>
      <c r="KW9" s="11">
        <f>'EPMA Input'!KV8</f>
        <v>0</v>
      </c>
      <c r="KX9" s="11">
        <f>'EPMA Input'!KW8</f>
        <v>0</v>
      </c>
      <c r="KY9" s="11">
        <f>'EPMA Input'!KX8</f>
        <v>0</v>
      </c>
      <c r="KZ9" s="11">
        <f>'EPMA Input'!KY8</f>
        <v>0</v>
      </c>
    </row>
    <row r="10" spans="1:312" x14ac:dyDescent="0.35">
      <c r="A10" s="17"/>
      <c r="B10" s="11" t="s">
        <v>11229</v>
      </c>
      <c r="C10" s="11">
        <f>'EPMA Input'!B9</f>
        <v>3.4000000000000002E-2</v>
      </c>
      <c r="D10" s="11">
        <f>'EPMA Input'!C9</f>
        <v>-3.4000000000000002E-2</v>
      </c>
      <c r="E10" s="11">
        <f>'EPMA Input'!D9</f>
        <v>1.7999999999999999E-2</v>
      </c>
      <c r="F10" s="11">
        <f>'EPMA Input'!E9</f>
        <v>-2.4E-2</v>
      </c>
      <c r="G10" s="11">
        <f>'EPMA Input'!F9</f>
        <v>4.3999999999999997E-2</v>
      </c>
      <c r="H10" s="11">
        <f>'EPMA Input'!G9</f>
        <v>2.9000000000000001E-2</v>
      </c>
      <c r="I10" s="11">
        <f>'EPMA Input'!H9</f>
        <v>2.1999999999999999E-2</v>
      </c>
      <c r="J10" s="11">
        <f>'EPMA Input'!I9</f>
        <v>-1.9E-2</v>
      </c>
      <c r="K10" s="11">
        <f>'EPMA Input'!J9</f>
        <v>1.4999999999999999E-2</v>
      </c>
      <c r="L10" s="11">
        <f>'EPMA Input'!K9</f>
        <v>1.6E-2</v>
      </c>
      <c r="M10" s="11">
        <f>'EPMA Input'!L9</f>
        <v>-8.0000000000000002E-3</v>
      </c>
      <c r="N10" s="11">
        <f>'EPMA Input'!M9</f>
        <v>5.3999999999999999E-2</v>
      </c>
      <c r="O10" s="11">
        <f>'EPMA Input'!N9</f>
        <v>0</v>
      </c>
      <c r="P10" s="11">
        <f>'EPMA Input'!O9</f>
        <v>0</v>
      </c>
      <c r="Q10" s="11">
        <f>'EPMA Input'!P9</f>
        <v>0</v>
      </c>
      <c r="R10" s="11">
        <f>'EPMA Input'!Q9</f>
        <v>0</v>
      </c>
      <c r="S10" s="11">
        <f>'EPMA Input'!R9</f>
        <v>0</v>
      </c>
      <c r="T10" s="11">
        <f>'EPMA Input'!S9</f>
        <v>0</v>
      </c>
      <c r="U10" s="11">
        <f>'EPMA Input'!T9</f>
        <v>0</v>
      </c>
      <c r="V10" s="11">
        <f>'EPMA Input'!U9</f>
        <v>0</v>
      </c>
      <c r="W10" s="11">
        <f>'EPMA Input'!V9</f>
        <v>0</v>
      </c>
      <c r="X10" s="11">
        <f>'EPMA Input'!W9</f>
        <v>0</v>
      </c>
      <c r="Y10" s="11">
        <f>'EPMA Input'!X9</f>
        <v>0</v>
      </c>
      <c r="Z10" s="11">
        <f>'EPMA Input'!Y9</f>
        <v>0</v>
      </c>
      <c r="AA10" s="11">
        <f>'EPMA Input'!Z9</f>
        <v>0</v>
      </c>
      <c r="AB10" s="11">
        <f>'EPMA Input'!AA9</f>
        <v>0</v>
      </c>
      <c r="AC10" s="11">
        <f>'EPMA Input'!AB9</f>
        <v>0</v>
      </c>
      <c r="AD10" s="11">
        <f>'EPMA Input'!AC9</f>
        <v>0</v>
      </c>
      <c r="AE10" s="11">
        <f>'EPMA Input'!AD9</f>
        <v>0</v>
      </c>
      <c r="AF10" s="11">
        <f>'EPMA Input'!AE9</f>
        <v>0</v>
      </c>
      <c r="AG10" s="11">
        <f>'EPMA Input'!AF9</f>
        <v>0</v>
      </c>
      <c r="AH10" s="11">
        <f>'EPMA Input'!AG9</f>
        <v>0</v>
      </c>
      <c r="AI10" s="11">
        <f>'EPMA Input'!AH9</f>
        <v>0</v>
      </c>
      <c r="AJ10" s="11">
        <f>'EPMA Input'!AI9</f>
        <v>0</v>
      </c>
      <c r="AK10" s="11">
        <f>'EPMA Input'!AJ9</f>
        <v>0</v>
      </c>
      <c r="AL10" s="11">
        <f>'EPMA Input'!AK9</f>
        <v>0</v>
      </c>
      <c r="AM10" s="11">
        <f>'EPMA Input'!AL9</f>
        <v>0</v>
      </c>
      <c r="AN10" s="11">
        <f>'EPMA Input'!AM9</f>
        <v>0</v>
      </c>
      <c r="AO10" s="11">
        <f>'EPMA Input'!AN9</f>
        <v>0</v>
      </c>
      <c r="AP10" s="11">
        <f>'EPMA Input'!AO9</f>
        <v>0</v>
      </c>
      <c r="AQ10" s="11">
        <f>'EPMA Input'!AP9</f>
        <v>0</v>
      </c>
      <c r="AR10" s="11">
        <f>'EPMA Input'!AQ9</f>
        <v>0</v>
      </c>
      <c r="AS10" s="11">
        <f>'EPMA Input'!AR9</f>
        <v>0</v>
      </c>
      <c r="AT10" s="11">
        <f>'EPMA Input'!AS9</f>
        <v>0</v>
      </c>
      <c r="AU10" s="11">
        <f>'EPMA Input'!AT9</f>
        <v>0</v>
      </c>
      <c r="AV10" s="11">
        <f>'EPMA Input'!AU9</f>
        <v>0</v>
      </c>
      <c r="AW10" s="11">
        <f>'EPMA Input'!AV9</f>
        <v>0</v>
      </c>
      <c r="AX10" s="11">
        <f>'EPMA Input'!AW9</f>
        <v>0</v>
      </c>
      <c r="AY10" s="11">
        <f>'EPMA Input'!AX9</f>
        <v>0</v>
      </c>
      <c r="AZ10" s="11">
        <f>'EPMA Input'!AY9</f>
        <v>0</v>
      </c>
      <c r="BA10" s="11">
        <f>'EPMA Input'!AZ9</f>
        <v>0</v>
      </c>
      <c r="BB10" s="11">
        <f>'EPMA Input'!BA9</f>
        <v>0</v>
      </c>
      <c r="BC10" s="11">
        <f>'EPMA Input'!BB9</f>
        <v>0</v>
      </c>
      <c r="BD10" s="11">
        <f>'EPMA Input'!BC9</f>
        <v>0</v>
      </c>
      <c r="BE10" s="11">
        <f>'EPMA Input'!BD9</f>
        <v>0</v>
      </c>
      <c r="BF10" s="11">
        <f>'EPMA Input'!BE9</f>
        <v>0</v>
      </c>
      <c r="BG10" s="11">
        <f>'EPMA Input'!BF9</f>
        <v>0</v>
      </c>
      <c r="BH10" s="11">
        <f>'EPMA Input'!BG9</f>
        <v>0</v>
      </c>
      <c r="BI10" s="11">
        <f>'EPMA Input'!BH9</f>
        <v>0</v>
      </c>
      <c r="BJ10" s="11">
        <f>'EPMA Input'!BI9</f>
        <v>0</v>
      </c>
      <c r="BK10" s="11">
        <f>'EPMA Input'!BJ9</f>
        <v>0</v>
      </c>
      <c r="BL10" s="11">
        <f>'EPMA Input'!BK9</f>
        <v>0</v>
      </c>
      <c r="BM10" s="11">
        <f>'EPMA Input'!BL9</f>
        <v>0</v>
      </c>
      <c r="BN10" s="11">
        <f>'EPMA Input'!BM9</f>
        <v>0</v>
      </c>
      <c r="BO10" s="11">
        <f>'EPMA Input'!BN9</f>
        <v>0</v>
      </c>
      <c r="BP10" s="11">
        <f>'EPMA Input'!BO9</f>
        <v>0</v>
      </c>
      <c r="BQ10" s="11">
        <f>'EPMA Input'!BP9</f>
        <v>0</v>
      </c>
      <c r="BR10" s="11">
        <f>'EPMA Input'!BQ9</f>
        <v>0</v>
      </c>
      <c r="BS10" s="11">
        <f>'EPMA Input'!BR9</f>
        <v>0</v>
      </c>
      <c r="BT10" s="11">
        <f>'EPMA Input'!BS9</f>
        <v>0</v>
      </c>
      <c r="BU10" s="11">
        <f>'EPMA Input'!BT9</f>
        <v>0</v>
      </c>
      <c r="BV10" s="11">
        <f>'EPMA Input'!BU9</f>
        <v>0</v>
      </c>
      <c r="BW10" s="11">
        <f>'EPMA Input'!BV9</f>
        <v>0</v>
      </c>
      <c r="BX10" s="11">
        <f>'EPMA Input'!BW9</f>
        <v>0</v>
      </c>
      <c r="BY10" s="11">
        <f>'EPMA Input'!BX9</f>
        <v>0</v>
      </c>
      <c r="BZ10" s="11">
        <f>'EPMA Input'!BY9</f>
        <v>0</v>
      </c>
      <c r="CA10" s="11">
        <f>'EPMA Input'!BZ9</f>
        <v>0</v>
      </c>
      <c r="CB10" s="11">
        <f>'EPMA Input'!CA9</f>
        <v>0</v>
      </c>
      <c r="CC10" s="11">
        <f>'EPMA Input'!CB9</f>
        <v>0</v>
      </c>
      <c r="CD10" s="11">
        <f>'EPMA Input'!CC9</f>
        <v>0</v>
      </c>
      <c r="CE10" s="11">
        <f>'EPMA Input'!CD9</f>
        <v>0</v>
      </c>
      <c r="CF10" s="11">
        <f>'EPMA Input'!CE9</f>
        <v>0</v>
      </c>
      <c r="CG10" s="11">
        <f>'EPMA Input'!CF9</f>
        <v>0</v>
      </c>
      <c r="CH10" s="11">
        <f>'EPMA Input'!CG9</f>
        <v>0</v>
      </c>
      <c r="CI10" s="11">
        <f>'EPMA Input'!CH9</f>
        <v>0</v>
      </c>
      <c r="CJ10" s="11">
        <f>'EPMA Input'!CI9</f>
        <v>0</v>
      </c>
      <c r="CK10" s="11">
        <f>'EPMA Input'!CJ9</f>
        <v>0</v>
      </c>
      <c r="CL10" s="11">
        <f>'EPMA Input'!CK9</f>
        <v>0</v>
      </c>
      <c r="CM10" s="11">
        <f>'EPMA Input'!CL9</f>
        <v>0</v>
      </c>
      <c r="CN10" s="11">
        <f>'EPMA Input'!CM9</f>
        <v>0</v>
      </c>
      <c r="CO10" s="11">
        <f>'EPMA Input'!CN9</f>
        <v>0</v>
      </c>
      <c r="CP10" s="11">
        <f>'EPMA Input'!CO9</f>
        <v>0</v>
      </c>
      <c r="CQ10" s="11">
        <f>'EPMA Input'!CP9</f>
        <v>0</v>
      </c>
      <c r="CR10" s="11">
        <f>'EPMA Input'!CQ9</f>
        <v>0</v>
      </c>
      <c r="CS10" s="11">
        <f>'EPMA Input'!CR9</f>
        <v>0</v>
      </c>
      <c r="CT10" s="11">
        <f>'EPMA Input'!CS9</f>
        <v>0</v>
      </c>
      <c r="CU10" s="11">
        <f>'EPMA Input'!CT9</f>
        <v>0</v>
      </c>
      <c r="CV10" s="11">
        <f>'EPMA Input'!CU9</f>
        <v>0</v>
      </c>
      <c r="CW10" s="11">
        <f>'EPMA Input'!CV9</f>
        <v>0</v>
      </c>
      <c r="CX10" s="11">
        <f>'EPMA Input'!CW9</f>
        <v>0</v>
      </c>
      <c r="CY10" s="11">
        <f>'EPMA Input'!CX9</f>
        <v>0</v>
      </c>
      <c r="CZ10" s="11">
        <f>'EPMA Input'!CY9</f>
        <v>0</v>
      </c>
      <c r="DA10" s="11">
        <f>'EPMA Input'!CZ9</f>
        <v>0</v>
      </c>
      <c r="DB10" s="11">
        <f>'EPMA Input'!DA9</f>
        <v>0</v>
      </c>
      <c r="DC10" s="11">
        <f>'EPMA Input'!DB9</f>
        <v>0</v>
      </c>
      <c r="DD10" s="11">
        <f>'EPMA Input'!DC9</f>
        <v>0</v>
      </c>
      <c r="DE10" s="11">
        <f>'EPMA Input'!DD9</f>
        <v>0</v>
      </c>
      <c r="DF10" s="11">
        <f>'EPMA Input'!DE9</f>
        <v>0</v>
      </c>
      <c r="DG10" s="11">
        <f>'EPMA Input'!DF9</f>
        <v>0</v>
      </c>
      <c r="DH10" s="11">
        <f>'EPMA Input'!DG9</f>
        <v>0</v>
      </c>
      <c r="DI10" s="11">
        <f>'EPMA Input'!DH9</f>
        <v>0</v>
      </c>
      <c r="DJ10" s="11">
        <f>'EPMA Input'!DI9</f>
        <v>0</v>
      </c>
      <c r="DK10" s="11">
        <f>'EPMA Input'!DJ9</f>
        <v>0</v>
      </c>
      <c r="DL10" s="11">
        <f>'EPMA Input'!DK9</f>
        <v>0</v>
      </c>
      <c r="DM10" s="11">
        <f>'EPMA Input'!DL9</f>
        <v>0</v>
      </c>
      <c r="DN10" s="11">
        <f>'EPMA Input'!DM9</f>
        <v>0</v>
      </c>
      <c r="DO10" s="11">
        <f>'EPMA Input'!DN9</f>
        <v>0</v>
      </c>
      <c r="DP10" s="11">
        <f>'EPMA Input'!DO9</f>
        <v>0</v>
      </c>
      <c r="DQ10" s="11">
        <f>'EPMA Input'!DP9</f>
        <v>0</v>
      </c>
      <c r="DR10" s="11">
        <f>'EPMA Input'!DQ9</f>
        <v>0</v>
      </c>
      <c r="DS10" s="11">
        <f>'EPMA Input'!DR9</f>
        <v>0</v>
      </c>
      <c r="DT10" s="11">
        <f>'EPMA Input'!DS9</f>
        <v>0</v>
      </c>
      <c r="DU10" s="11">
        <f>'EPMA Input'!DT9</f>
        <v>0</v>
      </c>
      <c r="DV10" s="11">
        <f>'EPMA Input'!DU9</f>
        <v>0</v>
      </c>
      <c r="DW10" s="11">
        <f>'EPMA Input'!DV9</f>
        <v>0</v>
      </c>
      <c r="DX10" s="11">
        <f>'EPMA Input'!DW9</f>
        <v>0</v>
      </c>
      <c r="DY10" s="11">
        <f>'EPMA Input'!DX9</f>
        <v>0</v>
      </c>
      <c r="DZ10" s="11">
        <f>'EPMA Input'!DY9</f>
        <v>0</v>
      </c>
      <c r="EA10" s="11">
        <f>'EPMA Input'!DZ9</f>
        <v>0</v>
      </c>
      <c r="EB10" s="11">
        <f>'EPMA Input'!EA9</f>
        <v>0</v>
      </c>
      <c r="EC10" s="11">
        <f>'EPMA Input'!EB9</f>
        <v>0</v>
      </c>
      <c r="ED10" s="11">
        <f>'EPMA Input'!EC9</f>
        <v>0</v>
      </c>
      <c r="EE10" s="11">
        <f>'EPMA Input'!ED9</f>
        <v>0</v>
      </c>
      <c r="EF10" s="11">
        <f>'EPMA Input'!EE9</f>
        <v>0</v>
      </c>
      <c r="EG10" s="11">
        <f>'EPMA Input'!EF9</f>
        <v>0</v>
      </c>
      <c r="EH10" s="11">
        <f>'EPMA Input'!EG9</f>
        <v>0</v>
      </c>
      <c r="EI10" s="11">
        <f>'EPMA Input'!EH9</f>
        <v>0</v>
      </c>
      <c r="EJ10" s="11">
        <f>'EPMA Input'!EI9</f>
        <v>0</v>
      </c>
      <c r="EK10" s="11">
        <f>'EPMA Input'!EJ9</f>
        <v>0</v>
      </c>
      <c r="EL10" s="11">
        <f>'EPMA Input'!EK9</f>
        <v>0</v>
      </c>
      <c r="EM10" s="11">
        <f>'EPMA Input'!EL9</f>
        <v>0</v>
      </c>
      <c r="EN10" s="11">
        <f>'EPMA Input'!EM9</f>
        <v>0</v>
      </c>
      <c r="EO10" s="11">
        <f>'EPMA Input'!EN9</f>
        <v>0</v>
      </c>
      <c r="EP10" s="11">
        <f>'EPMA Input'!EO9</f>
        <v>0</v>
      </c>
      <c r="EQ10" s="11">
        <f>'EPMA Input'!EP9</f>
        <v>0</v>
      </c>
      <c r="ER10" s="11">
        <f>'EPMA Input'!EQ9</f>
        <v>0</v>
      </c>
      <c r="ES10" s="11">
        <f>'EPMA Input'!ER9</f>
        <v>0</v>
      </c>
      <c r="ET10" s="11">
        <f>'EPMA Input'!ES9</f>
        <v>0</v>
      </c>
      <c r="EU10" s="11">
        <f>'EPMA Input'!ET9</f>
        <v>0</v>
      </c>
      <c r="EV10" s="11">
        <f>'EPMA Input'!EU9</f>
        <v>0</v>
      </c>
      <c r="EW10" s="11">
        <f>'EPMA Input'!EV9</f>
        <v>0</v>
      </c>
      <c r="EX10" s="11">
        <f>'EPMA Input'!EW9</f>
        <v>0</v>
      </c>
      <c r="EY10" s="11">
        <f>'EPMA Input'!EX9</f>
        <v>0</v>
      </c>
      <c r="EZ10" s="11">
        <f>'EPMA Input'!EY9</f>
        <v>0</v>
      </c>
      <c r="FA10" s="11">
        <f>'EPMA Input'!EZ9</f>
        <v>0</v>
      </c>
      <c r="FB10" s="11">
        <f>'EPMA Input'!FA9</f>
        <v>0</v>
      </c>
      <c r="FC10" s="11">
        <f>'EPMA Input'!FB9</f>
        <v>0</v>
      </c>
      <c r="FD10" s="11">
        <f>'EPMA Input'!FC9</f>
        <v>0</v>
      </c>
      <c r="FE10" s="11">
        <f>'EPMA Input'!FD9</f>
        <v>0</v>
      </c>
      <c r="FF10" s="11">
        <f>'EPMA Input'!FE9</f>
        <v>0</v>
      </c>
      <c r="FG10" s="11">
        <f>'EPMA Input'!FF9</f>
        <v>0</v>
      </c>
      <c r="FH10" s="11">
        <f>'EPMA Input'!FG9</f>
        <v>0</v>
      </c>
      <c r="FI10" s="11">
        <f>'EPMA Input'!FH9</f>
        <v>0</v>
      </c>
      <c r="FJ10" s="11">
        <f>'EPMA Input'!FI9</f>
        <v>0</v>
      </c>
      <c r="FK10" s="11">
        <f>'EPMA Input'!FJ9</f>
        <v>0</v>
      </c>
      <c r="FL10" s="11">
        <f>'EPMA Input'!FK9</f>
        <v>0</v>
      </c>
      <c r="FM10" s="11">
        <f>'EPMA Input'!FL9</f>
        <v>0</v>
      </c>
      <c r="FN10" s="11">
        <f>'EPMA Input'!FM9</f>
        <v>0</v>
      </c>
      <c r="FO10" s="11">
        <f>'EPMA Input'!FN9</f>
        <v>0</v>
      </c>
      <c r="FP10" s="11">
        <f>'EPMA Input'!FO9</f>
        <v>0</v>
      </c>
      <c r="FQ10" s="11">
        <f>'EPMA Input'!FP9</f>
        <v>0</v>
      </c>
      <c r="FR10" s="11">
        <f>'EPMA Input'!FQ9</f>
        <v>0</v>
      </c>
      <c r="FS10" s="11">
        <f>'EPMA Input'!FR9</f>
        <v>0</v>
      </c>
      <c r="FT10" s="11">
        <f>'EPMA Input'!FS9</f>
        <v>0</v>
      </c>
      <c r="FU10" s="11">
        <f>'EPMA Input'!FT9</f>
        <v>0</v>
      </c>
      <c r="FV10" s="11">
        <f>'EPMA Input'!FU9</f>
        <v>0</v>
      </c>
      <c r="FW10" s="11">
        <f>'EPMA Input'!FV9</f>
        <v>0</v>
      </c>
      <c r="FX10" s="11">
        <f>'EPMA Input'!FW9</f>
        <v>0</v>
      </c>
      <c r="FY10" s="11">
        <f>'EPMA Input'!FX9</f>
        <v>0</v>
      </c>
      <c r="FZ10" s="11">
        <f>'EPMA Input'!FY9</f>
        <v>0</v>
      </c>
      <c r="GA10" s="11">
        <f>'EPMA Input'!FZ9</f>
        <v>0</v>
      </c>
      <c r="GB10" s="11">
        <f>'EPMA Input'!GA9</f>
        <v>0</v>
      </c>
      <c r="GC10" s="11">
        <f>'EPMA Input'!GB9</f>
        <v>0</v>
      </c>
      <c r="GD10" s="11">
        <f>'EPMA Input'!GC9</f>
        <v>0</v>
      </c>
      <c r="GE10" s="11">
        <f>'EPMA Input'!GD9</f>
        <v>0</v>
      </c>
      <c r="GF10" s="11">
        <f>'EPMA Input'!GE9</f>
        <v>0</v>
      </c>
      <c r="GG10" s="11">
        <f>'EPMA Input'!GF9</f>
        <v>0</v>
      </c>
      <c r="GH10" s="11">
        <f>'EPMA Input'!GG9</f>
        <v>0</v>
      </c>
      <c r="GI10" s="11">
        <f>'EPMA Input'!GH9</f>
        <v>0</v>
      </c>
      <c r="GJ10" s="11">
        <f>'EPMA Input'!GI9</f>
        <v>0</v>
      </c>
      <c r="GK10" s="11">
        <f>'EPMA Input'!GJ9</f>
        <v>0</v>
      </c>
      <c r="GL10" s="11">
        <f>'EPMA Input'!GK9</f>
        <v>0</v>
      </c>
      <c r="GM10" s="11">
        <f>'EPMA Input'!GL9</f>
        <v>0</v>
      </c>
      <c r="GN10" s="11">
        <f>'EPMA Input'!GM9</f>
        <v>0</v>
      </c>
      <c r="GO10" s="11">
        <f>'EPMA Input'!GN9</f>
        <v>0</v>
      </c>
      <c r="GP10" s="11">
        <f>'EPMA Input'!GO9</f>
        <v>0</v>
      </c>
      <c r="GQ10" s="11">
        <f>'EPMA Input'!GP9</f>
        <v>0</v>
      </c>
      <c r="GR10" s="11">
        <f>'EPMA Input'!GQ9</f>
        <v>0</v>
      </c>
      <c r="GS10" s="11">
        <f>'EPMA Input'!GR9</f>
        <v>0</v>
      </c>
      <c r="GT10" s="11">
        <f>'EPMA Input'!GS9</f>
        <v>0</v>
      </c>
      <c r="GU10" s="11">
        <f>'EPMA Input'!GT9</f>
        <v>0</v>
      </c>
      <c r="GV10" s="11">
        <f>'EPMA Input'!GU9</f>
        <v>0</v>
      </c>
      <c r="GW10" s="11">
        <f>'EPMA Input'!GV9</f>
        <v>0</v>
      </c>
      <c r="GX10" s="11">
        <f>'EPMA Input'!GW9</f>
        <v>0</v>
      </c>
      <c r="GY10" s="11">
        <f>'EPMA Input'!GX9</f>
        <v>0</v>
      </c>
      <c r="GZ10" s="11">
        <f>'EPMA Input'!GY9</f>
        <v>0</v>
      </c>
      <c r="HA10" s="11">
        <f>'EPMA Input'!GZ9</f>
        <v>0</v>
      </c>
      <c r="HB10" s="11">
        <f>'EPMA Input'!HA9</f>
        <v>0</v>
      </c>
      <c r="HC10" s="11">
        <f>'EPMA Input'!HB9</f>
        <v>0</v>
      </c>
      <c r="HD10" s="11">
        <f>'EPMA Input'!HC9</f>
        <v>0</v>
      </c>
      <c r="HE10" s="11">
        <f>'EPMA Input'!HD9</f>
        <v>0</v>
      </c>
      <c r="HF10" s="11">
        <f>'EPMA Input'!HE9</f>
        <v>0</v>
      </c>
      <c r="HG10" s="11">
        <f>'EPMA Input'!HF9</f>
        <v>0</v>
      </c>
      <c r="HH10" s="11">
        <f>'EPMA Input'!HG9</f>
        <v>0</v>
      </c>
      <c r="HI10" s="11">
        <f>'EPMA Input'!HH9</f>
        <v>0</v>
      </c>
      <c r="HJ10" s="11">
        <f>'EPMA Input'!HI9</f>
        <v>0</v>
      </c>
      <c r="HK10" s="11">
        <f>'EPMA Input'!HJ9</f>
        <v>0</v>
      </c>
      <c r="HL10" s="11">
        <f>'EPMA Input'!HK9</f>
        <v>0</v>
      </c>
      <c r="HM10" s="11">
        <f>'EPMA Input'!HL9</f>
        <v>0</v>
      </c>
      <c r="HN10" s="11">
        <f>'EPMA Input'!HM9</f>
        <v>0</v>
      </c>
      <c r="HO10" s="11">
        <f>'EPMA Input'!HN9</f>
        <v>0</v>
      </c>
      <c r="HP10" s="11">
        <f>'EPMA Input'!HO9</f>
        <v>0</v>
      </c>
      <c r="HQ10" s="11">
        <f>'EPMA Input'!HP9</f>
        <v>0</v>
      </c>
      <c r="HR10" s="11">
        <f>'EPMA Input'!HQ9</f>
        <v>0</v>
      </c>
      <c r="HS10" s="11">
        <f>'EPMA Input'!HR9</f>
        <v>0</v>
      </c>
      <c r="HT10" s="11">
        <f>'EPMA Input'!HS9</f>
        <v>0</v>
      </c>
      <c r="HU10" s="11">
        <f>'EPMA Input'!HT9</f>
        <v>0</v>
      </c>
      <c r="HV10" s="11">
        <f>'EPMA Input'!HU9</f>
        <v>0</v>
      </c>
      <c r="HW10" s="11">
        <f>'EPMA Input'!HV9</f>
        <v>0</v>
      </c>
      <c r="HX10" s="11">
        <f>'EPMA Input'!HW9</f>
        <v>0</v>
      </c>
      <c r="HY10" s="11">
        <f>'EPMA Input'!HX9</f>
        <v>0</v>
      </c>
      <c r="HZ10" s="11">
        <f>'EPMA Input'!HY9</f>
        <v>0</v>
      </c>
      <c r="IA10" s="11">
        <f>'EPMA Input'!HZ9</f>
        <v>0</v>
      </c>
      <c r="IB10" s="11">
        <f>'EPMA Input'!IA9</f>
        <v>0</v>
      </c>
      <c r="IC10" s="11">
        <f>'EPMA Input'!IB9</f>
        <v>0</v>
      </c>
      <c r="ID10" s="11">
        <f>'EPMA Input'!IC9</f>
        <v>0</v>
      </c>
      <c r="IE10" s="11">
        <f>'EPMA Input'!ID9</f>
        <v>0</v>
      </c>
      <c r="IF10" s="11">
        <f>'EPMA Input'!IE9</f>
        <v>0</v>
      </c>
      <c r="IG10" s="11">
        <f>'EPMA Input'!IF9</f>
        <v>0</v>
      </c>
      <c r="IH10" s="11">
        <f>'EPMA Input'!IG9</f>
        <v>0</v>
      </c>
      <c r="II10" s="11">
        <f>'EPMA Input'!IH9</f>
        <v>0</v>
      </c>
      <c r="IJ10" s="11">
        <f>'EPMA Input'!II9</f>
        <v>0</v>
      </c>
      <c r="IK10" s="11">
        <f>'EPMA Input'!IJ9</f>
        <v>0</v>
      </c>
      <c r="IL10" s="11">
        <f>'EPMA Input'!IK9</f>
        <v>0</v>
      </c>
      <c r="IM10" s="11">
        <f>'EPMA Input'!IL9</f>
        <v>0</v>
      </c>
      <c r="IN10" s="11">
        <f>'EPMA Input'!IM9</f>
        <v>0</v>
      </c>
      <c r="IO10" s="11">
        <f>'EPMA Input'!IN9</f>
        <v>0</v>
      </c>
      <c r="IP10" s="11">
        <f>'EPMA Input'!IO9</f>
        <v>0</v>
      </c>
      <c r="IQ10" s="11">
        <f>'EPMA Input'!IP9</f>
        <v>0</v>
      </c>
      <c r="IR10" s="11">
        <f>'EPMA Input'!IQ9</f>
        <v>0</v>
      </c>
      <c r="IS10" s="11">
        <f>'EPMA Input'!IR9</f>
        <v>0</v>
      </c>
      <c r="IT10" s="11">
        <f>'EPMA Input'!IS9</f>
        <v>0</v>
      </c>
      <c r="IU10" s="11">
        <f>'EPMA Input'!IT9</f>
        <v>0</v>
      </c>
      <c r="IV10" s="11">
        <f>'EPMA Input'!IU9</f>
        <v>0</v>
      </c>
      <c r="IW10" s="11">
        <f>'EPMA Input'!IV9</f>
        <v>0</v>
      </c>
      <c r="IX10" s="11">
        <f>'EPMA Input'!IW9</f>
        <v>0</v>
      </c>
      <c r="IY10" s="11">
        <f>'EPMA Input'!IX9</f>
        <v>0</v>
      </c>
      <c r="IZ10" s="11">
        <f>'EPMA Input'!IY9</f>
        <v>0</v>
      </c>
      <c r="JA10" s="11">
        <f>'EPMA Input'!IZ9</f>
        <v>0</v>
      </c>
      <c r="JB10" s="11">
        <f>'EPMA Input'!JA9</f>
        <v>0</v>
      </c>
      <c r="JC10" s="11">
        <f>'EPMA Input'!JB9</f>
        <v>0</v>
      </c>
      <c r="JD10" s="11">
        <f>'EPMA Input'!JC9</f>
        <v>0</v>
      </c>
      <c r="JE10" s="11">
        <f>'EPMA Input'!JD9</f>
        <v>0</v>
      </c>
      <c r="JF10" s="11">
        <f>'EPMA Input'!JE9</f>
        <v>0</v>
      </c>
      <c r="JG10" s="11">
        <f>'EPMA Input'!JF9</f>
        <v>0</v>
      </c>
      <c r="JH10" s="11">
        <f>'EPMA Input'!JG9</f>
        <v>0</v>
      </c>
      <c r="JI10" s="11">
        <f>'EPMA Input'!JH9</f>
        <v>0</v>
      </c>
      <c r="JJ10" s="11">
        <f>'EPMA Input'!JI9</f>
        <v>0</v>
      </c>
      <c r="JK10" s="11">
        <f>'EPMA Input'!JJ9</f>
        <v>0</v>
      </c>
      <c r="JL10" s="11">
        <f>'EPMA Input'!JK9</f>
        <v>0</v>
      </c>
      <c r="JM10" s="11">
        <f>'EPMA Input'!JL9</f>
        <v>0</v>
      </c>
      <c r="JN10" s="11">
        <f>'EPMA Input'!JM9</f>
        <v>0</v>
      </c>
      <c r="JO10" s="11">
        <f>'EPMA Input'!JN9</f>
        <v>0</v>
      </c>
      <c r="JP10" s="11">
        <f>'EPMA Input'!JO9</f>
        <v>0</v>
      </c>
      <c r="JQ10" s="11">
        <f>'EPMA Input'!JP9</f>
        <v>0</v>
      </c>
      <c r="JR10" s="11">
        <f>'EPMA Input'!JQ9</f>
        <v>0</v>
      </c>
      <c r="JS10" s="11">
        <f>'EPMA Input'!JR9</f>
        <v>0</v>
      </c>
      <c r="JT10" s="11">
        <f>'EPMA Input'!JS9</f>
        <v>0</v>
      </c>
      <c r="JU10" s="11">
        <f>'EPMA Input'!JT9</f>
        <v>0</v>
      </c>
      <c r="JV10" s="11">
        <f>'EPMA Input'!JU9</f>
        <v>0</v>
      </c>
      <c r="JW10" s="11">
        <f>'EPMA Input'!JV9</f>
        <v>0</v>
      </c>
      <c r="JX10" s="11">
        <f>'EPMA Input'!JW9</f>
        <v>0</v>
      </c>
      <c r="JY10" s="11">
        <f>'EPMA Input'!JX9</f>
        <v>0</v>
      </c>
      <c r="JZ10" s="11">
        <f>'EPMA Input'!JY9</f>
        <v>0</v>
      </c>
      <c r="KA10" s="11">
        <f>'EPMA Input'!JZ9</f>
        <v>0</v>
      </c>
      <c r="KB10" s="11">
        <f>'EPMA Input'!KA9</f>
        <v>0</v>
      </c>
      <c r="KC10" s="11">
        <f>'EPMA Input'!KB9</f>
        <v>0</v>
      </c>
      <c r="KD10" s="11">
        <f>'EPMA Input'!KC9</f>
        <v>0</v>
      </c>
      <c r="KE10" s="11">
        <f>'EPMA Input'!KD9</f>
        <v>0</v>
      </c>
      <c r="KF10" s="11">
        <f>'EPMA Input'!KE9</f>
        <v>0</v>
      </c>
      <c r="KG10" s="11">
        <f>'EPMA Input'!KF9</f>
        <v>0</v>
      </c>
      <c r="KH10" s="11">
        <f>'EPMA Input'!KG9</f>
        <v>0</v>
      </c>
      <c r="KI10" s="11">
        <f>'EPMA Input'!KH9</f>
        <v>0</v>
      </c>
      <c r="KJ10" s="11">
        <f>'EPMA Input'!KI9</f>
        <v>0</v>
      </c>
      <c r="KK10" s="11">
        <f>'EPMA Input'!KJ9</f>
        <v>0</v>
      </c>
      <c r="KL10" s="11">
        <f>'EPMA Input'!KK9</f>
        <v>0</v>
      </c>
      <c r="KM10" s="11">
        <f>'EPMA Input'!KL9</f>
        <v>0</v>
      </c>
      <c r="KN10" s="11">
        <f>'EPMA Input'!KM9</f>
        <v>0</v>
      </c>
      <c r="KO10" s="11">
        <f>'EPMA Input'!KN9</f>
        <v>0</v>
      </c>
      <c r="KP10" s="11">
        <f>'EPMA Input'!KO9</f>
        <v>0</v>
      </c>
      <c r="KQ10" s="11">
        <f>'EPMA Input'!KP9</f>
        <v>0</v>
      </c>
      <c r="KR10" s="11">
        <f>'EPMA Input'!KQ9</f>
        <v>0</v>
      </c>
      <c r="KS10" s="11">
        <f>'EPMA Input'!KR9</f>
        <v>0</v>
      </c>
      <c r="KT10" s="11">
        <f>'EPMA Input'!KS9</f>
        <v>0</v>
      </c>
      <c r="KU10" s="11">
        <f>'EPMA Input'!KT9</f>
        <v>0</v>
      </c>
      <c r="KV10" s="11">
        <f>'EPMA Input'!KU9</f>
        <v>0</v>
      </c>
      <c r="KW10" s="11">
        <f>'EPMA Input'!KV9</f>
        <v>0</v>
      </c>
      <c r="KX10" s="11">
        <f>'EPMA Input'!KW9</f>
        <v>0</v>
      </c>
      <c r="KY10" s="11">
        <f>'EPMA Input'!KX9</f>
        <v>0</v>
      </c>
      <c r="KZ10" s="11">
        <f>'EPMA Input'!KY9</f>
        <v>0</v>
      </c>
    </row>
    <row r="11" spans="1:312" x14ac:dyDescent="0.35">
      <c r="A11" s="17"/>
      <c r="B11" s="11" t="s">
        <v>11230</v>
      </c>
      <c r="C11" s="11">
        <f>'EPMA Input'!B10</f>
        <v>-1.9E-2</v>
      </c>
      <c r="D11" s="11">
        <f>'EPMA Input'!C10</f>
        <v>-6.0000000000000001E-3</v>
      </c>
      <c r="E11" s="11">
        <f>'EPMA Input'!D10</f>
        <v>7.0000000000000001E-3</v>
      </c>
      <c r="F11" s="11">
        <f>'EPMA Input'!E10</f>
        <v>0</v>
      </c>
      <c r="G11" s="11">
        <f>'EPMA Input'!F10</f>
        <v>1.4E-2</v>
      </c>
      <c r="H11" s="11">
        <f>'EPMA Input'!G10</f>
        <v>5.0000000000000001E-3</v>
      </c>
      <c r="I11" s="11">
        <f>'EPMA Input'!H10</f>
        <v>-3.4000000000000002E-2</v>
      </c>
      <c r="J11" s="11">
        <f>'EPMA Input'!I10</f>
        <v>0.01</v>
      </c>
      <c r="K11" s="11">
        <f>'EPMA Input'!J10</f>
        <v>0.02</v>
      </c>
      <c r="L11" s="11">
        <f>'EPMA Input'!K10</f>
        <v>1.4999999999999999E-2</v>
      </c>
      <c r="M11" s="11">
        <f>'EPMA Input'!L10</f>
        <v>1.2999999999999999E-2</v>
      </c>
      <c r="N11" s="11">
        <f>'EPMA Input'!M10</f>
        <v>0</v>
      </c>
      <c r="O11" s="11">
        <f>'EPMA Input'!N10</f>
        <v>0</v>
      </c>
      <c r="P11" s="11">
        <f>'EPMA Input'!O10</f>
        <v>0</v>
      </c>
      <c r="Q11" s="11">
        <f>'EPMA Input'!P10</f>
        <v>0</v>
      </c>
      <c r="R11" s="11">
        <f>'EPMA Input'!Q10</f>
        <v>0</v>
      </c>
      <c r="S11" s="11">
        <f>'EPMA Input'!R10</f>
        <v>0</v>
      </c>
      <c r="T11" s="11">
        <f>'EPMA Input'!S10</f>
        <v>0</v>
      </c>
      <c r="U11" s="11">
        <f>'EPMA Input'!T10</f>
        <v>0</v>
      </c>
      <c r="V11" s="11">
        <f>'EPMA Input'!U10</f>
        <v>0</v>
      </c>
      <c r="W11" s="11">
        <f>'EPMA Input'!V10</f>
        <v>0</v>
      </c>
      <c r="X11" s="11">
        <f>'EPMA Input'!W10</f>
        <v>0</v>
      </c>
      <c r="Y11" s="11">
        <f>'EPMA Input'!X10</f>
        <v>0</v>
      </c>
      <c r="Z11" s="11">
        <f>'EPMA Input'!Y10</f>
        <v>0</v>
      </c>
      <c r="AA11" s="11">
        <f>'EPMA Input'!Z10</f>
        <v>0</v>
      </c>
      <c r="AB11" s="11">
        <f>'EPMA Input'!AA10</f>
        <v>0</v>
      </c>
      <c r="AC11" s="11">
        <f>'EPMA Input'!AB10</f>
        <v>0</v>
      </c>
      <c r="AD11" s="11">
        <f>'EPMA Input'!AC10</f>
        <v>0</v>
      </c>
      <c r="AE11" s="11">
        <f>'EPMA Input'!AD10</f>
        <v>0</v>
      </c>
      <c r="AF11" s="11">
        <f>'EPMA Input'!AE10</f>
        <v>0</v>
      </c>
      <c r="AG11" s="11">
        <f>'EPMA Input'!AF10</f>
        <v>0</v>
      </c>
      <c r="AH11" s="11">
        <f>'EPMA Input'!AG10</f>
        <v>0</v>
      </c>
      <c r="AI11" s="11">
        <f>'EPMA Input'!AH10</f>
        <v>0</v>
      </c>
      <c r="AJ11" s="11">
        <f>'EPMA Input'!AI10</f>
        <v>0</v>
      </c>
      <c r="AK11" s="11">
        <f>'EPMA Input'!AJ10</f>
        <v>0</v>
      </c>
      <c r="AL11" s="11">
        <f>'EPMA Input'!AK10</f>
        <v>0</v>
      </c>
      <c r="AM11" s="11">
        <f>'EPMA Input'!AL10</f>
        <v>0</v>
      </c>
      <c r="AN11" s="11">
        <f>'EPMA Input'!AM10</f>
        <v>0</v>
      </c>
      <c r="AO11" s="11">
        <f>'EPMA Input'!AN10</f>
        <v>0</v>
      </c>
      <c r="AP11" s="11">
        <f>'EPMA Input'!AO10</f>
        <v>0</v>
      </c>
      <c r="AQ11" s="11">
        <f>'EPMA Input'!AP10</f>
        <v>0</v>
      </c>
      <c r="AR11" s="11">
        <f>'EPMA Input'!AQ10</f>
        <v>0</v>
      </c>
      <c r="AS11" s="11">
        <f>'EPMA Input'!AR10</f>
        <v>0</v>
      </c>
      <c r="AT11" s="11">
        <f>'EPMA Input'!AS10</f>
        <v>0</v>
      </c>
      <c r="AU11" s="11">
        <f>'EPMA Input'!AT10</f>
        <v>0</v>
      </c>
      <c r="AV11" s="11">
        <f>'EPMA Input'!AU10</f>
        <v>0</v>
      </c>
      <c r="AW11" s="11">
        <f>'EPMA Input'!AV10</f>
        <v>0</v>
      </c>
      <c r="AX11" s="11">
        <f>'EPMA Input'!AW10</f>
        <v>0</v>
      </c>
      <c r="AY11" s="11">
        <f>'EPMA Input'!AX10</f>
        <v>0</v>
      </c>
      <c r="AZ11" s="11">
        <f>'EPMA Input'!AY10</f>
        <v>0</v>
      </c>
      <c r="BA11" s="11">
        <f>'EPMA Input'!AZ10</f>
        <v>0</v>
      </c>
      <c r="BB11" s="11">
        <f>'EPMA Input'!BA10</f>
        <v>0</v>
      </c>
      <c r="BC11" s="11">
        <f>'EPMA Input'!BB10</f>
        <v>0</v>
      </c>
      <c r="BD11" s="11">
        <f>'EPMA Input'!BC10</f>
        <v>0</v>
      </c>
      <c r="BE11" s="11">
        <f>'EPMA Input'!BD10</f>
        <v>0</v>
      </c>
      <c r="BF11" s="11">
        <f>'EPMA Input'!BE10</f>
        <v>0</v>
      </c>
      <c r="BG11" s="11">
        <f>'EPMA Input'!BF10</f>
        <v>0</v>
      </c>
      <c r="BH11" s="11">
        <f>'EPMA Input'!BG10</f>
        <v>0</v>
      </c>
      <c r="BI11" s="11">
        <f>'EPMA Input'!BH10</f>
        <v>0</v>
      </c>
      <c r="BJ11" s="11">
        <f>'EPMA Input'!BI10</f>
        <v>0</v>
      </c>
      <c r="BK11" s="11">
        <f>'EPMA Input'!BJ10</f>
        <v>0</v>
      </c>
      <c r="BL11" s="11">
        <f>'EPMA Input'!BK10</f>
        <v>0</v>
      </c>
      <c r="BM11" s="11">
        <f>'EPMA Input'!BL10</f>
        <v>0</v>
      </c>
      <c r="BN11" s="11">
        <f>'EPMA Input'!BM10</f>
        <v>0</v>
      </c>
      <c r="BO11" s="11">
        <f>'EPMA Input'!BN10</f>
        <v>0</v>
      </c>
      <c r="BP11" s="11">
        <f>'EPMA Input'!BO10</f>
        <v>0</v>
      </c>
      <c r="BQ11" s="11">
        <f>'EPMA Input'!BP10</f>
        <v>0</v>
      </c>
      <c r="BR11" s="11">
        <f>'EPMA Input'!BQ10</f>
        <v>0</v>
      </c>
      <c r="BS11" s="11">
        <f>'EPMA Input'!BR10</f>
        <v>0</v>
      </c>
      <c r="BT11" s="11">
        <f>'EPMA Input'!BS10</f>
        <v>0</v>
      </c>
      <c r="BU11" s="11">
        <f>'EPMA Input'!BT10</f>
        <v>0</v>
      </c>
      <c r="BV11" s="11">
        <f>'EPMA Input'!BU10</f>
        <v>0</v>
      </c>
      <c r="BW11" s="11">
        <f>'EPMA Input'!BV10</f>
        <v>0</v>
      </c>
      <c r="BX11" s="11">
        <f>'EPMA Input'!BW10</f>
        <v>0</v>
      </c>
      <c r="BY11" s="11">
        <f>'EPMA Input'!BX10</f>
        <v>0</v>
      </c>
      <c r="BZ11" s="11">
        <f>'EPMA Input'!BY10</f>
        <v>0</v>
      </c>
      <c r="CA11" s="11">
        <f>'EPMA Input'!BZ10</f>
        <v>0</v>
      </c>
      <c r="CB11" s="11">
        <f>'EPMA Input'!CA10</f>
        <v>0</v>
      </c>
      <c r="CC11" s="11">
        <f>'EPMA Input'!CB10</f>
        <v>0</v>
      </c>
      <c r="CD11" s="11">
        <f>'EPMA Input'!CC10</f>
        <v>0</v>
      </c>
      <c r="CE11" s="11">
        <f>'EPMA Input'!CD10</f>
        <v>0</v>
      </c>
      <c r="CF11" s="11">
        <f>'EPMA Input'!CE10</f>
        <v>0</v>
      </c>
      <c r="CG11" s="11">
        <f>'EPMA Input'!CF10</f>
        <v>0</v>
      </c>
      <c r="CH11" s="11">
        <f>'EPMA Input'!CG10</f>
        <v>0</v>
      </c>
      <c r="CI11" s="11">
        <f>'EPMA Input'!CH10</f>
        <v>0</v>
      </c>
      <c r="CJ11" s="11">
        <f>'EPMA Input'!CI10</f>
        <v>0</v>
      </c>
      <c r="CK11" s="11">
        <f>'EPMA Input'!CJ10</f>
        <v>0</v>
      </c>
      <c r="CL11" s="11">
        <f>'EPMA Input'!CK10</f>
        <v>0</v>
      </c>
      <c r="CM11" s="11">
        <f>'EPMA Input'!CL10</f>
        <v>0</v>
      </c>
      <c r="CN11" s="11">
        <f>'EPMA Input'!CM10</f>
        <v>0</v>
      </c>
      <c r="CO11" s="11">
        <f>'EPMA Input'!CN10</f>
        <v>0</v>
      </c>
      <c r="CP11" s="11">
        <f>'EPMA Input'!CO10</f>
        <v>0</v>
      </c>
      <c r="CQ11" s="11">
        <f>'EPMA Input'!CP10</f>
        <v>0</v>
      </c>
      <c r="CR11" s="11">
        <f>'EPMA Input'!CQ10</f>
        <v>0</v>
      </c>
      <c r="CS11" s="11">
        <f>'EPMA Input'!CR10</f>
        <v>0</v>
      </c>
      <c r="CT11" s="11">
        <f>'EPMA Input'!CS10</f>
        <v>0</v>
      </c>
      <c r="CU11" s="11">
        <f>'EPMA Input'!CT10</f>
        <v>0</v>
      </c>
      <c r="CV11" s="11">
        <f>'EPMA Input'!CU10</f>
        <v>0</v>
      </c>
      <c r="CW11" s="11">
        <f>'EPMA Input'!CV10</f>
        <v>0</v>
      </c>
      <c r="CX11" s="11">
        <f>'EPMA Input'!CW10</f>
        <v>0</v>
      </c>
      <c r="CY11" s="11">
        <f>'EPMA Input'!CX10</f>
        <v>0</v>
      </c>
      <c r="CZ11" s="11">
        <f>'EPMA Input'!CY10</f>
        <v>0</v>
      </c>
      <c r="DA11" s="11">
        <f>'EPMA Input'!CZ10</f>
        <v>0</v>
      </c>
      <c r="DB11" s="11">
        <f>'EPMA Input'!DA10</f>
        <v>0</v>
      </c>
      <c r="DC11" s="11">
        <f>'EPMA Input'!DB10</f>
        <v>0</v>
      </c>
      <c r="DD11" s="11">
        <f>'EPMA Input'!DC10</f>
        <v>0</v>
      </c>
      <c r="DE11" s="11">
        <f>'EPMA Input'!DD10</f>
        <v>0</v>
      </c>
      <c r="DF11" s="11">
        <f>'EPMA Input'!DE10</f>
        <v>0</v>
      </c>
      <c r="DG11" s="11">
        <f>'EPMA Input'!DF10</f>
        <v>0</v>
      </c>
      <c r="DH11" s="11">
        <f>'EPMA Input'!DG10</f>
        <v>0</v>
      </c>
      <c r="DI11" s="11">
        <f>'EPMA Input'!DH10</f>
        <v>0</v>
      </c>
      <c r="DJ11" s="11">
        <f>'EPMA Input'!DI10</f>
        <v>0</v>
      </c>
      <c r="DK11" s="11">
        <f>'EPMA Input'!DJ10</f>
        <v>0</v>
      </c>
      <c r="DL11" s="11">
        <f>'EPMA Input'!DK10</f>
        <v>0</v>
      </c>
      <c r="DM11" s="11">
        <f>'EPMA Input'!DL10</f>
        <v>0</v>
      </c>
      <c r="DN11" s="11">
        <f>'EPMA Input'!DM10</f>
        <v>0</v>
      </c>
      <c r="DO11" s="11">
        <f>'EPMA Input'!DN10</f>
        <v>0</v>
      </c>
      <c r="DP11" s="11">
        <f>'EPMA Input'!DO10</f>
        <v>0</v>
      </c>
      <c r="DQ11" s="11">
        <f>'EPMA Input'!DP10</f>
        <v>0</v>
      </c>
      <c r="DR11" s="11">
        <f>'EPMA Input'!DQ10</f>
        <v>0</v>
      </c>
      <c r="DS11" s="11">
        <f>'EPMA Input'!DR10</f>
        <v>0</v>
      </c>
      <c r="DT11" s="11">
        <f>'EPMA Input'!DS10</f>
        <v>0</v>
      </c>
      <c r="DU11" s="11">
        <f>'EPMA Input'!DT10</f>
        <v>0</v>
      </c>
      <c r="DV11" s="11">
        <f>'EPMA Input'!DU10</f>
        <v>0</v>
      </c>
      <c r="DW11" s="11">
        <f>'EPMA Input'!DV10</f>
        <v>0</v>
      </c>
      <c r="DX11" s="11">
        <f>'EPMA Input'!DW10</f>
        <v>0</v>
      </c>
      <c r="DY11" s="11">
        <f>'EPMA Input'!DX10</f>
        <v>0</v>
      </c>
      <c r="DZ11" s="11">
        <f>'EPMA Input'!DY10</f>
        <v>0</v>
      </c>
      <c r="EA11" s="11">
        <f>'EPMA Input'!DZ10</f>
        <v>0</v>
      </c>
      <c r="EB11" s="11">
        <f>'EPMA Input'!EA10</f>
        <v>0</v>
      </c>
      <c r="EC11" s="11">
        <f>'EPMA Input'!EB10</f>
        <v>0</v>
      </c>
      <c r="ED11" s="11">
        <f>'EPMA Input'!EC10</f>
        <v>0</v>
      </c>
      <c r="EE11" s="11">
        <f>'EPMA Input'!ED10</f>
        <v>0</v>
      </c>
      <c r="EF11" s="11">
        <f>'EPMA Input'!EE10</f>
        <v>0</v>
      </c>
      <c r="EG11" s="11">
        <f>'EPMA Input'!EF10</f>
        <v>0</v>
      </c>
      <c r="EH11" s="11">
        <f>'EPMA Input'!EG10</f>
        <v>0</v>
      </c>
      <c r="EI11" s="11">
        <f>'EPMA Input'!EH10</f>
        <v>0</v>
      </c>
      <c r="EJ11" s="11">
        <f>'EPMA Input'!EI10</f>
        <v>0</v>
      </c>
      <c r="EK11" s="11">
        <f>'EPMA Input'!EJ10</f>
        <v>0</v>
      </c>
      <c r="EL11" s="11">
        <f>'EPMA Input'!EK10</f>
        <v>0</v>
      </c>
      <c r="EM11" s="11">
        <f>'EPMA Input'!EL10</f>
        <v>0</v>
      </c>
      <c r="EN11" s="11">
        <f>'EPMA Input'!EM10</f>
        <v>0</v>
      </c>
      <c r="EO11" s="11">
        <f>'EPMA Input'!EN10</f>
        <v>0</v>
      </c>
      <c r="EP11" s="11">
        <f>'EPMA Input'!EO10</f>
        <v>0</v>
      </c>
      <c r="EQ11" s="11">
        <f>'EPMA Input'!EP10</f>
        <v>0</v>
      </c>
      <c r="ER11" s="11">
        <f>'EPMA Input'!EQ10</f>
        <v>0</v>
      </c>
      <c r="ES11" s="11">
        <f>'EPMA Input'!ER10</f>
        <v>0</v>
      </c>
      <c r="ET11" s="11">
        <f>'EPMA Input'!ES10</f>
        <v>0</v>
      </c>
      <c r="EU11" s="11">
        <f>'EPMA Input'!ET10</f>
        <v>0</v>
      </c>
      <c r="EV11" s="11">
        <f>'EPMA Input'!EU10</f>
        <v>0</v>
      </c>
      <c r="EW11" s="11">
        <f>'EPMA Input'!EV10</f>
        <v>0</v>
      </c>
      <c r="EX11" s="11">
        <f>'EPMA Input'!EW10</f>
        <v>0</v>
      </c>
      <c r="EY11" s="11">
        <f>'EPMA Input'!EX10</f>
        <v>0</v>
      </c>
      <c r="EZ11" s="11">
        <f>'EPMA Input'!EY10</f>
        <v>0</v>
      </c>
      <c r="FA11" s="11">
        <f>'EPMA Input'!EZ10</f>
        <v>0</v>
      </c>
      <c r="FB11" s="11">
        <f>'EPMA Input'!FA10</f>
        <v>0</v>
      </c>
      <c r="FC11" s="11">
        <f>'EPMA Input'!FB10</f>
        <v>0</v>
      </c>
      <c r="FD11" s="11">
        <f>'EPMA Input'!FC10</f>
        <v>0</v>
      </c>
      <c r="FE11" s="11">
        <f>'EPMA Input'!FD10</f>
        <v>0</v>
      </c>
      <c r="FF11" s="11">
        <f>'EPMA Input'!FE10</f>
        <v>0</v>
      </c>
      <c r="FG11" s="11">
        <f>'EPMA Input'!FF10</f>
        <v>0</v>
      </c>
      <c r="FH11" s="11">
        <f>'EPMA Input'!FG10</f>
        <v>0</v>
      </c>
      <c r="FI11" s="11">
        <f>'EPMA Input'!FH10</f>
        <v>0</v>
      </c>
      <c r="FJ11" s="11">
        <f>'EPMA Input'!FI10</f>
        <v>0</v>
      </c>
      <c r="FK11" s="11">
        <f>'EPMA Input'!FJ10</f>
        <v>0</v>
      </c>
      <c r="FL11" s="11">
        <f>'EPMA Input'!FK10</f>
        <v>0</v>
      </c>
      <c r="FM11" s="11">
        <f>'EPMA Input'!FL10</f>
        <v>0</v>
      </c>
      <c r="FN11" s="11">
        <f>'EPMA Input'!FM10</f>
        <v>0</v>
      </c>
      <c r="FO11" s="11">
        <f>'EPMA Input'!FN10</f>
        <v>0</v>
      </c>
      <c r="FP11" s="11">
        <f>'EPMA Input'!FO10</f>
        <v>0</v>
      </c>
      <c r="FQ11" s="11">
        <f>'EPMA Input'!FP10</f>
        <v>0</v>
      </c>
      <c r="FR11" s="11">
        <f>'EPMA Input'!FQ10</f>
        <v>0</v>
      </c>
      <c r="FS11" s="11">
        <f>'EPMA Input'!FR10</f>
        <v>0</v>
      </c>
      <c r="FT11" s="11">
        <f>'EPMA Input'!FS10</f>
        <v>0</v>
      </c>
      <c r="FU11" s="11">
        <f>'EPMA Input'!FT10</f>
        <v>0</v>
      </c>
      <c r="FV11" s="11">
        <f>'EPMA Input'!FU10</f>
        <v>0</v>
      </c>
      <c r="FW11" s="11">
        <f>'EPMA Input'!FV10</f>
        <v>0</v>
      </c>
      <c r="FX11" s="11">
        <f>'EPMA Input'!FW10</f>
        <v>0</v>
      </c>
      <c r="FY11" s="11">
        <f>'EPMA Input'!FX10</f>
        <v>0</v>
      </c>
      <c r="FZ11" s="11">
        <f>'EPMA Input'!FY10</f>
        <v>0</v>
      </c>
      <c r="GA11" s="11">
        <f>'EPMA Input'!FZ10</f>
        <v>0</v>
      </c>
      <c r="GB11" s="11">
        <f>'EPMA Input'!GA10</f>
        <v>0</v>
      </c>
      <c r="GC11" s="11">
        <f>'EPMA Input'!GB10</f>
        <v>0</v>
      </c>
      <c r="GD11" s="11">
        <f>'EPMA Input'!GC10</f>
        <v>0</v>
      </c>
      <c r="GE11" s="11">
        <f>'EPMA Input'!GD10</f>
        <v>0</v>
      </c>
      <c r="GF11" s="11">
        <f>'EPMA Input'!GE10</f>
        <v>0</v>
      </c>
      <c r="GG11" s="11">
        <f>'EPMA Input'!GF10</f>
        <v>0</v>
      </c>
      <c r="GH11" s="11">
        <f>'EPMA Input'!GG10</f>
        <v>0</v>
      </c>
      <c r="GI11" s="11">
        <f>'EPMA Input'!GH10</f>
        <v>0</v>
      </c>
      <c r="GJ11" s="11">
        <f>'EPMA Input'!GI10</f>
        <v>0</v>
      </c>
      <c r="GK11" s="11">
        <f>'EPMA Input'!GJ10</f>
        <v>0</v>
      </c>
      <c r="GL11" s="11">
        <f>'EPMA Input'!GK10</f>
        <v>0</v>
      </c>
      <c r="GM11" s="11">
        <f>'EPMA Input'!GL10</f>
        <v>0</v>
      </c>
      <c r="GN11" s="11">
        <f>'EPMA Input'!GM10</f>
        <v>0</v>
      </c>
      <c r="GO11" s="11">
        <f>'EPMA Input'!GN10</f>
        <v>0</v>
      </c>
      <c r="GP11" s="11">
        <f>'EPMA Input'!GO10</f>
        <v>0</v>
      </c>
      <c r="GQ11" s="11">
        <f>'EPMA Input'!GP10</f>
        <v>0</v>
      </c>
      <c r="GR11" s="11">
        <f>'EPMA Input'!GQ10</f>
        <v>0</v>
      </c>
      <c r="GS11" s="11">
        <f>'EPMA Input'!GR10</f>
        <v>0</v>
      </c>
      <c r="GT11" s="11">
        <f>'EPMA Input'!GS10</f>
        <v>0</v>
      </c>
      <c r="GU11" s="11">
        <f>'EPMA Input'!GT10</f>
        <v>0</v>
      </c>
      <c r="GV11" s="11">
        <f>'EPMA Input'!GU10</f>
        <v>0</v>
      </c>
      <c r="GW11" s="11">
        <f>'EPMA Input'!GV10</f>
        <v>0</v>
      </c>
      <c r="GX11" s="11">
        <f>'EPMA Input'!GW10</f>
        <v>0</v>
      </c>
      <c r="GY11" s="11">
        <f>'EPMA Input'!GX10</f>
        <v>0</v>
      </c>
      <c r="GZ11" s="11">
        <f>'EPMA Input'!GY10</f>
        <v>0</v>
      </c>
      <c r="HA11" s="11">
        <f>'EPMA Input'!GZ10</f>
        <v>0</v>
      </c>
      <c r="HB11" s="11">
        <f>'EPMA Input'!HA10</f>
        <v>0</v>
      </c>
      <c r="HC11" s="11">
        <f>'EPMA Input'!HB10</f>
        <v>0</v>
      </c>
      <c r="HD11" s="11">
        <f>'EPMA Input'!HC10</f>
        <v>0</v>
      </c>
      <c r="HE11" s="11">
        <f>'EPMA Input'!HD10</f>
        <v>0</v>
      </c>
      <c r="HF11" s="11">
        <f>'EPMA Input'!HE10</f>
        <v>0</v>
      </c>
      <c r="HG11" s="11">
        <f>'EPMA Input'!HF10</f>
        <v>0</v>
      </c>
      <c r="HH11" s="11">
        <f>'EPMA Input'!HG10</f>
        <v>0</v>
      </c>
      <c r="HI11" s="11">
        <f>'EPMA Input'!HH10</f>
        <v>0</v>
      </c>
      <c r="HJ11" s="11">
        <f>'EPMA Input'!HI10</f>
        <v>0</v>
      </c>
      <c r="HK11" s="11">
        <f>'EPMA Input'!HJ10</f>
        <v>0</v>
      </c>
      <c r="HL11" s="11">
        <f>'EPMA Input'!HK10</f>
        <v>0</v>
      </c>
      <c r="HM11" s="11">
        <f>'EPMA Input'!HL10</f>
        <v>0</v>
      </c>
      <c r="HN11" s="11">
        <f>'EPMA Input'!HM10</f>
        <v>0</v>
      </c>
      <c r="HO11" s="11">
        <f>'EPMA Input'!HN10</f>
        <v>0</v>
      </c>
      <c r="HP11" s="11">
        <f>'EPMA Input'!HO10</f>
        <v>0</v>
      </c>
      <c r="HQ11" s="11">
        <f>'EPMA Input'!HP10</f>
        <v>0</v>
      </c>
      <c r="HR11" s="11">
        <f>'EPMA Input'!HQ10</f>
        <v>0</v>
      </c>
      <c r="HS11" s="11">
        <f>'EPMA Input'!HR10</f>
        <v>0</v>
      </c>
      <c r="HT11" s="11">
        <f>'EPMA Input'!HS10</f>
        <v>0</v>
      </c>
      <c r="HU11" s="11">
        <f>'EPMA Input'!HT10</f>
        <v>0</v>
      </c>
      <c r="HV11" s="11">
        <f>'EPMA Input'!HU10</f>
        <v>0</v>
      </c>
      <c r="HW11" s="11">
        <f>'EPMA Input'!HV10</f>
        <v>0</v>
      </c>
      <c r="HX11" s="11">
        <f>'EPMA Input'!HW10</f>
        <v>0</v>
      </c>
      <c r="HY11" s="11">
        <f>'EPMA Input'!HX10</f>
        <v>0</v>
      </c>
      <c r="HZ11" s="11">
        <f>'EPMA Input'!HY10</f>
        <v>0</v>
      </c>
      <c r="IA11" s="11">
        <f>'EPMA Input'!HZ10</f>
        <v>0</v>
      </c>
      <c r="IB11" s="11">
        <f>'EPMA Input'!IA10</f>
        <v>0</v>
      </c>
      <c r="IC11" s="11">
        <f>'EPMA Input'!IB10</f>
        <v>0</v>
      </c>
      <c r="ID11" s="11">
        <f>'EPMA Input'!IC10</f>
        <v>0</v>
      </c>
      <c r="IE11" s="11">
        <f>'EPMA Input'!ID10</f>
        <v>0</v>
      </c>
      <c r="IF11" s="11">
        <f>'EPMA Input'!IE10</f>
        <v>0</v>
      </c>
      <c r="IG11" s="11">
        <f>'EPMA Input'!IF10</f>
        <v>0</v>
      </c>
      <c r="IH11" s="11">
        <f>'EPMA Input'!IG10</f>
        <v>0</v>
      </c>
      <c r="II11" s="11">
        <f>'EPMA Input'!IH10</f>
        <v>0</v>
      </c>
      <c r="IJ11" s="11">
        <f>'EPMA Input'!II10</f>
        <v>0</v>
      </c>
      <c r="IK11" s="11">
        <f>'EPMA Input'!IJ10</f>
        <v>0</v>
      </c>
      <c r="IL11" s="11">
        <f>'EPMA Input'!IK10</f>
        <v>0</v>
      </c>
      <c r="IM11" s="11">
        <f>'EPMA Input'!IL10</f>
        <v>0</v>
      </c>
      <c r="IN11" s="11">
        <f>'EPMA Input'!IM10</f>
        <v>0</v>
      </c>
      <c r="IO11" s="11">
        <f>'EPMA Input'!IN10</f>
        <v>0</v>
      </c>
      <c r="IP11" s="11">
        <f>'EPMA Input'!IO10</f>
        <v>0</v>
      </c>
      <c r="IQ11" s="11">
        <f>'EPMA Input'!IP10</f>
        <v>0</v>
      </c>
      <c r="IR11" s="11">
        <f>'EPMA Input'!IQ10</f>
        <v>0</v>
      </c>
      <c r="IS11" s="11">
        <f>'EPMA Input'!IR10</f>
        <v>0</v>
      </c>
      <c r="IT11" s="11">
        <f>'EPMA Input'!IS10</f>
        <v>0</v>
      </c>
      <c r="IU11" s="11">
        <f>'EPMA Input'!IT10</f>
        <v>0</v>
      </c>
      <c r="IV11" s="11">
        <f>'EPMA Input'!IU10</f>
        <v>0</v>
      </c>
      <c r="IW11" s="11">
        <f>'EPMA Input'!IV10</f>
        <v>0</v>
      </c>
      <c r="IX11" s="11">
        <f>'EPMA Input'!IW10</f>
        <v>0</v>
      </c>
      <c r="IY11" s="11">
        <f>'EPMA Input'!IX10</f>
        <v>0</v>
      </c>
      <c r="IZ11" s="11">
        <f>'EPMA Input'!IY10</f>
        <v>0</v>
      </c>
      <c r="JA11" s="11">
        <f>'EPMA Input'!IZ10</f>
        <v>0</v>
      </c>
      <c r="JB11" s="11">
        <f>'EPMA Input'!JA10</f>
        <v>0</v>
      </c>
      <c r="JC11" s="11">
        <f>'EPMA Input'!JB10</f>
        <v>0</v>
      </c>
      <c r="JD11" s="11">
        <f>'EPMA Input'!JC10</f>
        <v>0</v>
      </c>
      <c r="JE11" s="11">
        <f>'EPMA Input'!JD10</f>
        <v>0</v>
      </c>
      <c r="JF11" s="11">
        <f>'EPMA Input'!JE10</f>
        <v>0</v>
      </c>
      <c r="JG11" s="11">
        <f>'EPMA Input'!JF10</f>
        <v>0</v>
      </c>
      <c r="JH11" s="11">
        <f>'EPMA Input'!JG10</f>
        <v>0</v>
      </c>
      <c r="JI11" s="11">
        <f>'EPMA Input'!JH10</f>
        <v>0</v>
      </c>
      <c r="JJ11" s="11">
        <f>'EPMA Input'!JI10</f>
        <v>0</v>
      </c>
      <c r="JK11" s="11">
        <f>'EPMA Input'!JJ10</f>
        <v>0</v>
      </c>
      <c r="JL11" s="11">
        <f>'EPMA Input'!JK10</f>
        <v>0</v>
      </c>
      <c r="JM11" s="11">
        <f>'EPMA Input'!JL10</f>
        <v>0</v>
      </c>
      <c r="JN11" s="11">
        <f>'EPMA Input'!JM10</f>
        <v>0</v>
      </c>
      <c r="JO11" s="11">
        <f>'EPMA Input'!JN10</f>
        <v>0</v>
      </c>
      <c r="JP11" s="11">
        <f>'EPMA Input'!JO10</f>
        <v>0</v>
      </c>
      <c r="JQ11" s="11">
        <f>'EPMA Input'!JP10</f>
        <v>0</v>
      </c>
      <c r="JR11" s="11">
        <f>'EPMA Input'!JQ10</f>
        <v>0</v>
      </c>
      <c r="JS11" s="11">
        <f>'EPMA Input'!JR10</f>
        <v>0</v>
      </c>
      <c r="JT11" s="11">
        <f>'EPMA Input'!JS10</f>
        <v>0</v>
      </c>
      <c r="JU11" s="11">
        <f>'EPMA Input'!JT10</f>
        <v>0</v>
      </c>
      <c r="JV11" s="11">
        <f>'EPMA Input'!JU10</f>
        <v>0</v>
      </c>
      <c r="JW11" s="11">
        <f>'EPMA Input'!JV10</f>
        <v>0</v>
      </c>
      <c r="JX11" s="11">
        <f>'EPMA Input'!JW10</f>
        <v>0</v>
      </c>
      <c r="JY11" s="11">
        <f>'EPMA Input'!JX10</f>
        <v>0</v>
      </c>
      <c r="JZ11" s="11">
        <f>'EPMA Input'!JY10</f>
        <v>0</v>
      </c>
      <c r="KA11" s="11">
        <f>'EPMA Input'!JZ10</f>
        <v>0</v>
      </c>
      <c r="KB11" s="11">
        <f>'EPMA Input'!KA10</f>
        <v>0</v>
      </c>
      <c r="KC11" s="11">
        <f>'EPMA Input'!KB10</f>
        <v>0</v>
      </c>
      <c r="KD11" s="11">
        <f>'EPMA Input'!KC10</f>
        <v>0</v>
      </c>
      <c r="KE11" s="11">
        <f>'EPMA Input'!KD10</f>
        <v>0</v>
      </c>
      <c r="KF11" s="11">
        <f>'EPMA Input'!KE10</f>
        <v>0</v>
      </c>
      <c r="KG11" s="11">
        <f>'EPMA Input'!KF10</f>
        <v>0</v>
      </c>
      <c r="KH11" s="11">
        <f>'EPMA Input'!KG10</f>
        <v>0</v>
      </c>
      <c r="KI11" s="11">
        <f>'EPMA Input'!KH10</f>
        <v>0</v>
      </c>
      <c r="KJ11" s="11">
        <f>'EPMA Input'!KI10</f>
        <v>0</v>
      </c>
      <c r="KK11" s="11">
        <f>'EPMA Input'!KJ10</f>
        <v>0</v>
      </c>
      <c r="KL11" s="11">
        <f>'EPMA Input'!KK10</f>
        <v>0</v>
      </c>
      <c r="KM11" s="11">
        <f>'EPMA Input'!KL10</f>
        <v>0</v>
      </c>
      <c r="KN11" s="11">
        <f>'EPMA Input'!KM10</f>
        <v>0</v>
      </c>
      <c r="KO11" s="11">
        <f>'EPMA Input'!KN10</f>
        <v>0</v>
      </c>
      <c r="KP11" s="11">
        <f>'EPMA Input'!KO10</f>
        <v>0</v>
      </c>
      <c r="KQ11" s="11">
        <f>'EPMA Input'!KP10</f>
        <v>0</v>
      </c>
      <c r="KR11" s="11">
        <f>'EPMA Input'!KQ10</f>
        <v>0</v>
      </c>
      <c r="KS11" s="11">
        <f>'EPMA Input'!KR10</f>
        <v>0</v>
      </c>
      <c r="KT11" s="11">
        <f>'EPMA Input'!KS10</f>
        <v>0</v>
      </c>
      <c r="KU11" s="11">
        <f>'EPMA Input'!KT10</f>
        <v>0</v>
      </c>
      <c r="KV11" s="11">
        <f>'EPMA Input'!KU10</f>
        <v>0</v>
      </c>
      <c r="KW11" s="11">
        <f>'EPMA Input'!KV10</f>
        <v>0</v>
      </c>
      <c r="KX11" s="11">
        <f>'EPMA Input'!KW10</f>
        <v>0</v>
      </c>
      <c r="KY11" s="11">
        <f>'EPMA Input'!KX10</f>
        <v>0</v>
      </c>
      <c r="KZ11" s="11">
        <f>'EPMA Input'!KY10</f>
        <v>0</v>
      </c>
    </row>
    <row r="12" spans="1:312" x14ac:dyDescent="0.35">
      <c r="A12" s="17"/>
      <c r="B12" s="11" t="s">
        <v>11231</v>
      </c>
      <c r="C12" s="11">
        <f>'EPMA Input'!B11</f>
        <v>26.204000000000001</v>
      </c>
      <c r="D12" s="11">
        <f>'EPMA Input'!C11</f>
        <v>26.244</v>
      </c>
      <c r="E12" s="11">
        <f>'EPMA Input'!D11</f>
        <v>26.283000000000001</v>
      </c>
      <c r="F12" s="11">
        <f>'EPMA Input'!E11</f>
        <v>25.975999999999999</v>
      </c>
      <c r="G12" s="11">
        <f>'EPMA Input'!F11</f>
        <v>26.06</v>
      </c>
      <c r="H12" s="11">
        <f>'EPMA Input'!G11</f>
        <v>26.350999999999999</v>
      </c>
      <c r="I12" s="11">
        <f>'EPMA Input'!H11</f>
        <v>26.596</v>
      </c>
      <c r="J12" s="11">
        <f>'EPMA Input'!I11</f>
        <v>26.431999999999999</v>
      </c>
      <c r="K12" s="11">
        <f>'EPMA Input'!J11</f>
        <v>26.372</v>
      </c>
      <c r="L12" s="11">
        <f>'EPMA Input'!K11</f>
        <v>26.033999999999999</v>
      </c>
      <c r="M12" s="11">
        <f>'EPMA Input'!L11</f>
        <v>26.469000000000001</v>
      </c>
      <c r="N12" s="11">
        <f>'EPMA Input'!M11</f>
        <v>26.25</v>
      </c>
      <c r="O12" s="11">
        <f>'EPMA Input'!N11</f>
        <v>0</v>
      </c>
      <c r="P12" s="11">
        <f>'EPMA Input'!O11</f>
        <v>0</v>
      </c>
      <c r="Q12" s="11">
        <f>'EPMA Input'!P11</f>
        <v>0</v>
      </c>
      <c r="R12" s="11">
        <f>'EPMA Input'!Q11</f>
        <v>0</v>
      </c>
      <c r="S12" s="11">
        <f>'EPMA Input'!R11</f>
        <v>0</v>
      </c>
      <c r="T12" s="11">
        <f>'EPMA Input'!S11</f>
        <v>0</v>
      </c>
      <c r="U12" s="11">
        <f>'EPMA Input'!T11</f>
        <v>0</v>
      </c>
      <c r="V12" s="11">
        <f>'EPMA Input'!U11</f>
        <v>0</v>
      </c>
      <c r="W12" s="11">
        <f>'EPMA Input'!V11</f>
        <v>0</v>
      </c>
      <c r="X12" s="11">
        <f>'EPMA Input'!W11</f>
        <v>0</v>
      </c>
      <c r="Y12" s="11">
        <f>'EPMA Input'!X11</f>
        <v>0</v>
      </c>
      <c r="Z12" s="11">
        <f>'EPMA Input'!Y11</f>
        <v>0</v>
      </c>
      <c r="AA12" s="11">
        <f>'EPMA Input'!Z11</f>
        <v>0</v>
      </c>
      <c r="AB12" s="11">
        <f>'EPMA Input'!AA11</f>
        <v>0</v>
      </c>
      <c r="AC12" s="11">
        <f>'EPMA Input'!AB11</f>
        <v>0</v>
      </c>
      <c r="AD12" s="11">
        <f>'EPMA Input'!AC11</f>
        <v>0</v>
      </c>
      <c r="AE12" s="11">
        <f>'EPMA Input'!AD11</f>
        <v>0</v>
      </c>
      <c r="AF12" s="11">
        <f>'EPMA Input'!AE11</f>
        <v>0</v>
      </c>
      <c r="AG12" s="11">
        <f>'EPMA Input'!AF11</f>
        <v>0</v>
      </c>
      <c r="AH12" s="11">
        <f>'EPMA Input'!AG11</f>
        <v>0</v>
      </c>
      <c r="AI12" s="11">
        <f>'EPMA Input'!AH11</f>
        <v>0</v>
      </c>
      <c r="AJ12" s="11">
        <f>'EPMA Input'!AI11</f>
        <v>0</v>
      </c>
      <c r="AK12" s="11">
        <f>'EPMA Input'!AJ11</f>
        <v>0</v>
      </c>
      <c r="AL12" s="11">
        <f>'EPMA Input'!AK11</f>
        <v>0</v>
      </c>
      <c r="AM12" s="11">
        <f>'EPMA Input'!AL11</f>
        <v>0</v>
      </c>
      <c r="AN12" s="11">
        <f>'EPMA Input'!AM11</f>
        <v>0</v>
      </c>
      <c r="AO12" s="11">
        <f>'EPMA Input'!AN11</f>
        <v>0</v>
      </c>
      <c r="AP12" s="11">
        <f>'EPMA Input'!AO11</f>
        <v>0</v>
      </c>
      <c r="AQ12" s="11">
        <f>'EPMA Input'!AP11</f>
        <v>0</v>
      </c>
      <c r="AR12" s="11">
        <f>'EPMA Input'!AQ11</f>
        <v>0</v>
      </c>
      <c r="AS12" s="11">
        <f>'EPMA Input'!AR11</f>
        <v>0</v>
      </c>
      <c r="AT12" s="11">
        <f>'EPMA Input'!AS11</f>
        <v>0</v>
      </c>
      <c r="AU12" s="11">
        <f>'EPMA Input'!AT11</f>
        <v>0</v>
      </c>
      <c r="AV12" s="11">
        <f>'EPMA Input'!AU11</f>
        <v>0</v>
      </c>
      <c r="AW12" s="11">
        <f>'EPMA Input'!AV11</f>
        <v>0</v>
      </c>
      <c r="AX12" s="11">
        <f>'EPMA Input'!AW11</f>
        <v>0</v>
      </c>
      <c r="AY12" s="11">
        <f>'EPMA Input'!AX11</f>
        <v>0</v>
      </c>
      <c r="AZ12" s="11">
        <f>'EPMA Input'!AY11</f>
        <v>0</v>
      </c>
      <c r="BA12" s="11">
        <f>'EPMA Input'!AZ11</f>
        <v>0</v>
      </c>
      <c r="BB12" s="11">
        <f>'EPMA Input'!BA11</f>
        <v>0</v>
      </c>
      <c r="BC12" s="11">
        <f>'EPMA Input'!BB11</f>
        <v>0</v>
      </c>
      <c r="BD12" s="11">
        <f>'EPMA Input'!BC11</f>
        <v>0</v>
      </c>
      <c r="BE12" s="11">
        <f>'EPMA Input'!BD11</f>
        <v>0</v>
      </c>
      <c r="BF12" s="11">
        <f>'EPMA Input'!BE11</f>
        <v>0</v>
      </c>
      <c r="BG12" s="11">
        <f>'EPMA Input'!BF11</f>
        <v>0</v>
      </c>
      <c r="BH12" s="11">
        <f>'EPMA Input'!BG11</f>
        <v>0</v>
      </c>
      <c r="BI12" s="11">
        <f>'EPMA Input'!BH11</f>
        <v>0</v>
      </c>
      <c r="BJ12" s="11">
        <f>'EPMA Input'!BI11</f>
        <v>0</v>
      </c>
      <c r="BK12" s="11">
        <f>'EPMA Input'!BJ11</f>
        <v>0</v>
      </c>
      <c r="BL12" s="11">
        <f>'EPMA Input'!BK11</f>
        <v>0</v>
      </c>
      <c r="BM12" s="11">
        <f>'EPMA Input'!BL11</f>
        <v>0</v>
      </c>
      <c r="BN12" s="11">
        <f>'EPMA Input'!BM11</f>
        <v>0</v>
      </c>
      <c r="BO12" s="11">
        <f>'EPMA Input'!BN11</f>
        <v>0</v>
      </c>
      <c r="BP12" s="11">
        <f>'EPMA Input'!BO11</f>
        <v>0</v>
      </c>
      <c r="BQ12" s="11">
        <f>'EPMA Input'!BP11</f>
        <v>0</v>
      </c>
      <c r="BR12" s="11">
        <f>'EPMA Input'!BQ11</f>
        <v>0</v>
      </c>
      <c r="BS12" s="11">
        <f>'EPMA Input'!BR11</f>
        <v>0</v>
      </c>
      <c r="BT12" s="11">
        <f>'EPMA Input'!BS11</f>
        <v>0</v>
      </c>
      <c r="BU12" s="11">
        <f>'EPMA Input'!BT11</f>
        <v>0</v>
      </c>
      <c r="BV12" s="11">
        <f>'EPMA Input'!BU11</f>
        <v>0</v>
      </c>
      <c r="BW12" s="11">
        <f>'EPMA Input'!BV11</f>
        <v>0</v>
      </c>
      <c r="BX12" s="11">
        <f>'EPMA Input'!BW11</f>
        <v>0</v>
      </c>
      <c r="BY12" s="11">
        <f>'EPMA Input'!BX11</f>
        <v>0</v>
      </c>
      <c r="BZ12" s="11">
        <f>'EPMA Input'!BY11</f>
        <v>0</v>
      </c>
      <c r="CA12" s="11">
        <f>'EPMA Input'!BZ11</f>
        <v>0</v>
      </c>
      <c r="CB12" s="11">
        <f>'EPMA Input'!CA11</f>
        <v>0</v>
      </c>
      <c r="CC12" s="11">
        <f>'EPMA Input'!CB11</f>
        <v>0</v>
      </c>
      <c r="CD12" s="11">
        <f>'EPMA Input'!CC11</f>
        <v>0</v>
      </c>
      <c r="CE12" s="11">
        <f>'EPMA Input'!CD11</f>
        <v>0</v>
      </c>
      <c r="CF12" s="11">
        <f>'EPMA Input'!CE11</f>
        <v>0</v>
      </c>
      <c r="CG12" s="11">
        <f>'EPMA Input'!CF11</f>
        <v>0</v>
      </c>
      <c r="CH12" s="11">
        <f>'EPMA Input'!CG11</f>
        <v>0</v>
      </c>
      <c r="CI12" s="11">
        <f>'EPMA Input'!CH11</f>
        <v>0</v>
      </c>
      <c r="CJ12" s="11">
        <f>'EPMA Input'!CI11</f>
        <v>0</v>
      </c>
      <c r="CK12" s="11">
        <f>'EPMA Input'!CJ11</f>
        <v>0</v>
      </c>
      <c r="CL12" s="11">
        <f>'EPMA Input'!CK11</f>
        <v>0</v>
      </c>
      <c r="CM12" s="11">
        <f>'EPMA Input'!CL11</f>
        <v>0</v>
      </c>
      <c r="CN12" s="11">
        <f>'EPMA Input'!CM11</f>
        <v>0</v>
      </c>
      <c r="CO12" s="11">
        <f>'EPMA Input'!CN11</f>
        <v>0</v>
      </c>
      <c r="CP12" s="11">
        <f>'EPMA Input'!CO11</f>
        <v>0</v>
      </c>
      <c r="CQ12" s="11">
        <f>'EPMA Input'!CP11</f>
        <v>0</v>
      </c>
      <c r="CR12" s="11">
        <f>'EPMA Input'!CQ11</f>
        <v>0</v>
      </c>
      <c r="CS12" s="11">
        <f>'EPMA Input'!CR11</f>
        <v>0</v>
      </c>
      <c r="CT12" s="11">
        <f>'EPMA Input'!CS11</f>
        <v>0</v>
      </c>
      <c r="CU12" s="11">
        <f>'EPMA Input'!CT11</f>
        <v>0</v>
      </c>
      <c r="CV12" s="11">
        <f>'EPMA Input'!CU11</f>
        <v>0</v>
      </c>
      <c r="CW12" s="11">
        <f>'EPMA Input'!CV11</f>
        <v>0</v>
      </c>
      <c r="CX12" s="11">
        <f>'EPMA Input'!CW11</f>
        <v>0</v>
      </c>
      <c r="CY12" s="11">
        <f>'EPMA Input'!CX11</f>
        <v>0</v>
      </c>
      <c r="CZ12" s="11">
        <f>'EPMA Input'!CY11</f>
        <v>0</v>
      </c>
      <c r="DA12" s="11">
        <f>'EPMA Input'!CZ11</f>
        <v>0</v>
      </c>
      <c r="DB12" s="11">
        <f>'EPMA Input'!DA11</f>
        <v>0</v>
      </c>
      <c r="DC12" s="11">
        <f>'EPMA Input'!DB11</f>
        <v>0</v>
      </c>
      <c r="DD12" s="11">
        <f>'EPMA Input'!DC11</f>
        <v>0</v>
      </c>
      <c r="DE12" s="11">
        <f>'EPMA Input'!DD11</f>
        <v>0</v>
      </c>
      <c r="DF12" s="11">
        <f>'EPMA Input'!DE11</f>
        <v>0</v>
      </c>
      <c r="DG12" s="11">
        <f>'EPMA Input'!DF11</f>
        <v>0</v>
      </c>
      <c r="DH12" s="11">
        <f>'EPMA Input'!DG11</f>
        <v>0</v>
      </c>
      <c r="DI12" s="11">
        <f>'EPMA Input'!DH11</f>
        <v>0</v>
      </c>
      <c r="DJ12" s="11">
        <f>'EPMA Input'!DI11</f>
        <v>0</v>
      </c>
      <c r="DK12" s="11">
        <f>'EPMA Input'!DJ11</f>
        <v>0</v>
      </c>
      <c r="DL12" s="11">
        <f>'EPMA Input'!DK11</f>
        <v>0</v>
      </c>
      <c r="DM12" s="11">
        <f>'EPMA Input'!DL11</f>
        <v>0</v>
      </c>
      <c r="DN12" s="11">
        <f>'EPMA Input'!DM11</f>
        <v>0</v>
      </c>
      <c r="DO12" s="11">
        <f>'EPMA Input'!DN11</f>
        <v>0</v>
      </c>
      <c r="DP12" s="11">
        <f>'EPMA Input'!DO11</f>
        <v>0</v>
      </c>
      <c r="DQ12" s="11">
        <f>'EPMA Input'!DP11</f>
        <v>0</v>
      </c>
      <c r="DR12" s="11">
        <f>'EPMA Input'!DQ11</f>
        <v>0</v>
      </c>
      <c r="DS12" s="11">
        <f>'EPMA Input'!DR11</f>
        <v>0</v>
      </c>
      <c r="DT12" s="11">
        <f>'EPMA Input'!DS11</f>
        <v>0</v>
      </c>
      <c r="DU12" s="11">
        <f>'EPMA Input'!DT11</f>
        <v>0</v>
      </c>
      <c r="DV12" s="11">
        <f>'EPMA Input'!DU11</f>
        <v>0</v>
      </c>
      <c r="DW12" s="11">
        <f>'EPMA Input'!DV11</f>
        <v>0</v>
      </c>
      <c r="DX12" s="11">
        <f>'EPMA Input'!DW11</f>
        <v>0</v>
      </c>
      <c r="DY12" s="11">
        <f>'EPMA Input'!DX11</f>
        <v>0</v>
      </c>
      <c r="DZ12" s="11">
        <f>'EPMA Input'!DY11</f>
        <v>0</v>
      </c>
      <c r="EA12" s="11">
        <f>'EPMA Input'!DZ11</f>
        <v>0</v>
      </c>
      <c r="EB12" s="11">
        <f>'EPMA Input'!EA11</f>
        <v>0</v>
      </c>
      <c r="EC12" s="11">
        <f>'EPMA Input'!EB11</f>
        <v>0</v>
      </c>
      <c r="ED12" s="11">
        <f>'EPMA Input'!EC11</f>
        <v>0</v>
      </c>
      <c r="EE12" s="11">
        <f>'EPMA Input'!ED11</f>
        <v>0</v>
      </c>
      <c r="EF12" s="11">
        <f>'EPMA Input'!EE11</f>
        <v>0</v>
      </c>
      <c r="EG12" s="11">
        <f>'EPMA Input'!EF11</f>
        <v>0</v>
      </c>
      <c r="EH12" s="11">
        <f>'EPMA Input'!EG11</f>
        <v>0</v>
      </c>
      <c r="EI12" s="11">
        <f>'EPMA Input'!EH11</f>
        <v>0</v>
      </c>
      <c r="EJ12" s="11">
        <f>'EPMA Input'!EI11</f>
        <v>0</v>
      </c>
      <c r="EK12" s="11">
        <f>'EPMA Input'!EJ11</f>
        <v>0</v>
      </c>
      <c r="EL12" s="11">
        <f>'EPMA Input'!EK11</f>
        <v>0</v>
      </c>
      <c r="EM12" s="11">
        <f>'EPMA Input'!EL11</f>
        <v>0</v>
      </c>
      <c r="EN12" s="11">
        <f>'EPMA Input'!EM11</f>
        <v>0</v>
      </c>
      <c r="EO12" s="11">
        <f>'EPMA Input'!EN11</f>
        <v>0</v>
      </c>
      <c r="EP12" s="11">
        <f>'EPMA Input'!EO11</f>
        <v>0</v>
      </c>
      <c r="EQ12" s="11">
        <f>'EPMA Input'!EP11</f>
        <v>0</v>
      </c>
      <c r="ER12" s="11">
        <f>'EPMA Input'!EQ11</f>
        <v>0</v>
      </c>
      <c r="ES12" s="11">
        <f>'EPMA Input'!ER11</f>
        <v>0</v>
      </c>
      <c r="ET12" s="11">
        <f>'EPMA Input'!ES11</f>
        <v>0</v>
      </c>
      <c r="EU12" s="11">
        <f>'EPMA Input'!ET11</f>
        <v>0</v>
      </c>
      <c r="EV12" s="11">
        <f>'EPMA Input'!EU11</f>
        <v>0</v>
      </c>
      <c r="EW12" s="11">
        <f>'EPMA Input'!EV11</f>
        <v>0</v>
      </c>
      <c r="EX12" s="11">
        <f>'EPMA Input'!EW11</f>
        <v>0</v>
      </c>
      <c r="EY12" s="11">
        <f>'EPMA Input'!EX11</f>
        <v>0</v>
      </c>
      <c r="EZ12" s="11">
        <f>'EPMA Input'!EY11</f>
        <v>0</v>
      </c>
      <c r="FA12" s="11">
        <f>'EPMA Input'!EZ11</f>
        <v>0</v>
      </c>
      <c r="FB12" s="11">
        <f>'EPMA Input'!FA11</f>
        <v>0</v>
      </c>
      <c r="FC12" s="11">
        <f>'EPMA Input'!FB11</f>
        <v>0</v>
      </c>
      <c r="FD12" s="11">
        <f>'EPMA Input'!FC11</f>
        <v>0</v>
      </c>
      <c r="FE12" s="11">
        <f>'EPMA Input'!FD11</f>
        <v>0</v>
      </c>
      <c r="FF12" s="11">
        <f>'EPMA Input'!FE11</f>
        <v>0</v>
      </c>
      <c r="FG12" s="11">
        <f>'EPMA Input'!FF11</f>
        <v>0</v>
      </c>
      <c r="FH12" s="11">
        <f>'EPMA Input'!FG11</f>
        <v>0</v>
      </c>
      <c r="FI12" s="11">
        <f>'EPMA Input'!FH11</f>
        <v>0</v>
      </c>
      <c r="FJ12" s="11">
        <f>'EPMA Input'!FI11</f>
        <v>0</v>
      </c>
      <c r="FK12" s="11">
        <f>'EPMA Input'!FJ11</f>
        <v>0</v>
      </c>
      <c r="FL12" s="11">
        <f>'EPMA Input'!FK11</f>
        <v>0</v>
      </c>
      <c r="FM12" s="11">
        <f>'EPMA Input'!FL11</f>
        <v>0</v>
      </c>
      <c r="FN12" s="11">
        <f>'EPMA Input'!FM11</f>
        <v>0</v>
      </c>
      <c r="FO12" s="11">
        <f>'EPMA Input'!FN11</f>
        <v>0</v>
      </c>
      <c r="FP12" s="11">
        <f>'EPMA Input'!FO11</f>
        <v>0</v>
      </c>
      <c r="FQ12" s="11">
        <f>'EPMA Input'!FP11</f>
        <v>0</v>
      </c>
      <c r="FR12" s="11">
        <f>'EPMA Input'!FQ11</f>
        <v>0</v>
      </c>
      <c r="FS12" s="11">
        <f>'EPMA Input'!FR11</f>
        <v>0</v>
      </c>
      <c r="FT12" s="11">
        <f>'EPMA Input'!FS11</f>
        <v>0</v>
      </c>
      <c r="FU12" s="11">
        <f>'EPMA Input'!FT11</f>
        <v>0</v>
      </c>
      <c r="FV12" s="11">
        <f>'EPMA Input'!FU11</f>
        <v>0</v>
      </c>
      <c r="FW12" s="11">
        <f>'EPMA Input'!FV11</f>
        <v>0</v>
      </c>
      <c r="FX12" s="11">
        <f>'EPMA Input'!FW11</f>
        <v>0</v>
      </c>
      <c r="FY12" s="11">
        <f>'EPMA Input'!FX11</f>
        <v>0</v>
      </c>
      <c r="FZ12" s="11">
        <f>'EPMA Input'!FY11</f>
        <v>0</v>
      </c>
      <c r="GA12" s="11">
        <f>'EPMA Input'!FZ11</f>
        <v>0</v>
      </c>
      <c r="GB12" s="11">
        <f>'EPMA Input'!GA11</f>
        <v>0</v>
      </c>
      <c r="GC12" s="11">
        <f>'EPMA Input'!GB11</f>
        <v>0</v>
      </c>
      <c r="GD12" s="11">
        <f>'EPMA Input'!GC11</f>
        <v>0</v>
      </c>
      <c r="GE12" s="11">
        <f>'EPMA Input'!GD11</f>
        <v>0</v>
      </c>
      <c r="GF12" s="11">
        <f>'EPMA Input'!GE11</f>
        <v>0</v>
      </c>
      <c r="GG12" s="11">
        <f>'EPMA Input'!GF11</f>
        <v>0</v>
      </c>
      <c r="GH12" s="11">
        <f>'EPMA Input'!GG11</f>
        <v>0</v>
      </c>
      <c r="GI12" s="11">
        <f>'EPMA Input'!GH11</f>
        <v>0</v>
      </c>
      <c r="GJ12" s="11">
        <f>'EPMA Input'!GI11</f>
        <v>0</v>
      </c>
      <c r="GK12" s="11">
        <f>'EPMA Input'!GJ11</f>
        <v>0</v>
      </c>
      <c r="GL12" s="11">
        <f>'EPMA Input'!GK11</f>
        <v>0</v>
      </c>
      <c r="GM12" s="11">
        <f>'EPMA Input'!GL11</f>
        <v>0</v>
      </c>
      <c r="GN12" s="11">
        <f>'EPMA Input'!GM11</f>
        <v>0</v>
      </c>
      <c r="GO12" s="11">
        <f>'EPMA Input'!GN11</f>
        <v>0</v>
      </c>
      <c r="GP12" s="11">
        <f>'EPMA Input'!GO11</f>
        <v>0</v>
      </c>
      <c r="GQ12" s="11">
        <f>'EPMA Input'!GP11</f>
        <v>0</v>
      </c>
      <c r="GR12" s="11">
        <f>'EPMA Input'!GQ11</f>
        <v>0</v>
      </c>
      <c r="GS12" s="11">
        <f>'EPMA Input'!GR11</f>
        <v>0</v>
      </c>
      <c r="GT12" s="11">
        <f>'EPMA Input'!GS11</f>
        <v>0</v>
      </c>
      <c r="GU12" s="11">
        <f>'EPMA Input'!GT11</f>
        <v>0</v>
      </c>
      <c r="GV12" s="11">
        <f>'EPMA Input'!GU11</f>
        <v>0</v>
      </c>
      <c r="GW12" s="11">
        <f>'EPMA Input'!GV11</f>
        <v>0</v>
      </c>
      <c r="GX12" s="11">
        <f>'EPMA Input'!GW11</f>
        <v>0</v>
      </c>
      <c r="GY12" s="11">
        <f>'EPMA Input'!GX11</f>
        <v>0</v>
      </c>
      <c r="GZ12" s="11">
        <f>'EPMA Input'!GY11</f>
        <v>0</v>
      </c>
      <c r="HA12" s="11">
        <f>'EPMA Input'!GZ11</f>
        <v>0</v>
      </c>
      <c r="HB12" s="11">
        <f>'EPMA Input'!HA11</f>
        <v>0</v>
      </c>
      <c r="HC12" s="11">
        <f>'EPMA Input'!HB11</f>
        <v>0</v>
      </c>
      <c r="HD12" s="11">
        <f>'EPMA Input'!HC11</f>
        <v>0</v>
      </c>
      <c r="HE12" s="11">
        <f>'EPMA Input'!HD11</f>
        <v>0</v>
      </c>
      <c r="HF12" s="11">
        <f>'EPMA Input'!HE11</f>
        <v>0</v>
      </c>
      <c r="HG12" s="11">
        <f>'EPMA Input'!HF11</f>
        <v>0</v>
      </c>
      <c r="HH12" s="11">
        <f>'EPMA Input'!HG11</f>
        <v>0</v>
      </c>
      <c r="HI12" s="11">
        <f>'EPMA Input'!HH11</f>
        <v>0</v>
      </c>
      <c r="HJ12" s="11">
        <f>'EPMA Input'!HI11</f>
        <v>0</v>
      </c>
      <c r="HK12" s="11">
        <f>'EPMA Input'!HJ11</f>
        <v>0</v>
      </c>
      <c r="HL12" s="11">
        <f>'EPMA Input'!HK11</f>
        <v>0</v>
      </c>
      <c r="HM12" s="11">
        <f>'EPMA Input'!HL11</f>
        <v>0</v>
      </c>
      <c r="HN12" s="11">
        <f>'EPMA Input'!HM11</f>
        <v>0</v>
      </c>
      <c r="HO12" s="11">
        <f>'EPMA Input'!HN11</f>
        <v>0</v>
      </c>
      <c r="HP12" s="11">
        <f>'EPMA Input'!HO11</f>
        <v>0</v>
      </c>
      <c r="HQ12" s="11">
        <f>'EPMA Input'!HP11</f>
        <v>0</v>
      </c>
      <c r="HR12" s="11">
        <f>'EPMA Input'!HQ11</f>
        <v>0</v>
      </c>
      <c r="HS12" s="11">
        <f>'EPMA Input'!HR11</f>
        <v>0</v>
      </c>
      <c r="HT12" s="11">
        <f>'EPMA Input'!HS11</f>
        <v>0</v>
      </c>
      <c r="HU12" s="11">
        <f>'EPMA Input'!HT11</f>
        <v>0</v>
      </c>
      <c r="HV12" s="11">
        <f>'EPMA Input'!HU11</f>
        <v>0</v>
      </c>
      <c r="HW12" s="11">
        <f>'EPMA Input'!HV11</f>
        <v>0</v>
      </c>
      <c r="HX12" s="11">
        <f>'EPMA Input'!HW11</f>
        <v>0</v>
      </c>
      <c r="HY12" s="11">
        <f>'EPMA Input'!HX11</f>
        <v>0</v>
      </c>
      <c r="HZ12" s="11">
        <f>'EPMA Input'!HY11</f>
        <v>0</v>
      </c>
      <c r="IA12" s="11">
        <f>'EPMA Input'!HZ11</f>
        <v>0</v>
      </c>
      <c r="IB12" s="11">
        <f>'EPMA Input'!IA11</f>
        <v>0</v>
      </c>
      <c r="IC12" s="11">
        <f>'EPMA Input'!IB11</f>
        <v>0</v>
      </c>
      <c r="ID12" s="11">
        <f>'EPMA Input'!IC11</f>
        <v>0</v>
      </c>
      <c r="IE12" s="11">
        <f>'EPMA Input'!ID11</f>
        <v>0</v>
      </c>
      <c r="IF12" s="11">
        <f>'EPMA Input'!IE11</f>
        <v>0</v>
      </c>
      <c r="IG12" s="11">
        <f>'EPMA Input'!IF11</f>
        <v>0</v>
      </c>
      <c r="IH12" s="11">
        <f>'EPMA Input'!IG11</f>
        <v>0</v>
      </c>
      <c r="II12" s="11">
        <f>'EPMA Input'!IH11</f>
        <v>0</v>
      </c>
      <c r="IJ12" s="11">
        <f>'EPMA Input'!II11</f>
        <v>0</v>
      </c>
      <c r="IK12" s="11">
        <f>'EPMA Input'!IJ11</f>
        <v>0</v>
      </c>
      <c r="IL12" s="11">
        <f>'EPMA Input'!IK11</f>
        <v>0</v>
      </c>
      <c r="IM12" s="11">
        <f>'EPMA Input'!IL11</f>
        <v>0</v>
      </c>
      <c r="IN12" s="11">
        <f>'EPMA Input'!IM11</f>
        <v>0</v>
      </c>
      <c r="IO12" s="11">
        <f>'EPMA Input'!IN11</f>
        <v>0</v>
      </c>
      <c r="IP12" s="11">
        <f>'EPMA Input'!IO11</f>
        <v>0</v>
      </c>
      <c r="IQ12" s="11">
        <f>'EPMA Input'!IP11</f>
        <v>0</v>
      </c>
      <c r="IR12" s="11">
        <f>'EPMA Input'!IQ11</f>
        <v>0</v>
      </c>
      <c r="IS12" s="11">
        <f>'EPMA Input'!IR11</f>
        <v>0</v>
      </c>
      <c r="IT12" s="11">
        <f>'EPMA Input'!IS11</f>
        <v>0</v>
      </c>
      <c r="IU12" s="11">
        <f>'EPMA Input'!IT11</f>
        <v>0</v>
      </c>
      <c r="IV12" s="11">
        <f>'EPMA Input'!IU11</f>
        <v>0</v>
      </c>
      <c r="IW12" s="11">
        <f>'EPMA Input'!IV11</f>
        <v>0</v>
      </c>
      <c r="IX12" s="11">
        <f>'EPMA Input'!IW11</f>
        <v>0</v>
      </c>
      <c r="IY12" s="11">
        <f>'EPMA Input'!IX11</f>
        <v>0</v>
      </c>
      <c r="IZ12" s="11">
        <f>'EPMA Input'!IY11</f>
        <v>0</v>
      </c>
      <c r="JA12" s="11">
        <f>'EPMA Input'!IZ11</f>
        <v>0</v>
      </c>
      <c r="JB12" s="11">
        <f>'EPMA Input'!JA11</f>
        <v>0</v>
      </c>
      <c r="JC12" s="11">
        <f>'EPMA Input'!JB11</f>
        <v>0</v>
      </c>
      <c r="JD12" s="11">
        <f>'EPMA Input'!JC11</f>
        <v>0</v>
      </c>
      <c r="JE12" s="11">
        <f>'EPMA Input'!JD11</f>
        <v>0</v>
      </c>
      <c r="JF12" s="11">
        <f>'EPMA Input'!JE11</f>
        <v>0</v>
      </c>
      <c r="JG12" s="11">
        <f>'EPMA Input'!JF11</f>
        <v>0</v>
      </c>
      <c r="JH12" s="11">
        <f>'EPMA Input'!JG11</f>
        <v>0</v>
      </c>
      <c r="JI12" s="11">
        <f>'EPMA Input'!JH11</f>
        <v>0</v>
      </c>
      <c r="JJ12" s="11">
        <f>'EPMA Input'!JI11</f>
        <v>0</v>
      </c>
      <c r="JK12" s="11">
        <f>'EPMA Input'!JJ11</f>
        <v>0</v>
      </c>
      <c r="JL12" s="11">
        <f>'EPMA Input'!JK11</f>
        <v>0</v>
      </c>
      <c r="JM12" s="11">
        <f>'EPMA Input'!JL11</f>
        <v>0</v>
      </c>
      <c r="JN12" s="11">
        <f>'EPMA Input'!JM11</f>
        <v>0</v>
      </c>
      <c r="JO12" s="11">
        <f>'EPMA Input'!JN11</f>
        <v>0</v>
      </c>
      <c r="JP12" s="11">
        <f>'EPMA Input'!JO11</f>
        <v>0</v>
      </c>
      <c r="JQ12" s="11">
        <f>'EPMA Input'!JP11</f>
        <v>0</v>
      </c>
      <c r="JR12" s="11">
        <f>'EPMA Input'!JQ11</f>
        <v>0</v>
      </c>
      <c r="JS12" s="11">
        <f>'EPMA Input'!JR11</f>
        <v>0</v>
      </c>
      <c r="JT12" s="11">
        <f>'EPMA Input'!JS11</f>
        <v>0</v>
      </c>
      <c r="JU12" s="11">
        <f>'EPMA Input'!JT11</f>
        <v>0</v>
      </c>
      <c r="JV12" s="11">
        <f>'EPMA Input'!JU11</f>
        <v>0</v>
      </c>
      <c r="JW12" s="11">
        <f>'EPMA Input'!JV11</f>
        <v>0</v>
      </c>
      <c r="JX12" s="11">
        <f>'EPMA Input'!JW11</f>
        <v>0</v>
      </c>
      <c r="JY12" s="11">
        <f>'EPMA Input'!JX11</f>
        <v>0</v>
      </c>
      <c r="JZ12" s="11">
        <f>'EPMA Input'!JY11</f>
        <v>0</v>
      </c>
      <c r="KA12" s="11">
        <f>'EPMA Input'!JZ11</f>
        <v>0</v>
      </c>
      <c r="KB12" s="11">
        <f>'EPMA Input'!KA11</f>
        <v>0</v>
      </c>
      <c r="KC12" s="11">
        <f>'EPMA Input'!KB11</f>
        <v>0</v>
      </c>
      <c r="KD12" s="11">
        <f>'EPMA Input'!KC11</f>
        <v>0</v>
      </c>
      <c r="KE12" s="11">
        <f>'EPMA Input'!KD11</f>
        <v>0</v>
      </c>
      <c r="KF12" s="11">
        <f>'EPMA Input'!KE11</f>
        <v>0</v>
      </c>
      <c r="KG12" s="11">
        <f>'EPMA Input'!KF11</f>
        <v>0</v>
      </c>
      <c r="KH12" s="11">
        <f>'EPMA Input'!KG11</f>
        <v>0</v>
      </c>
      <c r="KI12" s="11">
        <f>'EPMA Input'!KH11</f>
        <v>0</v>
      </c>
      <c r="KJ12" s="11">
        <f>'EPMA Input'!KI11</f>
        <v>0</v>
      </c>
      <c r="KK12" s="11">
        <f>'EPMA Input'!KJ11</f>
        <v>0</v>
      </c>
      <c r="KL12" s="11">
        <f>'EPMA Input'!KK11</f>
        <v>0</v>
      </c>
      <c r="KM12" s="11">
        <f>'EPMA Input'!KL11</f>
        <v>0</v>
      </c>
      <c r="KN12" s="11">
        <f>'EPMA Input'!KM11</f>
        <v>0</v>
      </c>
      <c r="KO12" s="11">
        <f>'EPMA Input'!KN11</f>
        <v>0</v>
      </c>
      <c r="KP12" s="11">
        <f>'EPMA Input'!KO11</f>
        <v>0</v>
      </c>
      <c r="KQ12" s="11">
        <f>'EPMA Input'!KP11</f>
        <v>0</v>
      </c>
      <c r="KR12" s="11">
        <f>'EPMA Input'!KQ11</f>
        <v>0</v>
      </c>
      <c r="KS12" s="11">
        <f>'EPMA Input'!KR11</f>
        <v>0</v>
      </c>
      <c r="KT12" s="11">
        <f>'EPMA Input'!KS11</f>
        <v>0</v>
      </c>
      <c r="KU12" s="11">
        <f>'EPMA Input'!KT11</f>
        <v>0</v>
      </c>
      <c r="KV12" s="11">
        <f>'EPMA Input'!KU11</f>
        <v>0</v>
      </c>
      <c r="KW12" s="11">
        <f>'EPMA Input'!KV11</f>
        <v>0</v>
      </c>
      <c r="KX12" s="11">
        <f>'EPMA Input'!KW11</f>
        <v>0</v>
      </c>
      <c r="KY12" s="11">
        <f>'EPMA Input'!KX11</f>
        <v>0</v>
      </c>
      <c r="KZ12" s="11">
        <f>'EPMA Input'!KY11</f>
        <v>0</v>
      </c>
    </row>
    <row r="13" spans="1:312" x14ac:dyDescent="0.35">
      <c r="A13" s="17"/>
      <c r="B13" s="11" t="s">
        <v>11232</v>
      </c>
      <c r="C13" s="11">
        <f>'EPMA Input'!B12</f>
        <v>0.46700000000000003</v>
      </c>
      <c r="D13" s="11">
        <f>'EPMA Input'!C12</f>
        <v>0.432</v>
      </c>
      <c r="E13" s="11">
        <f>'EPMA Input'!D12</f>
        <v>0.48499999999999999</v>
      </c>
      <c r="F13" s="11">
        <f>'EPMA Input'!E12</f>
        <v>0.46300000000000002</v>
      </c>
      <c r="G13" s="11">
        <f>'EPMA Input'!F12</f>
        <v>0.45800000000000002</v>
      </c>
      <c r="H13" s="11">
        <f>'EPMA Input'!G12</f>
        <v>0.47599999999999998</v>
      </c>
      <c r="I13" s="11">
        <f>'EPMA Input'!H12</f>
        <v>0.45400000000000001</v>
      </c>
      <c r="J13" s="11">
        <f>'EPMA Input'!I12</f>
        <v>0.47199999999999998</v>
      </c>
      <c r="K13" s="11">
        <f>'EPMA Input'!J12</f>
        <v>0.44500000000000001</v>
      </c>
      <c r="L13" s="11">
        <f>'EPMA Input'!K12</f>
        <v>0.45800000000000002</v>
      </c>
      <c r="M13" s="11">
        <f>'EPMA Input'!L12</f>
        <v>0.48899999999999999</v>
      </c>
      <c r="N13" s="11">
        <f>'EPMA Input'!M12</f>
        <v>0.45400000000000001</v>
      </c>
      <c r="O13" s="11">
        <f>'EPMA Input'!N12</f>
        <v>0</v>
      </c>
      <c r="P13" s="11">
        <f>'EPMA Input'!O12</f>
        <v>0</v>
      </c>
      <c r="Q13" s="11">
        <f>'EPMA Input'!P12</f>
        <v>0</v>
      </c>
      <c r="R13" s="11">
        <f>'EPMA Input'!Q12</f>
        <v>0</v>
      </c>
      <c r="S13" s="11">
        <f>'EPMA Input'!R12</f>
        <v>0</v>
      </c>
      <c r="T13" s="11">
        <f>'EPMA Input'!S12</f>
        <v>0</v>
      </c>
      <c r="U13" s="11">
        <f>'EPMA Input'!T12</f>
        <v>0</v>
      </c>
      <c r="V13" s="11">
        <f>'EPMA Input'!U12</f>
        <v>0</v>
      </c>
      <c r="W13" s="11">
        <f>'EPMA Input'!V12</f>
        <v>0</v>
      </c>
      <c r="X13" s="11">
        <f>'EPMA Input'!W12</f>
        <v>0</v>
      </c>
      <c r="Y13" s="11">
        <f>'EPMA Input'!X12</f>
        <v>0</v>
      </c>
      <c r="Z13" s="11">
        <f>'EPMA Input'!Y12</f>
        <v>0</v>
      </c>
      <c r="AA13" s="11">
        <f>'EPMA Input'!Z12</f>
        <v>0</v>
      </c>
      <c r="AB13" s="11">
        <f>'EPMA Input'!AA12</f>
        <v>0</v>
      </c>
      <c r="AC13" s="11">
        <f>'EPMA Input'!AB12</f>
        <v>0</v>
      </c>
      <c r="AD13" s="11">
        <f>'EPMA Input'!AC12</f>
        <v>0</v>
      </c>
      <c r="AE13" s="11">
        <f>'EPMA Input'!AD12</f>
        <v>0</v>
      </c>
      <c r="AF13" s="11">
        <f>'EPMA Input'!AE12</f>
        <v>0</v>
      </c>
      <c r="AG13" s="11">
        <f>'EPMA Input'!AF12</f>
        <v>0</v>
      </c>
      <c r="AH13" s="11">
        <f>'EPMA Input'!AG12</f>
        <v>0</v>
      </c>
      <c r="AI13" s="11">
        <f>'EPMA Input'!AH12</f>
        <v>0</v>
      </c>
      <c r="AJ13" s="11">
        <f>'EPMA Input'!AI12</f>
        <v>0</v>
      </c>
      <c r="AK13" s="11">
        <f>'EPMA Input'!AJ12</f>
        <v>0</v>
      </c>
      <c r="AL13" s="11">
        <f>'EPMA Input'!AK12</f>
        <v>0</v>
      </c>
      <c r="AM13" s="11">
        <f>'EPMA Input'!AL12</f>
        <v>0</v>
      </c>
      <c r="AN13" s="11">
        <f>'EPMA Input'!AM12</f>
        <v>0</v>
      </c>
      <c r="AO13" s="11">
        <f>'EPMA Input'!AN12</f>
        <v>0</v>
      </c>
      <c r="AP13" s="11">
        <f>'EPMA Input'!AO12</f>
        <v>0</v>
      </c>
      <c r="AQ13" s="11">
        <f>'EPMA Input'!AP12</f>
        <v>0</v>
      </c>
      <c r="AR13" s="11">
        <f>'EPMA Input'!AQ12</f>
        <v>0</v>
      </c>
      <c r="AS13" s="11">
        <f>'EPMA Input'!AR12</f>
        <v>0</v>
      </c>
      <c r="AT13" s="11">
        <f>'EPMA Input'!AS12</f>
        <v>0</v>
      </c>
      <c r="AU13" s="11">
        <f>'EPMA Input'!AT12</f>
        <v>0</v>
      </c>
      <c r="AV13" s="11">
        <f>'EPMA Input'!AU12</f>
        <v>0</v>
      </c>
      <c r="AW13" s="11">
        <f>'EPMA Input'!AV12</f>
        <v>0</v>
      </c>
      <c r="AX13" s="11">
        <f>'EPMA Input'!AW12</f>
        <v>0</v>
      </c>
      <c r="AY13" s="11">
        <f>'EPMA Input'!AX12</f>
        <v>0</v>
      </c>
      <c r="AZ13" s="11">
        <f>'EPMA Input'!AY12</f>
        <v>0</v>
      </c>
      <c r="BA13" s="11">
        <f>'EPMA Input'!AZ12</f>
        <v>0</v>
      </c>
      <c r="BB13" s="11">
        <f>'EPMA Input'!BA12</f>
        <v>0</v>
      </c>
      <c r="BC13" s="11">
        <f>'EPMA Input'!BB12</f>
        <v>0</v>
      </c>
      <c r="BD13" s="11">
        <f>'EPMA Input'!BC12</f>
        <v>0</v>
      </c>
      <c r="BE13" s="11">
        <f>'EPMA Input'!BD12</f>
        <v>0</v>
      </c>
      <c r="BF13" s="11">
        <f>'EPMA Input'!BE12</f>
        <v>0</v>
      </c>
      <c r="BG13" s="11">
        <f>'EPMA Input'!BF12</f>
        <v>0</v>
      </c>
      <c r="BH13" s="11">
        <f>'EPMA Input'!BG12</f>
        <v>0</v>
      </c>
      <c r="BI13" s="11">
        <f>'EPMA Input'!BH12</f>
        <v>0</v>
      </c>
      <c r="BJ13" s="11">
        <f>'EPMA Input'!BI12</f>
        <v>0</v>
      </c>
      <c r="BK13" s="11">
        <f>'EPMA Input'!BJ12</f>
        <v>0</v>
      </c>
      <c r="BL13" s="11">
        <f>'EPMA Input'!BK12</f>
        <v>0</v>
      </c>
      <c r="BM13" s="11">
        <f>'EPMA Input'!BL12</f>
        <v>0</v>
      </c>
      <c r="BN13" s="11">
        <f>'EPMA Input'!BM12</f>
        <v>0</v>
      </c>
      <c r="BO13" s="11">
        <f>'EPMA Input'!BN12</f>
        <v>0</v>
      </c>
      <c r="BP13" s="11">
        <f>'EPMA Input'!BO12</f>
        <v>0</v>
      </c>
      <c r="BQ13" s="11">
        <f>'EPMA Input'!BP12</f>
        <v>0</v>
      </c>
      <c r="BR13" s="11">
        <f>'EPMA Input'!BQ12</f>
        <v>0</v>
      </c>
      <c r="BS13" s="11">
        <f>'EPMA Input'!BR12</f>
        <v>0</v>
      </c>
      <c r="BT13" s="11">
        <f>'EPMA Input'!BS12</f>
        <v>0</v>
      </c>
      <c r="BU13" s="11">
        <f>'EPMA Input'!BT12</f>
        <v>0</v>
      </c>
      <c r="BV13" s="11">
        <f>'EPMA Input'!BU12</f>
        <v>0</v>
      </c>
      <c r="BW13" s="11">
        <f>'EPMA Input'!BV12</f>
        <v>0</v>
      </c>
      <c r="BX13" s="11">
        <f>'EPMA Input'!BW12</f>
        <v>0</v>
      </c>
      <c r="BY13" s="11">
        <f>'EPMA Input'!BX12</f>
        <v>0</v>
      </c>
      <c r="BZ13" s="11">
        <f>'EPMA Input'!BY12</f>
        <v>0</v>
      </c>
      <c r="CA13" s="11">
        <f>'EPMA Input'!BZ12</f>
        <v>0</v>
      </c>
      <c r="CB13" s="11">
        <f>'EPMA Input'!CA12</f>
        <v>0</v>
      </c>
      <c r="CC13" s="11">
        <f>'EPMA Input'!CB12</f>
        <v>0</v>
      </c>
      <c r="CD13" s="11">
        <f>'EPMA Input'!CC12</f>
        <v>0</v>
      </c>
      <c r="CE13" s="11">
        <f>'EPMA Input'!CD12</f>
        <v>0</v>
      </c>
      <c r="CF13" s="11">
        <f>'EPMA Input'!CE12</f>
        <v>0</v>
      </c>
      <c r="CG13" s="11">
        <f>'EPMA Input'!CF12</f>
        <v>0</v>
      </c>
      <c r="CH13" s="11">
        <f>'EPMA Input'!CG12</f>
        <v>0</v>
      </c>
      <c r="CI13" s="11">
        <f>'EPMA Input'!CH12</f>
        <v>0</v>
      </c>
      <c r="CJ13" s="11">
        <f>'EPMA Input'!CI12</f>
        <v>0</v>
      </c>
      <c r="CK13" s="11">
        <f>'EPMA Input'!CJ12</f>
        <v>0</v>
      </c>
      <c r="CL13" s="11">
        <f>'EPMA Input'!CK12</f>
        <v>0</v>
      </c>
      <c r="CM13" s="11">
        <f>'EPMA Input'!CL12</f>
        <v>0</v>
      </c>
      <c r="CN13" s="11">
        <f>'EPMA Input'!CM12</f>
        <v>0</v>
      </c>
      <c r="CO13" s="11">
        <f>'EPMA Input'!CN12</f>
        <v>0</v>
      </c>
      <c r="CP13" s="11">
        <f>'EPMA Input'!CO12</f>
        <v>0</v>
      </c>
      <c r="CQ13" s="11">
        <f>'EPMA Input'!CP12</f>
        <v>0</v>
      </c>
      <c r="CR13" s="11">
        <f>'EPMA Input'!CQ12</f>
        <v>0</v>
      </c>
      <c r="CS13" s="11">
        <f>'EPMA Input'!CR12</f>
        <v>0</v>
      </c>
      <c r="CT13" s="11">
        <f>'EPMA Input'!CS12</f>
        <v>0</v>
      </c>
      <c r="CU13" s="11">
        <f>'EPMA Input'!CT12</f>
        <v>0</v>
      </c>
      <c r="CV13" s="11">
        <f>'EPMA Input'!CU12</f>
        <v>0</v>
      </c>
      <c r="CW13" s="11">
        <f>'EPMA Input'!CV12</f>
        <v>0</v>
      </c>
      <c r="CX13" s="11">
        <f>'EPMA Input'!CW12</f>
        <v>0</v>
      </c>
      <c r="CY13" s="11">
        <f>'EPMA Input'!CX12</f>
        <v>0</v>
      </c>
      <c r="CZ13" s="11">
        <f>'EPMA Input'!CY12</f>
        <v>0</v>
      </c>
      <c r="DA13" s="11">
        <f>'EPMA Input'!CZ12</f>
        <v>0</v>
      </c>
      <c r="DB13" s="11">
        <f>'EPMA Input'!DA12</f>
        <v>0</v>
      </c>
      <c r="DC13" s="11">
        <f>'EPMA Input'!DB12</f>
        <v>0</v>
      </c>
      <c r="DD13" s="11">
        <f>'EPMA Input'!DC12</f>
        <v>0</v>
      </c>
      <c r="DE13" s="11">
        <f>'EPMA Input'!DD12</f>
        <v>0</v>
      </c>
      <c r="DF13" s="11">
        <f>'EPMA Input'!DE12</f>
        <v>0</v>
      </c>
      <c r="DG13" s="11">
        <f>'EPMA Input'!DF12</f>
        <v>0</v>
      </c>
      <c r="DH13" s="11">
        <f>'EPMA Input'!DG12</f>
        <v>0</v>
      </c>
      <c r="DI13" s="11">
        <f>'EPMA Input'!DH12</f>
        <v>0</v>
      </c>
      <c r="DJ13" s="11">
        <f>'EPMA Input'!DI12</f>
        <v>0</v>
      </c>
      <c r="DK13" s="11">
        <f>'EPMA Input'!DJ12</f>
        <v>0</v>
      </c>
      <c r="DL13" s="11">
        <f>'EPMA Input'!DK12</f>
        <v>0</v>
      </c>
      <c r="DM13" s="11">
        <f>'EPMA Input'!DL12</f>
        <v>0</v>
      </c>
      <c r="DN13" s="11">
        <f>'EPMA Input'!DM12</f>
        <v>0</v>
      </c>
      <c r="DO13" s="11">
        <f>'EPMA Input'!DN12</f>
        <v>0</v>
      </c>
      <c r="DP13" s="11">
        <f>'EPMA Input'!DO12</f>
        <v>0</v>
      </c>
      <c r="DQ13" s="11">
        <f>'EPMA Input'!DP12</f>
        <v>0</v>
      </c>
      <c r="DR13" s="11">
        <f>'EPMA Input'!DQ12</f>
        <v>0</v>
      </c>
      <c r="DS13" s="11">
        <f>'EPMA Input'!DR12</f>
        <v>0</v>
      </c>
      <c r="DT13" s="11">
        <f>'EPMA Input'!DS12</f>
        <v>0</v>
      </c>
      <c r="DU13" s="11">
        <f>'EPMA Input'!DT12</f>
        <v>0</v>
      </c>
      <c r="DV13" s="11">
        <f>'EPMA Input'!DU12</f>
        <v>0</v>
      </c>
      <c r="DW13" s="11">
        <f>'EPMA Input'!DV12</f>
        <v>0</v>
      </c>
      <c r="DX13" s="11">
        <f>'EPMA Input'!DW12</f>
        <v>0</v>
      </c>
      <c r="DY13" s="11">
        <f>'EPMA Input'!DX12</f>
        <v>0</v>
      </c>
      <c r="DZ13" s="11">
        <f>'EPMA Input'!DY12</f>
        <v>0</v>
      </c>
      <c r="EA13" s="11">
        <f>'EPMA Input'!DZ12</f>
        <v>0</v>
      </c>
      <c r="EB13" s="11">
        <f>'EPMA Input'!EA12</f>
        <v>0</v>
      </c>
      <c r="EC13" s="11">
        <f>'EPMA Input'!EB12</f>
        <v>0</v>
      </c>
      <c r="ED13" s="11">
        <f>'EPMA Input'!EC12</f>
        <v>0</v>
      </c>
      <c r="EE13" s="11">
        <f>'EPMA Input'!ED12</f>
        <v>0</v>
      </c>
      <c r="EF13" s="11">
        <f>'EPMA Input'!EE12</f>
        <v>0</v>
      </c>
      <c r="EG13" s="11">
        <f>'EPMA Input'!EF12</f>
        <v>0</v>
      </c>
      <c r="EH13" s="11">
        <f>'EPMA Input'!EG12</f>
        <v>0</v>
      </c>
      <c r="EI13" s="11">
        <f>'EPMA Input'!EH12</f>
        <v>0</v>
      </c>
      <c r="EJ13" s="11">
        <f>'EPMA Input'!EI12</f>
        <v>0</v>
      </c>
      <c r="EK13" s="11">
        <f>'EPMA Input'!EJ12</f>
        <v>0</v>
      </c>
      <c r="EL13" s="11">
        <f>'EPMA Input'!EK12</f>
        <v>0</v>
      </c>
      <c r="EM13" s="11">
        <f>'EPMA Input'!EL12</f>
        <v>0</v>
      </c>
      <c r="EN13" s="11">
        <f>'EPMA Input'!EM12</f>
        <v>0</v>
      </c>
      <c r="EO13" s="11">
        <f>'EPMA Input'!EN12</f>
        <v>0</v>
      </c>
      <c r="EP13" s="11">
        <f>'EPMA Input'!EO12</f>
        <v>0</v>
      </c>
      <c r="EQ13" s="11">
        <f>'EPMA Input'!EP12</f>
        <v>0</v>
      </c>
      <c r="ER13" s="11">
        <f>'EPMA Input'!EQ12</f>
        <v>0</v>
      </c>
      <c r="ES13" s="11">
        <f>'EPMA Input'!ER12</f>
        <v>0</v>
      </c>
      <c r="ET13" s="11">
        <f>'EPMA Input'!ES12</f>
        <v>0</v>
      </c>
      <c r="EU13" s="11">
        <f>'EPMA Input'!ET12</f>
        <v>0</v>
      </c>
      <c r="EV13" s="11">
        <f>'EPMA Input'!EU12</f>
        <v>0</v>
      </c>
      <c r="EW13" s="11">
        <f>'EPMA Input'!EV12</f>
        <v>0</v>
      </c>
      <c r="EX13" s="11">
        <f>'EPMA Input'!EW12</f>
        <v>0</v>
      </c>
      <c r="EY13" s="11">
        <f>'EPMA Input'!EX12</f>
        <v>0</v>
      </c>
      <c r="EZ13" s="11">
        <f>'EPMA Input'!EY12</f>
        <v>0</v>
      </c>
      <c r="FA13" s="11">
        <f>'EPMA Input'!EZ12</f>
        <v>0</v>
      </c>
      <c r="FB13" s="11">
        <f>'EPMA Input'!FA12</f>
        <v>0</v>
      </c>
      <c r="FC13" s="11">
        <f>'EPMA Input'!FB12</f>
        <v>0</v>
      </c>
      <c r="FD13" s="11">
        <f>'EPMA Input'!FC12</f>
        <v>0</v>
      </c>
      <c r="FE13" s="11">
        <f>'EPMA Input'!FD12</f>
        <v>0</v>
      </c>
      <c r="FF13" s="11">
        <f>'EPMA Input'!FE12</f>
        <v>0</v>
      </c>
      <c r="FG13" s="11">
        <f>'EPMA Input'!FF12</f>
        <v>0</v>
      </c>
      <c r="FH13" s="11">
        <f>'EPMA Input'!FG12</f>
        <v>0</v>
      </c>
      <c r="FI13" s="11">
        <f>'EPMA Input'!FH12</f>
        <v>0</v>
      </c>
      <c r="FJ13" s="11">
        <f>'EPMA Input'!FI12</f>
        <v>0</v>
      </c>
      <c r="FK13" s="11">
        <f>'EPMA Input'!FJ12</f>
        <v>0</v>
      </c>
      <c r="FL13" s="11">
        <f>'EPMA Input'!FK12</f>
        <v>0</v>
      </c>
      <c r="FM13" s="11">
        <f>'EPMA Input'!FL12</f>
        <v>0</v>
      </c>
      <c r="FN13" s="11">
        <f>'EPMA Input'!FM12</f>
        <v>0</v>
      </c>
      <c r="FO13" s="11">
        <f>'EPMA Input'!FN12</f>
        <v>0</v>
      </c>
      <c r="FP13" s="11">
        <f>'EPMA Input'!FO12</f>
        <v>0</v>
      </c>
      <c r="FQ13" s="11">
        <f>'EPMA Input'!FP12</f>
        <v>0</v>
      </c>
      <c r="FR13" s="11">
        <f>'EPMA Input'!FQ12</f>
        <v>0</v>
      </c>
      <c r="FS13" s="11">
        <f>'EPMA Input'!FR12</f>
        <v>0</v>
      </c>
      <c r="FT13" s="11">
        <f>'EPMA Input'!FS12</f>
        <v>0</v>
      </c>
      <c r="FU13" s="11">
        <f>'EPMA Input'!FT12</f>
        <v>0</v>
      </c>
      <c r="FV13" s="11">
        <f>'EPMA Input'!FU12</f>
        <v>0</v>
      </c>
      <c r="FW13" s="11">
        <f>'EPMA Input'!FV12</f>
        <v>0</v>
      </c>
      <c r="FX13" s="11">
        <f>'EPMA Input'!FW12</f>
        <v>0</v>
      </c>
      <c r="FY13" s="11">
        <f>'EPMA Input'!FX12</f>
        <v>0</v>
      </c>
      <c r="FZ13" s="11">
        <f>'EPMA Input'!FY12</f>
        <v>0</v>
      </c>
      <c r="GA13" s="11">
        <f>'EPMA Input'!FZ12</f>
        <v>0</v>
      </c>
      <c r="GB13" s="11">
        <f>'EPMA Input'!GA12</f>
        <v>0</v>
      </c>
      <c r="GC13" s="11">
        <f>'EPMA Input'!GB12</f>
        <v>0</v>
      </c>
      <c r="GD13" s="11">
        <f>'EPMA Input'!GC12</f>
        <v>0</v>
      </c>
      <c r="GE13" s="11">
        <f>'EPMA Input'!GD12</f>
        <v>0</v>
      </c>
      <c r="GF13" s="11">
        <f>'EPMA Input'!GE12</f>
        <v>0</v>
      </c>
      <c r="GG13" s="11">
        <f>'EPMA Input'!GF12</f>
        <v>0</v>
      </c>
      <c r="GH13" s="11">
        <f>'EPMA Input'!GG12</f>
        <v>0</v>
      </c>
      <c r="GI13" s="11">
        <f>'EPMA Input'!GH12</f>
        <v>0</v>
      </c>
      <c r="GJ13" s="11">
        <f>'EPMA Input'!GI12</f>
        <v>0</v>
      </c>
      <c r="GK13" s="11">
        <f>'EPMA Input'!GJ12</f>
        <v>0</v>
      </c>
      <c r="GL13" s="11">
        <f>'EPMA Input'!GK12</f>
        <v>0</v>
      </c>
      <c r="GM13" s="11">
        <f>'EPMA Input'!GL12</f>
        <v>0</v>
      </c>
      <c r="GN13" s="11">
        <f>'EPMA Input'!GM12</f>
        <v>0</v>
      </c>
      <c r="GO13" s="11">
        <f>'EPMA Input'!GN12</f>
        <v>0</v>
      </c>
      <c r="GP13" s="11">
        <f>'EPMA Input'!GO12</f>
        <v>0</v>
      </c>
      <c r="GQ13" s="11">
        <f>'EPMA Input'!GP12</f>
        <v>0</v>
      </c>
      <c r="GR13" s="11">
        <f>'EPMA Input'!GQ12</f>
        <v>0</v>
      </c>
      <c r="GS13" s="11">
        <f>'EPMA Input'!GR12</f>
        <v>0</v>
      </c>
      <c r="GT13" s="11">
        <f>'EPMA Input'!GS12</f>
        <v>0</v>
      </c>
      <c r="GU13" s="11">
        <f>'EPMA Input'!GT12</f>
        <v>0</v>
      </c>
      <c r="GV13" s="11">
        <f>'EPMA Input'!GU12</f>
        <v>0</v>
      </c>
      <c r="GW13" s="11">
        <f>'EPMA Input'!GV12</f>
        <v>0</v>
      </c>
      <c r="GX13" s="11">
        <f>'EPMA Input'!GW12</f>
        <v>0</v>
      </c>
      <c r="GY13" s="11">
        <f>'EPMA Input'!GX12</f>
        <v>0</v>
      </c>
      <c r="GZ13" s="11">
        <f>'EPMA Input'!GY12</f>
        <v>0</v>
      </c>
      <c r="HA13" s="11">
        <f>'EPMA Input'!GZ12</f>
        <v>0</v>
      </c>
      <c r="HB13" s="11">
        <f>'EPMA Input'!HA12</f>
        <v>0</v>
      </c>
      <c r="HC13" s="11">
        <f>'EPMA Input'!HB12</f>
        <v>0</v>
      </c>
      <c r="HD13" s="11">
        <f>'EPMA Input'!HC12</f>
        <v>0</v>
      </c>
      <c r="HE13" s="11">
        <f>'EPMA Input'!HD12</f>
        <v>0</v>
      </c>
      <c r="HF13" s="11">
        <f>'EPMA Input'!HE12</f>
        <v>0</v>
      </c>
      <c r="HG13" s="11">
        <f>'EPMA Input'!HF12</f>
        <v>0</v>
      </c>
      <c r="HH13" s="11">
        <f>'EPMA Input'!HG12</f>
        <v>0</v>
      </c>
      <c r="HI13" s="11">
        <f>'EPMA Input'!HH12</f>
        <v>0</v>
      </c>
      <c r="HJ13" s="11">
        <f>'EPMA Input'!HI12</f>
        <v>0</v>
      </c>
      <c r="HK13" s="11">
        <f>'EPMA Input'!HJ12</f>
        <v>0</v>
      </c>
      <c r="HL13" s="11">
        <f>'EPMA Input'!HK12</f>
        <v>0</v>
      </c>
      <c r="HM13" s="11">
        <f>'EPMA Input'!HL12</f>
        <v>0</v>
      </c>
      <c r="HN13" s="11">
        <f>'EPMA Input'!HM12</f>
        <v>0</v>
      </c>
      <c r="HO13" s="11">
        <f>'EPMA Input'!HN12</f>
        <v>0</v>
      </c>
      <c r="HP13" s="11">
        <f>'EPMA Input'!HO12</f>
        <v>0</v>
      </c>
      <c r="HQ13" s="11">
        <f>'EPMA Input'!HP12</f>
        <v>0</v>
      </c>
      <c r="HR13" s="11">
        <f>'EPMA Input'!HQ12</f>
        <v>0</v>
      </c>
      <c r="HS13" s="11">
        <f>'EPMA Input'!HR12</f>
        <v>0</v>
      </c>
      <c r="HT13" s="11">
        <f>'EPMA Input'!HS12</f>
        <v>0</v>
      </c>
      <c r="HU13" s="11">
        <f>'EPMA Input'!HT12</f>
        <v>0</v>
      </c>
      <c r="HV13" s="11">
        <f>'EPMA Input'!HU12</f>
        <v>0</v>
      </c>
      <c r="HW13" s="11">
        <f>'EPMA Input'!HV12</f>
        <v>0</v>
      </c>
      <c r="HX13" s="11">
        <f>'EPMA Input'!HW12</f>
        <v>0</v>
      </c>
      <c r="HY13" s="11">
        <f>'EPMA Input'!HX12</f>
        <v>0</v>
      </c>
      <c r="HZ13" s="11">
        <f>'EPMA Input'!HY12</f>
        <v>0</v>
      </c>
      <c r="IA13" s="11">
        <f>'EPMA Input'!HZ12</f>
        <v>0</v>
      </c>
      <c r="IB13" s="11">
        <f>'EPMA Input'!IA12</f>
        <v>0</v>
      </c>
      <c r="IC13" s="11">
        <f>'EPMA Input'!IB12</f>
        <v>0</v>
      </c>
      <c r="ID13" s="11">
        <f>'EPMA Input'!IC12</f>
        <v>0</v>
      </c>
      <c r="IE13" s="11">
        <f>'EPMA Input'!ID12</f>
        <v>0</v>
      </c>
      <c r="IF13" s="11">
        <f>'EPMA Input'!IE12</f>
        <v>0</v>
      </c>
      <c r="IG13" s="11">
        <f>'EPMA Input'!IF12</f>
        <v>0</v>
      </c>
      <c r="IH13" s="11">
        <f>'EPMA Input'!IG12</f>
        <v>0</v>
      </c>
      <c r="II13" s="11">
        <f>'EPMA Input'!IH12</f>
        <v>0</v>
      </c>
      <c r="IJ13" s="11">
        <f>'EPMA Input'!II12</f>
        <v>0</v>
      </c>
      <c r="IK13" s="11">
        <f>'EPMA Input'!IJ12</f>
        <v>0</v>
      </c>
      <c r="IL13" s="11">
        <f>'EPMA Input'!IK12</f>
        <v>0</v>
      </c>
      <c r="IM13" s="11">
        <f>'EPMA Input'!IL12</f>
        <v>0</v>
      </c>
      <c r="IN13" s="11">
        <f>'EPMA Input'!IM12</f>
        <v>0</v>
      </c>
      <c r="IO13" s="11">
        <f>'EPMA Input'!IN12</f>
        <v>0</v>
      </c>
      <c r="IP13" s="11">
        <f>'EPMA Input'!IO12</f>
        <v>0</v>
      </c>
      <c r="IQ13" s="11">
        <f>'EPMA Input'!IP12</f>
        <v>0</v>
      </c>
      <c r="IR13" s="11">
        <f>'EPMA Input'!IQ12</f>
        <v>0</v>
      </c>
      <c r="IS13" s="11">
        <f>'EPMA Input'!IR12</f>
        <v>0</v>
      </c>
      <c r="IT13" s="11">
        <f>'EPMA Input'!IS12</f>
        <v>0</v>
      </c>
      <c r="IU13" s="11">
        <f>'EPMA Input'!IT12</f>
        <v>0</v>
      </c>
      <c r="IV13" s="11">
        <f>'EPMA Input'!IU12</f>
        <v>0</v>
      </c>
      <c r="IW13" s="11">
        <f>'EPMA Input'!IV12</f>
        <v>0</v>
      </c>
      <c r="IX13" s="11">
        <f>'EPMA Input'!IW12</f>
        <v>0</v>
      </c>
      <c r="IY13" s="11">
        <f>'EPMA Input'!IX12</f>
        <v>0</v>
      </c>
      <c r="IZ13" s="11">
        <f>'EPMA Input'!IY12</f>
        <v>0</v>
      </c>
      <c r="JA13" s="11">
        <f>'EPMA Input'!IZ12</f>
        <v>0</v>
      </c>
      <c r="JB13" s="11">
        <f>'EPMA Input'!JA12</f>
        <v>0</v>
      </c>
      <c r="JC13" s="11">
        <f>'EPMA Input'!JB12</f>
        <v>0</v>
      </c>
      <c r="JD13" s="11">
        <f>'EPMA Input'!JC12</f>
        <v>0</v>
      </c>
      <c r="JE13" s="11">
        <f>'EPMA Input'!JD12</f>
        <v>0</v>
      </c>
      <c r="JF13" s="11">
        <f>'EPMA Input'!JE12</f>
        <v>0</v>
      </c>
      <c r="JG13" s="11">
        <f>'EPMA Input'!JF12</f>
        <v>0</v>
      </c>
      <c r="JH13" s="11">
        <f>'EPMA Input'!JG12</f>
        <v>0</v>
      </c>
      <c r="JI13" s="11">
        <f>'EPMA Input'!JH12</f>
        <v>0</v>
      </c>
      <c r="JJ13" s="11">
        <f>'EPMA Input'!JI12</f>
        <v>0</v>
      </c>
      <c r="JK13" s="11">
        <f>'EPMA Input'!JJ12</f>
        <v>0</v>
      </c>
      <c r="JL13" s="11">
        <f>'EPMA Input'!JK12</f>
        <v>0</v>
      </c>
      <c r="JM13" s="11">
        <f>'EPMA Input'!JL12</f>
        <v>0</v>
      </c>
      <c r="JN13" s="11">
        <f>'EPMA Input'!JM12</f>
        <v>0</v>
      </c>
      <c r="JO13" s="11">
        <f>'EPMA Input'!JN12</f>
        <v>0</v>
      </c>
      <c r="JP13" s="11">
        <f>'EPMA Input'!JO12</f>
        <v>0</v>
      </c>
      <c r="JQ13" s="11">
        <f>'EPMA Input'!JP12</f>
        <v>0</v>
      </c>
      <c r="JR13" s="11">
        <f>'EPMA Input'!JQ12</f>
        <v>0</v>
      </c>
      <c r="JS13" s="11">
        <f>'EPMA Input'!JR12</f>
        <v>0</v>
      </c>
      <c r="JT13" s="11">
        <f>'EPMA Input'!JS12</f>
        <v>0</v>
      </c>
      <c r="JU13" s="11">
        <f>'EPMA Input'!JT12</f>
        <v>0</v>
      </c>
      <c r="JV13" s="11">
        <f>'EPMA Input'!JU12</f>
        <v>0</v>
      </c>
      <c r="JW13" s="11">
        <f>'EPMA Input'!JV12</f>
        <v>0</v>
      </c>
      <c r="JX13" s="11">
        <f>'EPMA Input'!JW12</f>
        <v>0</v>
      </c>
      <c r="JY13" s="11">
        <f>'EPMA Input'!JX12</f>
        <v>0</v>
      </c>
      <c r="JZ13" s="11">
        <f>'EPMA Input'!JY12</f>
        <v>0</v>
      </c>
      <c r="KA13" s="11">
        <f>'EPMA Input'!JZ12</f>
        <v>0</v>
      </c>
      <c r="KB13" s="11">
        <f>'EPMA Input'!KA12</f>
        <v>0</v>
      </c>
      <c r="KC13" s="11">
        <f>'EPMA Input'!KB12</f>
        <v>0</v>
      </c>
      <c r="KD13" s="11">
        <f>'EPMA Input'!KC12</f>
        <v>0</v>
      </c>
      <c r="KE13" s="11">
        <f>'EPMA Input'!KD12</f>
        <v>0</v>
      </c>
      <c r="KF13" s="11">
        <f>'EPMA Input'!KE12</f>
        <v>0</v>
      </c>
      <c r="KG13" s="11">
        <f>'EPMA Input'!KF12</f>
        <v>0</v>
      </c>
      <c r="KH13" s="11">
        <f>'EPMA Input'!KG12</f>
        <v>0</v>
      </c>
      <c r="KI13" s="11">
        <f>'EPMA Input'!KH12</f>
        <v>0</v>
      </c>
      <c r="KJ13" s="11">
        <f>'EPMA Input'!KI12</f>
        <v>0</v>
      </c>
      <c r="KK13" s="11">
        <f>'EPMA Input'!KJ12</f>
        <v>0</v>
      </c>
      <c r="KL13" s="11">
        <f>'EPMA Input'!KK12</f>
        <v>0</v>
      </c>
      <c r="KM13" s="11">
        <f>'EPMA Input'!KL12</f>
        <v>0</v>
      </c>
      <c r="KN13" s="11">
        <f>'EPMA Input'!KM12</f>
        <v>0</v>
      </c>
      <c r="KO13" s="11">
        <f>'EPMA Input'!KN12</f>
        <v>0</v>
      </c>
      <c r="KP13" s="11">
        <f>'EPMA Input'!KO12</f>
        <v>0</v>
      </c>
      <c r="KQ13" s="11">
        <f>'EPMA Input'!KP12</f>
        <v>0</v>
      </c>
      <c r="KR13" s="11">
        <f>'EPMA Input'!KQ12</f>
        <v>0</v>
      </c>
      <c r="KS13" s="11">
        <f>'EPMA Input'!KR12</f>
        <v>0</v>
      </c>
      <c r="KT13" s="11">
        <f>'EPMA Input'!KS12</f>
        <v>0</v>
      </c>
      <c r="KU13" s="11">
        <f>'EPMA Input'!KT12</f>
        <v>0</v>
      </c>
      <c r="KV13" s="11">
        <f>'EPMA Input'!KU12</f>
        <v>0</v>
      </c>
      <c r="KW13" s="11">
        <f>'EPMA Input'!KV12</f>
        <v>0</v>
      </c>
      <c r="KX13" s="11">
        <f>'EPMA Input'!KW12</f>
        <v>0</v>
      </c>
      <c r="KY13" s="11">
        <f>'EPMA Input'!KX12</f>
        <v>0</v>
      </c>
      <c r="KZ13" s="11">
        <f>'EPMA Input'!KY12</f>
        <v>0</v>
      </c>
    </row>
    <row r="14" spans="1:312" x14ac:dyDescent="0.35">
      <c r="A14" s="17"/>
      <c r="B14" s="11" t="s">
        <v>11233</v>
      </c>
      <c r="C14" s="11">
        <f>'EPMA Input'!B13</f>
        <v>35.773000000000003</v>
      </c>
      <c r="D14" s="11">
        <f>'EPMA Input'!C13</f>
        <v>36.012</v>
      </c>
      <c r="E14" s="11">
        <f>'EPMA Input'!D13</f>
        <v>35.616999999999997</v>
      </c>
      <c r="F14" s="11">
        <f>'EPMA Input'!E13</f>
        <v>36.042000000000002</v>
      </c>
      <c r="G14" s="11">
        <f>'EPMA Input'!F13</f>
        <v>36.226999999999997</v>
      </c>
      <c r="H14" s="11">
        <f>'EPMA Input'!G13</f>
        <v>35.942</v>
      </c>
      <c r="I14" s="11">
        <f>'EPMA Input'!H13</f>
        <v>36.197000000000003</v>
      </c>
      <c r="J14" s="11">
        <f>'EPMA Input'!I13</f>
        <v>36.268999999999998</v>
      </c>
      <c r="K14" s="11">
        <f>'EPMA Input'!J13</f>
        <v>35.865000000000002</v>
      </c>
      <c r="L14" s="11">
        <f>'EPMA Input'!K13</f>
        <v>35.698999999999998</v>
      </c>
      <c r="M14" s="11">
        <f>'EPMA Input'!L13</f>
        <v>36.055</v>
      </c>
      <c r="N14" s="11">
        <f>'EPMA Input'!M13</f>
        <v>36.402999999999999</v>
      </c>
      <c r="O14" s="11">
        <f>'EPMA Input'!N13</f>
        <v>0</v>
      </c>
      <c r="P14" s="11">
        <f>'EPMA Input'!O13</f>
        <v>0</v>
      </c>
      <c r="Q14" s="11">
        <f>'EPMA Input'!P13</f>
        <v>0</v>
      </c>
      <c r="R14" s="11">
        <f>'EPMA Input'!Q13</f>
        <v>0</v>
      </c>
      <c r="S14" s="11">
        <f>'EPMA Input'!R13</f>
        <v>0</v>
      </c>
      <c r="T14" s="11">
        <f>'EPMA Input'!S13</f>
        <v>0</v>
      </c>
      <c r="U14" s="11">
        <f>'EPMA Input'!T13</f>
        <v>0</v>
      </c>
      <c r="V14" s="11">
        <f>'EPMA Input'!U13</f>
        <v>0</v>
      </c>
      <c r="W14" s="11">
        <f>'EPMA Input'!V13</f>
        <v>0</v>
      </c>
      <c r="X14" s="11">
        <f>'EPMA Input'!W13</f>
        <v>0</v>
      </c>
      <c r="Y14" s="11">
        <f>'EPMA Input'!X13</f>
        <v>0</v>
      </c>
      <c r="Z14" s="11">
        <f>'EPMA Input'!Y13</f>
        <v>0</v>
      </c>
      <c r="AA14" s="11">
        <f>'EPMA Input'!Z13</f>
        <v>0</v>
      </c>
      <c r="AB14" s="11">
        <f>'EPMA Input'!AA13</f>
        <v>0</v>
      </c>
      <c r="AC14" s="11">
        <f>'EPMA Input'!AB13</f>
        <v>0</v>
      </c>
      <c r="AD14" s="11">
        <f>'EPMA Input'!AC13</f>
        <v>0</v>
      </c>
      <c r="AE14" s="11">
        <f>'EPMA Input'!AD13</f>
        <v>0</v>
      </c>
      <c r="AF14" s="11">
        <f>'EPMA Input'!AE13</f>
        <v>0</v>
      </c>
      <c r="AG14" s="11">
        <f>'EPMA Input'!AF13</f>
        <v>0</v>
      </c>
      <c r="AH14" s="11">
        <f>'EPMA Input'!AG13</f>
        <v>0</v>
      </c>
      <c r="AI14" s="11">
        <f>'EPMA Input'!AH13</f>
        <v>0</v>
      </c>
      <c r="AJ14" s="11">
        <f>'EPMA Input'!AI13</f>
        <v>0</v>
      </c>
      <c r="AK14" s="11">
        <f>'EPMA Input'!AJ13</f>
        <v>0</v>
      </c>
      <c r="AL14" s="11">
        <f>'EPMA Input'!AK13</f>
        <v>0</v>
      </c>
      <c r="AM14" s="11">
        <f>'EPMA Input'!AL13</f>
        <v>0</v>
      </c>
      <c r="AN14" s="11">
        <f>'EPMA Input'!AM13</f>
        <v>0</v>
      </c>
      <c r="AO14" s="11">
        <f>'EPMA Input'!AN13</f>
        <v>0</v>
      </c>
      <c r="AP14" s="11">
        <f>'EPMA Input'!AO13</f>
        <v>0</v>
      </c>
      <c r="AQ14" s="11">
        <f>'EPMA Input'!AP13</f>
        <v>0</v>
      </c>
      <c r="AR14" s="11">
        <f>'EPMA Input'!AQ13</f>
        <v>0</v>
      </c>
      <c r="AS14" s="11">
        <f>'EPMA Input'!AR13</f>
        <v>0</v>
      </c>
      <c r="AT14" s="11">
        <f>'EPMA Input'!AS13</f>
        <v>0</v>
      </c>
      <c r="AU14" s="11">
        <f>'EPMA Input'!AT13</f>
        <v>0</v>
      </c>
      <c r="AV14" s="11">
        <f>'EPMA Input'!AU13</f>
        <v>0</v>
      </c>
      <c r="AW14" s="11">
        <f>'EPMA Input'!AV13</f>
        <v>0</v>
      </c>
      <c r="AX14" s="11">
        <f>'EPMA Input'!AW13</f>
        <v>0</v>
      </c>
      <c r="AY14" s="11">
        <f>'EPMA Input'!AX13</f>
        <v>0</v>
      </c>
      <c r="AZ14" s="11">
        <f>'EPMA Input'!AY13</f>
        <v>0</v>
      </c>
      <c r="BA14" s="11">
        <f>'EPMA Input'!AZ13</f>
        <v>0</v>
      </c>
      <c r="BB14" s="11">
        <f>'EPMA Input'!BA13</f>
        <v>0</v>
      </c>
      <c r="BC14" s="11">
        <f>'EPMA Input'!BB13</f>
        <v>0</v>
      </c>
      <c r="BD14" s="11">
        <f>'EPMA Input'!BC13</f>
        <v>0</v>
      </c>
      <c r="BE14" s="11">
        <f>'EPMA Input'!BD13</f>
        <v>0</v>
      </c>
      <c r="BF14" s="11">
        <f>'EPMA Input'!BE13</f>
        <v>0</v>
      </c>
      <c r="BG14" s="11">
        <f>'EPMA Input'!BF13</f>
        <v>0</v>
      </c>
      <c r="BH14" s="11">
        <f>'EPMA Input'!BG13</f>
        <v>0</v>
      </c>
      <c r="BI14" s="11">
        <f>'EPMA Input'!BH13</f>
        <v>0</v>
      </c>
      <c r="BJ14" s="11">
        <f>'EPMA Input'!BI13</f>
        <v>0</v>
      </c>
      <c r="BK14" s="11">
        <f>'EPMA Input'!BJ13</f>
        <v>0</v>
      </c>
      <c r="BL14" s="11">
        <f>'EPMA Input'!BK13</f>
        <v>0</v>
      </c>
      <c r="BM14" s="11">
        <f>'EPMA Input'!BL13</f>
        <v>0</v>
      </c>
      <c r="BN14" s="11">
        <f>'EPMA Input'!BM13</f>
        <v>0</v>
      </c>
      <c r="BO14" s="11">
        <f>'EPMA Input'!BN13</f>
        <v>0</v>
      </c>
      <c r="BP14" s="11">
        <f>'EPMA Input'!BO13</f>
        <v>0</v>
      </c>
      <c r="BQ14" s="11">
        <f>'EPMA Input'!BP13</f>
        <v>0</v>
      </c>
      <c r="BR14" s="11">
        <f>'EPMA Input'!BQ13</f>
        <v>0</v>
      </c>
      <c r="BS14" s="11">
        <f>'EPMA Input'!BR13</f>
        <v>0</v>
      </c>
      <c r="BT14" s="11">
        <f>'EPMA Input'!BS13</f>
        <v>0</v>
      </c>
      <c r="BU14" s="11">
        <f>'EPMA Input'!BT13</f>
        <v>0</v>
      </c>
      <c r="BV14" s="11">
        <f>'EPMA Input'!BU13</f>
        <v>0</v>
      </c>
      <c r="BW14" s="11">
        <f>'EPMA Input'!BV13</f>
        <v>0</v>
      </c>
      <c r="BX14" s="11">
        <f>'EPMA Input'!BW13</f>
        <v>0</v>
      </c>
      <c r="BY14" s="11">
        <f>'EPMA Input'!BX13</f>
        <v>0</v>
      </c>
      <c r="BZ14" s="11">
        <f>'EPMA Input'!BY13</f>
        <v>0</v>
      </c>
      <c r="CA14" s="11">
        <f>'EPMA Input'!BZ13</f>
        <v>0</v>
      </c>
      <c r="CB14" s="11">
        <f>'EPMA Input'!CA13</f>
        <v>0</v>
      </c>
      <c r="CC14" s="11">
        <f>'EPMA Input'!CB13</f>
        <v>0</v>
      </c>
      <c r="CD14" s="11">
        <f>'EPMA Input'!CC13</f>
        <v>0</v>
      </c>
      <c r="CE14" s="11">
        <f>'EPMA Input'!CD13</f>
        <v>0</v>
      </c>
      <c r="CF14" s="11">
        <f>'EPMA Input'!CE13</f>
        <v>0</v>
      </c>
      <c r="CG14" s="11">
        <f>'EPMA Input'!CF13</f>
        <v>0</v>
      </c>
      <c r="CH14" s="11">
        <f>'EPMA Input'!CG13</f>
        <v>0</v>
      </c>
      <c r="CI14" s="11">
        <f>'EPMA Input'!CH13</f>
        <v>0</v>
      </c>
      <c r="CJ14" s="11">
        <f>'EPMA Input'!CI13</f>
        <v>0</v>
      </c>
      <c r="CK14" s="11">
        <f>'EPMA Input'!CJ13</f>
        <v>0</v>
      </c>
      <c r="CL14" s="11">
        <f>'EPMA Input'!CK13</f>
        <v>0</v>
      </c>
      <c r="CM14" s="11">
        <f>'EPMA Input'!CL13</f>
        <v>0</v>
      </c>
      <c r="CN14" s="11">
        <f>'EPMA Input'!CM13</f>
        <v>0</v>
      </c>
      <c r="CO14" s="11">
        <f>'EPMA Input'!CN13</f>
        <v>0</v>
      </c>
      <c r="CP14" s="11">
        <f>'EPMA Input'!CO13</f>
        <v>0</v>
      </c>
      <c r="CQ14" s="11">
        <f>'EPMA Input'!CP13</f>
        <v>0</v>
      </c>
      <c r="CR14" s="11">
        <f>'EPMA Input'!CQ13</f>
        <v>0</v>
      </c>
      <c r="CS14" s="11">
        <f>'EPMA Input'!CR13</f>
        <v>0</v>
      </c>
      <c r="CT14" s="11">
        <f>'EPMA Input'!CS13</f>
        <v>0</v>
      </c>
      <c r="CU14" s="11">
        <f>'EPMA Input'!CT13</f>
        <v>0</v>
      </c>
      <c r="CV14" s="11">
        <f>'EPMA Input'!CU13</f>
        <v>0</v>
      </c>
      <c r="CW14" s="11">
        <f>'EPMA Input'!CV13</f>
        <v>0</v>
      </c>
      <c r="CX14" s="11">
        <f>'EPMA Input'!CW13</f>
        <v>0</v>
      </c>
      <c r="CY14" s="11">
        <f>'EPMA Input'!CX13</f>
        <v>0</v>
      </c>
      <c r="CZ14" s="11">
        <f>'EPMA Input'!CY13</f>
        <v>0</v>
      </c>
      <c r="DA14" s="11">
        <f>'EPMA Input'!CZ13</f>
        <v>0</v>
      </c>
      <c r="DB14" s="11">
        <f>'EPMA Input'!DA13</f>
        <v>0</v>
      </c>
      <c r="DC14" s="11">
        <f>'EPMA Input'!DB13</f>
        <v>0</v>
      </c>
      <c r="DD14" s="11">
        <f>'EPMA Input'!DC13</f>
        <v>0</v>
      </c>
      <c r="DE14" s="11">
        <f>'EPMA Input'!DD13</f>
        <v>0</v>
      </c>
      <c r="DF14" s="11">
        <f>'EPMA Input'!DE13</f>
        <v>0</v>
      </c>
      <c r="DG14" s="11">
        <f>'EPMA Input'!DF13</f>
        <v>0</v>
      </c>
      <c r="DH14" s="11">
        <f>'EPMA Input'!DG13</f>
        <v>0</v>
      </c>
      <c r="DI14" s="11">
        <f>'EPMA Input'!DH13</f>
        <v>0</v>
      </c>
      <c r="DJ14" s="11">
        <f>'EPMA Input'!DI13</f>
        <v>0</v>
      </c>
      <c r="DK14" s="11">
        <f>'EPMA Input'!DJ13</f>
        <v>0</v>
      </c>
      <c r="DL14" s="11">
        <f>'EPMA Input'!DK13</f>
        <v>0</v>
      </c>
      <c r="DM14" s="11">
        <f>'EPMA Input'!DL13</f>
        <v>0</v>
      </c>
      <c r="DN14" s="11">
        <f>'EPMA Input'!DM13</f>
        <v>0</v>
      </c>
      <c r="DO14" s="11">
        <f>'EPMA Input'!DN13</f>
        <v>0</v>
      </c>
      <c r="DP14" s="11">
        <f>'EPMA Input'!DO13</f>
        <v>0</v>
      </c>
      <c r="DQ14" s="11">
        <f>'EPMA Input'!DP13</f>
        <v>0</v>
      </c>
      <c r="DR14" s="11">
        <f>'EPMA Input'!DQ13</f>
        <v>0</v>
      </c>
      <c r="DS14" s="11">
        <f>'EPMA Input'!DR13</f>
        <v>0</v>
      </c>
      <c r="DT14" s="11">
        <f>'EPMA Input'!DS13</f>
        <v>0</v>
      </c>
      <c r="DU14" s="11">
        <f>'EPMA Input'!DT13</f>
        <v>0</v>
      </c>
      <c r="DV14" s="11">
        <f>'EPMA Input'!DU13</f>
        <v>0</v>
      </c>
      <c r="DW14" s="11">
        <f>'EPMA Input'!DV13</f>
        <v>0</v>
      </c>
      <c r="DX14" s="11">
        <f>'EPMA Input'!DW13</f>
        <v>0</v>
      </c>
      <c r="DY14" s="11">
        <f>'EPMA Input'!DX13</f>
        <v>0</v>
      </c>
      <c r="DZ14" s="11">
        <f>'EPMA Input'!DY13</f>
        <v>0</v>
      </c>
      <c r="EA14" s="11">
        <f>'EPMA Input'!DZ13</f>
        <v>0</v>
      </c>
      <c r="EB14" s="11">
        <f>'EPMA Input'!EA13</f>
        <v>0</v>
      </c>
      <c r="EC14" s="11">
        <f>'EPMA Input'!EB13</f>
        <v>0</v>
      </c>
      <c r="ED14" s="11">
        <f>'EPMA Input'!EC13</f>
        <v>0</v>
      </c>
      <c r="EE14" s="11">
        <f>'EPMA Input'!ED13</f>
        <v>0</v>
      </c>
      <c r="EF14" s="11">
        <f>'EPMA Input'!EE13</f>
        <v>0</v>
      </c>
      <c r="EG14" s="11">
        <f>'EPMA Input'!EF13</f>
        <v>0</v>
      </c>
      <c r="EH14" s="11">
        <f>'EPMA Input'!EG13</f>
        <v>0</v>
      </c>
      <c r="EI14" s="11">
        <f>'EPMA Input'!EH13</f>
        <v>0</v>
      </c>
      <c r="EJ14" s="11">
        <f>'EPMA Input'!EI13</f>
        <v>0</v>
      </c>
      <c r="EK14" s="11">
        <f>'EPMA Input'!EJ13</f>
        <v>0</v>
      </c>
      <c r="EL14" s="11">
        <f>'EPMA Input'!EK13</f>
        <v>0</v>
      </c>
      <c r="EM14" s="11">
        <f>'EPMA Input'!EL13</f>
        <v>0</v>
      </c>
      <c r="EN14" s="11">
        <f>'EPMA Input'!EM13</f>
        <v>0</v>
      </c>
      <c r="EO14" s="11">
        <f>'EPMA Input'!EN13</f>
        <v>0</v>
      </c>
      <c r="EP14" s="11">
        <f>'EPMA Input'!EO13</f>
        <v>0</v>
      </c>
      <c r="EQ14" s="11">
        <f>'EPMA Input'!EP13</f>
        <v>0</v>
      </c>
      <c r="ER14" s="11">
        <f>'EPMA Input'!EQ13</f>
        <v>0</v>
      </c>
      <c r="ES14" s="11">
        <f>'EPMA Input'!ER13</f>
        <v>0</v>
      </c>
      <c r="ET14" s="11">
        <f>'EPMA Input'!ES13</f>
        <v>0</v>
      </c>
      <c r="EU14" s="11">
        <f>'EPMA Input'!ET13</f>
        <v>0</v>
      </c>
      <c r="EV14" s="11">
        <f>'EPMA Input'!EU13</f>
        <v>0</v>
      </c>
      <c r="EW14" s="11">
        <f>'EPMA Input'!EV13</f>
        <v>0</v>
      </c>
      <c r="EX14" s="11">
        <f>'EPMA Input'!EW13</f>
        <v>0</v>
      </c>
      <c r="EY14" s="11">
        <f>'EPMA Input'!EX13</f>
        <v>0</v>
      </c>
      <c r="EZ14" s="11">
        <f>'EPMA Input'!EY13</f>
        <v>0</v>
      </c>
      <c r="FA14" s="11">
        <f>'EPMA Input'!EZ13</f>
        <v>0</v>
      </c>
      <c r="FB14" s="11">
        <f>'EPMA Input'!FA13</f>
        <v>0</v>
      </c>
      <c r="FC14" s="11">
        <f>'EPMA Input'!FB13</f>
        <v>0</v>
      </c>
      <c r="FD14" s="11">
        <f>'EPMA Input'!FC13</f>
        <v>0</v>
      </c>
      <c r="FE14" s="11">
        <f>'EPMA Input'!FD13</f>
        <v>0</v>
      </c>
      <c r="FF14" s="11">
        <f>'EPMA Input'!FE13</f>
        <v>0</v>
      </c>
      <c r="FG14" s="11">
        <f>'EPMA Input'!FF13</f>
        <v>0</v>
      </c>
      <c r="FH14" s="11">
        <f>'EPMA Input'!FG13</f>
        <v>0</v>
      </c>
      <c r="FI14" s="11">
        <f>'EPMA Input'!FH13</f>
        <v>0</v>
      </c>
      <c r="FJ14" s="11">
        <f>'EPMA Input'!FI13</f>
        <v>0</v>
      </c>
      <c r="FK14" s="11">
        <f>'EPMA Input'!FJ13</f>
        <v>0</v>
      </c>
      <c r="FL14" s="11">
        <f>'EPMA Input'!FK13</f>
        <v>0</v>
      </c>
      <c r="FM14" s="11">
        <f>'EPMA Input'!FL13</f>
        <v>0</v>
      </c>
      <c r="FN14" s="11">
        <f>'EPMA Input'!FM13</f>
        <v>0</v>
      </c>
      <c r="FO14" s="11">
        <f>'EPMA Input'!FN13</f>
        <v>0</v>
      </c>
      <c r="FP14" s="11">
        <f>'EPMA Input'!FO13</f>
        <v>0</v>
      </c>
      <c r="FQ14" s="11">
        <f>'EPMA Input'!FP13</f>
        <v>0</v>
      </c>
      <c r="FR14" s="11">
        <f>'EPMA Input'!FQ13</f>
        <v>0</v>
      </c>
      <c r="FS14" s="11">
        <f>'EPMA Input'!FR13</f>
        <v>0</v>
      </c>
      <c r="FT14" s="11">
        <f>'EPMA Input'!FS13</f>
        <v>0</v>
      </c>
      <c r="FU14" s="11">
        <f>'EPMA Input'!FT13</f>
        <v>0</v>
      </c>
      <c r="FV14" s="11">
        <f>'EPMA Input'!FU13</f>
        <v>0</v>
      </c>
      <c r="FW14" s="11">
        <f>'EPMA Input'!FV13</f>
        <v>0</v>
      </c>
      <c r="FX14" s="11">
        <f>'EPMA Input'!FW13</f>
        <v>0</v>
      </c>
      <c r="FY14" s="11">
        <f>'EPMA Input'!FX13</f>
        <v>0</v>
      </c>
      <c r="FZ14" s="11">
        <f>'EPMA Input'!FY13</f>
        <v>0</v>
      </c>
      <c r="GA14" s="11">
        <f>'EPMA Input'!FZ13</f>
        <v>0</v>
      </c>
      <c r="GB14" s="11">
        <f>'EPMA Input'!GA13</f>
        <v>0</v>
      </c>
      <c r="GC14" s="11">
        <f>'EPMA Input'!GB13</f>
        <v>0</v>
      </c>
      <c r="GD14" s="11">
        <f>'EPMA Input'!GC13</f>
        <v>0</v>
      </c>
      <c r="GE14" s="11">
        <f>'EPMA Input'!GD13</f>
        <v>0</v>
      </c>
      <c r="GF14" s="11">
        <f>'EPMA Input'!GE13</f>
        <v>0</v>
      </c>
      <c r="GG14" s="11">
        <f>'EPMA Input'!GF13</f>
        <v>0</v>
      </c>
      <c r="GH14" s="11">
        <f>'EPMA Input'!GG13</f>
        <v>0</v>
      </c>
      <c r="GI14" s="11">
        <f>'EPMA Input'!GH13</f>
        <v>0</v>
      </c>
      <c r="GJ14" s="11">
        <f>'EPMA Input'!GI13</f>
        <v>0</v>
      </c>
      <c r="GK14" s="11">
        <f>'EPMA Input'!GJ13</f>
        <v>0</v>
      </c>
      <c r="GL14" s="11">
        <f>'EPMA Input'!GK13</f>
        <v>0</v>
      </c>
      <c r="GM14" s="11">
        <f>'EPMA Input'!GL13</f>
        <v>0</v>
      </c>
      <c r="GN14" s="11">
        <f>'EPMA Input'!GM13</f>
        <v>0</v>
      </c>
      <c r="GO14" s="11">
        <f>'EPMA Input'!GN13</f>
        <v>0</v>
      </c>
      <c r="GP14" s="11">
        <f>'EPMA Input'!GO13</f>
        <v>0</v>
      </c>
      <c r="GQ14" s="11">
        <f>'EPMA Input'!GP13</f>
        <v>0</v>
      </c>
      <c r="GR14" s="11">
        <f>'EPMA Input'!GQ13</f>
        <v>0</v>
      </c>
      <c r="GS14" s="11">
        <f>'EPMA Input'!GR13</f>
        <v>0</v>
      </c>
      <c r="GT14" s="11">
        <f>'EPMA Input'!GS13</f>
        <v>0</v>
      </c>
      <c r="GU14" s="11">
        <f>'EPMA Input'!GT13</f>
        <v>0</v>
      </c>
      <c r="GV14" s="11">
        <f>'EPMA Input'!GU13</f>
        <v>0</v>
      </c>
      <c r="GW14" s="11">
        <f>'EPMA Input'!GV13</f>
        <v>0</v>
      </c>
      <c r="GX14" s="11">
        <f>'EPMA Input'!GW13</f>
        <v>0</v>
      </c>
      <c r="GY14" s="11">
        <f>'EPMA Input'!GX13</f>
        <v>0</v>
      </c>
      <c r="GZ14" s="11">
        <f>'EPMA Input'!GY13</f>
        <v>0</v>
      </c>
      <c r="HA14" s="11">
        <f>'EPMA Input'!GZ13</f>
        <v>0</v>
      </c>
      <c r="HB14" s="11">
        <f>'EPMA Input'!HA13</f>
        <v>0</v>
      </c>
      <c r="HC14" s="11">
        <f>'EPMA Input'!HB13</f>
        <v>0</v>
      </c>
      <c r="HD14" s="11">
        <f>'EPMA Input'!HC13</f>
        <v>0</v>
      </c>
      <c r="HE14" s="11">
        <f>'EPMA Input'!HD13</f>
        <v>0</v>
      </c>
      <c r="HF14" s="11">
        <f>'EPMA Input'!HE13</f>
        <v>0</v>
      </c>
      <c r="HG14" s="11">
        <f>'EPMA Input'!HF13</f>
        <v>0</v>
      </c>
      <c r="HH14" s="11">
        <f>'EPMA Input'!HG13</f>
        <v>0</v>
      </c>
      <c r="HI14" s="11">
        <f>'EPMA Input'!HH13</f>
        <v>0</v>
      </c>
      <c r="HJ14" s="11">
        <f>'EPMA Input'!HI13</f>
        <v>0</v>
      </c>
      <c r="HK14" s="11">
        <f>'EPMA Input'!HJ13</f>
        <v>0</v>
      </c>
      <c r="HL14" s="11">
        <f>'EPMA Input'!HK13</f>
        <v>0</v>
      </c>
      <c r="HM14" s="11">
        <f>'EPMA Input'!HL13</f>
        <v>0</v>
      </c>
      <c r="HN14" s="11">
        <f>'EPMA Input'!HM13</f>
        <v>0</v>
      </c>
      <c r="HO14" s="11">
        <f>'EPMA Input'!HN13</f>
        <v>0</v>
      </c>
      <c r="HP14" s="11">
        <f>'EPMA Input'!HO13</f>
        <v>0</v>
      </c>
      <c r="HQ14" s="11">
        <f>'EPMA Input'!HP13</f>
        <v>0</v>
      </c>
      <c r="HR14" s="11">
        <f>'EPMA Input'!HQ13</f>
        <v>0</v>
      </c>
      <c r="HS14" s="11">
        <f>'EPMA Input'!HR13</f>
        <v>0</v>
      </c>
      <c r="HT14" s="11">
        <f>'EPMA Input'!HS13</f>
        <v>0</v>
      </c>
      <c r="HU14" s="11">
        <f>'EPMA Input'!HT13</f>
        <v>0</v>
      </c>
      <c r="HV14" s="11">
        <f>'EPMA Input'!HU13</f>
        <v>0</v>
      </c>
      <c r="HW14" s="11">
        <f>'EPMA Input'!HV13</f>
        <v>0</v>
      </c>
      <c r="HX14" s="11">
        <f>'EPMA Input'!HW13</f>
        <v>0</v>
      </c>
      <c r="HY14" s="11">
        <f>'EPMA Input'!HX13</f>
        <v>0</v>
      </c>
      <c r="HZ14" s="11">
        <f>'EPMA Input'!HY13</f>
        <v>0</v>
      </c>
      <c r="IA14" s="11">
        <f>'EPMA Input'!HZ13</f>
        <v>0</v>
      </c>
      <c r="IB14" s="11">
        <f>'EPMA Input'!IA13</f>
        <v>0</v>
      </c>
      <c r="IC14" s="11">
        <f>'EPMA Input'!IB13</f>
        <v>0</v>
      </c>
      <c r="ID14" s="11">
        <f>'EPMA Input'!IC13</f>
        <v>0</v>
      </c>
      <c r="IE14" s="11">
        <f>'EPMA Input'!ID13</f>
        <v>0</v>
      </c>
      <c r="IF14" s="11">
        <f>'EPMA Input'!IE13</f>
        <v>0</v>
      </c>
      <c r="IG14" s="11">
        <f>'EPMA Input'!IF13</f>
        <v>0</v>
      </c>
      <c r="IH14" s="11">
        <f>'EPMA Input'!IG13</f>
        <v>0</v>
      </c>
      <c r="II14" s="11">
        <f>'EPMA Input'!IH13</f>
        <v>0</v>
      </c>
      <c r="IJ14" s="11">
        <f>'EPMA Input'!II13</f>
        <v>0</v>
      </c>
      <c r="IK14" s="11">
        <f>'EPMA Input'!IJ13</f>
        <v>0</v>
      </c>
      <c r="IL14" s="11">
        <f>'EPMA Input'!IK13</f>
        <v>0</v>
      </c>
      <c r="IM14" s="11">
        <f>'EPMA Input'!IL13</f>
        <v>0</v>
      </c>
      <c r="IN14" s="11">
        <f>'EPMA Input'!IM13</f>
        <v>0</v>
      </c>
      <c r="IO14" s="11">
        <f>'EPMA Input'!IN13</f>
        <v>0</v>
      </c>
      <c r="IP14" s="11">
        <f>'EPMA Input'!IO13</f>
        <v>0</v>
      </c>
      <c r="IQ14" s="11">
        <f>'EPMA Input'!IP13</f>
        <v>0</v>
      </c>
      <c r="IR14" s="11">
        <f>'EPMA Input'!IQ13</f>
        <v>0</v>
      </c>
      <c r="IS14" s="11">
        <f>'EPMA Input'!IR13</f>
        <v>0</v>
      </c>
      <c r="IT14" s="11">
        <f>'EPMA Input'!IS13</f>
        <v>0</v>
      </c>
      <c r="IU14" s="11">
        <f>'EPMA Input'!IT13</f>
        <v>0</v>
      </c>
      <c r="IV14" s="11">
        <f>'EPMA Input'!IU13</f>
        <v>0</v>
      </c>
      <c r="IW14" s="11">
        <f>'EPMA Input'!IV13</f>
        <v>0</v>
      </c>
      <c r="IX14" s="11">
        <f>'EPMA Input'!IW13</f>
        <v>0</v>
      </c>
      <c r="IY14" s="11">
        <f>'EPMA Input'!IX13</f>
        <v>0</v>
      </c>
      <c r="IZ14" s="11">
        <f>'EPMA Input'!IY13</f>
        <v>0</v>
      </c>
      <c r="JA14" s="11">
        <f>'EPMA Input'!IZ13</f>
        <v>0</v>
      </c>
      <c r="JB14" s="11">
        <f>'EPMA Input'!JA13</f>
        <v>0</v>
      </c>
      <c r="JC14" s="11">
        <f>'EPMA Input'!JB13</f>
        <v>0</v>
      </c>
      <c r="JD14" s="11">
        <f>'EPMA Input'!JC13</f>
        <v>0</v>
      </c>
      <c r="JE14" s="11">
        <f>'EPMA Input'!JD13</f>
        <v>0</v>
      </c>
      <c r="JF14" s="11">
        <f>'EPMA Input'!JE13</f>
        <v>0</v>
      </c>
      <c r="JG14" s="11">
        <f>'EPMA Input'!JF13</f>
        <v>0</v>
      </c>
      <c r="JH14" s="11">
        <f>'EPMA Input'!JG13</f>
        <v>0</v>
      </c>
      <c r="JI14" s="11">
        <f>'EPMA Input'!JH13</f>
        <v>0</v>
      </c>
      <c r="JJ14" s="11">
        <f>'EPMA Input'!JI13</f>
        <v>0</v>
      </c>
      <c r="JK14" s="11">
        <f>'EPMA Input'!JJ13</f>
        <v>0</v>
      </c>
      <c r="JL14" s="11">
        <f>'EPMA Input'!JK13</f>
        <v>0</v>
      </c>
      <c r="JM14" s="11">
        <f>'EPMA Input'!JL13</f>
        <v>0</v>
      </c>
      <c r="JN14" s="11">
        <f>'EPMA Input'!JM13</f>
        <v>0</v>
      </c>
      <c r="JO14" s="11">
        <f>'EPMA Input'!JN13</f>
        <v>0</v>
      </c>
      <c r="JP14" s="11">
        <f>'EPMA Input'!JO13</f>
        <v>0</v>
      </c>
      <c r="JQ14" s="11">
        <f>'EPMA Input'!JP13</f>
        <v>0</v>
      </c>
      <c r="JR14" s="11">
        <f>'EPMA Input'!JQ13</f>
        <v>0</v>
      </c>
      <c r="JS14" s="11">
        <f>'EPMA Input'!JR13</f>
        <v>0</v>
      </c>
      <c r="JT14" s="11">
        <f>'EPMA Input'!JS13</f>
        <v>0</v>
      </c>
      <c r="JU14" s="11">
        <f>'EPMA Input'!JT13</f>
        <v>0</v>
      </c>
      <c r="JV14" s="11">
        <f>'EPMA Input'!JU13</f>
        <v>0</v>
      </c>
      <c r="JW14" s="11">
        <f>'EPMA Input'!JV13</f>
        <v>0</v>
      </c>
      <c r="JX14" s="11">
        <f>'EPMA Input'!JW13</f>
        <v>0</v>
      </c>
      <c r="JY14" s="11">
        <f>'EPMA Input'!JX13</f>
        <v>0</v>
      </c>
      <c r="JZ14" s="11">
        <f>'EPMA Input'!JY13</f>
        <v>0</v>
      </c>
      <c r="KA14" s="11">
        <f>'EPMA Input'!JZ13</f>
        <v>0</v>
      </c>
      <c r="KB14" s="11">
        <f>'EPMA Input'!KA13</f>
        <v>0</v>
      </c>
      <c r="KC14" s="11">
        <f>'EPMA Input'!KB13</f>
        <v>0</v>
      </c>
      <c r="KD14" s="11">
        <f>'EPMA Input'!KC13</f>
        <v>0</v>
      </c>
      <c r="KE14" s="11">
        <f>'EPMA Input'!KD13</f>
        <v>0</v>
      </c>
      <c r="KF14" s="11">
        <f>'EPMA Input'!KE13</f>
        <v>0</v>
      </c>
      <c r="KG14" s="11">
        <f>'EPMA Input'!KF13</f>
        <v>0</v>
      </c>
      <c r="KH14" s="11">
        <f>'EPMA Input'!KG13</f>
        <v>0</v>
      </c>
      <c r="KI14" s="11">
        <f>'EPMA Input'!KH13</f>
        <v>0</v>
      </c>
      <c r="KJ14" s="11">
        <f>'EPMA Input'!KI13</f>
        <v>0</v>
      </c>
      <c r="KK14" s="11">
        <f>'EPMA Input'!KJ13</f>
        <v>0</v>
      </c>
      <c r="KL14" s="11">
        <f>'EPMA Input'!KK13</f>
        <v>0</v>
      </c>
      <c r="KM14" s="11">
        <f>'EPMA Input'!KL13</f>
        <v>0</v>
      </c>
      <c r="KN14" s="11">
        <f>'EPMA Input'!KM13</f>
        <v>0</v>
      </c>
      <c r="KO14" s="11">
        <f>'EPMA Input'!KN13</f>
        <v>0</v>
      </c>
      <c r="KP14" s="11">
        <f>'EPMA Input'!KO13</f>
        <v>0</v>
      </c>
      <c r="KQ14" s="11">
        <f>'EPMA Input'!KP13</f>
        <v>0</v>
      </c>
      <c r="KR14" s="11">
        <f>'EPMA Input'!KQ13</f>
        <v>0</v>
      </c>
      <c r="KS14" s="11">
        <f>'EPMA Input'!KR13</f>
        <v>0</v>
      </c>
      <c r="KT14" s="11">
        <f>'EPMA Input'!KS13</f>
        <v>0</v>
      </c>
      <c r="KU14" s="11">
        <f>'EPMA Input'!KT13</f>
        <v>0</v>
      </c>
      <c r="KV14" s="11">
        <f>'EPMA Input'!KU13</f>
        <v>0</v>
      </c>
      <c r="KW14" s="11">
        <f>'EPMA Input'!KV13</f>
        <v>0</v>
      </c>
      <c r="KX14" s="11">
        <f>'EPMA Input'!KW13</f>
        <v>0</v>
      </c>
      <c r="KY14" s="11">
        <f>'EPMA Input'!KX13</f>
        <v>0</v>
      </c>
      <c r="KZ14" s="11">
        <f>'EPMA Input'!KY13</f>
        <v>0</v>
      </c>
    </row>
    <row r="15" spans="1:312" x14ac:dyDescent="0.35">
      <c r="A15" s="17"/>
      <c r="B15" s="11" t="s">
        <v>11234</v>
      </c>
      <c r="C15" s="11">
        <f>'EPMA Input'!B14</f>
        <v>-1E-3</v>
      </c>
      <c r="D15" s="11">
        <f>'EPMA Input'!C14</f>
        <v>2.9000000000000001E-2</v>
      </c>
      <c r="E15" s="11">
        <f>'EPMA Input'!D14</f>
        <v>1.0999999999999999E-2</v>
      </c>
      <c r="F15" s="11">
        <f>'EPMA Input'!E14</f>
        <v>1.9E-2</v>
      </c>
      <c r="G15" s="11">
        <f>'EPMA Input'!F14</f>
        <v>8.0000000000000002E-3</v>
      </c>
      <c r="H15" s="11">
        <f>'EPMA Input'!G14</f>
        <v>-8.9999999999999993E-3</v>
      </c>
      <c r="I15" s="11">
        <f>'EPMA Input'!H14</f>
        <v>1.4999999999999999E-2</v>
      </c>
      <c r="J15" s="11">
        <f>'EPMA Input'!I14</f>
        <v>2.4E-2</v>
      </c>
      <c r="K15" s="11">
        <f>'EPMA Input'!J14</f>
        <v>7.0000000000000001E-3</v>
      </c>
      <c r="L15" s="11">
        <f>'EPMA Input'!K14</f>
        <v>1.0999999999999999E-2</v>
      </c>
      <c r="M15" s="11">
        <f>'EPMA Input'!L14</f>
        <v>2.4E-2</v>
      </c>
      <c r="N15" s="11">
        <f>'EPMA Input'!M14</f>
        <v>3.9E-2</v>
      </c>
      <c r="O15" s="11">
        <f>'EPMA Input'!N14</f>
        <v>0</v>
      </c>
      <c r="P15" s="11">
        <f>'EPMA Input'!O14</f>
        <v>0</v>
      </c>
      <c r="Q15" s="11">
        <f>'EPMA Input'!P14</f>
        <v>0</v>
      </c>
      <c r="R15" s="11">
        <f>'EPMA Input'!Q14</f>
        <v>0</v>
      </c>
      <c r="S15" s="11">
        <f>'EPMA Input'!R14</f>
        <v>0</v>
      </c>
      <c r="T15" s="11">
        <f>'EPMA Input'!S14</f>
        <v>0</v>
      </c>
      <c r="U15" s="11">
        <f>'EPMA Input'!T14</f>
        <v>0</v>
      </c>
      <c r="V15" s="11">
        <f>'EPMA Input'!U14</f>
        <v>0</v>
      </c>
      <c r="W15" s="11">
        <f>'EPMA Input'!V14</f>
        <v>0</v>
      </c>
      <c r="X15" s="11">
        <f>'EPMA Input'!W14</f>
        <v>0</v>
      </c>
      <c r="Y15" s="11">
        <f>'EPMA Input'!X14</f>
        <v>0</v>
      </c>
      <c r="Z15" s="11">
        <f>'EPMA Input'!Y14</f>
        <v>0</v>
      </c>
      <c r="AA15" s="11">
        <f>'EPMA Input'!Z14</f>
        <v>0</v>
      </c>
      <c r="AB15" s="11">
        <f>'EPMA Input'!AA14</f>
        <v>0</v>
      </c>
      <c r="AC15" s="11">
        <f>'EPMA Input'!AB14</f>
        <v>0</v>
      </c>
      <c r="AD15" s="11">
        <f>'EPMA Input'!AC14</f>
        <v>0</v>
      </c>
      <c r="AE15" s="11">
        <f>'EPMA Input'!AD14</f>
        <v>0</v>
      </c>
      <c r="AF15" s="11">
        <f>'EPMA Input'!AE14</f>
        <v>0</v>
      </c>
      <c r="AG15" s="11">
        <f>'EPMA Input'!AF14</f>
        <v>0</v>
      </c>
      <c r="AH15" s="11">
        <f>'EPMA Input'!AG14</f>
        <v>0</v>
      </c>
      <c r="AI15" s="11">
        <f>'EPMA Input'!AH14</f>
        <v>0</v>
      </c>
      <c r="AJ15" s="11">
        <f>'EPMA Input'!AI14</f>
        <v>0</v>
      </c>
      <c r="AK15" s="11">
        <f>'EPMA Input'!AJ14</f>
        <v>0</v>
      </c>
      <c r="AL15" s="11">
        <f>'EPMA Input'!AK14</f>
        <v>0</v>
      </c>
      <c r="AM15" s="11">
        <f>'EPMA Input'!AL14</f>
        <v>0</v>
      </c>
      <c r="AN15" s="11">
        <f>'EPMA Input'!AM14</f>
        <v>0</v>
      </c>
      <c r="AO15" s="11">
        <f>'EPMA Input'!AN14</f>
        <v>0</v>
      </c>
      <c r="AP15" s="11">
        <f>'EPMA Input'!AO14</f>
        <v>0</v>
      </c>
      <c r="AQ15" s="11">
        <f>'EPMA Input'!AP14</f>
        <v>0</v>
      </c>
      <c r="AR15" s="11">
        <f>'EPMA Input'!AQ14</f>
        <v>0</v>
      </c>
      <c r="AS15" s="11">
        <f>'EPMA Input'!AR14</f>
        <v>0</v>
      </c>
      <c r="AT15" s="11">
        <f>'EPMA Input'!AS14</f>
        <v>0</v>
      </c>
      <c r="AU15" s="11">
        <f>'EPMA Input'!AT14</f>
        <v>0</v>
      </c>
      <c r="AV15" s="11">
        <f>'EPMA Input'!AU14</f>
        <v>0</v>
      </c>
      <c r="AW15" s="11">
        <f>'EPMA Input'!AV14</f>
        <v>0</v>
      </c>
      <c r="AX15" s="11">
        <f>'EPMA Input'!AW14</f>
        <v>0</v>
      </c>
      <c r="AY15" s="11">
        <f>'EPMA Input'!AX14</f>
        <v>0</v>
      </c>
      <c r="AZ15" s="11">
        <f>'EPMA Input'!AY14</f>
        <v>0</v>
      </c>
      <c r="BA15" s="11">
        <f>'EPMA Input'!AZ14</f>
        <v>0</v>
      </c>
      <c r="BB15" s="11">
        <f>'EPMA Input'!BA14</f>
        <v>0</v>
      </c>
      <c r="BC15" s="11">
        <f>'EPMA Input'!BB14</f>
        <v>0</v>
      </c>
      <c r="BD15" s="11">
        <f>'EPMA Input'!BC14</f>
        <v>0</v>
      </c>
      <c r="BE15" s="11">
        <f>'EPMA Input'!BD14</f>
        <v>0</v>
      </c>
      <c r="BF15" s="11">
        <f>'EPMA Input'!BE14</f>
        <v>0</v>
      </c>
      <c r="BG15" s="11">
        <f>'EPMA Input'!BF14</f>
        <v>0</v>
      </c>
      <c r="BH15" s="11">
        <f>'EPMA Input'!BG14</f>
        <v>0</v>
      </c>
      <c r="BI15" s="11">
        <f>'EPMA Input'!BH14</f>
        <v>0</v>
      </c>
      <c r="BJ15" s="11">
        <f>'EPMA Input'!BI14</f>
        <v>0</v>
      </c>
      <c r="BK15" s="11">
        <f>'EPMA Input'!BJ14</f>
        <v>0</v>
      </c>
      <c r="BL15" s="11">
        <f>'EPMA Input'!BK14</f>
        <v>0</v>
      </c>
      <c r="BM15" s="11">
        <f>'EPMA Input'!BL14</f>
        <v>0</v>
      </c>
      <c r="BN15" s="11">
        <f>'EPMA Input'!BM14</f>
        <v>0</v>
      </c>
      <c r="BO15" s="11">
        <f>'EPMA Input'!BN14</f>
        <v>0</v>
      </c>
      <c r="BP15" s="11">
        <f>'EPMA Input'!BO14</f>
        <v>0</v>
      </c>
      <c r="BQ15" s="11">
        <f>'EPMA Input'!BP14</f>
        <v>0</v>
      </c>
      <c r="BR15" s="11">
        <f>'EPMA Input'!BQ14</f>
        <v>0</v>
      </c>
      <c r="BS15" s="11">
        <f>'EPMA Input'!BR14</f>
        <v>0</v>
      </c>
      <c r="BT15" s="11">
        <f>'EPMA Input'!BS14</f>
        <v>0</v>
      </c>
      <c r="BU15" s="11">
        <f>'EPMA Input'!BT14</f>
        <v>0</v>
      </c>
      <c r="BV15" s="11">
        <f>'EPMA Input'!BU14</f>
        <v>0</v>
      </c>
      <c r="BW15" s="11">
        <f>'EPMA Input'!BV14</f>
        <v>0</v>
      </c>
      <c r="BX15" s="11">
        <f>'EPMA Input'!BW14</f>
        <v>0</v>
      </c>
      <c r="BY15" s="11">
        <f>'EPMA Input'!BX14</f>
        <v>0</v>
      </c>
      <c r="BZ15" s="11">
        <f>'EPMA Input'!BY14</f>
        <v>0</v>
      </c>
      <c r="CA15" s="11">
        <f>'EPMA Input'!BZ14</f>
        <v>0</v>
      </c>
      <c r="CB15" s="11">
        <f>'EPMA Input'!CA14</f>
        <v>0</v>
      </c>
      <c r="CC15" s="11">
        <f>'EPMA Input'!CB14</f>
        <v>0</v>
      </c>
      <c r="CD15" s="11">
        <f>'EPMA Input'!CC14</f>
        <v>0</v>
      </c>
      <c r="CE15" s="11">
        <f>'EPMA Input'!CD14</f>
        <v>0</v>
      </c>
      <c r="CF15" s="11">
        <f>'EPMA Input'!CE14</f>
        <v>0</v>
      </c>
      <c r="CG15" s="11">
        <f>'EPMA Input'!CF14</f>
        <v>0</v>
      </c>
      <c r="CH15" s="11">
        <f>'EPMA Input'!CG14</f>
        <v>0</v>
      </c>
      <c r="CI15" s="11">
        <f>'EPMA Input'!CH14</f>
        <v>0</v>
      </c>
      <c r="CJ15" s="11">
        <f>'EPMA Input'!CI14</f>
        <v>0</v>
      </c>
      <c r="CK15" s="11">
        <f>'EPMA Input'!CJ14</f>
        <v>0</v>
      </c>
      <c r="CL15" s="11">
        <f>'EPMA Input'!CK14</f>
        <v>0</v>
      </c>
      <c r="CM15" s="11">
        <f>'EPMA Input'!CL14</f>
        <v>0</v>
      </c>
      <c r="CN15" s="11">
        <f>'EPMA Input'!CM14</f>
        <v>0</v>
      </c>
      <c r="CO15" s="11">
        <f>'EPMA Input'!CN14</f>
        <v>0</v>
      </c>
      <c r="CP15" s="11">
        <f>'EPMA Input'!CO14</f>
        <v>0</v>
      </c>
      <c r="CQ15" s="11">
        <f>'EPMA Input'!CP14</f>
        <v>0</v>
      </c>
      <c r="CR15" s="11">
        <f>'EPMA Input'!CQ14</f>
        <v>0</v>
      </c>
      <c r="CS15" s="11">
        <f>'EPMA Input'!CR14</f>
        <v>0</v>
      </c>
      <c r="CT15" s="11">
        <f>'EPMA Input'!CS14</f>
        <v>0</v>
      </c>
      <c r="CU15" s="11">
        <f>'EPMA Input'!CT14</f>
        <v>0</v>
      </c>
      <c r="CV15" s="11">
        <f>'EPMA Input'!CU14</f>
        <v>0</v>
      </c>
      <c r="CW15" s="11">
        <f>'EPMA Input'!CV14</f>
        <v>0</v>
      </c>
      <c r="CX15" s="11">
        <f>'EPMA Input'!CW14</f>
        <v>0</v>
      </c>
      <c r="CY15" s="11">
        <f>'EPMA Input'!CX14</f>
        <v>0</v>
      </c>
      <c r="CZ15" s="11">
        <f>'EPMA Input'!CY14</f>
        <v>0</v>
      </c>
      <c r="DA15" s="11">
        <f>'EPMA Input'!CZ14</f>
        <v>0</v>
      </c>
      <c r="DB15" s="11">
        <f>'EPMA Input'!DA14</f>
        <v>0</v>
      </c>
      <c r="DC15" s="11">
        <f>'EPMA Input'!DB14</f>
        <v>0</v>
      </c>
      <c r="DD15" s="11">
        <f>'EPMA Input'!DC14</f>
        <v>0</v>
      </c>
      <c r="DE15" s="11">
        <f>'EPMA Input'!DD14</f>
        <v>0</v>
      </c>
      <c r="DF15" s="11">
        <f>'EPMA Input'!DE14</f>
        <v>0</v>
      </c>
      <c r="DG15" s="11">
        <f>'EPMA Input'!DF14</f>
        <v>0</v>
      </c>
      <c r="DH15" s="11">
        <f>'EPMA Input'!DG14</f>
        <v>0</v>
      </c>
      <c r="DI15" s="11">
        <f>'EPMA Input'!DH14</f>
        <v>0</v>
      </c>
      <c r="DJ15" s="11">
        <f>'EPMA Input'!DI14</f>
        <v>0</v>
      </c>
      <c r="DK15" s="11">
        <f>'EPMA Input'!DJ14</f>
        <v>0</v>
      </c>
      <c r="DL15" s="11">
        <f>'EPMA Input'!DK14</f>
        <v>0</v>
      </c>
      <c r="DM15" s="11">
        <f>'EPMA Input'!DL14</f>
        <v>0</v>
      </c>
      <c r="DN15" s="11">
        <f>'EPMA Input'!DM14</f>
        <v>0</v>
      </c>
      <c r="DO15" s="11">
        <f>'EPMA Input'!DN14</f>
        <v>0</v>
      </c>
      <c r="DP15" s="11">
        <f>'EPMA Input'!DO14</f>
        <v>0</v>
      </c>
      <c r="DQ15" s="11">
        <f>'EPMA Input'!DP14</f>
        <v>0</v>
      </c>
      <c r="DR15" s="11">
        <f>'EPMA Input'!DQ14</f>
        <v>0</v>
      </c>
      <c r="DS15" s="11">
        <f>'EPMA Input'!DR14</f>
        <v>0</v>
      </c>
      <c r="DT15" s="11">
        <f>'EPMA Input'!DS14</f>
        <v>0</v>
      </c>
      <c r="DU15" s="11">
        <f>'EPMA Input'!DT14</f>
        <v>0</v>
      </c>
      <c r="DV15" s="11">
        <f>'EPMA Input'!DU14</f>
        <v>0</v>
      </c>
      <c r="DW15" s="11">
        <f>'EPMA Input'!DV14</f>
        <v>0</v>
      </c>
      <c r="DX15" s="11">
        <f>'EPMA Input'!DW14</f>
        <v>0</v>
      </c>
      <c r="DY15" s="11">
        <f>'EPMA Input'!DX14</f>
        <v>0</v>
      </c>
      <c r="DZ15" s="11">
        <f>'EPMA Input'!DY14</f>
        <v>0</v>
      </c>
      <c r="EA15" s="11">
        <f>'EPMA Input'!DZ14</f>
        <v>0</v>
      </c>
      <c r="EB15" s="11">
        <f>'EPMA Input'!EA14</f>
        <v>0</v>
      </c>
      <c r="EC15" s="11">
        <f>'EPMA Input'!EB14</f>
        <v>0</v>
      </c>
      <c r="ED15" s="11">
        <f>'EPMA Input'!EC14</f>
        <v>0</v>
      </c>
      <c r="EE15" s="11">
        <f>'EPMA Input'!ED14</f>
        <v>0</v>
      </c>
      <c r="EF15" s="11">
        <f>'EPMA Input'!EE14</f>
        <v>0</v>
      </c>
      <c r="EG15" s="11">
        <f>'EPMA Input'!EF14</f>
        <v>0</v>
      </c>
      <c r="EH15" s="11">
        <f>'EPMA Input'!EG14</f>
        <v>0</v>
      </c>
      <c r="EI15" s="11">
        <f>'EPMA Input'!EH14</f>
        <v>0</v>
      </c>
      <c r="EJ15" s="11">
        <f>'EPMA Input'!EI14</f>
        <v>0</v>
      </c>
      <c r="EK15" s="11">
        <f>'EPMA Input'!EJ14</f>
        <v>0</v>
      </c>
      <c r="EL15" s="11">
        <f>'EPMA Input'!EK14</f>
        <v>0</v>
      </c>
      <c r="EM15" s="11">
        <f>'EPMA Input'!EL14</f>
        <v>0</v>
      </c>
      <c r="EN15" s="11">
        <f>'EPMA Input'!EM14</f>
        <v>0</v>
      </c>
      <c r="EO15" s="11">
        <f>'EPMA Input'!EN14</f>
        <v>0</v>
      </c>
      <c r="EP15" s="11">
        <f>'EPMA Input'!EO14</f>
        <v>0</v>
      </c>
      <c r="EQ15" s="11">
        <f>'EPMA Input'!EP14</f>
        <v>0</v>
      </c>
      <c r="ER15" s="11">
        <f>'EPMA Input'!EQ14</f>
        <v>0</v>
      </c>
      <c r="ES15" s="11">
        <f>'EPMA Input'!ER14</f>
        <v>0</v>
      </c>
      <c r="ET15" s="11">
        <f>'EPMA Input'!ES14</f>
        <v>0</v>
      </c>
      <c r="EU15" s="11">
        <f>'EPMA Input'!ET14</f>
        <v>0</v>
      </c>
      <c r="EV15" s="11">
        <f>'EPMA Input'!EU14</f>
        <v>0</v>
      </c>
      <c r="EW15" s="11">
        <f>'EPMA Input'!EV14</f>
        <v>0</v>
      </c>
      <c r="EX15" s="11">
        <f>'EPMA Input'!EW14</f>
        <v>0</v>
      </c>
      <c r="EY15" s="11">
        <f>'EPMA Input'!EX14</f>
        <v>0</v>
      </c>
      <c r="EZ15" s="11">
        <f>'EPMA Input'!EY14</f>
        <v>0</v>
      </c>
      <c r="FA15" s="11">
        <f>'EPMA Input'!EZ14</f>
        <v>0</v>
      </c>
      <c r="FB15" s="11">
        <f>'EPMA Input'!FA14</f>
        <v>0</v>
      </c>
      <c r="FC15" s="11">
        <f>'EPMA Input'!FB14</f>
        <v>0</v>
      </c>
      <c r="FD15" s="11">
        <f>'EPMA Input'!FC14</f>
        <v>0</v>
      </c>
      <c r="FE15" s="11">
        <f>'EPMA Input'!FD14</f>
        <v>0</v>
      </c>
      <c r="FF15" s="11">
        <f>'EPMA Input'!FE14</f>
        <v>0</v>
      </c>
      <c r="FG15" s="11">
        <f>'EPMA Input'!FF14</f>
        <v>0</v>
      </c>
      <c r="FH15" s="11">
        <f>'EPMA Input'!FG14</f>
        <v>0</v>
      </c>
      <c r="FI15" s="11">
        <f>'EPMA Input'!FH14</f>
        <v>0</v>
      </c>
      <c r="FJ15" s="11">
        <f>'EPMA Input'!FI14</f>
        <v>0</v>
      </c>
      <c r="FK15" s="11">
        <f>'EPMA Input'!FJ14</f>
        <v>0</v>
      </c>
      <c r="FL15" s="11">
        <f>'EPMA Input'!FK14</f>
        <v>0</v>
      </c>
      <c r="FM15" s="11">
        <f>'EPMA Input'!FL14</f>
        <v>0</v>
      </c>
      <c r="FN15" s="11">
        <f>'EPMA Input'!FM14</f>
        <v>0</v>
      </c>
      <c r="FO15" s="11">
        <f>'EPMA Input'!FN14</f>
        <v>0</v>
      </c>
      <c r="FP15" s="11">
        <f>'EPMA Input'!FO14</f>
        <v>0</v>
      </c>
      <c r="FQ15" s="11">
        <f>'EPMA Input'!FP14</f>
        <v>0</v>
      </c>
      <c r="FR15" s="11">
        <f>'EPMA Input'!FQ14</f>
        <v>0</v>
      </c>
      <c r="FS15" s="11">
        <f>'EPMA Input'!FR14</f>
        <v>0</v>
      </c>
      <c r="FT15" s="11">
        <f>'EPMA Input'!FS14</f>
        <v>0</v>
      </c>
      <c r="FU15" s="11">
        <f>'EPMA Input'!FT14</f>
        <v>0</v>
      </c>
      <c r="FV15" s="11">
        <f>'EPMA Input'!FU14</f>
        <v>0</v>
      </c>
      <c r="FW15" s="11">
        <f>'EPMA Input'!FV14</f>
        <v>0</v>
      </c>
      <c r="FX15" s="11">
        <f>'EPMA Input'!FW14</f>
        <v>0</v>
      </c>
      <c r="FY15" s="11">
        <f>'EPMA Input'!FX14</f>
        <v>0</v>
      </c>
      <c r="FZ15" s="11">
        <f>'EPMA Input'!FY14</f>
        <v>0</v>
      </c>
      <c r="GA15" s="11">
        <f>'EPMA Input'!FZ14</f>
        <v>0</v>
      </c>
      <c r="GB15" s="11">
        <f>'EPMA Input'!GA14</f>
        <v>0</v>
      </c>
      <c r="GC15" s="11">
        <f>'EPMA Input'!GB14</f>
        <v>0</v>
      </c>
      <c r="GD15" s="11">
        <f>'EPMA Input'!GC14</f>
        <v>0</v>
      </c>
      <c r="GE15" s="11">
        <f>'EPMA Input'!GD14</f>
        <v>0</v>
      </c>
      <c r="GF15" s="11">
        <f>'EPMA Input'!GE14</f>
        <v>0</v>
      </c>
      <c r="GG15" s="11">
        <f>'EPMA Input'!GF14</f>
        <v>0</v>
      </c>
      <c r="GH15" s="11">
        <f>'EPMA Input'!GG14</f>
        <v>0</v>
      </c>
      <c r="GI15" s="11">
        <f>'EPMA Input'!GH14</f>
        <v>0</v>
      </c>
      <c r="GJ15" s="11">
        <f>'EPMA Input'!GI14</f>
        <v>0</v>
      </c>
      <c r="GK15" s="11">
        <f>'EPMA Input'!GJ14</f>
        <v>0</v>
      </c>
      <c r="GL15" s="11">
        <f>'EPMA Input'!GK14</f>
        <v>0</v>
      </c>
      <c r="GM15" s="11">
        <f>'EPMA Input'!GL14</f>
        <v>0</v>
      </c>
      <c r="GN15" s="11">
        <f>'EPMA Input'!GM14</f>
        <v>0</v>
      </c>
      <c r="GO15" s="11">
        <f>'EPMA Input'!GN14</f>
        <v>0</v>
      </c>
      <c r="GP15" s="11">
        <f>'EPMA Input'!GO14</f>
        <v>0</v>
      </c>
      <c r="GQ15" s="11">
        <f>'EPMA Input'!GP14</f>
        <v>0</v>
      </c>
      <c r="GR15" s="11">
        <f>'EPMA Input'!GQ14</f>
        <v>0</v>
      </c>
      <c r="GS15" s="11">
        <f>'EPMA Input'!GR14</f>
        <v>0</v>
      </c>
      <c r="GT15" s="11">
        <f>'EPMA Input'!GS14</f>
        <v>0</v>
      </c>
      <c r="GU15" s="11">
        <f>'EPMA Input'!GT14</f>
        <v>0</v>
      </c>
      <c r="GV15" s="11">
        <f>'EPMA Input'!GU14</f>
        <v>0</v>
      </c>
      <c r="GW15" s="11">
        <f>'EPMA Input'!GV14</f>
        <v>0</v>
      </c>
      <c r="GX15" s="11">
        <f>'EPMA Input'!GW14</f>
        <v>0</v>
      </c>
      <c r="GY15" s="11">
        <f>'EPMA Input'!GX14</f>
        <v>0</v>
      </c>
      <c r="GZ15" s="11">
        <f>'EPMA Input'!GY14</f>
        <v>0</v>
      </c>
      <c r="HA15" s="11">
        <f>'EPMA Input'!GZ14</f>
        <v>0</v>
      </c>
      <c r="HB15" s="11">
        <f>'EPMA Input'!HA14</f>
        <v>0</v>
      </c>
      <c r="HC15" s="11">
        <f>'EPMA Input'!HB14</f>
        <v>0</v>
      </c>
      <c r="HD15" s="11">
        <f>'EPMA Input'!HC14</f>
        <v>0</v>
      </c>
      <c r="HE15" s="11">
        <f>'EPMA Input'!HD14</f>
        <v>0</v>
      </c>
      <c r="HF15" s="11">
        <f>'EPMA Input'!HE14</f>
        <v>0</v>
      </c>
      <c r="HG15" s="11">
        <f>'EPMA Input'!HF14</f>
        <v>0</v>
      </c>
      <c r="HH15" s="11">
        <f>'EPMA Input'!HG14</f>
        <v>0</v>
      </c>
      <c r="HI15" s="11">
        <f>'EPMA Input'!HH14</f>
        <v>0</v>
      </c>
      <c r="HJ15" s="11">
        <f>'EPMA Input'!HI14</f>
        <v>0</v>
      </c>
      <c r="HK15" s="11">
        <f>'EPMA Input'!HJ14</f>
        <v>0</v>
      </c>
      <c r="HL15" s="11">
        <f>'EPMA Input'!HK14</f>
        <v>0</v>
      </c>
      <c r="HM15" s="11">
        <f>'EPMA Input'!HL14</f>
        <v>0</v>
      </c>
      <c r="HN15" s="11">
        <f>'EPMA Input'!HM14</f>
        <v>0</v>
      </c>
      <c r="HO15" s="11">
        <f>'EPMA Input'!HN14</f>
        <v>0</v>
      </c>
      <c r="HP15" s="11">
        <f>'EPMA Input'!HO14</f>
        <v>0</v>
      </c>
      <c r="HQ15" s="11">
        <f>'EPMA Input'!HP14</f>
        <v>0</v>
      </c>
      <c r="HR15" s="11">
        <f>'EPMA Input'!HQ14</f>
        <v>0</v>
      </c>
      <c r="HS15" s="11">
        <f>'EPMA Input'!HR14</f>
        <v>0</v>
      </c>
      <c r="HT15" s="11">
        <f>'EPMA Input'!HS14</f>
        <v>0</v>
      </c>
      <c r="HU15" s="11">
        <f>'EPMA Input'!HT14</f>
        <v>0</v>
      </c>
      <c r="HV15" s="11">
        <f>'EPMA Input'!HU14</f>
        <v>0</v>
      </c>
      <c r="HW15" s="11">
        <f>'EPMA Input'!HV14</f>
        <v>0</v>
      </c>
      <c r="HX15" s="11">
        <f>'EPMA Input'!HW14</f>
        <v>0</v>
      </c>
      <c r="HY15" s="11">
        <f>'EPMA Input'!HX14</f>
        <v>0</v>
      </c>
      <c r="HZ15" s="11">
        <f>'EPMA Input'!HY14</f>
        <v>0</v>
      </c>
      <c r="IA15" s="11">
        <f>'EPMA Input'!HZ14</f>
        <v>0</v>
      </c>
      <c r="IB15" s="11">
        <f>'EPMA Input'!IA14</f>
        <v>0</v>
      </c>
      <c r="IC15" s="11">
        <f>'EPMA Input'!IB14</f>
        <v>0</v>
      </c>
      <c r="ID15" s="11">
        <f>'EPMA Input'!IC14</f>
        <v>0</v>
      </c>
      <c r="IE15" s="11">
        <f>'EPMA Input'!ID14</f>
        <v>0</v>
      </c>
      <c r="IF15" s="11">
        <f>'EPMA Input'!IE14</f>
        <v>0</v>
      </c>
      <c r="IG15" s="11">
        <f>'EPMA Input'!IF14</f>
        <v>0</v>
      </c>
      <c r="IH15" s="11">
        <f>'EPMA Input'!IG14</f>
        <v>0</v>
      </c>
      <c r="II15" s="11">
        <f>'EPMA Input'!IH14</f>
        <v>0</v>
      </c>
      <c r="IJ15" s="11">
        <f>'EPMA Input'!II14</f>
        <v>0</v>
      </c>
      <c r="IK15" s="11">
        <f>'EPMA Input'!IJ14</f>
        <v>0</v>
      </c>
      <c r="IL15" s="11">
        <f>'EPMA Input'!IK14</f>
        <v>0</v>
      </c>
      <c r="IM15" s="11">
        <f>'EPMA Input'!IL14</f>
        <v>0</v>
      </c>
      <c r="IN15" s="11">
        <f>'EPMA Input'!IM14</f>
        <v>0</v>
      </c>
      <c r="IO15" s="11">
        <f>'EPMA Input'!IN14</f>
        <v>0</v>
      </c>
      <c r="IP15" s="11">
        <f>'EPMA Input'!IO14</f>
        <v>0</v>
      </c>
      <c r="IQ15" s="11">
        <f>'EPMA Input'!IP14</f>
        <v>0</v>
      </c>
      <c r="IR15" s="11">
        <f>'EPMA Input'!IQ14</f>
        <v>0</v>
      </c>
      <c r="IS15" s="11">
        <f>'EPMA Input'!IR14</f>
        <v>0</v>
      </c>
      <c r="IT15" s="11">
        <f>'EPMA Input'!IS14</f>
        <v>0</v>
      </c>
      <c r="IU15" s="11">
        <f>'EPMA Input'!IT14</f>
        <v>0</v>
      </c>
      <c r="IV15" s="11">
        <f>'EPMA Input'!IU14</f>
        <v>0</v>
      </c>
      <c r="IW15" s="11">
        <f>'EPMA Input'!IV14</f>
        <v>0</v>
      </c>
      <c r="IX15" s="11">
        <f>'EPMA Input'!IW14</f>
        <v>0</v>
      </c>
      <c r="IY15" s="11">
        <f>'EPMA Input'!IX14</f>
        <v>0</v>
      </c>
      <c r="IZ15" s="11">
        <f>'EPMA Input'!IY14</f>
        <v>0</v>
      </c>
      <c r="JA15" s="11">
        <f>'EPMA Input'!IZ14</f>
        <v>0</v>
      </c>
      <c r="JB15" s="11">
        <f>'EPMA Input'!JA14</f>
        <v>0</v>
      </c>
      <c r="JC15" s="11">
        <f>'EPMA Input'!JB14</f>
        <v>0</v>
      </c>
      <c r="JD15" s="11">
        <f>'EPMA Input'!JC14</f>
        <v>0</v>
      </c>
      <c r="JE15" s="11">
        <f>'EPMA Input'!JD14</f>
        <v>0</v>
      </c>
      <c r="JF15" s="11">
        <f>'EPMA Input'!JE14</f>
        <v>0</v>
      </c>
      <c r="JG15" s="11">
        <f>'EPMA Input'!JF14</f>
        <v>0</v>
      </c>
      <c r="JH15" s="11">
        <f>'EPMA Input'!JG14</f>
        <v>0</v>
      </c>
      <c r="JI15" s="11">
        <f>'EPMA Input'!JH14</f>
        <v>0</v>
      </c>
      <c r="JJ15" s="11">
        <f>'EPMA Input'!JI14</f>
        <v>0</v>
      </c>
      <c r="JK15" s="11">
        <f>'EPMA Input'!JJ14</f>
        <v>0</v>
      </c>
      <c r="JL15" s="11">
        <f>'EPMA Input'!JK14</f>
        <v>0</v>
      </c>
      <c r="JM15" s="11">
        <f>'EPMA Input'!JL14</f>
        <v>0</v>
      </c>
      <c r="JN15" s="11">
        <f>'EPMA Input'!JM14</f>
        <v>0</v>
      </c>
      <c r="JO15" s="11">
        <f>'EPMA Input'!JN14</f>
        <v>0</v>
      </c>
      <c r="JP15" s="11">
        <f>'EPMA Input'!JO14</f>
        <v>0</v>
      </c>
      <c r="JQ15" s="11">
        <f>'EPMA Input'!JP14</f>
        <v>0</v>
      </c>
      <c r="JR15" s="11">
        <f>'EPMA Input'!JQ14</f>
        <v>0</v>
      </c>
      <c r="JS15" s="11">
        <f>'EPMA Input'!JR14</f>
        <v>0</v>
      </c>
      <c r="JT15" s="11">
        <f>'EPMA Input'!JS14</f>
        <v>0</v>
      </c>
      <c r="JU15" s="11">
        <f>'EPMA Input'!JT14</f>
        <v>0</v>
      </c>
      <c r="JV15" s="11">
        <f>'EPMA Input'!JU14</f>
        <v>0</v>
      </c>
      <c r="JW15" s="11">
        <f>'EPMA Input'!JV14</f>
        <v>0</v>
      </c>
      <c r="JX15" s="11">
        <f>'EPMA Input'!JW14</f>
        <v>0</v>
      </c>
      <c r="JY15" s="11">
        <f>'EPMA Input'!JX14</f>
        <v>0</v>
      </c>
      <c r="JZ15" s="11">
        <f>'EPMA Input'!JY14</f>
        <v>0</v>
      </c>
      <c r="KA15" s="11">
        <f>'EPMA Input'!JZ14</f>
        <v>0</v>
      </c>
      <c r="KB15" s="11">
        <f>'EPMA Input'!KA14</f>
        <v>0</v>
      </c>
      <c r="KC15" s="11">
        <f>'EPMA Input'!KB14</f>
        <v>0</v>
      </c>
      <c r="KD15" s="11">
        <f>'EPMA Input'!KC14</f>
        <v>0</v>
      </c>
      <c r="KE15" s="11">
        <f>'EPMA Input'!KD14</f>
        <v>0</v>
      </c>
      <c r="KF15" s="11">
        <f>'EPMA Input'!KE14</f>
        <v>0</v>
      </c>
      <c r="KG15" s="11">
        <f>'EPMA Input'!KF14</f>
        <v>0</v>
      </c>
      <c r="KH15" s="11">
        <f>'EPMA Input'!KG14</f>
        <v>0</v>
      </c>
      <c r="KI15" s="11">
        <f>'EPMA Input'!KH14</f>
        <v>0</v>
      </c>
      <c r="KJ15" s="11">
        <f>'EPMA Input'!KI14</f>
        <v>0</v>
      </c>
      <c r="KK15" s="11">
        <f>'EPMA Input'!KJ14</f>
        <v>0</v>
      </c>
      <c r="KL15" s="11">
        <f>'EPMA Input'!KK14</f>
        <v>0</v>
      </c>
      <c r="KM15" s="11">
        <f>'EPMA Input'!KL14</f>
        <v>0</v>
      </c>
      <c r="KN15" s="11">
        <f>'EPMA Input'!KM14</f>
        <v>0</v>
      </c>
      <c r="KO15" s="11">
        <f>'EPMA Input'!KN14</f>
        <v>0</v>
      </c>
      <c r="KP15" s="11">
        <f>'EPMA Input'!KO14</f>
        <v>0</v>
      </c>
      <c r="KQ15" s="11">
        <f>'EPMA Input'!KP14</f>
        <v>0</v>
      </c>
      <c r="KR15" s="11">
        <f>'EPMA Input'!KQ14</f>
        <v>0</v>
      </c>
      <c r="KS15" s="11">
        <f>'EPMA Input'!KR14</f>
        <v>0</v>
      </c>
      <c r="KT15" s="11">
        <f>'EPMA Input'!KS14</f>
        <v>0</v>
      </c>
      <c r="KU15" s="11">
        <f>'EPMA Input'!KT14</f>
        <v>0</v>
      </c>
      <c r="KV15" s="11">
        <f>'EPMA Input'!KU14</f>
        <v>0</v>
      </c>
      <c r="KW15" s="11">
        <f>'EPMA Input'!KV14</f>
        <v>0</v>
      </c>
      <c r="KX15" s="11">
        <f>'EPMA Input'!KW14</f>
        <v>0</v>
      </c>
      <c r="KY15" s="11">
        <f>'EPMA Input'!KX14</f>
        <v>0</v>
      </c>
      <c r="KZ15" s="11">
        <f>'EPMA Input'!KY14</f>
        <v>0</v>
      </c>
    </row>
    <row r="16" spans="1:312" x14ac:dyDescent="0.35">
      <c r="A16" s="17"/>
      <c r="B16" s="11" t="s">
        <v>11243</v>
      </c>
      <c r="C16" s="11">
        <f>'EPMA Input'!B15</f>
        <v>-7.0000000000000001E-3</v>
      </c>
      <c r="D16" s="11">
        <f>'EPMA Input'!C15</f>
        <v>-4.4999999999999998E-2</v>
      </c>
      <c r="E16" s="11">
        <f>'EPMA Input'!D15</f>
        <v>4.0000000000000001E-3</v>
      </c>
      <c r="F16" s="11">
        <f>'EPMA Input'!E15</f>
        <v>-2.4E-2</v>
      </c>
      <c r="G16" s="11">
        <f>'EPMA Input'!F15</f>
        <v>1.4999999999999999E-2</v>
      </c>
      <c r="H16" s="11">
        <f>'EPMA Input'!G15</f>
        <v>-2.8000000000000001E-2</v>
      </c>
      <c r="I16" s="11">
        <f>'EPMA Input'!H15</f>
        <v>1E-3</v>
      </c>
      <c r="J16" s="11">
        <f>'EPMA Input'!I15</f>
        <v>7.0000000000000001E-3</v>
      </c>
      <c r="K16" s="11">
        <f>'EPMA Input'!J15</f>
        <v>3.1E-2</v>
      </c>
      <c r="L16" s="11">
        <f>'EPMA Input'!K15</f>
        <v>-2.5000000000000001E-2</v>
      </c>
      <c r="M16" s="11">
        <f>'EPMA Input'!L15</f>
        <v>2.4E-2</v>
      </c>
      <c r="N16" s="11">
        <f>'EPMA Input'!M15</f>
        <v>2.5000000000000001E-2</v>
      </c>
      <c r="O16" s="11">
        <f>'EPMA Input'!N15</f>
        <v>0</v>
      </c>
      <c r="P16" s="11">
        <f>'EPMA Input'!O15</f>
        <v>0</v>
      </c>
      <c r="Q16" s="11">
        <f>'EPMA Input'!P15</f>
        <v>0</v>
      </c>
      <c r="R16" s="11">
        <f>'EPMA Input'!Q15</f>
        <v>0</v>
      </c>
      <c r="S16" s="11">
        <f>'EPMA Input'!R15</f>
        <v>0</v>
      </c>
      <c r="T16" s="11">
        <f>'EPMA Input'!S15</f>
        <v>0</v>
      </c>
      <c r="U16" s="11">
        <f>'EPMA Input'!T15</f>
        <v>0</v>
      </c>
      <c r="V16" s="11">
        <f>'EPMA Input'!U15</f>
        <v>0</v>
      </c>
      <c r="W16" s="11">
        <f>'EPMA Input'!V15</f>
        <v>0</v>
      </c>
      <c r="X16" s="11">
        <f>'EPMA Input'!W15</f>
        <v>0</v>
      </c>
      <c r="Y16" s="11">
        <f>'EPMA Input'!X15</f>
        <v>0</v>
      </c>
      <c r="Z16" s="11">
        <f>'EPMA Input'!Y15</f>
        <v>0</v>
      </c>
      <c r="AA16" s="11">
        <f>'EPMA Input'!Z15</f>
        <v>0</v>
      </c>
      <c r="AB16" s="11">
        <f>'EPMA Input'!AA15</f>
        <v>0</v>
      </c>
      <c r="AC16" s="11">
        <f>'EPMA Input'!AB15</f>
        <v>0</v>
      </c>
      <c r="AD16" s="11">
        <f>'EPMA Input'!AC15</f>
        <v>0</v>
      </c>
      <c r="AE16" s="11">
        <f>'EPMA Input'!AD15</f>
        <v>0</v>
      </c>
      <c r="AF16" s="11">
        <f>'EPMA Input'!AE15</f>
        <v>0</v>
      </c>
      <c r="AG16" s="11">
        <f>'EPMA Input'!AF15</f>
        <v>0</v>
      </c>
      <c r="AH16" s="11">
        <f>'EPMA Input'!AG15</f>
        <v>0</v>
      </c>
      <c r="AI16" s="11">
        <f>'EPMA Input'!AH15</f>
        <v>0</v>
      </c>
      <c r="AJ16" s="11">
        <f>'EPMA Input'!AI15</f>
        <v>0</v>
      </c>
      <c r="AK16" s="11">
        <f>'EPMA Input'!AJ15</f>
        <v>0</v>
      </c>
      <c r="AL16" s="11">
        <f>'EPMA Input'!AK15</f>
        <v>0</v>
      </c>
      <c r="AM16" s="11">
        <f>'EPMA Input'!AL15</f>
        <v>0</v>
      </c>
      <c r="AN16" s="11">
        <f>'EPMA Input'!AM15</f>
        <v>0</v>
      </c>
      <c r="AO16" s="11">
        <f>'EPMA Input'!AN15</f>
        <v>0</v>
      </c>
      <c r="AP16" s="11">
        <f>'EPMA Input'!AO15</f>
        <v>0</v>
      </c>
      <c r="AQ16" s="11">
        <f>'EPMA Input'!AP15</f>
        <v>0</v>
      </c>
      <c r="AR16" s="11">
        <f>'EPMA Input'!AQ15</f>
        <v>0</v>
      </c>
      <c r="AS16" s="11">
        <f>'EPMA Input'!AR15</f>
        <v>0</v>
      </c>
      <c r="AT16" s="11">
        <f>'EPMA Input'!AS15</f>
        <v>0</v>
      </c>
      <c r="AU16" s="11">
        <f>'EPMA Input'!AT15</f>
        <v>0</v>
      </c>
      <c r="AV16" s="11">
        <f>'EPMA Input'!AU15</f>
        <v>0</v>
      </c>
      <c r="AW16" s="11">
        <f>'EPMA Input'!AV15</f>
        <v>0</v>
      </c>
      <c r="AX16" s="11">
        <f>'EPMA Input'!AW15</f>
        <v>0</v>
      </c>
      <c r="AY16" s="11">
        <f>'EPMA Input'!AX15</f>
        <v>0</v>
      </c>
      <c r="AZ16" s="11">
        <f>'EPMA Input'!AY15</f>
        <v>0</v>
      </c>
      <c r="BA16" s="11">
        <f>'EPMA Input'!AZ15</f>
        <v>0</v>
      </c>
      <c r="BB16" s="11">
        <f>'EPMA Input'!BA15</f>
        <v>0</v>
      </c>
      <c r="BC16" s="11">
        <f>'EPMA Input'!BB15</f>
        <v>0</v>
      </c>
      <c r="BD16" s="11">
        <f>'EPMA Input'!BC15</f>
        <v>0</v>
      </c>
      <c r="BE16" s="11">
        <f>'EPMA Input'!BD15</f>
        <v>0</v>
      </c>
      <c r="BF16" s="11">
        <f>'EPMA Input'!BE15</f>
        <v>0</v>
      </c>
      <c r="BG16" s="11">
        <f>'EPMA Input'!BF15</f>
        <v>0</v>
      </c>
      <c r="BH16" s="11">
        <f>'EPMA Input'!BG15</f>
        <v>0</v>
      </c>
      <c r="BI16" s="11">
        <f>'EPMA Input'!BH15</f>
        <v>0</v>
      </c>
      <c r="BJ16" s="11">
        <f>'EPMA Input'!BI15</f>
        <v>0</v>
      </c>
      <c r="BK16" s="11">
        <f>'EPMA Input'!BJ15</f>
        <v>0</v>
      </c>
      <c r="BL16" s="11">
        <f>'EPMA Input'!BK15</f>
        <v>0</v>
      </c>
      <c r="BM16" s="11">
        <f>'EPMA Input'!BL15</f>
        <v>0</v>
      </c>
      <c r="BN16" s="11">
        <f>'EPMA Input'!BM15</f>
        <v>0</v>
      </c>
      <c r="BO16" s="11">
        <f>'EPMA Input'!BN15</f>
        <v>0</v>
      </c>
      <c r="BP16" s="11">
        <f>'EPMA Input'!BO15</f>
        <v>0</v>
      </c>
      <c r="BQ16" s="11">
        <f>'EPMA Input'!BP15</f>
        <v>0</v>
      </c>
      <c r="BR16" s="11">
        <f>'EPMA Input'!BQ15</f>
        <v>0</v>
      </c>
      <c r="BS16" s="11">
        <f>'EPMA Input'!BR15</f>
        <v>0</v>
      </c>
      <c r="BT16" s="11">
        <f>'EPMA Input'!BS15</f>
        <v>0</v>
      </c>
      <c r="BU16" s="11">
        <f>'EPMA Input'!BT15</f>
        <v>0</v>
      </c>
      <c r="BV16" s="11">
        <f>'EPMA Input'!BU15</f>
        <v>0</v>
      </c>
      <c r="BW16" s="11">
        <f>'EPMA Input'!BV15</f>
        <v>0</v>
      </c>
      <c r="BX16" s="11">
        <f>'EPMA Input'!BW15</f>
        <v>0</v>
      </c>
      <c r="BY16" s="11">
        <f>'EPMA Input'!BX15</f>
        <v>0</v>
      </c>
      <c r="BZ16" s="11">
        <f>'EPMA Input'!BY15</f>
        <v>0</v>
      </c>
      <c r="CA16" s="11">
        <f>'EPMA Input'!BZ15</f>
        <v>0</v>
      </c>
      <c r="CB16" s="11">
        <f>'EPMA Input'!CA15</f>
        <v>0</v>
      </c>
      <c r="CC16" s="11">
        <f>'EPMA Input'!CB15</f>
        <v>0</v>
      </c>
      <c r="CD16" s="11">
        <f>'EPMA Input'!CC15</f>
        <v>0</v>
      </c>
      <c r="CE16" s="11">
        <f>'EPMA Input'!CD15</f>
        <v>0</v>
      </c>
      <c r="CF16" s="11">
        <f>'EPMA Input'!CE15</f>
        <v>0</v>
      </c>
      <c r="CG16" s="11">
        <f>'EPMA Input'!CF15</f>
        <v>0</v>
      </c>
      <c r="CH16" s="11">
        <f>'EPMA Input'!CG15</f>
        <v>0</v>
      </c>
      <c r="CI16" s="11">
        <f>'EPMA Input'!CH15</f>
        <v>0</v>
      </c>
      <c r="CJ16" s="11">
        <f>'EPMA Input'!CI15</f>
        <v>0</v>
      </c>
      <c r="CK16" s="11">
        <f>'EPMA Input'!CJ15</f>
        <v>0</v>
      </c>
      <c r="CL16" s="11">
        <f>'EPMA Input'!CK15</f>
        <v>0</v>
      </c>
      <c r="CM16" s="11">
        <f>'EPMA Input'!CL15</f>
        <v>0</v>
      </c>
      <c r="CN16" s="11">
        <f>'EPMA Input'!CM15</f>
        <v>0</v>
      </c>
      <c r="CO16" s="11">
        <f>'EPMA Input'!CN15</f>
        <v>0</v>
      </c>
      <c r="CP16" s="11">
        <f>'EPMA Input'!CO15</f>
        <v>0</v>
      </c>
      <c r="CQ16" s="11">
        <f>'EPMA Input'!CP15</f>
        <v>0</v>
      </c>
      <c r="CR16" s="11">
        <f>'EPMA Input'!CQ15</f>
        <v>0</v>
      </c>
      <c r="CS16" s="11">
        <f>'EPMA Input'!CR15</f>
        <v>0</v>
      </c>
      <c r="CT16" s="11">
        <f>'EPMA Input'!CS15</f>
        <v>0</v>
      </c>
      <c r="CU16" s="11">
        <f>'EPMA Input'!CT15</f>
        <v>0</v>
      </c>
      <c r="CV16" s="11">
        <f>'EPMA Input'!CU15</f>
        <v>0</v>
      </c>
      <c r="CW16" s="11">
        <f>'EPMA Input'!CV15</f>
        <v>0</v>
      </c>
      <c r="CX16" s="11">
        <f>'EPMA Input'!CW15</f>
        <v>0</v>
      </c>
      <c r="CY16" s="11">
        <f>'EPMA Input'!CX15</f>
        <v>0</v>
      </c>
      <c r="CZ16" s="11">
        <f>'EPMA Input'!CY15</f>
        <v>0</v>
      </c>
      <c r="DA16" s="11">
        <f>'EPMA Input'!CZ15</f>
        <v>0</v>
      </c>
      <c r="DB16" s="11">
        <f>'EPMA Input'!DA15</f>
        <v>0</v>
      </c>
      <c r="DC16" s="11">
        <f>'EPMA Input'!DB15</f>
        <v>0</v>
      </c>
      <c r="DD16" s="11">
        <f>'EPMA Input'!DC15</f>
        <v>0</v>
      </c>
      <c r="DE16" s="11">
        <f>'EPMA Input'!DD15</f>
        <v>0</v>
      </c>
      <c r="DF16" s="11">
        <f>'EPMA Input'!DE15</f>
        <v>0</v>
      </c>
      <c r="DG16" s="11">
        <f>'EPMA Input'!DF15</f>
        <v>0</v>
      </c>
      <c r="DH16" s="11">
        <f>'EPMA Input'!DG15</f>
        <v>0</v>
      </c>
      <c r="DI16" s="11">
        <f>'EPMA Input'!DH15</f>
        <v>0</v>
      </c>
      <c r="DJ16" s="11">
        <f>'EPMA Input'!DI15</f>
        <v>0</v>
      </c>
      <c r="DK16" s="11">
        <f>'EPMA Input'!DJ15</f>
        <v>0</v>
      </c>
      <c r="DL16" s="11">
        <f>'EPMA Input'!DK15</f>
        <v>0</v>
      </c>
      <c r="DM16" s="11">
        <f>'EPMA Input'!DL15</f>
        <v>0</v>
      </c>
      <c r="DN16" s="11">
        <f>'EPMA Input'!DM15</f>
        <v>0</v>
      </c>
      <c r="DO16" s="11">
        <f>'EPMA Input'!DN15</f>
        <v>0</v>
      </c>
      <c r="DP16" s="11">
        <f>'EPMA Input'!DO15</f>
        <v>0</v>
      </c>
      <c r="DQ16" s="11">
        <f>'EPMA Input'!DP15</f>
        <v>0</v>
      </c>
      <c r="DR16" s="11">
        <f>'EPMA Input'!DQ15</f>
        <v>0</v>
      </c>
      <c r="DS16" s="11">
        <f>'EPMA Input'!DR15</f>
        <v>0</v>
      </c>
      <c r="DT16" s="11">
        <f>'EPMA Input'!DS15</f>
        <v>0</v>
      </c>
      <c r="DU16" s="11">
        <f>'EPMA Input'!DT15</f>
        <v>0</v>
      </c>
      <c r="DV16" s="11">
        <f>'EPMA Input'!DU15</f>
        <v>0</v>
      </c>
      <c r="DW16" s="11">
        <f>'EPMA Input'!DV15</f>
        <v>0</v>
      </c>
      <c r="DX16" s="11">
        <f>'EPMA Input'!DW15</f>
        <v>0</v>
      </c>
      <c r="DY16" s="11">
        <f>'EPMA Input'!DX15</f>
        <v>0</v>
      </c>
      <c r="DZ16" s="11">
        <f>'EPMA Input'!DY15</f>
        <v>0</v>
      </c>
      <c r="EA16" s="11">
        <f>'EPMA Input'!DZ15</f>
        <v>0</v>
      </c>
      <c r="EB16" s="11">
        <f>'EPMA Input'!EA15</f>
        <v>0</v>
      </c>
      <c r="EC16" s="11">
        <f>'EPMA Input'!EB15</f>
        <v>0</v>
      </c>
      <c r="ED16" s="11">
        <f>'EPMA Input'!EC15</f>
        <v>0</v>
      </c>
      <c r="EE16" s="11">
        <f>'EPMA Input'!ED15</f>
        <v>0</v>
      </c>
      <c r="EF16" s="11">
        <f>'EPMA Input'!EE15</f>
        <v>0</v>
      </c>
      <c r="EG16" s="11">
        <f>'EPMA Input'!EF15</f>
        <v>0</v>
      </c>
      <c r="EH16" s="11">
        <f>'EPMA Input'!EG15</f>
        <v>0</v>
      </c>
      <c r="EI16" s="11">
        <f>'EPMA Input'!EH15</f>
        <v>0</v>
      </c>
      <c r="EJ16" s="11">
        <f>'EPMA Input'!EI15</f>
        <v>0</v>
      </c>
      <c r="EK16" s="11">
        <f>'EPMA Input'!EJ15</f>
        <v>0</v>
      </c>
      <c r="EL16" s="11">
        <f>'EPMA Input'!EK15</f>
        <v>0</v>
      </c>
      <c r="EM16" s="11">
        <f>'EPMA Input'!EL15</f>
        <v>0</v>
      </c>
      <c r="EN16" s="11">
        <f>'EPMA Input'!EM15</f>
        <v>0</v>
      </c>
      <c r="EO16" s="11">
        <f>'EPMA Input'!EN15</f>
        <v>0</v>
      </c>
      <c r="EP16" s="11">
        <f>'EPMA Input'!EO15</f>
        <v>0</v>
      </c>
      <c r="EQ16" s="11">
        <f>'EPMA Input'!EP15</f>
        <v>0</v>
      </c>
      <c r="ER16" s="11">
        <f>'EPMA Input'!EQ15</f>
        <v>0</v>
      </c>
      <c r="ES16" s="11">
        <f>'EPMA Input'!ER15</f>
        <v>0</v>
      </c>
      <c r="ET16" s="11">
        <f>'EPMA Input'!ES15</f>
        <v>0</v>
      </c>
      <c r="EU16" s="11">
        <f>'EPMA Input'!ET15</f>
        <v>0</v>
      </c>
      <c r="EV16" s="11">
        <f>'EPMA Input'!EU15</f>
        <v>0</v>
      </c>
      <c r="EW16" s="11">
        <f>'EPMA Input'!EV15</f>
        <v>0</v>
      </c>
      <c r="EX16" s="11">
        <f>'EPMA Input'!EW15</f>
        <v>0</v>
      </c>
      <c r="EY16" s="11">
        <f>'EPMA Input'!EX15</f>
        <v>0</v>
      </c>
      <c r="EZ16" s="11">
        <f>'EPMA Input'!EY15</f>
        <v>0</v>
      </c>
      <c r="FA16" s="11">
        <f>'EPMA Input'!EZ15</f>
        <v>0</v>
      </c>
      <c r="FB16" s="11">
        <f>'EPMA Input'!FA15</f>
        <v>0</v>
      </c>
      <c r="FC16" s="11">
        <f>'EPMA Input'!FB15</f>
        <v>0</v>
      </c>
      <c r="FD16" s="11">
        <f>'EPMA Input'!FC15</f>
        <v>0</v>
      </c>
      <c r="FE16" s="11">
        <f>'EPMA Input'!FD15</f>
        <v>0</v>
      </c>
      <c r="FF16" s="11">
        <f>'EPMA Input'!FE15</f>
        <v>0</v>
      </c>
      <c r="FG16" s="11">
        <f>'EPMA Input'!FF15</f>
        <v>0</v>
      </c>
      <c r="FH16" s="11">
        <f>'EPMA Input'!FG15</f>
        <v>0</v>
      </c>
      <c r="FI16" s="11">
        <f>'EPMA Input'!FH15</f>
        <v>0</v>
      </c>
      <c r="FJ16" s="11">
        <f>'EPMA Input'!FI15</f>
        <v>0</v>
      </c>
      <c r="FK16" s="11">
        <f>'EPMA Input'!FJ15</f>
        <v>0</v>
      </c>
      <c r="FL16" s="11">
        <f>'EPMA Input'!FK15</f>
        <v>0</v>
      </c>
      <c r="FM16" s="11">
        <f>'EPMA Input'!FL15</f>
        <v>0</v>
      </c>
      <c r="FN16" s="11">
        <f>'EPMA Input'!FM15</f>
        <v>0</v>
      </c>
      <c r="FO16" s="11">
        <f>'EPMA Input'!FN15</f>
        <v>0</v>
      </c>
      <c r="FP16" s="11">
        <f>'EPMA Input'!FO15</f>
        <v>0</v>
      </c>
      <c r="FQ16" s="11">
        <f>'EPMA Input'!FP15</f>
        <v>0</v>
      </c>
      <c r="FR16" s="11">
        <f>'EPMA Input'!FQ15</f>
        <v>0</v>
      </c>
      <c r="FS16" s="11">
        <f>'EPMA Input'!FR15</f>
        <v>0</v>
      </c>
      <c r="FT16" s="11">
        <f>'EPMA Input'!FS15</f>
        <v>0</v>
      </c>
      <c r="FU16" s="11">
        <f>'EPMA Input'!FT15</f>
        <v>0</v>
      </c>
      <c r="FV16" s="11">
        <f>'EPMA Input'!FU15</f>
        <v>0</v>
      </c>
      <c r="FW16" s="11">
        <f>'EPMA Input'!FV15</f>
        <v>0</v>
      </c>
      <c r="FX16" s="11">
        <f>'EPMA Input'!FW15</f>
        <v>0</v>
      </c>
      <c r="FY16" s="11">
        <f>'EPMA Input'!FX15</f>
        <v>0</v>
      </c>
      <c r="FZ16" s="11">
        <f>'EPMA Input'!FY15</f>
        <v>0</v>
      </c>
      <c r="GA16" s="11">
        <f>'EPMA Input'!FZ15</f>
        <v>0</v>
      </c>
      <c r="GB16" s="11">
        <f>'EPMA Input'!GA15</f>
        <v>0</v>
      </c>
      <c r="GC16" s="11">
        <f>'EPMA Input'!GB15</f>
        <v>0</v>
      </c>
      <c r="GD16" s="11">
        <f>'EPMA Input'!GC15</f>
        <v>0</v>
      </c>
      <c r="GE16" s="11">
        <f>'EPMA Input'!GD15</f>
        <v>0</v>
      </c>
      <c r="GF16" s="11">
        <f>'EPMA Input'!GE15</f>
        <v>0</v>
      </c>
      <c r="GG16" s="11">
        <f>'EPMA Input'!GF15</f>
        <v>0</v>
      </c>
      <c r="GH16" s="11">
        <f>'EPMA Input'!GG15</f>
        <v>0</v>
      </c>
      <c r="GI16" s="11">
        <f>'EPMA Input'!GH15</f>
        <v>0</v>
      </c>
      <c r="GJ16" s="11">
        <f>'EPMA Input'!GI15</f>
        <v>0</v>
      </c>
      <c r="GK16" s="11">
        <f>'EPMA Input'!GJ15</f>
        <v>0</v>
      </c>
      <c r="GL16" s="11">
        <f>'EPMA Input'!GK15</f>
        <v>0</v>
      </c>
      <c r="GM16" s="11">
        <f>'EPMA Input'!GL15</f>
        <v>0</v>
      </c>
      <c r="GN16" s="11">
        <f>'EPMA Input'!GM15</f>
        <v>0</v>
      </c>
      <c r="GO16" s="11">
        <f>'EPMA Input'!GN15</f>
        <v>0</v>
      </c>
      <c r="GP16" s="11">
        <f>'EPMA Input'!GO15</f>
        <v>0</v>
      </c>
      <c r="GQ16" s="11">
        <f>'EPMA Input'!GP15</f>
        <v>0</v>
      </c>
      <c r="GR16" s="11">
        <f>'EPMA Input'!GQ15</f>
        <v>0</v>
      </c>
      <c r="GS16" s="11">
        <f>'EPMA Input'!GR15</f>
        <v>0</v>
      </c>
      <c r="GT16" s="11">
        <f>'EPMA Input'!GS15</f>
        <v>0</v>
      </c>
      <c r="GU16" s="11">
        <f>'EPMA Input'!GT15</f>
        <v>0</v>
      </c>
      <c r="GV16" s="11">
        <f>'EPMA Input'!GU15</f>
        <v>0</v>
      </c>
      <c r="GW16" s="11">
        <f>'EPMA Input'!GV15</f>
        <v>0</v>
      </c>
      <c r="GX16" s="11">
        <f>'EPMA Input'!GW15</f>
        <v>0</v>
      </c>
      <c r="GY16" s="11">
        <f>'EPMA Input'!GX15</f>
        <v>0</v>
      </c>
      <c r="GZ16" s="11">
        <f>'EPMA Input'!GY15</f>
        <v>0</v>
      </c>
      <c r="HA16" s="11">
        <f>'EPMA Input'!GZ15</f>
        <v>0</v>
      </c>
      <c r="HB16" s="11">
        <f>'EPMA Input'!HA15</f>
        <v>0</v>
      </c>
      <c r="HC16" s="11">
        <f>'EPMA Input'!HB15</f>
        <v>0</v>
      </c>
      <c r="HD16" s="11">
        <f>'EPMA Input'!HC15</f>
        <v>0</v>
      </c>
      <c r="HE16" s="11">
        <f>'EPMA Input'!HD15</f>
        <v>0</v>
      </c>
      <c r="HF16" s="11">
        <f>'EPMA Input'!HE15</f>
        <v>0</v>
      </c>
      <c r="HG16" s="11">
        <f>'EPMA Input'!HF15</f>
        <v>0</v>
      </c>
      <c r="HH16" s="11">
        <f>'EPMA Input'!HG15</f>
        <v>0</v>
      </c>
      <c r="HI16" s="11">
        <f>'EPMA Input'!HH15</f>
        <v>0</v>
      </c>
      <c r="HJ16" s="11">
        <f>'EPMA Input'!HI15</f>
        <v>0</v>
      </c>
      <c r="HK16" s="11">
        <f>'EPMA Input'!HJ15</f>
        <v>0</v>
      </c>
      <c r="HL16" s="11">
        <f>'EPMA Input'!HK15</f>
        <v>0</v>
      </c>
      <c r="HM16" s="11">
        <f>'EPMA Input'!HL15</f>
        <v>0</v>
      </c>
      <c r="HN16" s="11">
        <f>'EPMA Input'!HM15</f>
        <v>0</v>
      </c>
      <c r="HO16" s="11">
        <f>'EPMA Input'!HN15</f>
        <v>0</v>
      </c>
      <c r="HP16" s="11">
        <f>'EPMA Input'!HO15</f>
        <v>0</v>
      </c>
      <c r="HQ16" s="11">
        <f>'EPMA Input'!HP15</f>
        <v>0</v>
      </c>
      <c r="HR16" s="11">
        <f>'EPMA Input'!HQ15</f>
        <v>0</v>
      </c>
      <c r="HS16" s="11">
        <f>'EPMA Input'!HR15</f>
        <v>0</v>
      </c>
      <c r="HT16" s="11">
        <f>'EPMA Input'!HS15</f>
        <v>0</v>
      </c>
      <c r="HU16" s="11">
        <f>'EPMA Input'!HT15</f>
        <v>0</v>
      </c>
      <c r="HV16" s="11">
        <f>'EPMA Input'!HU15</f>
        <v>0</v>
      </c>
      <c r="HW16" s="11">
        <f>'EPMA Input'!HV15</f>
        <v>0</v>
      </c>
      <c r="HX16" s="11">
        <f>'EPMA Input'!HW15</f>
        <v>0</v>
      </c>
      <c r="HY16" s="11">
        <f>'EPMA Input'!HX15</f>
        <v>0</v>
      </c>
      <c r="HZ16" s="11">
        <f>'EPMA Input'!HY15</f>
        <v>0</v>
      </c>
      <c r="IA16" s="11">
        <f>'EPMA Input'!HZ15</f>
        <v>0</v>
      </c>
      <c r="IB16" s="11">
        <f>'EPMA Input'!IA15</f>
        <v>0</v>
      </c>
      <c r="IC16" s="11">
        <f>'EPMA Input'!IB15</f>
        <v>0</v>
      </c>
      <c r="ID16" s="11">
        <f>'EPMA Input'!IC15</f>
        <v>0</v>
      </c>
      <c r="IE16" s="11">
        <f>'EPMA Input'!ID15</f>
        <v>0</v>
      </c>
      <c r="IF16" s="11">
        <f>'EPMA Input'!IE15</f>
        <v>0</v>
      </c>
      <c r="IG16" s="11">
        <f>'EPMA Input'!IF15</f>
        <v>0</v>
      </c>
      <c r="IH16" s="11">
        <f>'EPMA Input'!IG15</f>
        <v>0</v>
      </c>
      <c r="II16" s="11">
        <f>'EPMA Input'!IH15</f>
        <v>0</v>
      </c>
      <c r="IJ16" s="11">
        <f>'EPMA Input'!II15</f>
        <v>0</v>
      </c>
      <c r="IK16" s="11">
        <f>'EPMA Input'!IJ15</f>
        <v>0</v>
      </c>
      <c r="IL16" s="11">
        <f>'EPMA Input'!IK15</f>
        <v>0</v>
      </c>
      <c r="IM16" s="11">
        <f>'EPMA Input'!IL15</f>
        <v>0</v>
      </c>
      <c r="IN16" s="11">
        <f>'EPMA Input'!IM15</f>
        <v>0</v>
      </c>
      <c r="IO16" s="11">
        <f>'EPMA Input'!IN15</f>
        <v>0</v>
      </c>
      <c r="IP16" s="11">
        <f>'EPMA Input'!IO15</f>
        <v>0</v>
      </c>
      <c r="IQ16" s="11">
        <f>'EPMA Input'!IP15</f>
        <v>0</v>
      </c>
      <c r="IR16" s="11">
        <f>'EPMA Input'!IQ15</f>
        <v>0</v>
      </c>
      <c r="IS16" s="11">
        <f>'EPMA Input'!IR15</f>
        <v>0</v>
      </c>
      <c r="IT16" s="11">
        <f>'EPMA Input'!IS15</f>
        <v>0</v>
      </c>
      <c r="IU16" s="11">
        <f>'EPMA Input'!IT15</f>
        <v>0</v>
      </c>
      <c r="IV16" s="11">
        <f>'EPMA Input'!IU15</f>
        <v>0</v>
      </c>
      <c r="IW16" s="11">
        <f>'EPMA Input'!IV15</f>
        <v>0</v>
      </c>
      <c r="IX16" s="11">
        <f>'EPMA Input'!IW15</f>
        <v>0</v>
      </c>
      <c r="IY16" s="11">
        <f>'EPMA Input'!IX15</f>
        <v>0</v>
      </c>
      <c r="IZ16" s="11">
        <f>'EPMA Input'!IY15</f>
        <v>0</v>
      </c>
      <c r="JA16" s="11">
        <f>'EPMA Input'!IZ15</f>
        <v>0</v>
      </c>
      <c r="JB16" s="11">
        <f>'EPMA Input'!JA15</f>
        <v>0</v>
      </c>
      <c r="JC16" s="11">
        <f>'EPMA Input'!JB15</f>
        <v>0</v>
      </c>
      <c r="JD16" s="11">
        <f>'EPMA Input'!JC15</f>
        <v>0</v>
      </c>
      <c r="JE16" s="11">
        <f>'EPMA Input'!JD15</f>
        <v>0</v>
      </c>
      <c r="JF16" s="11">
        <f>'EPMA Input'!JE15</f>
        <v>0</v>
      </c>
      <c r="JG16" s="11">
        <f>'EPMA Input'!JF15</f>
        <v>0</v>
      </c>
      <c r="JH16" s="11">
        <f>'EPMA Input'!JG15</f>
        <v>0</v>
      </c>
      <c r="JI16" s="11">
        <f>'EPMA Input'!JH15</f>
        <v>0</v>
      </c>
      <c r="JJ16" s="11">
        <f>'EPMA Input'!JI15</f>
        <v>0</v>
      </c>
      <c r="JK16" s="11">
        <f>'EPMA Input'!JJ15</f>
        <v>0</v>
      </c>
      <c r="JL16" s="11">
        <f>'EPMA Input'!JK15</f>
        <v>0</v>
      </c>
      <c r="JM16" s="11">
        <f>'EPMA Input'!JL15</f>
        <v>0</v>
      </c>
      <c r="JN16" s="11">
        <f>'EPMA Input'!JM15</f>
        <v>0</v>
      </c>
      <c r="JO16" s="11">
        <f>'EPMA Input'!JN15</f>
        <v>0</v>
      </c>
      <c r="JP16" s="11">
        <f>'EPMA Input'!JO15</f>
        <v>0</v>
      </c>
      <c r="JQ16" s="11">
        <f>'EPMA Input'!JP15</f>
        <v>0</v>
      </c>
      <c r="JR16" s="11">
        <f>'EPMA Input'!JQ15</f>
        <v>0</v>
      </c>
      <c r="JS16" s="11">
        <f>'EPMA Input'!JR15</f>
        <v>0</v>
      </c>
      <c r="JT16" s="11">
        <f>'EPMA Input'!JS15</f>
        <v>0</v>
      </c>
      <c r="JU16" s="11">
        <f>'EPMA Input'!JT15</f>
        <v>0</v>
      </c>
      <c r="JV16" s="11">
        <f>'EPMA Input'!JU15</f>
        <v>0</v>
      </c>
      <c r="JW16" s="11">
        <f>'EPMA Input'!JV15</f>
        <v>0</v>
      </c>
      <c r="JX16" s="11">
        <f>'EPMA Input'!JW15</f>
        <v>0</v>
      </c>
      <c r="JY16" s="11">
        <f>'EPMA Input'!JX15</f>
        <v>0</v>
      </c>
      <c r="JZ16" s="11">
        <f>'EPMA Input'!JY15</f>
        <v>0</v>
      </c>
      <c r="KA16" s="11">
        <f>'EPMA Input'!JZ15</f>
        <v>0</v>
      </c>
      <c r="KB16" s="11">
        <f>'EPMA Input'!KA15</f>
        <v>0</v>
      </c>
      <c r="KC16" s="11">
        <f>'EPMA Input'!KB15</f>
        <v>0</v>
      </c>
      <c r="KD16" s="11">
        <f>'EPMA Input'!KC15</f>
        <v>0</v>
      </c>
      <c r="KE16" s="11">
        <f>'EPMA Input'!KD15</f>
        <v>0</v>
      </c>
      <c r="KF16" s="11">
        <f>'EPMA Input'!KE15</f>
        <v>0</v>
      </c>
      <c r="KG16" s="11">
        <f>'EPMA Input'!KF15</f>
        <v>0</v>
      </c>
      <c r="KH16" s="11">
        <f>'EPMA Input'!KG15</f>
        <v>0</v>
      </c>
      <c r="KI16" s="11">
        <f>'EPMA Input'!KH15</f>
        <v>0</v>
      </c>
      <c r="KJ16" s="11">
        <f>'EPMA Input'!KI15</f>
        <v>0</v>
      </c>
      <c r="KK16" s="11">
        <f>'EPMA Input'!KJ15</f>
        <v>0</v>
      </c>
      <c r="KL16" s="11">
        <f>'EPMA Input'!KK15</f>
        <v>0</v>
      </c>
      <c r="KM16" s="11">
        <f>'EPMA Input'!KL15</f>
        <v>0</v>
      </c>
      <c r="KN16" s="11">
        <f>'EPMA Input'!KM15</f>
        <v>0</v>
      </c>
      <c r="KO16" s="11">
        <f>'EPMA Input'!KN15</f>
        <v>0</v>
      </c>
      <c r="KP16" s="11">
        <f>'EPMA Input'!KO15</f>
        <v>0</v>
      </c>
      <c r="KQ16" s="11">
        <f>'EPMA Input'!KP15</f>
        <v>0</v>
      </c>
      <c r="KR16" s="11">
        <f>'EPMA Input'!KQ15</f>
        <v>0</v>
      </c>
      <c r="KS16" s="11">
        <f>'EPMA Input'!KR15</f>
        <v>0</v>
      </c>
      <c r="KT16" s="11">
        <f>'EPMA Input'!KS15</f>
        <v>0</v>
      </c>
      <c r="KU16" s="11">
        <f>'EPMA Input'!KT15</f>
        <v>0</v>
      </c>
      <c r="KV16" s="11">
        <f>'EPMA Input'!KU15</f>
        <v>0</v>
      </c>
      <c r="KW16" s="11">
        <f>'EPMA Input'!KV15</f>
        <v>0</v>
      </c>
      <c r="KX16" s="11">
        <f>'EPMA Input'!KW15</f>
        <v>0</v>
      </c>
      <c r="KY16" s="11">
        <f>'EPMA Input'!KX15</f>
        <v>0</v>
      </c>
      <c r="KZ16" s="11">
        <f>'EPMA Input'!KY15</f>
        <v>0</v>
      </c>
    </row>
    <row r="17" spans="1:312" x14ac:dyDescent="0.35">
      <c r="A17" s="17"/>
      <c r="B17" s="11" t="s">
        <v>11235</v>
      </c>
      <c r="C17" s="11">
        <f>'EPMA Input'!B16</f>
        <v>2.5000000000000001E-2</v>
      </c>
      <c r="D17" s="11">
        <f>'EPMA Input'!C16</f>
        <v>-7.0000000000000001E-3</v>
      </c>
      <c r="E17" s="11">
        <f>'EPMA Input'!D16</f>
        <v>1.4999999999999999E-2</v>
      </c>
      <c r="F17" s="11">
        <f>'EPMA Input'!E16</f>
        <v>2.1000000000000001E-2</v>
      </c>
      <c r="G17" s="11">
        <f>'EPMA Input'!F16</f>
        <v>-0.01</v>
      </c>
      <c r="H17" s="11">
        <f>'EPMA Input'!G16</f>
        <v>7.0000000000000001E-3</v>
      </c>
      <c r="I17" s="11">
        <f>'EPMA Input'!H16</f>
        <v>-6.0000000000000001E-3</v>
      </c>
      <c r="J17" s="11">
        <f>'EPMA Input'!I16</f>
        <v>1.6E-2</v>
      </c>
      <c r="K17" s="11">
        <f>'EPMA Input'!J16</f>
        <v>0</v>
      </c>
      <c r="L17" s="11">
        <f>'EPMA Input'!K16</f>
        <v>1.7999999999999999E-2</v>
      </c>
      <c r="M17" s="11">
        <f>'EPMA Input'!L16</f>
        <v>-7.0000000000000001E-3</v>
      </c>
      <c r="N17" s="11">
        <f>'EPMA Input'!M16</f>
        <v>-1.4999999999999999E-2</v>
      </c>
      <c r="O17" s="11">
        <f>'EPMA Input'!N16</f>
        <v>0</v>
      </c>
      <c r="P17" s="11">
        <f>'EPMA Input'!O16</f>
        <v>0</v>
      </c>
      <c r="Q17" s="11">
        <f>'EPMA Input'!P16</f>
        <v>0</v>
      </c>
      <c r="R17" s="11">
        <f>'EPMA Input'!Q16</f>
        <v>0</v>
      </c>
      <c r="S17" s="11">
        <f>'EPMA Input'!R16</f>
        <v>0</v>
      </c>
      <c r="T17" s="11">
        <f>'EPMA Input'!S16</f>
        <v>0</v>
      </c>
      <c r="U17" s="11">
        <f>'EPMA Input'!T16</f>
        <v>0</v>
      </c>
      <c r="V17" s="11">
        <f>'EPMA Input'!U16</f>
        <v>0</v>
      </c>
      <c r="W17" s="11">
        <f>'EPMA Input'!V16</f>
        <v>0</v>
      </c>
      <c r="X17" s="11">
        <f>'EPMA Input'!W16</f>
        <v>0</v>
      </c>
      <c r="Y17" s="11">
        <f>'EPMA Input'!X16</f>
        <v>0</v>
      </c>
      <c r="Z17" s="11">
        <f>'EPMA Input'!Y16</f>
        <v>0</v>
      </c>
      <c r="AA17" s="11">
        <f>'EPMA Input'!Z16</f>
        <v>0</v>
      </c>
      <c r="AB17" s="11">
        <f>'EPMA Input'!AA16</f>
        <v>0</v>
      </c>
      <c r="AC17" s="11">
        <f>'EPMA Input'!AB16</f>
        <v>0</v>
      </c>
      <c r="AD17" s="11">
        <f>'EPMA Input'!AC16</f>
        <v>0</v>
      </c>
      <c r="AE17" s="11">
        <f>'EPMA Input'!AD16</f>
        <v>0</v>
      </c>
      <c r="AF17" s="11">
        <f>'EPMA Input'!AE16</f>
        <v>0</v>
      </c>
      <c r="AG17" s="11">
        <f>'EPMA Input'!AF16</f>
        <v>0</v>
      </c>
      <c r="AH17" s="11">
        <f>'EPMA Input'!AG16</f>
        <v>0</v>
      </c>
      <c r="AI17" s="11">
        <f>'EPMA Input'!AH16</f>
        <v>0</v>
      </c>
      <c r="AJ17" s="11">
        <f>'EPMA Input'!AI16</f>
        <v>0</v>
      </c>
      <c r="AK17" s="11">
        <f>'EPMA Input'!AJ16</f>
        <v>0</v>
      </c>
      <c r="AL17" s="11">
        <f>'EPMA Input'!AK16</f>
        <v>0</v>
      </c>
      <c r="AM17" s="11">
        <f>'EPMA Input'!AL16</f>
        <v>0</v>
      </c>
      <c r="AN17" s="11">
        <f>'EPMA Input'!AM16</f>
        <v>0</v>
      </c>
      <c r="AO17" s="11">
        <f>'EPMA Input'!AN16</f>
        <v>0</v>
      </c>
      <c r="AP17" s="11">
        <f>'EPMA Input'!AO16</f>
        <v>0</v>
      </c>
      <c r="AQ17" s="11">
        <f>'EPMA Input'!AP16</f>
        <v>0</v>
      </c>
      <c r="AR17" s="11">
        <f>'EPMA Input'!AQ16</f>
        <v>0</v>
      </c>
      <c r="AS17" s="11">
        <f>'EPMA Input'!AR16</f>
        <v>0</v>
      </c>
      <c r="AT17" s="11">
        <f>'EPMA Input'!AS16</f>
        <v>0</v>
      </c>
      <c r="AU17" s="11">
        <f>'EPMA Input'!AT16</f>
        <v>0</v>
      </c>
      <c r="AV17" s="11">
        <f>'EPMA Input'!AU16</f>
        <v>0</v>
      </c>
      <c r="AW17" s="11">
        <f>'EPMA Input'!AV16</f>
        <v>0</v>
      </c>
      <c r="AX17" s="11">
        <f>'EPMA Input'!AW16</f>
        <v>0</v>
      </c>
      <c r="AY17" s="11">
        <f>'EPMA Input'!AX16</f>
        <v>0</v>
      </c>
      <c r="AZ17" s="11">
        <f>'EPMA Input'!AY16</f>
        <v>0</v>
      </c>
      <c r="BA17" s="11">
        <f>'EPMA Input'!AZ16</f>
        <v>0</v>
      </c>
      <c r="BB17" s="11">
        <f>'EPMA Input'!BA16</f>
        <v>0</v>
      </c>
      <c r="BC17" s="11">
        <f>'EPMA Input'!BB16</f>
        <v>0</v>
      </c>
      <c r="BD17" s="11">
        <f>'EPMA Input'!BC16</f>
        <v>0</v>
      </c>
      <c r="BE17" s="11">
        <f>'EPMA Input'!BD16</f>
        <v>0</v>
      </c>
      <c r="BF17" s="11">
        <f>'EPMA Input'!BE16</f>
        <v>0</v>
      </c>
      <c r="BG17" s="11">
        <f>'EPMA Input'!BF16</f>
        <v>0</v>
      </c>
      <c r="BH17" s="11">
        <f>'EPMA Input'!BG16</f>
        <v>0</v>
      </c>
      <c r="BI17" s="11">
        <f>'EPMA Input'!BH16</f>
        <v>0</v>
      </c>
      <c r="BJ17" s="11">
        <f>'EPMA Input'!BI16</f>
        <v>0</v>
      </c>
      <c r="BK17" s="11">
        <f>'EPMA Input'!BJ16</f>
        <v>0</v>
      </c>
      <c r="BL17" s="11">
        <f>'EPMA Input'!BK16</f>
        <v>0</v>
      </c>
      <c r="BM17" s="11">
        <f>'EPMA Input'!BL16</f>
        <v>0</v>
      </c>
      <c r="BN17" s="11">
        <f>'EPMA Input'!BM16</f>
        <v>0</v>
      </c>
      <c r="BO17" s="11">
        <f>'EPMA Input'!BN16</f>
        <v>0</v>
      </c>
      <c r="BP17" s="11">
        <f>'EPMA Input'!BO16</f>
        <v>0</v>
      </c>
      <c r="BQ17" s="11">
        <f>'EPMA Input'!BP16</f>
        <v>0</v>
      </c>
      <c r="BR17" s="11">
        <f>'EPMA Input'!BQ16</f>
        <v>0</v>
      </c>
      <c r="BS17" s="11">
        <f>'EPMA Input'!BR16</f>
        <v>0</v>
      </c>
      <c r="BT17" s="11">
        <f>'EPMA Input'!BS16</f>
        <v>0</v>
      </c>
      <c r="BU17" s="11">
        <f>'EPMA Input'!BT16</f>
        <v>0</v>
      </c>
      <c r="BV17" s="11">
        <f>'EPMA Input'!BU16</f>
        <v>0</v>
      </c>
      <c r="BW17" s="11">
        <f>'EPMA Input'!BV16</f>
        <v>0</v>
      </c>
      <c r="BX17" s="11">
        <f>'EPMA Input'!BW16</f>
        <v>0</v>
      </c>
      <c r="BY17" s="11">
        <f>'EPMA Input'!BX16</f>
        <v>0</v>
      </c>
      <c r="BZ17" s="11">
        <f>'EPMA Input'!BY16</f>
        <v>0</v>
      </c>
      <c r="CA17" s="11">
        <f>'EPMA Input'!BZ16</f>
        <v>0</v>
      </c>
      <c r="CB17" s="11">
        <f>'EPMA Input'!CA16</f>
        <v>0</v>
      </c>
      <c r="CC17" s="11">
        <f>'EPMA Input'!CB16</f>
        <v>0</v>
      </c>
      <c r="CD17" s="11">
        <f>'EPMA Input'!CC16</f>
        <v>0</v>
      </c>
      <c r="CE17" s="11">
        <f>'EPMA Input'!CD16</f>
        <v>0</v>
      </c>
      <c r="CF17" s="11">
        <f>'EPMA Input'!CE16</f>
        <v>0</v>
      </c>
      <c r="CG17" s="11">
        <f>'EPMA Input'!CF16</f>
        <v>0</v>
      </c>
      <c r="CH17" s="11">
        <f>'EPMA Input'!CG16</f>
        <v>0</v>
      </c>
      <c r="CI17" s="11">
        <f>'EPMA Input'!CH16</f>
        <v>0</v>
      </c>
      <c r="CJ17" s="11">
        <f>'EPMA Input'!CI16</f>
        <v>0</v>
      </c>
      <c r="CK17" s="11">
        <f>'EPMA Input'!CJ16</f>
        <v>0</v>
      </c>
      <c r="CL17" s="11">
        <f>'EPMA Input'!CK16</f>
        <v>0</v>
      </c>
      <c r="CM17" s="11">
        <f>'EPMA Input'!CL16</f>
        <v>0</v>
      </c>
      <c r="CN17" s="11">
        <f>'EPMA Input'!CM16</f>
        <v>0</v>
      </c>
      <c r="CO17" s="11">
        <f>'EPMA Input'!CN16</f>
        <v>0</v>
      </c>
      <c r="CP17" s="11">
        <f>'EPMA Input'!CO16</f>
        <v>0</v>
      </c>
      <c r="CQ17" s="11">
        <f>'EPMA Input'!CP16</f>
        <v>0</v>
      </c>
      <c r="CR17" s="11">
        <f>'EPMA Input'!CQ16</f>
        <v>0</v>
      </c>
      <c r="CS17" s="11">
        <f>'EPMA Input'!CR16</f>
        <v>0</v>
      </c>
      <c r="CT17" s="11">
        <f>'EPMA Input'!CS16</f>
        <v>0</v>
      </c>
      <c r="CU17" s="11">
        <f>'EPMA Input'!CT16</f>
        <v>0</v>
      </c>
      <c r="CV17" s="11">
        <f>'EPMA Input'!CU16</f>
        <v>0</v>
      </c>
      <c r="CW17" s="11">
        <f>'EPMA Input'!CV16</f>
        <v>0</v>
      </c>
      <c r="CX17" s="11">
        <f>'EPMA Input'!CW16</f>
        <v>0</v>
      </c>
      <c r="CY17" s="11">
        <f>'EPMA Input'!CX16</f>
        <v>0</v>
      </c>
      <c r="CZ17" s="11">
        <f>'EPMA Input'!CY16</f>
        <v>0</v>
      </c>
      <c r="DA17" s="11">
        <f>'EPMA Input'!CZ16</f>
        <v>0</v>
      </c>
      <c r="DB17" s="11">
        <f>'EPMA Input'!DA16</f>
        <v>0</v>
      </c>
      <c r="DC17" s="11">
        <f>'EPMA Input'!DB16</f>
        <v>0</v>
      </c>
      <c r="DD17" s="11">
        <f>'EPMA Input'!DC16</f>
        <v>0</v>
      </c>
      <c r="DE17" s="11">
        <f>'EPMA Input'!DD16</f>
        <v>0</v>
      </c>
      <c r="DF17" s="11">
        <f>'EPMA Input'!DE16</f>
        <v>0</v>
      </c>
      <c r="DG17" s="11">
        <f>'EPMA Input'!DF16</f>
        <v>0</v>
      </c>
      <c r="DH17" s="11">
        <f>'EPMA Input'!DG16</f>
        <v>0</v>
      </c>
      <c r="DI17" s="11">
        <f>'EPMA Input'!DH16</f>
        <v>0</v>
      </c>
      <c r="DJ17" s="11">
        <f>'EPMA Input'!DI16</f>
        <v>0</v>
      </c>
      <c r="DK17" s="11">
        <f>'EPMA Input'!DJ16</f>
        <v>0</v>
      </c>
      <c r="DL17" s="11">
        <f>'EPMA Input'!DK16</f>
        <v>0</v>
      </c>
      <c r="DM17" s="11">
        <f>'EPMA Input'!DL16</f>
        <v>0</v>
      </c>
      <c r="DN17" s="11">
        <f>'EPMA Input'!DM16</f>
        <v>0</v>
      </c>
      <c r="DO17" s="11">
        <f>'EPMA Input'!DN16</f>
        <v>0</v>
      </c>
      <c r="DP17" s="11">
        <f>'EPMA Input'!DO16</f>
        <v>0</v>
      </c>
      <c r="DQ17" s="11">
        <f>'EPMA Input'!DP16</f>
        <v>0</v>
      </c>
      <c r="DR17" s="11">
        <f>'EPMA Input'!DQ16</f>
        <v>0</v>
      </c>
      <c r="DS17" s="11">
        <f>'EPMA Input'!DR16</f>
        <v>0</v>
      </c>
      <c r="DT17" s="11">
        <f>'EPMA Input'!DS16</f>
        <v>0</v>
      </c>
      <c r="DU17" s="11">
        <f>'EPMA Input'!DT16</f>
        <v>0</v>
      </c>
      <c r="DV17" s="11">
        <f>'EPMA Input'!DU16</f>
        <v>0</v>
      </c>
      <c r="DW17" s="11">
        <f>'EPMA Input'!DV16</f>
        <v>0</v>
      </c>
      <c r="DX17" s="11">
        <f>'EPMA Input'!DW16</f>
        <v>0</v>
      </c>
      <c r="DY17" s="11">
        <f>'EPMA Input'!DX16</f>
        <v>0</v>
      </c>
      <c r="DZ17" s="11">
        <f>'EPMA Input'!DY16</f>
        <v>0</v>
      </c>
      <c r="EA17" s="11">
        <f>'EPMA Input'!DZ16</f>
        <v>0</v>
      </c>
      <c r="EB17" s="11">
        <f>'EPMA Input'!EA16</f>
        <v>0</v>
      </c>
      <c r="EC17" s="11">
        <f>'EPMA Input'!EB16</f>
        <v>0</v>
      </c>
      <c r="ED17" s="11">
        <f>'EPMA Input'!EC16</f>
        <v>0</v>
      </c>
      <c r="EE17" s="11">
        <f>'EPMA Input'!ED16</f>
        <v>0</v>
      </c>
      <c r="EF17" s="11">
        <f>'EPMA Input'!EE16</f>
        <v>0</v>
      </c>
      <c r="EG17" s="11">
        <f>'EPMA Input'!EF16</f>
        <v>0</v>
      </c>
      <c r="EH17" s="11">
        <f>'EPMA Input'!EG16</f>
        <v>0</v>
      </c>
      <c r="EI17" s="11">
        <f>'EPMA Input'!EH16</f>
        <v>0</v>
      </c>
      <c r="EJ17" s="11">
        <f>'EPMA Input'!EI16</f>
        <v>0</v>
      </c>
      <c r="EK17" s="11">
        <f>'EPMA Input'!EJ16</f>
        <v>0</v>
      </c>
      <c r="EL17" s="11">
        <f>'EPMA Input'!EK16</f>
        <v>0</v>
      </c>
      <c r="EM17" s="11">
        <f>'EPMA Input'!EL16</f>
        <v>0</v>
      </c>
      <c r="EN17" s="11">
        <f>'EPMA Input'!EM16</f>
        <v>0</v>
      </c>
      <c r="EO17" s="11">
        <f>'EPMA Input'!EN16</f>
        <v>0</v>
      </c>
      <c r="EP17" s="11">
        <f>'EPMA Input'!EO16</f>
        <v>0</v>
      </c>
      <c r="EQ17" s="11">
        <f>'EPMA Input'!EP16</f>
        <v>0</v>
      </c>
      <c r="ER17" s="11">
        <f>'EPMA Input'!EQ16</f>
        <v>0</v>
      </c>
      <c r="ES17" s="11">
        <f>'EPMA Input'!ER16</f>
        <v>0</v>
      </c>
      <c r="ET17" s="11">
        <f>'EPMA Input'!ES16</f>
        <v>0</v>
      </c>
      <c r="EU17" s="11">
        <f>'EPMA Input'!ET16</f>
        <v>0</v>
      </c>
      <c r="EV17" s="11">
        <f>'EPMA Input'!EU16</f>
        <v>0</v>
      </c>
      <c r="EW17" s="11">
        <f>'EPMA Input'!EV16</f>
        <v>0</v>
      </c>
      <c r="EX17" s="11">
        <f>'EPMA Input'!EW16</f>
        <v>0</v>
      </c>
      <c r="EY17" s="11">
        <f>'EPMA Input'!EX16</f>
        <v>0</v>
      </c>
      <c r="EZ17" s="11">
        <f>'EPMA Input'!EY16</f>
        <v>0</v>
      </c>
      <c r="FA17" s="11">
        <f>'EPMA Input'!EZ16</f>
        <v>0</v>
      </c>
      <c r="FB17" s="11">
        <f>'EPMA Input'!FA16</f>
        <v>0</v>
      </c>
      <c r="FC17" s="11">
        <f>'EPMA Input'!FB16</f>
        <v>0</v>
      </c>
      <c r="FD17" s="11">
        <f>'EPMA Input'!FC16</f>
        <v>0</v>
      </c>
      <c r="FE17" s="11">
        <f>'EPMA Input'!FD16</f>
        <v>0</v>
      </c>
      <c r="FF17" s="11">
        <f>'EPMA Input'!FE16</f>
        <v>0</v>
      </c>
      <c r="FG17" s="11">
        <f>'EPMA Input'!FF16</f>
        <v>0</v>
      </c>
      <c r="FH17" s="11">
        <f>'EPMA Input'!FG16</f>
        <v>0</v>
      </c>
      <c r="FI17" s="11">
        <f>'EPMA Input'!FH16</f>
        <v>0</v>
      </c>
      <c r="FJ17" s="11">
        <f>'EPMA Input'!FI16</f>
        <v>0</v>
      </c>
      <c r="FK17" s="11">
        <f>'EPMA Input'!FJ16</f>
        <v>0</v>
      </c>
      <c r="FL17" s="11">
        <f>'EPMA Input'!FK16</f>
        <v>0</v>
      </c>
      <c r="FM17" s="11">
        <f>'EPMA Input'!FL16</f>
        <v>0</v>
      </c>
      <c r="FN17" s="11">
        <f>'EPMA Input'!FM16</f>
        <v>0</v>
      </c>
      <c r="FO17" s="11">
        <f>'EPMA Input'!FN16</f>
        <v>0</v>
      </c>
      <c r="FP17" s="11">
        <f>'EPMA Input'!FO16</f>
        <v>0</v>
      </c>
      <c r="FQ17" s="11">
        <f>'EPMA Input'!FP16</f>
        <v>0</v>
      </c>
      <c r="FR17" s="11">
        <f>'EPMA Input'!FQ16</f>
        <v>0</v>
      </c>
      <c r="FS17" s="11">
        <f>'EPMA Input'!FR16</f>
        <v>0</v>
      </c>
      <c r="FT17" s="11">
        <f>'EPMA Input'!FS16</f>
        <v>0</v>
      </c>
      <c r="FU17" s="11">
        <f>'EPMA Input'!FT16</f>
        <v>0</v>
      </c>
      <c r="FV17" s="11">
        <f>'EPMA Input'!FU16</f>
        <v>0</v>
      </c>
      <c r="FW17" s="11">
        <f>'EPMA Input'!FV16</f>
        <v>0</v>
      </c>
      <c r="FX17" s="11">
        <f>'EPMA Input'!FW16</f>
        <v>0</v>
      </c>
      <c r="FY17" s="11">
        <f>'EPMA Input'!FX16</f>
        <v>0</v>
      </c>
      <c r="FZ17" s="11">
        <f>'EPMA Input'!FY16</f>
        <v>0</v>
      </c>
      <c r="GA17" s="11">
        <f>'EPMA Input'!FZ16</f>
        <v>0</v>
      </c>
      <c r="GB17" s="11">
        <f>'EPMA Input'!GA16</f>
        <v>0</v>
      </c>
      <c r="GC17" s="11">
        <f>'EPMA Input'!GB16</f>
        <v>0</v>
      </c>
      <c r="GD17" s="11">
        <f>'EPMA Input'!GC16</f>
        <v>0</v>
      </c>
      <c r="GE17" s="11">
        <f>'EPMA Input'!GD16</f>
        <v>0</v>
      </c>
      <c r="GF17" s="11">
        <f>'EPMA Input'!GE16</f>
        <v>0</v>
      </c>
      <c r="GG17" s="11">
        <f>'EPMA Input'!GF16</f>
        <v>0</v>
      </c>
      <c r="GH17" s="11">
        <f>'EPMA Input'!GG16</f>
        <v>0</v>
      </c>
      <c r="GI17" s="11">
        <f>'EPMA Input'!GH16</f>
        <v>0</v>
      </c>
      <c r="GJ17" s="11">
        <f>'EPMA Input'!GI16</f>
        <v>0</v>
      </c>
      <c r="GK17" s="11">
        <f>'EPMA Input'!GJ16</f>
        <v>0</v>
      </c>
      <c r="GL17" s="11">
        <f>'EPMA Input'!GK16</f>
        <v>0</v>
      </c>
      <c r="GM17" s="11">
        <f>'EPMA Input'!GL16</f>
        <v>0</v>
      </c>
      <c r="GN17" s="11">
        <f>'EPMA Input'!GM16</f>
        <v>0</v>
      </c>
      <c r="GO17" s="11">
        <f>'EPMA Input'!GN16</f>
        <v>0</v>
      </c>
      <c r="GP17" s="11">
        <f>'EPMA Input'!GO16</f>
        <v>0</v>
      </c>
      <c r="GQ17" s="11">
        <f>'EPMA Input'!GP16</f>
        <v>0</v>
      </c>
      <c r="GR17" s="11">
        <f>'EPMA Input'!GQ16</f>
        <v>0</v>
      </c>
      <c r="GS17" s="11">
        <f>'EPMA Input'!GR16</f>
        <v>0</v>
      </c>
      <c r="GT17" s="11">
        <f>'EPMA Input'!GS16</f>
        <v>0</v>
      </c>
      <c r="GU17" s="11">
        <f>'EPMA Input'!GT16</f>
        <v>0</v>
      </c>
      <c r="GV17" s="11">
        <f>'EPMA Input'!GU16</f>
        <v>0</v>
      </c>
      <c r="GW17" s="11">
        <f>'EPMA Input'!GV16</f>
        <v>0</v>
      </c>
      <c r="GX17" s="11">
        <f>'EPMA Input'!GW16</f>
        <v>0</v>
      </c>
      <c r="GY17" s="11">
        <f>'EPMA Input'!GX16</f>
        <v>0</v>
      </c>
      <c r="GZ17" s="11">
        <f>'EPMA Input'!GY16</f>
        <v>0</v>
      </c>
      <c r="HA17" s="11">
        <f>'EPMA Input'!GZ16</f>
        <v>0</v>
      </c>
      <c r="HB17" s="11">
        <f>'EPMA Input'!HA16</f>
        <v>0</v>
      </c>
      <c r="HC17" s="11">
        <f>'EPMA Input'!HB16</f>
        <v>0</v>
      </c>
      <c r="HD17" s="11">
        <f>'EPMA Input'!HC16</f>
        <v>0</v>
      </c>
      <c r="HE17" s="11">
        <f>'EPMA Input'!HD16</f>
        <v>0</v>
      </c>
      <c r="HF17" s="11">
        <f>'EPMA Input'!HE16</f>
        <v>0</v>
      </c>
      <c r="HG17" s="11">
        <f>'EPMA Input'!HF16</f>
        <v>0</v>
      </c>
      <c r="HH17" s="11">
        <f>'EPMA Input'!HG16</f>
        <v>0</v>
      </c>
      <c r="HI17" s="11">
        <f>'EPMA Input'!HH16</f>
        <v>0</v>
      </c>
      <c r="HJ17" s="11">
        <f>'EPMA Input'!HI16</f>
        <v>0</v>
      </c>
      <c r="HK17" s="11">
        <f>'EPMA Input'!HJ16</f>
        <v>0</v>
      </c>
      <c r="HL17" s="11">
        <f>'EPMA Input'!HK16</f>
        <v>0</v>
      </c>
      <c r="HM17" s="11">
        <f>'EPMA Input'!HL16</f>
        <v>0</v>
      </c>
      <c r="HN17" s="11">
        <f>'EPMA Input'!HM16</f>
        <v>0</v>
      </c>
      <c r="HO17" s="11">
        <f>'EPMA Input'!HN16</f>
        <v>0</v>
      </c>
      <c r="HP17" s="11">
        <f>'EPMA Input'!HO16</f>
        <v>0</v>
      </c>
      <c r="HQ17" s="11">
        <f>'EPMA Input'!HP16</f>
        <v>0</v>
      </c>
      <c r="HR17" s="11">
        <f>'EPMA Input'!HQ16</f>
        <v>0</v>
      </c>
      <c r="HS17" s="11">
        <f>'EPMA Input'!HR16</f>
        <v>0</v>
      </c>
      <c r="HT17" s="11">
        <f>'EPMA Input'!HS16</f>
        <v>0</v>
      </c>
      <c r="HU17" s="11">
        <f>'EPMA Input'!HT16</f>
        <v>0</v>
      </c>
      <c r="HV17" s="11">
        <f>'EPMA Input'!HU16</f>
        <v>0</v>
      </c>
      <c r="HW17" s="11">
        <f>'EPMA Input'!HV16</f>
        <v>0</v>
      </c>
      <c r="HX17" s="11">
        <f>'EPMA Input'!HW16</f>
        <v>0</v>
      </c>
      <c r="HY17" s="11">
        <f>'EPMA Input'!HX16</f>
        <v>0</v>
      </c>
      <c r="HZ17" s="11">
        <f>'EPMA Input'!HY16</f>
        <v>0</v>
      </c>
      <c r="IA17" s="11">
        <f>'EPMA Input'!HZ16</f>
        <v>0</v>
      </c>
      <c r="IB17" s="11">
        <f>'EPMA Input'!IA16</f>
        <v>0</v>
      </c>
      <c r="IC17" s="11">
        <f>'EPMA Input'!IB16</f>
        <v>0</v>
      </c>
      <c r="ID17" s="11">
        <f>'EPMA Input'!IC16</f>
        <v>0</v>
      </c>
      <c r="IE17" s="11">
        <f>'EPMA Input'!ID16</f>
        <v>0</v>
      </c>
      <c r="IF17" s="11">
        <f>'EPMA Input'!IE16</f>
        <v>0</v>
      </c>
      <c r="IG17" s="11">
        <f>'EPMA Input'!IF16</f>
        <v>0</v>
      </c>
      <c r="IH17" s="11">
        <f>'EPMA Input'!IG16</f>
        <v>0</v>
      </c>
      <c r="II17" s="11">
        <f>'EPMA Input'!IH16</f>
        <v>0</v>
      </c>
      <c r="IJ17" s="11">
        <f>'EPMA Input'!II16</f>
        <v>0</v>
      </c>
      <c r="IK17" s="11">
        <f>'EPMA Input'!IJ16</f>
        <v>0</v>
      </c>
      <c r="IL17" s="11">
        <f>'EPMA Input'!IK16</f>
        <v>0</v>
      </c>
      <c r="IM17" s="11">
        <f>'EPMA Input'!IL16</f>
        <v>0</v>
      </c>
      <c r="IN17" s="11">
        <f>'EPMA Input'!IM16</f>
        <v>0</v>
      </c>
      <c r="IO17" s="11">
        <f>'EPMA Input'!IN16</f>
        <v>0</v>
      </c>
      <c r="IP17" s="11">
        <f>'EPMA Input'!IO16</f>
        <v>0</v>
      </c>
      <c r="IQ17" s="11">
        <f>'EPMA Input'!IP16</f>
        <v>0</v>
      </c>
      <c r="IR17" s="11">
        <f>'EPMA Input'!IQ16</f>
        <v>0</v>
      </c>
      <c r="IS17" s="11">
        <f>'EPMA Input'!IR16</f>
        <v>0</v>
      </c>
      <c r="IT17" s="11">
        <f>'EPMA Input'!IS16</f>
        <v>0</v>
      </c>
      <c r="IU17" s="11">
        <f>'EPMA Input'!IT16</f>
        <v>0</v>
      </c>
      <c r="IV17" s="11">
        <f>'EPMA Input'!IU16</f>
        <v>0</v>
      </c>
      <c r="IW17" s="11">
        <f>'EPMA Input'!IV16</f>
        <v>0</v>
      </c>
      <c r="IX17" s="11">
        <f>'EPMA Input'!IW16</f>
        <v>0</v>
      </c>
      <c r="IY17" s="11">
        <f>'EPMA Input'!IX16</f>
        <v>0</v>
      </c>
      <c r="IZ17" s="11">
        <f>'EPMA Input'!IY16</f>
        <v>0</v>
      </c>
      <c r="JA17" s="11">
        <f>'EPMA Input'!IZ16</f>
        <v>0</v>
      </c>
      <c r="JB17" s="11">
        <f>'EPMA Input'!JA16</f>
        <v>0</v>
      </c>
      <c r="JC17" s="11">
        <f>'EPMA Input'!JB16</f>
        <v>0</v>
      </c>
      <c r="JD17" s="11">
        <f>'EPMA Input'!JC16</f>
        <v>0</v>
      </c>
      <c r="JE17" s="11">
        <f>'EPMA Input'!JD16</f>
        <v>0</v>
      </c>
      <c r="JF17" s="11">
        <f>'EPMA Input'!JE16</f>
        <v>0</v>
      </c>
      <c r="JG17" s="11">
        <f>'EPMA Input'!JF16</f>
        <v>0</v>
      </c>
      <c r="JH17" s="11">
        <f>'EPMA Input'!JG16</f>
        <v>0</v>
      </c>
      <c r="JI17" s="11">
        <f>'EPMA Input'!JH16</f>
        <v>0</v>
      </c>
      <c r="JJ17" s="11">
        <f>'EPMA Input'!JI16</f>
        <v>0</v>
      </c>
      <c r="JK17" s="11">
        <f>'EPMA Input'!JJ16</f>
        <v>0</v>
      </c>
      <c r="JL17" s="11">
        <f>'EPMA Input'!JK16</f>
        <v>0</v>
      </c>
      <c r="JM17" s="11">
        <f>'EPMA Input'!JL16</f>
        <v>0</v>
      </c>
      <c r="JN17" s="11">
        <f>'EPMA Input'!JM16</f>
        <v>0</v>
      </c>
      <c r="JO17" s="11">
        <f>'EPMA Input'!JN16</f>
        <v>0</v>
      </c>
      <c r="JP17" s="11">
        <f>'EPMA Input'!JO16</f>
        <v>0</v>
      </c>
      <c r="JQ17" s="11">
        <f>'EPMA Input'!JP16</f>
        <v>0</v>
      </c>
      <c r="JR17" s="11">
        <f>'EPMA Input'!JQ16</f>
        <v>0</v>
      </c>
      <c r="JS17" s="11">
        <f>'EPMA Input'!JR16</f>
        <v>0</v>
      </c>
      <c r="JT17" s="11">
        <f>'EPMA Input'!JS16</f>
        <v>0</v>
      </c>
      <c r="JU17" s="11">
        <f>'EPMA Input'!JT16</f>
        <v>0</v>
      </c>
      <c r="JV17" s="11">
        <f>'EPMA Input'!JU16</f>
        <v>0</v>
      </c>
      <c r="JW17" s="11">
        <f>'EPMA Input'!JV16</f>
        <v>0</v>
      </c>
      <c r="JX17" s="11">
        <f>'EPMA Input'!JW16</f>
        <v>0</v>
      </c>
      <c r="JY17" s="11">
        <f>'EPMA Input'!JX16</f>
        <v>0</v>
      </c>
      <c r="JZ17" s="11">
        <f>'EPMA Input'!JY16</f>
        <v>0</v>
      </c>
      <c r="KA17" s="11">
        <f>'EPMA Input'!JZ16</f>
        <v>0</v>
      </c>
      <c r="KB17" s="11">
        <f>'EPMA Input'!KA16</f>
        <v>0</v>
      </c>
      <c r="KC17" s="11">
        <f>'EPMA Input'!KB16</f>
        <v>0</v>
      </c>
      <c r="KD17" s="11">
        <f>'EPMA Input'!KC16</f>
        <v>0</v>
      </c>
      <c r="KE17" s="11">
        <f>'EPMA Input'!KD16</f>
        <v>0</v>
      </c>
      <c r="KF17" s="11">
        <f>'EPMA Input'!KE16</f>
        <v>0</v>
      </c>
      <c r="KG17" s="11">
        <f>'EPMA Input'!KF16</f>
        <v>0</v>
      </c>
      <c r="KH17" s="11">
        <f>'EPMA Input'!KG16</f>
        <v>0</v>
      </c>
      <c r="KI17" s="11">
        <f>'EPMA Input'!KH16</f>
        <v>0</v>
      </c>
      <c r="KJ17" s="11">
        <f>'EPMA Input'!KI16</f>
        <v>0</v>
      </c>
      <c r="KK17" s="11">
        <f>'EPMA Input'!KJ16</f>
        <v>0</v>
      </c>
      <c r="KL17" s="11">
        <f>'EPMA Input'!KK16</f>
        <v>0</v>
      </c>
      <c r="KM17" s="11">
        <f>'EPMA Input'!KL16</f>
        <v>0</v>
      </c>
      <c r="KN17" s="11">
        <f>'EPMA Input'!KM16</f>
        <v>0</v>
      </c>
      <c r="KO17" s="11">
        <f>'EPMA Input'!KN16</f>
        <v>0</v>
      </c>
      <c r="KP17" s="11">
        <f>'EPMA Input'!KO16</f>
        <v>0</v>
      </c>
      <c r="KQ17" s="11">
        <f>'EPMA Input'!KP16</f>
        <v>0</v>
      </c>
      <c r="KR17" s="11">
        <f>'EPMA Input'!KQ16</f>
        <v>0</v>
      </c>
      <c r="KS17" s="11">
        <f>'EPMA Input'!KR16</f>
        <v>0</v>
      </c>
      <c r="KT17" s="11">
        <f>'EPMA Input'!KS16</f>
        <v>0</v>
      </c>
      <c r="KU17" s="11">
        <f>'EPMA Input'!KT16</f>
        <v>0</v>
      </c>
      <c r="KV17" s="11">
        <f>'EPMA Input'!KU16</f>
        <v>0</v>
      </c>
      <c r="KW17" s="11">
        <f>'EPMA Input'!KV16</f>
        <v>0</v>
      </c>
      <c r="KX17" s="11">
        <f>'EPMA Input'!KW16</f>
        <v>0</v>
      </c>
      <c r="KY17" s="11">
        <f>'EPMA Input'!KX16</f>
        <v>0</v>
      </c>
      <c r="KZ17" s="11">
        <f>'EPMA Input'!KY16</f>
        <v>0</v>
      </c>
    </row>
    <row r="18" spans="1:312" ht="15" thickBot="1" x14ac:dyDescent="0.4">
      <c r="A18" s="23"/>
      <c r="B18" s="24" t="s">
        <v>11236</v>
      </c>
      <c r="C18" s="24">
        <f>'EPMA Input'!B17</f>
        <v>100.178</v>
      </c>
      <c r="D18" s="24">
        <f>'EPMA Input'!C17</f>
        <v>100.18699999999998</v>
      </c>
      <c r="E18" s="24">
        <f>'EPMA Input'!D17</f>
        <v>100.55799999999999</v>
      </c>
      <c r="F18" s="24">
        <f>'EPMA Input'!E17</f>
        <v>100.205</v>
      </c>
      <c r="G18" s="24">
        <f>'EPMA Input'!F17</f>
        <v>101.05199999999998</v>
      </c>
      <c r="H18" s="24">
        <f>'EPMA Input'!G17</f>
        <v>100.65100000000001</v>
      </c>
      <c r="I18" s="24">
        <f>'EPMA Input'!H17</f>
        <v>101.348</v>
      </c>
      <c r="J18" s="24">
        <f>'EPMA Input'!I17</f>
        <v>101.16199999999999</v>
      </c>
      <c r="K18" s="24">
        <f>'EPMA Input'!J17</f>
        <v>100.80100000000002</v>
      </c>
      <c r="L18" s="24">
        <f>'EPMA Input'!K17</f>
        <v>100.23399999999999</v>
      </c>
      <c r="M18" s="24">
        <f>'EPMA Input'!L17</f>
        <v>101.184</v>
      </c>
      <c r="N18" s="24">
        <f>'EPMA Input'!M17</f>
        <v>100.92500000000001</v>
      </c>
      <c r="O18" s="24">
        <f>'EPMA Input'!N17</f>
        <v>0</v>
      </c>
      <c r="P18" s="24">
        <f>'EPMA Input'!O17</f>
        <v>0</v>
      </c>
      <c r="Q18" s="24">
        <f>'EPMA Input'!P17</f>
        <v>0</v>
      </c>
      <c r="R18" s="24">
        <f>'EPMA Input'!Q17</f>
        <v>0</v>
      </c>
      <c r="S18" s="24">
        <f>'EPMA Input'!R17</f>
        <v>0</v>
      </c>
      <c r="T18" s="24">
        <f>'EPMA Input'!S17</f>
        <v>0</v>
      </c>
      <c r="U18" s="24">
        <f>'EPMA Input'!T17</f>
        <v>0</v>
      </c>
      <c r="V18" s="24">
        <f>'EPMA Input'!U17</f>
        <v>0</v>
      </c>
      <c r="W18" s="24">
        <f>'EPMA Input'!V17</f>
        <v>0</v>
      </c>
      <c r="X18" s="24">
        <f>'EPMA Input'!W17</f>
        <v>0</v>
      </c>
      <c r="Y18" s="24">
        <f>'EPMA Input'!X17</f>
        <v>0</v>
      </c>
      <c r="Z18" s="24">
        <f>'EPMA Input'!Y17</f>
        <v>0</v>
      </c>
      <c r="AA18" s="24">
        <f>'EPMA Input'!Z17</f>
        <v>0</v>
      </c>
      <c r="AB18" s="24">
        <f>'EPMA Input'!AA17</f>
        <v>0</v>
      </c>
      <c r="AC18" s="24">
        <f>'EPMA Input'!AB17</f>
        <v>0</v>
      </c>
      <c r="AD18" s="24">
        <f>'EPMA Input'!AC17</f>
        <v>0</v>
      </c>
      <c r="AE18" s="24">
        <f>'EPMA Input'!AD17</f>
        <v>0</v>
      </c>
      <c r="AF18" s="24">
        <f>'EPMA Input'!AE17</f>
        <v>0</v>
      </c>
      <c r="AG18" s="24">
        <f>'EPMA Input'!AF17</f>
        <v>0</v>
      </c>
      <c r="AH18" s="24">
        <f>'EPMA Input'!AG17</f>
        <v>0</v>
      </c>
      <c r="AI18" s="24">
        <f>'EPMA Input'!AH17</f>
        <v>0</v>
      </c>
      <c r="AJ18" s="24">
        <f>'EPMA Input'!AI17</f>
        <v>0</v>
      </c>
      <c r="AK18" s="24">
        <f>'EPMA Input'!AJ17</f>
        <v>0</v>
      </c>
      <c r="AL18" s="24">
        <f>'EPMA Input'!AK17</f>
        <v>0</v>
      </c>
      <c r="AM18" s="24">
        <f>'EPMA Input'!AL17</f>
        <v>0</v>
      </c>
      <c r="AN18" s="24">
        <f>'EPMA Input'!AM17</f>
        <v>0</v>
      </c>
      <c r="AO18" s="24">
        <f>'EPMA Input'!AN17</f>
        <v>0</v>
      </c>
      <c r="AP18" s="24">
        <f>'EPMA Input'!AO17</f>
        <v>0</v>
      </c>
      <c r="AQ18" s="24">
        <f>'EPMA Input'!AP17</f>
        <v>0</v>
      </c>
      <c r="AR18" s="24">
        <f>'EPMA Input'!AQ17</f>
        <v>0</v>
      </c>
      <c r="AS18" s="24">
        <f>'EPMA Input'!AR17</f>
        <v>0</v>
      </c>
      <c r="AT18" s="24">
        <f>'EPMA Input'!AS17</f>
        <v>0</v>
      </c>
      <c r="AU18" s="24">
        <f>'EPMA Input'!AT17</f>
        <v>0</v>
      </c>
      <c r="AV18" s="24">
        <f>'EPMA Input'!AU17</f>
        <v>0</v>
      </c>
      <c r="AW18" s="24">
        <f>'EPMA Input'!AV17</f>
        <v>0</v>
      </c>
      <c r="AX18" s="24">
        <f>'EPMA Input'!AW17</f>
        <v>0</v>
      </c>
      <c r="AY18" s="24">
        <f>'EPMA Input'!AX17</f>
        <v>0</v>
      </c>
      <c r="AZ18" s="24">
        <f>'EPMA Input'!AY17</f>
        <v>0</v>
      </c>
      <c r="BA18" s="24">
        <f>'EPMA Input'!AZ17</f>
        <v>0</v>
      </c>
      <c r="BB18" s="24">
        <f>'EPMA Input'!BA17</f>
        <v>0</v>
      </c>
      <c r="BC18" s="24">
        <f>'EPMA Input'!BB17</f>
        <v>0</v>
      </c>
      <c r="BD18" s="24">
        <f>'EPMA Input'!BC17</f>
        <v>0</v>
      </c>
      <c r="BE18" s="24">
        <f>'EPMA Input'!BD17</f>
        <v>0</v>
      </c>
      <c r="BF18" s="24">
        <f>'EPMA Input'!BE17</f>
        <v>0</v>
      </c>
      <c r="BG18" s="24">
        <f>'EPMA Input'!BF17</f>
        <v>0</v>
      </c>
      <c r="BH18" s="24">
        <f>'EPMA Input'!BG17</f>
        <v>0</v>
      </c>
      <c r="BI18" s="24">
        <f>'EPMA Input'!BH17</f>
        <v>0</v>
      </c>
      <c r="BJ18" s="24">
        <f>'EPMA Input'!BI17</f>
        <v>0</v>
      </c>
      <c r="BK18" s="24">
        <f>'EPMA Input'!BJ17</f>
        <v>0</v>
      </c>
      <c r="BL18" s="24">
        <f>'EPMA Input'!BK17</f>
        <v>0</v>
      </c>
      <c r="BM18" s="24">
        <f>'EPMA Input'!BL17</f>
        <v>0</v>
      </c>
      <c r="BN18" s="24">
        <f>'EPMA Input'!BM17</f>
        <v>0</v>
      </c>
      <c r="BO18" s="24">
        <f>'EPMA Input'!BN17</f>
        <v>0</v>
      </c>
      <c r="BP18" s="24">
        <f>'EPMA Input'!BO17</f>
        <v>0</v>
      </c>
      <c r="BQ18" s="24">
        <f>'EPMA Input'!BP17</f>
        <v>0</v>
      </c>
      <c r="BR18" s="24">
        <f>'EPMA Input'!BQ17</f>
        <v>0</v>
      </c>
      <c r="BS18" s="24">
        <f>'EPMA Input'!BR17</f>
        <v>0</v>
      </c>
      <c r="BT18" s="24">
        <f>'EPMA Input'!BS17</f>
        <v>0</v>
      </c>
      <c r="BU18" s="24">
        <f>'EPMA Input'!BT17</f>
        <v>0</v>
      </c>
      <c r="BV18" s="24">
        <f>'EPMA Input'!BU17</f>
        <v>0</v>
      </c>
      <c r="BW18" s="24">
        <f>'EPMA Input'!BV17</f>
        <v>0</v>
      </c>
      <c r="BX18" s="24">
        <f>'EPMA Input'!BW17</f>
        <v>0</v>
      </c>
      <c r="BY18" s="24">
        <f>'EPMA Input'!BX17</f>
        <v>0</v>
      </c>
      <c r="BZ18" s="24">
        <f>'EPMA Input'!BY17</f>
        <v>0</v>
      </c>
      <c r="CA18" s="24">
        <f>'EPMA Input'!BZ17</f>
        <v>0</v>
      </c>
      <c r="CB18" s="24">
        <f>'EPMA Input'!CA17</f>
        <v>0</v>
      </c>
      <c r="CC18" s="24">
        <f>'EPMA Input'!CB17</f>
        <v>0</v>
      </c>
      <c r="CD18" s="24">
        <f>'EPMA Input'!CC17</f>
        <v>0</v>
      </c>
      <c r="CE18" s="24">
        <f>'EPMA Input'!CD17</f>
        <v>0</v>
      </c>
      <c r="CF18" s="24">
        <f>'EPMA Input'!CE17</f>
        <v>0</v>
      </c>
      <c r="CG18" s="24">
        <f>'EPMA Input'!CF17</f>
        <v>0</v>
      </c>
      <c r="CH18" s="24">
        <f>'EPMA Input'!CG17</f>
        <v>0</v>
      </c>
      <c r="CI18" s="24">
        <f>'EPMA Input'!CH17</f>
        <v>0</v>
      </c>
      <c r="CJ18" s="24">
        <f>'EPMA Input'!CI17</f>
        <v>0</v>
      </c>
      <c r="CK18" s="24">
        <f>'EPMA Input'!CJ17</f>
        <v>0</v>
      </c>
      <c r="CL18" s="24">
        <f>'EPMA Input'!CK17</f>
        <v>0</v>
      </c>
      <c r="CM18" s="24">
        <f>'EPMA Input'!CL17</f>
        <v>0</v>
      </c>
      <c r="CN18" s="24">
        <f>'EPMA Input'!CM17</f>
        <v>0</v>
      </c>
      <c r="CO18" s="24">
        <f>'EPMA Input'!CN17</f>
        <v>0</v>
      </c>
      <c r="CP18" s="24">
        <f>'EPMA Input'!CO17</f>
        <v>0</v>
      </c>
      <c r="CQ18" s="24">
        <f>'EPMA Input'!CP17</f>
        <v>0</v>
      </c>
      <c r="CR18" s="24">
        <f>'EPMA Input'!CQ17</f>
        <v>0</v>
      </c>
      <c r="CS18" s="24">
        <f>'EPMA Input'!CR17</f>
        <v>0</v>
      </c>
      <c r="CT18" s="24">
        <f>'EPMA Input'!CS17</f>
        <v>0</v>
      </c>
      <c r="CU18" s="24">
        <f>'EPMA Input'!CT17</f>
        <v>0</v>
      </c>
      <c r="CV18" s="24">
        <f>'EPMA Input'!CU17</f>
        <v>0</v>
      </c>
      <c r="CW18" s="24">
        <f>'EPMA Input'!CV17</f>
        <v>0</v>
      </c>
      <c r="CX18" s="24">
        <f>'EPMA Input'!CW17</f>
        <v>0</v>
      </c>
      <c r="CY18" s="24">
        <f>'EPMA Input'!CX17</f>
        <v>0</v>
      </c>
      <c r="CZ18" s="24">
        <f>'EPMA Input'!CY17</f>
        <v>0</v>
      </c>
      <c r="DA18" s="24">
        <f>'EPMA Input'!CZ17</f>
        <v>0</v>
      </c>
      <c r="DB18" s="24">
        <f>'EPMA Input'!DA17</f>
        <v>0</v>
      </c>
      <c r="DC18" s="24">
        <f>'EPMA Input'!DB17</f>
        <v>0</v>
      </c>
      <c r="DD18" s="24">
        <f>'EPMA Input'!DC17</f>
        <v>0</v>
      </c>
      <c r="DE18" s="24">
        <f>'EPMA Input'!DD17</f>
        <v>0</v>
      </c>
      <c r="DF18" s="24">
        <f>'EPMA Input'!DE17</f>
        <v>0</v>
      </c>
      <c r="DG18" s="24">
        <f>'EPMA Input'!DF17</f>
        <v>0</v>
      </c>
      <c r="DH18" s="24">
        <f>'EPMA Input'!DG17</f>
        <v>0</v>
      </c>
      <c r="DI18" s="24">
        <f>'EPMA Input'!DH17</f>
        <v>0</v>
      </c>
      <c r="DJ18" s="24">
        <f>'EPMA Input'!DI17</f>
        <v>0</v>
      </c>
      <c r="DK18" s="24">
        <f>'EPMA Input'!DJ17</f>
        <v>0</v>
      </c>
      <c r="DL18" s="24">
        <f>'EPMA Input'!DK17</f>
        <v>0</v>
      </c>
      <c r="DM18" s="24">
        <f>'EPMA Input'!DL17</f>
        <v>0</v>
      </c>
      <c r="DN18" s="24">
        <f>'EPMA Input'!DM17</f>
        <v>0</v>
      </c>
      <c r="DO18" s="24">
        <f>'EPMA Input'!DN17</f>
        <v>0</v>
      </c>
      <c r="DP18" s="24">
        <f>'EPMA Input'!DO17</f>
        <v>0</v>
      </c>
      <c r="DQ18" s="24">
        <f>'EPMA Input'!DP17</f>
        <v>0</v>
      </c>
      <c r="DR18" s="24">
        <f>'EPMA Input'!DQ17</f>
        <v>0</v>
      </c>
      <c r="DS18" s="24">
        <f>'EPMA Input'!DR17</f>
        <v>0</v>
      </c>
      <c r="DT18" s="24">
        <f>'EPMA Input'!DS17</f>
        <v>0</v>
      </c>
      <c r="DU18" s="24">
        <f>'EPMA Input'!DT17</f>
        <v>0</v>
      </c>
      <c r="DV18" s="24">
        <f>'EPMA Input'!DU17</f>
        <v>0</v>
      </c>
      <c r="DW18" s="24">
        <f>'EPMA Input'!DV17</f>
        <v>0</v>
      </c>
      <c r="DX18" s="24">
        <f>'EPMA Input'!DW17</f>
        <v>0</v>
      </c>
      <c r="DY18" s="24">
        <f>'EPMA Input'!DX17</f>
        <v>0</v>
      </c>
      <c r="DZ18" s="24">
        <f>'EPMA Input'!DY17</f>
        <v>0</v>
      </c>
      <c r="EA18" s="24">
        <f>'EPMA Input'!DZ17</f>
        <v>0</v>
      </c>
      <c r="EB18" s="24">
        <f>'EPMA Input'!EA17</f>
        <v>0</v>
      </c>
      <c r="EC18" s="24">
        <f>'EPMA Input'!EB17</f>
        <v>0</v>
      </c>
      <c r="ED18" s="24">
        <f>'EPMA Input'!EC17</f>
        <v>0</v>
      </c>
      <c r="EE18" s="24">
        <f>'EPMA Input'!ED17</f>
        <v>0</v>
      </c>
      <c r="EF18" s="24">
        <f>'EPMA Input'!EE17</f>
        <v>0</v>
      </c>
      <c r="EG18" s="24">
        <f>'EPMA Input'!EF17</f>
        <v>0</v>
      </c>
      <c r="EH18" s="24">
        <f>'EPMA Input'!EG17</f>
        <v>0</v>
      </c>
      <c r="EI18" s="24">
        <f>'EPMA Input'!EH17</f>
        <v>0</v>
      </c>
      <c r="EJ18" s="24">
        <f>'EPMA Input'!EI17</f>
        <v>0</v>
      </c>
      <c r="EK18" s="24">
        <f>'EPMA Input'!EJ17</f>
        <v>0</v>
      </c>
      <c r="EL18" s="24">
        <f>'EPMA Input'!EK17</f>
        <v>0</v>
      </c>
      <c r="EM18" s="24">
        <f>'EPMA Input'!EL17</f>
        <v>0</v>
      </c>
      <c r="EN18" s="24">
        <f>'EPMA Input'!EM17</f>
        <v>0</v>
      </c>
      <c r="EO18" s="24">
        <f>'EPMA Input'!EN17</f>
        <v>0</v>
      </c>
      <c r="EP18" s="24">
        <f>'EPMA Input'!EO17</f>
        <v>0</v>
      </c>
      <c r="EQ18" s="24">
        <f>'EPMA Input'!EP17</f>
        <v>0</v>
      </c>
      <c r="ER18" s="24">
        <f>'EPMA Input'!EQ17</f>
        <v>0</v>
      </c>
      <c r="ES18" s="24">
        <f>'EPMA Input'!ER17</f>
        <v>0</v>
      </c>
      <c r="ET18" s="24">
        <f>'EPMA Input'!ES17</f>
        <v>0</v>
      </c>
      <c r="EU18" s="24">
        <f>'EPMA Input'!ET17</f>
        <v>0</v>
      </c>
      <c r="EV18" s="24">
        <f>'EPMA Input'!EU17</f>
        <v>0</v>
      </c>
      <c r="EW18" s="24">
        <f>'EPMA Input'!EV17</f>
        <v>0</v>
      </c>
      <c r="EX18" s="24">
        <f>'EPMA Input'!EW17</f>
        <v>0</v>
      </c>
      <c r="EY18" s="24">
        <f>'EPMA Input'!EX17</f>
        <v>0</v>
      </c>
      <c r="EZ18" s="24">
        <f>'EPMA Input'!EY17</f>
        <v>0</v>
      </c>
      <c r="FA18" s="24">
        <f>'EPMA Input'!EZ17</f>
        <v>0</v>
      </c>
      <c r="FB18" s="24">
        <f>'EPMA Input'!FA17</f>
        <v>0</v>
      </c>
      <c r="FC18" s="24">
        <f>'EPMA Input'!FB17</f>
        <v>0</v>
      </c>
      <c r="FD18" s="24">
        <f>'EPMA Input'!FC17</f>
        <v>0</v>
      </c>
      <c r="FE18" s="24">
        <f>'EPMA Input'!FD17</f>
        <v>0</v>
      </c>
      <c r="FF18" s="24">
        <f>'EPMA Input'!FE17</f>
        <v>0</v>
      </c>
      <c r="FG18" s="24">
        <f>'EPMA Input'!FF17</f>
        <v>0</v>
      </c>
      <c r="FH18" s="24">
        <f>'EPMA Input'!FG17</f>
        <v>0</v>
      </c>
      <c r="FI18" s="24">
        <f>'EPMA Input'!FH17</f>
        <v>0</v>
      </c>
      <c r="FJ18" s="24">
        <f>'EPMA Input'!FI17</f>
        <v>0</v>
      </c>
      <c r="FK18" s="24">
        <f>'EPMA Input'!FJ17</f>
        <v>0</v>
      </c>
      <c r="FL18" s="24">
        <f>'EPMA Input'!FK17</f>
        <v>0</v>
      </c>
      <c r="FM18" s="24">
        <f>'EPMA Input'!FL17</f>
        <v>0</v>
      </c>
      <c r="FN18" s="24">
        <f>'EPMA Input'!FM17</f>
        <v>0</v>
      </c>
      <c r="FO18" s="24">
        <f>'EPMA Input'!FN17</f>
        <v>0</v>
      </c>
      <c r="FP18" s="24">
        <f>'EPMA Input'!FO17</f>
        <v>0</v>
      </c>
      <c r="FQ18" s="24">
        <f>'EPMA Input'!FP17</f>
        <v>0</v>
      </c>
      <c r="FR18" s="24">
        <f>'EPMA Input'!FQ17</f>
        <v>0</v>
      </c>
      <c r="FS18" s="24">
        <f>'EPMA Input'!FR17</f>
        <v>0</v>
      </c>
      <c r="FT18" s="24">
        <f>'EPMA Input'!FS17</f>
        <v>0</v>
      </c>
      <c r="FU18" s="24">
        <f>'EPMA Input'!FT17</f>
        <v>0</v>
      </c>
      <c r="FV18" s="24">
        <f>'EPMA Input'!FU17</f>
        <v>0</v>
      </c>
      <c r="FW18" s="24">
        <f>'EPMA Input'!FV17</f>
        <v>0</v>
      </c>
      <c r="FX18" s="24">
        <f>'EPMA Input'!FW17</f>
        <v>0</v>
      </c>
      <c r="FY18" s="24">
        <f>'EPMA Input'!FX17</f>
        <v>0</v>
      </c>
      <c r="FZ18" s="24">
        <f>'EPMA Input'!FY17</f>
        <v>0</v>
      </c>
      <c r="GA18" s="24">
        <f>'EPMA Input'!FZ17</f>
        <v>0</v>
      </c>
      <c r="GB18" s="24">
        <f>'EPMA Input'!GA17</f>
        <v>0</v>
      </c>
      <c r="GC18" s="24">
        <f>'EPMA Input'!GB17</f>
        <v>0</v>
      </c>
      <c r="GD18" s="24">
        <f>'EPMA Input'!GC17</f>
        <v>0</v>
      </c>
      <c r="GE18" s="24">
        <f>'EPMA Input'!GD17</f>
        <v>0</v>
      </c>
      <c r="GF18" s="24">
        <f>'EPMA Input'!GE17</f>
        <v>0</v>
      </c>
      <c r="GG18" s="24">
        <f>'EPMA Input'!GF17</f>
        <v>0</v>
      </c>
      <c r="GH18" s="24">
        <f>'EPMA Input'!GG17</f>
        <v>0</v>
      </c>
      <c r="GI18" s="24">
        <f>'EPMA Input'!GH17</f>
        <v>0</v>
      </c>
      <c r="GJ18" s="24">
        <f>'EPMA Input'!GI17</f>
        <v>0</v>
      </c>
      <c r="GK18" s="24">
        <f>'EPMA Input'!GJ17</f>
        <v>0</v>
      </c>
      <c r="GL18" s="24">
        <f>'EPMA Input'!GK17</f>
        <v>0</v>
      </c>
      <c r="GM18" s="24">
        <f>'EPMA Input'!GL17</f>
        <v>0</v>
      </c>
      <c r="GN18" s="24">
        <f>'EPMA Input'!GM17</f>
        <v>0</v>
      </c>
      <c r="GO18" s="24">
        <f>'EPMA Input'!GN17</f>
        <v>0</v>
      </c>
      <c r="GP18" s="24">
        <f>'EPMA Input'!GO17</f>
        <v>0</v>
      </c>
      <c r="GQ18" s="24">
        <f>'EPMA Input'!GP17</f>
        <v>0</v>
      </c>
      <c r="GR18" s="24">
        <f>'EPMA Input'!GQ17</f>
        <v>0</v>
      </c>
      <c r="GS18" s="24">
        <f>'EPMA Input'!GR17</f>
        <v>0</v>
      </c>
      <c r="GT18" s="24">
        <f>'EPMA Input'!GS17</f>
        <v>0</v>
      </c>
      <c r="GU18" s="24">
        <f>'EPMA Input'!GT17</f>
        <v>0</v>
      </c>
      <c r="GV18" s="24">
        <f>'EPMA Input'!GU17</f>
        <v>0</v>
      </c>
      <c r="GW18" s="24">
        <f>'EPMA Input'!GV17</f>
        <v>0</v>
      </c>
      <c r="GX18" s="24">
        <f>'EPMA Input'!GW17</f>
        <v>0</v>
      </c>
      <c r="GY18" s="24">
        <f>'EPMA Input'!GX17</f>
        <v>0</v>
      </c>
      <c r="GZ18" s="24">
        <f>'EPMA Input'!GY17</f>
        <v>0</v>
      </c>
      <c r="HA18" s="24">
        <f>'EPMA Input'!GZ17</f>
        <v>0</v>
      </c>
      <c r="HB18" s="24">
        <f>'EPMA Input'!HA17</f>
        <v>0</v>
      </c>
      <c r="HC18" s="24">
        <f>'EPMA Input'!HB17</f>
        <v>0</v>
      </c>
      <c r="HD18" s="24">
        <f>'EPMA Input'!HC17</f>
        <v>0</v>
      </c>
      <c r="HE18" s="24">
        <f>'EPMA Input'!HD17</f>
        <v>0</v>
      </c>
      <c r="HF18" s="24">
        <f>'EPMA Input'!HE17</f>
        <v>0</v>
      </c>
      <c r="HG18" s="24">
        <f>'EPMA Input'!HF17</f>
        <v>0</v>
      </c>
      <c r="HH18" s="24">
        <f>'EPMA Input'!HG17</f>
        <v>0</v>
      </c>
      <c r="HI18" s="24">
        <f>'EPMA Input'!HH17</f>
        <v>0</v>
      </c>
      <c r="HJ18" s="24">
        <f>'EPMA Input'!HI17</f>
        <v>0</v>
      </c>
      <c r="HK18" s="24">
        <f>'EPMA Input'!HJ17</f>
        <v>0</v>
      </c>
      <c r="HL18" s="24">
        <f>'EPMA Input'!HK17</f>
        <v>0</v>
      </c>
      <c r="HM18" s="24">
        <f>'EPMA Input'!HL17</f>
        <v>0</v>
      </c>
      <c r="HN18" s="24">
        <f>'EPMA Input'!HM17</f>
        <v>0</v>
      </c>
      <c r="HO18" s="24">
        <f>'EPMA Input'!HN17</f>
        <v>0</v>
      </c>
      <c r="HP18" s="24">
        <f>'EPMA Input'!HO17</f>
        <v>0</v>
      </c>
      <c r="HQ18" s="24">
        <f>'EPMA Input'!HP17</f>
        <v>0</v>
      </c>
      <c r="HR18" s="24">
        <f>'EPMA Input'!HQ17</f>
        <v>0</v>
      </c>
      <c r="HS18" s="24">
        <f>'EPMA Input'!HR17</f>
        <v>0</v>
      </c>
      <c r="HT18" s="24">
        <f>'EPMA Input'!HS17</f>
        <v>0</v>
      </c>
      <c r="HU18" s="24">
        <f>'EPMA Input'!HT17</f>
        <v>0</v>
      </c>
      <c r="HV18" s="24">
        <f>'EPMA Input'!HU17</f>
        <v>0</v>
      </c>
      <c r="HW18" s="24">
        <f>'EPMA Input'!HV17</f>
        <v>0</v>
      </c>
      <c r="HX18" s="24">
        <f>'EPMA Input'!HW17</f>
        <v>0</v>
      </c>
      <c r="HY18" s="24">
        <f>'EPMA Input'!HX17</f>
        <v>0</v>
      </c>
      <c r="HZ18" s="24">
        <f>'EPMA Input'!HY17</f>
        <v>0</v>
      </c>
      <c r="IA18" s="24">
        <f>'EPMA Input'!HZ17</f>
        <v>0</v>
      </c>
      <c r="IB18" s="24">
        <f>'EPMA Input'!IA17</f>
        <v>0</v>
      </c>
      <c r="IC18" s="24">
        <f>'EPMA Input'!IB17</f>
        <v>0</v>
      </c>
      <c r="ID18" s="24">
        <f>'EPMA Input'!IC17</f>
        <v>0</v>
      </c>
      <c r="IE18" s="24">
        <f>'EPMA Input'!ID17</f>
        <v>0</v>
      </c>
      <c r="IF18" s="24">
        <f>'EPMA Input'!IE17</f>
        <v>0</v>
      </c>
      <c r="IG18" s="24">
        <f>'EPMA Input'!IF17</f>
        <v>0</v>
      </c>
      <c r="IH18" s="24">
        <f>'EPMA Input'!IG17</f>
        <v>0</v>
      </c>
      <c r="II18" s="24">
        <f>'EPMA Input'!IH17</f>
        <v>0</v>
      </c>
      <c r="IJ18" s="24">
        <f>'EPMA Input'!II17</f>
        <v>0</v>
      </c>
      <c r="IK18" s="24">
        <f>'EPMA Input'!IJ17</f>
        <v>0</v>
      </c>
      <c r="IL18" s="24">
        <f>'EPMA Input'!IK17</f>
        <v>0</v>
      </c>
      <c r="IM18" s="24">
        <f>'EPMA Input'!IL17</f>
        <v>0</v>
      </c>
      <c r="IN18" s="24">
        <f>'EPMA Input'!IM17</f>
        <v>0</v>
      </c>
      <c r="IO18" s="24">
        <f>'EPMA Input'!IN17</f>
        <v>0</v>
      </c>
      <c r="IP18" s="24">
        <f>'EPMA Input'!IO17</f>
        <v>0</v>
      </c>
      <c r="IQ18" s="24">
        <f>'EPMA Input'!IP17</f>
        <v>0</v>
      </c>
      <c r="IR18" s="24">
        <f>'EPMA Input'!IQ17</f>
        <v>0</v>
      </c>
      <c r="IS18" s="24">
        <f>'EPMA Input'!IR17</f>
        <v>0</v>
      </c>
      <c r="IT18" s="24">
        <f>'EPMA Input'!IS17</f>
        <v>0</v>
      </c>
      <c r="IU18" s="24">
        <f>'EPMA Input'!IT17</f>
        <v>0</v>
      </c>
      <c r="IV18" s="24">
        <f>'EPMA Input'!IU17</f>
        <v>0</v>
      </c>
      <c r="IW18" s="24">
        <f>'EPMA Input'!IV17</f>
        <v>0</v>
      </c>
      <c r="IX18" s="24">
        <f>'EPMA Input'!IW17</f>
        <v>0</v>
      </c>
      <c r="IY18" s="24">
        <f>'EPMA Input'!IX17</f>
        <v>0</v>
      </c>
      <c r="IZ18" s="24">
        <f>'EPMA Input'!IY17</f>
        <v>0</v>
      </c>
      <c r="JA18" s="24">
        <f>'EPMA Input'!IZ17</f>
        <v>0</v>
      </c>
      <c r="JB18" s="24">
        <f>'EPMA Input'!JA17</f>
        <v>0</v>
      </c>
      <c r="JC18" s="24">
        <f>'EPMA Input'!JB17</f>
        <v>0</v>
      </c>
      <c r="JD18" s="24">
        <f>'EPMA Input'!JC17</f>
        <v>0</v>
      </c>
      <c r="JE18" s="24">
        <f>'EPMA Input'!JD17</f>
        <v>0</v>
      </c>
      <c r="JF18" s="24">
        <f>'EPMA Input'!JE17</f>
        <v>0</v>
      </c>
      <c r="JG18" s="24">
        <f>'EPMA Input'!JF17</f>
        <v>0</v>
      </c>
      <c r="JH18" s="24">
        <f>'EPMA Input'!JG17</f>
        <v>0</v>
      </c>
      <c r="JI18" s="24">
        <f>'EPMA Input'!JH17</f>
        <v>0</v>
      </c>
      <c r="JJ18" s="24">
        <f>'EPMA Input'!JI17</f>
        <v>0</v>
      </c>
      <c r="JK18" s="24">
        <f>'EPMA Input'!JJ17</f>
        <v>0</v>
      </c>
      <c r="JL18" s="24">
        <f>'EPMA Input'!JK17</f>
        <v>0</v>
      </c>
      <c r="JM18" s="24">
        <f>'EPMA Input'!JL17</f>
        <v>0</v>
      </c>
      <c r="JN18" s="24">
        <f>'EPMA Input'!JM17</f>
        <v>0</v>
      </c>
      <c r="JO18" s="24">
        <f>'EPMA Input'!JN17</f>
        <v>0</v>
      </c>
      <c r="JP18" s="24">
        <f>'EPMA Input'!JO17</f>
        <v>0</v>
      </c>
      <c r="JQ18" s="24">
        <f>'EPMA Input'!JP17</f>
        <v>0</v>
      </c>
      <c r="JR18" s="24">
        <f>'EPMA Input'!JQ17</f>
        <v>0</v>
      </c>
      <c r="JS18" s="24">
        <f>'EPMA Input'!JR17</f>
        <v>0</v>
      </c>
      <c r="JT18" s="24">
        <f>'EPMA Input'!JS17</f>
        <v>0</v>
      </c>
      <c r="JU18" s="24">
        <f>'EPMA Input'!JT17</f>
        <v>0</v>
      </c>
      <c r="JV18" s="24">
        <f>'EPMA Input'!JU17</f>
        <v>0</v>
      </c>
      <c r="JW18" s="24">
        <f>'EPMA Input'!JV17</f>
        <v>0</v>
      </c>
      <c r="JX18" s="24">
        <f>'EPMA Input'!JW17</f>
        <v>0</v>
      </c>
      <c r="JY18" s="24">
        <f>'EPMA Input'!JX17</f>
        <v>0</v>
      </c>
      <c r="JZ18" s="24">
        <f>'EPMA Input'!JY17</f>
        <v>0</v>
      </c>
      <c r="KA18" s="24">
        <f>'EPMA Input'!JZ17</f>
        <v>0</v>
      </c>
      <c r="KB18" s="24">
        <f>'EPMA Input'!KA17</f>
        <v>0</v>
      </c>
      <c r="KC18" s="24">
        <f>'EPMA Input'!KB17</f>
        <v>0</v>
      </c>
      <c r="KD18" s="24">
        <f>'EPMA Input'!KC17</f>
        <v>0</v>
      </c>
      <c r="KE18" s="24">
        <f>'EPMA Input'!KD17</f>
        <v>0</v>
      </c>
      <c r="KF18" s="24">
        <f>'EPMA Input'!KE17</f>
        <v>0</v>
      </c>
      <c r="KG18" s="24">
        <f>'EPMA Input'!KF17</f>
        <v>0</v>
      </c>
      <c r="KH18" s="24">
        <f>'EPMA Input'!KG17</f>
        <v>0</v>
      </c>
      <c r="KI18" s="24">
        <f>'EPMA Input'!KH17</f>
        <v>0</v>
      </c>
      <c r="KJ18" s="24">
        <f>'EPMA Input'!KI17</f>
        <v>0</v>
      </c>
      <c r="KK18" s="24">
        <f>'EPMA Input'!KJ17</f>
        <v>0</v>
      </c>
      <c r="KL18" s="24">
        <f>'EPMA Input'!KK17</f>
        <v>0</v>
      </c>
      <c r="KM18" s="24">
        <f>'EPMA Input'!KL17</f>
        <v>0</v>
      </c>
      <c r="KN18" s="24">
        <f>'EPMA Input'!KM17</f>
        <v>0</v>
      </c>
      <c r="KO18" s="24">
        <f>'EPMA Input'!KN17</f>
        <v>0</v>
      </c>
      <c r="KP18" s="24">
        <f>'EPMA Input'!KO17</f>
        <v>0</v>
      </c>
      <c r="KQ18" s="24">
        <f>'EPMA Input'!KP17</f>
        <v>0</v>
      </c>
      <c r="KR18" s="24">
        <f>'EPMA Input'!KQ17</f>
        <v>0</v>
      </c>
      <c r="KS18" s="24">
        <f>'EPMA Input'!KR17</f>
        <v>0</v>
      </c>
      <c r="KT18" s="24">
        <f>'EPMA Input'!KS17</f>
        <v>0</v>
      </c>
      <c r="KU18" s="24">
        <f>'EPMA Input'!KT17</f>
        <v>0</v>
      </c>
      <c r="KV18" s="24">
        <f>'EPMA Input'!KU17</f>
        <v>0</v>
      </c>
      <c r="KW18" s="24">
        <f>'EPMA Input'!KV17</f>
        <v>0</v>
      </c>
      <c r="KX18" s="24">
        <f>'EPMA Input'!KW17</f>
        <v>0</v>
      </c>
      <c r="KY18" s="24">
        <f>'EPMA Input'!KX17</f>
        <v>0</v>
      </c>
      <c r="KZ18" s="24">
        <f>'EPMA Input'!KY17</f>
        <v>0</v>
      </c>
    </row>
    <row r="19" spans="1:312" x14ac:dyDescent="0.35">
      <c r="A19" s="37" t="s">
        <v>11249</v>
      </c>
      <c r="B19" s="21" t="s">
        <v>11221</v>
      </c>
      <c r="C19" s="21">
        <f>C9/$B$5</f>
        <v>0.62748818321017241</v>
      </c>
      <c r="D19" s="21">
        <f t="shared" ref="D19:AJ19" si="0">D9/$B$5</f>
        <v>0.62515811197656612</v>
      </c>
      <c r="E19" s="21">
        <f t="shared" si="0"/>
        <v>0.63441182344717395</v>
      </c>
      <c r="F19" s="21">
        <f t="shared" si="0"/>
        <v>0.62798748418880235</v>
      </c>
      <c r="G19" s="21">
        <f t="shared" si="0"/>
        <v>0.63637574062978486</v>
      </c>
      <c r="H19" s="21">
        <f t="shared" si="0"/>
        <v>0.63041741561813458</v>
      </c>
      <c r="I19" s="21">
        <f t="shared" si="0"/>
        <v>0.63416217295785904</v>
      </c>
      <c r="J19" s="21">
        <f t="shared" si="0"/>
        <v>0.63163238133280075</v>
      </c>
      <c r="K19" s="21">
        <f t="shared" si="0"/>
        <v>0.63321350109846208</v>
      </c>
      <c r="L19" s="21">
        <f t="shared" si="0"/>
        <v>0.6325810531921976</v>
      </c>
      <c r="M19" s="21">
        <f t="shared" si="0"/>
        <v>0.6345283270088542</v>
      </c>
      <c r="N19" s="21">
        <f t="shared" si="0"/>
        <v>0.62770454696757871</v>
      </c>
      <c r="O19" s="21">
        <f t="shared" si="0"/>
        <v>0</v>
      </c>
      <c r="P19" s="21">
        <f t="shared" si="0"/>
        <v>0</v>
      </c>
      <c r="Q19" s="21">
        <f t="shared" si="0"/>
        <v>0</v>
      </c>
      <c r="R19" s="21">
        <f t="shared" si="0"/>
        <v>0</v>
      </c>
      <c r="S19" s="21">
        <f t="shared" si="0"/>
        <v>0</v>
      </c>
      <c r="T19" s="21">
        <f t="shared" si="0"/>
        <v>0</v>
      </c>
      <c r="U19" s="21">
        <f t="shared" si="0"/>
        <v>0</v>
      </c>
      <c r="V19" s="21">
        <f t="shared" si="0"/>
        <v>0</v>
      </c>
      <c r="W19" s="21">
        <f t="shared" si="0"/>
        <v>0</v>
      </c>
      <c r="X19" s="21">
        <f t="shared" si="0"/>
        <v>0</v>
      </c>
      <c r="Y19" s="21">
        <f t="shared" si="0"/>
        <v>0</v>
      </c>
      <c r="Z19" s="21">
        <f t="shared" si="0"/>
        <v>0</v>
      </c>
      <c r="AA19" s="21">
        <f t="shared" si="0"/>
        <v>0</v>
      </c>
      <c r="AB19" s="21">
        <f t="shared" si="0"/>
        <v>0</v>
      </c>
      <c r="AC19" s="21">
        <f t="shared" si="0"/>
        <v>0</v>
      </c>
      <c r="AD19" s="21">
        <f t="shared" si="0"/>
        <v>0</v>
      </c>
      <c r="AE19" s="21">
        <f t="shared" si="0"/>
        <v>0</v>
      </c>
      <c r="AF19" s="21">
        <f t="shared" si="0"/>
        <v>0</v>
      </c>
      <c r="AG19" s="21">
        <f t="shared" si="0"/>
        <v>0</v>
      </c>
      <c r="AH19" s="21">
        <f t="shared" si="0"/>
        <v>0</v>
      </c>
      <c r="AI19" s="21">
        <f t="shared" si="0"/>
        <v>0</v>
      </c>
      <c r="AJ19" s="21">
        <f t="shared" si="0"/>
        <v>0</v>
      </c>
      <c r="AK19" s="21">
        <f t="shared" ref="AK19:CV19" si="1">AK9/$B$5</f>
        <v>0</v>
      </c>
      <c r="AL19" s="21">
        <f t="shared" si="1"/>
        <v>0</v>
      </c>
      <c r="AM19" s="21">
        <f t="shared" si="1"/>
        <v>0</v>
      </c>
      <c r="AN19" s="21">
        <f t="shared" si="1"/>
        <v>0</v>
      </c>
      <c r="AO19" s="21">
        <f t="shared" si="1"/>
        <v>0</v>
      </c>
      <c r="AP19" s="21">
        <f t="shared" si="1"/>
        <v>0</v>
      </c>
      <c r="AQ19" s="21">
        <f t="shared" si="1"/>
        <v>0</v>
      </c>
      <c r="AR19" s="21">
        <f t="shared" si="1"/>
        <v>0</v>
      </c>
      <c r="AS19" s="21">
        <f t="shared" si="1"/>
        <v>0</v>
      </c>
      <c r="AT19" s="21">
        <f t="shared" si="1"/>
        <v>0</v>
      </c>
      <c r="AU19" s="21">
        <f t="shared" si="1"/>
        <v>0</v>
      </c>
      <c r="AV19" s="21">
        <f t="shared" si="1"/>
        <v>0</v>
      </c>
      <c r="AW19" s="21">
        <f t="shared" si="1"/>
        <v>0</v>
      </c>
      <c r="AX19" s="21">
        <f t="shared" si="1"/>
        <v>0</v>
      </c>
      <c r="AY19" s="21">
        <f t="shared" si="1"/>
        <v>0</v>
      </c>
      <c r="AZ19" s="21">
        <f t="shared" si="1"/>
        <v>0</v>
      </c>
      <c r="BA19" s="21">
        <f t="shared" si="1"/>
        <v>0</v>
      </c>
      <c r="BB19" s="21">
        <f t="shared" si="1"/>
        <v>0</v>
      </c>
      <c r="BC19" s="21">
        <f t="shared" si="1"/>
        <v>0</v>
      </c>
      <c r="BD19" s="21">
        <f t="shared" si="1"/>
        <v>0</v>
      </c>
      <c r="BE19" s="21">
        <f t="shared" si="1"/>
        <v>0</v>
      </c>
      <c r="BF19" s="21">
        <f t="shared" si="1"/>
        <v>0</v>
      </c>
      <c r="BG19" s="21">
        <f t="shared" si="1"/>
        <v>0</v>
      </c>
      <c r="BH19" s="21">
        <f t="shared" si="1"/>
        <v>0</v>
      </c>
      <c r="BI19" s="21">
        <f t="shared" si="1"/>
        <v>0</v>
      </c>
      <c r="BJ19" s="21">
        <f t="shared" si="1"/>
        <v>0</v>
      </c>
      <c r="BK19" s="21">
        <f t="shared" si="1"/>
        <v>0</v>
      </c>
      <c r="BL19" s="21">
        <f t="shared" si="1"/>
        <v>0</v>
      </c>
      <c r="BM19" s="21">
        <f t="shared" si="1"/>
        <v>0</v>
      </c>
      <c r="BN19" s="21">
        <f t="shared" si="1"/>
        <v>0</v>
      </c>
      <c r="BO19" s="21">
        <f t="shared" si="1"/>
        <v>0</v>
      </c>
      <c r="BP19" s="21">
        <f t="shared" si="1"/>
        <v>0</v>
      </c>
      <c r="BQ19" s="21">
        <f t="shared" si="1"/>
        <v>0</v>
      </c>
      <c r="BR19" s="21">
        <f t="shared" si="1"/>
        <v>0</v>
      </c>
      <c r="BS19" s="21">
        <f t="shared" si="1"/>
        <v>0</v>
      </c>
      <c r="BT19" s="21">
        <f t="shared" si="1"/>
        <v>0</v>
      </c>
      <c r="BU19" s="21">
        <f t="shared" si="1"/>
        <v>0</v>
      </c>
      <c r="BV19" s="21">
        <f t="shared" si="1"/>
        <v>0</v>
      </c>
      <c r="BW19" s="21">
        <f t="shared" si="1"/>
        <v>0</v>
      </c>
      <c r="BX19" s="21">
        <f t="shared" si="1"/>
        <v>0</v>
      </c>
      <c r="BY19" s="21">
        <f t="shared" si="1"/>
        <v>0</v>
      </c>
      <c r="BZ19" s="21">
        <f t="shared" si="1"/>
        <v>0</v>
      </c>
      <c r="CA19" s="21">
        <f t="shared" si="1"/>
        <v>0</v>
      </c>
      <c r="CB19" s="21">
        <f t="shared" si="1"/>
        <v>0</v>
      </c>
      <c r="CC19" s="21">
        <f t="shared" si="1"/>
        <v>0</v>
      </c>
      <c r="CD19" s="21">
        <f t="shared" si="1"/>
        <v>0</v>
      </c>
      <c r="CE19" s="21">
        <f t="shared" si="1"/>
        <v>0</v>
      </c>
      <c r="CF19" s="21">
        <f t="shared" si="1"/>
        <v>0</v>
      </c>
      <c r="CG19" s="21">
        <f t="shared" si="1"/>
        <v>0</v>
      </c>
      <c r="CH19" s="21">
        <f t="shared" si="1"/>
        <v>0</v>
      </c>
      <c r="CI19" s="21">
        <f t="shared" si="1"/>
        <v>0</v>
      </c>
      <c r="CJ19" s="21">
        <f t="shared" si="1"/>
        <v>0</v>
      </c>
      <c r="CK19" s="21">
        <f t="shared" si="1"/>
        <v>0</v>
      </c>
      <c r="CL19" s="21">
        <f t="shared" si="1"/>
        <v>0</v>
      </c>
      <c r="CM19" s="21">
        <f t="shared" si="1"/>
        <v>0</v>
      </c>
      <c r="CN19" s="21">
        <f t="shared" si="1"/>
        <v>0</v>
      </c>
      <c r="CO19" s="21">
        <f t="shared" si="1"/>
        <v>0</v>
      </c>
      <c r="CP19" s="21">
        <f t="shared" si="1"/>
        <v>0</v>
      </c>
      <c r="CQ19" s="21">
        <f t="shared" si="1"/>
        <v>0</v>
      </c>
      <c r="CR19" s="21">
        <f t="shared" si="1"/>
        <v>0</v>
      </c>
      <c r="CS19" s="21">
        <f t="shared" si="1"/>
        <v>0</v>
      </c>
      <c r="CT19" s="21">
        <f t="shared" si="1"/>
        <v>0</v>
      </c>
      <c r="CU19" s="21">
        <f t="shared" si="1"/>
        <v>0</v>
      </c>
      <c r="CV19" s="21">
        <f t="shared" si="1"/>
        <v>0</v>
      </c>
      <c r="CW19" s="21">
        <f t="shared" ref="CW19:FH19" si="2">CW9/$B$5</f>
        <v>0</v>
      </c>
      <c r="CX19" s="21">
        <f t="shared" si="2"/>
        <v>0</v>
      </c>
      <c r="CY19" s="21">
        <f t="shared" si="2"/>
        <v>0</v>
      </c>
      <c r="CZ19" s="21">
        <f t="shared" si="2"/>
        <v>0</v>
      </c>
      <c r="DA19" s="21">
        <f t="shared" si="2"/>
        <v>0</v>
      </c>
      <c r="DB19" s="21">
        <f t="shared" si="2"/>
        <v>0</v>
      </c>
      <c r="DC19" s="21">
        <f t="shared" si="2"/>
        <v>0</v>
      </c>
      <c r="DD19" s="21">
        <f t="shared" si="2"/>
        <v>0</v>
      </c>
      <c r="DE19" s="21">
        <f t="shared" si="2"/>
        <v>0</v>
      </c>
      <c r="DF19" s="21">
        <f t="shared" si="2"/>
        <v>0</v>
      </c>
      <c r="DG19" s="21">
        <f t="shared" si="2"/>
        <v>0</v>
      </c>
      <c r="DH19" s="21">
        <f t="shared" si="2"/>
        <v>0</v>
      </c>
      <c r="DI19" s="21">
        <f t="shared" si="2"/>
        <v>0</v>
      </c>
      <c r="DJ19" s="21">
        <f t="shared" si="2"/>
        <v>0</v>
      </c>
      <c r="DK19" s="21">
        <f t="shared" si="2"/>
        <v>0</v>
      </c>
      <c r="DL19" s="21">
        <f t="shared" si="2"/>
        <v>0</v>
      </c>
      <c r="DM19" s="21">
        <f t="shared" si="2"/>
        <v>0</v>
      </c>
      <c r="DN19" s="21">
        <f t="shared" si="2"/>
        <v>0</v>
      </c>
      <c r="DO19" s="21">
        <f t="shared" si="2"/>
        <v>0</v>
      </c>
      <c r="DP19" s="21">
        <f t="shared" si="2"/>
        <v>0</v>
      </c>
      <c r="DQ19" s="21">
        <f t="shared" si="2"/>
        <v>0</v>
      </c>
      <c r="DR19" s="21">
        <f t="shared" si="2"/>
        <v>0</v>
      </c>
      <c r="DS19" s="21">
        <f t="shared" si="2"/>
        <v>0</v>
      </c>
      <c r="DT19" s="21">
        <f t="shared" si="2"/>
        <v>0</v>
      </c>
      <c r="DU19" s="21">
        <f t="shared" si="2"/>
        <v>0</v>
      </c>
      <c r="DV19" s="21">
        <f t="shared" si="2"/>
        <v>0</v>
      </c>
      <c r="DW19" s="21">
        <f t="shared" si="2"/>
        <v>0</v>
      </c>
      <c r="DX19" s="21">
        <f t="shared" si="2"/>
        <v>0</v>
      </c>
      <c r="DY19" s="21">
        <f t="shared" si="2"/>
        <v>0</v>
      </c>
      <c r="DZ19" s="21">
        <f t="shared" si="2"/>
        <v>0</v>
      </c>
      <c r="EA19" s="21">
        <f t="shared" si="2"/>
        <v>0</v>
      </c>
      <c r="EB19" s="21">
        <f t="shared" si="2"/>
        <v>0</v>
      </c>
      <c r="EC19" s="21">
        <f t="shared" si="2"/>
        <v>0</v>
      </c>
      <c r="ED19" s="21">
        <f t="shared" si="2"/>
        <v>0</v>
      </c>
      <c r="EE19" s="21">
        <f t="shared" si="2"/>
        <v>0</v>
      </c>
      <c r="EF19" s="21">
        <f t="shared" si="2"/>
        <v>0</v>
      </c>
      <c r="EG19" s="21">
        <f t="shared" si="2"/>
        <v>0</v>
      </c>
      <c r="EH19" s="21">
        <f t="shared" si="2"/>
        <v>0</v>
      </c>
      <c r="EI19" s="21">
        <f t="shared" si="2"/>
        <v>0</v>
      </c>
      <c r="EJ19" s="21">
        <f t="shared" si="2"/>
        <v>0</v>
      </c>
      <c r="EK19" s="21">
        <f t="shared" si="2"/>
        <v>0</v>
      </c>
      <c r="EL19" s="21">
        <f t="shared" si="2"/>
        <v>0</v>
      </c>
      <c r="EM19" s="21">
        <f t="shared" si="2"/>
        <v>0</v>
      </c>
      <c r="EN19" s="21">
        <f t="shared" si="2"/>
        <v>0</v>
      </c>
      <c r="EO19" s="21">
        <f t="shared" si="2"/>
        <v>0</v>
      </c>
      <c r="EP19" s="21">
        <f t="shared" si="2"/>
        <v>0</v>
      </c>
      <c r="EQ19" s="21">
        <f t="shared" si="2"/>
        <v>0</v>
      </c>
      <c r="ER19" s="21">
        <f t="shared" si="2"/>
        <v>0</v>
      </c>
      <c r="ES19" s="21">
        <f t="shared" si="2"/>
        <v>0</v>
      </c>
      <c r="ET19" s="21">
        <f t="shared" si="2"/>
        <v>0</v>
      </c>
      <c r="EU19" s="21">
        <f t="shared" si="2"/>
        <v>0</v>
      </c>
      <c r="EV19" s="21">
        <f t="shared" si="2"/>
        <v>0</v>
      </c>
      <c r="EW19" s="21">
        <f t="shared" si="2"/>
        <v>0</v>
      </c>
      <c r="EX19" s="21">
        <f t="shared" si="2"/>
        <v>0</v>
      </c>
      <c r="EY19" s="21">
        <f t="shared" si="2"/>
        <v>0</v>
      </c>
      <c r="EZ19" s="21">
        <f t="shared" si="2"/>
        <v>0</v>
      </c>
      <c r="FA19" s="21">
        <f t="shared" si="2"/>
        <v>0</v>
      </c>
      <c r="FB19" s="21">
        <f t="shared" si="2"/>
        <v>0</v>
      </c>
      <c r="FC19" s="21">
        <f t="shared" si="2"/>
        <v>0</v>
      </c>
      <c r="FD19" s="21">
        <f t="shared" si="2"/>
        <v>0</v>
      </c>
      <c r="FE19" s="21">
        <f t="shared" si="2"/>
        <v>0</v>
      </c>
      <c r="FF19" s="21">
        <f t="shared" si="2"/>
        <v>0</v>
      </c>
      <c r="FG19" s="21">
        <f t="shared" si="2"/>
        <v>0</v>
      </c>
      <c r="FH19" s="21">
        <f t="shared" si="2"/>
        <v>0</v>
      </c>
      <c r="FI19" s="21">
        <f t="shared" ref="FI19:HT19" si="3">FI9/$B$5</f>
        <v>0</v>
      </c>
      <c r="FJ19" s="21">
        <f t="shared" si="3"/>
        <v>0</v>
      </c>
      <c r="FK19" s="21">
        <f t="shared" si="3"/>
        <v>0</v>
      </c>
      <c r="FL19" s="21">
        <f t="shared" si="3"/>
        <v>0</v>
      </c>
      <c r="FM19" s="21">
        <f t="shared" si="3"/>
        <v>0</v>
      </c>
      <c r="FN19" s="21">
        <f t="shared" si="3"/>
        <v>0</v>
      </c>
      <c r="FO19" s="21">
        <f t="shared" si="3"/>
        <v>0</v>
      </c>
      <c r="FP19" s="21">
        <f t="shared" si="3"/>
        <v>0</v>
      </c>
      <c r="FQ19" s="21">
        <f t="shared" si="3"/>
        <v>0</v>
      </c>
      <c r="FR19" s="21">
        <f t="shared" si="3"/>
        <v>0</v>
      </c>
      <c r="FS19" s="21">
        <f t="shared" si="3"/>
        <v>0</v>
      </c>
      <c r="FT19" s="21">
        <f t="shared" si="3"/>
        <v>0</v>
      </c>
      <c r="FU19" s="21">
        <f t="shared" si="3"/>
        <v>0</v>
      </c>
      <c r="FV19" s="21">
        <f t="shared" si="3"/>
        <v>0</v>
      </c>
      <c r="FW19" s="21">
        <f t="shared" si="3"/>
        <v>0</v>
      </c>
      <c r="FX19" s="21">
        <f t="shared" si="3"/>
        <v>0</v>
      </c>
      <c r="FY19" s="21">
        <f t="shared" si="3"/>
        <v>0</v>
      </c>
      <c r="FZ19" s="21">
        <f t="shared" si="3"/>
        <v>0</v>
      </c>
      <c r="GA19" s="21">
        <f t="shared" si="3"/>
        <v>0</v>
      </c>
      <c r="GB19" s="21">
        <f t="shared" si="3"/>
        <v>0</v>
      </c>
      <c r="GC19" s="21">
        <f t="shared" si="3"/>
        <v>0</v>
      </c>
      <c r="GD19" s="21">
        <f t="shared" si="3"/>
        <v>0</v>
      </c>
      <c r="GE19" s="21">
        <f t="shared" si="3"/>
        <v>0</v>
      </c>
      <c r="GF19" s="21">
        <f t="shared" si="3"/>
        <v>0</v>
      </c>
      <c r="GG19" s="21">
        <f t="shared" si="3"/>
        <v>0</v>
      </c>
      <c r="GH19" s="21">
        <f t="shared" si="3"/>
        <v>0</v>
      </c>
      <c r="GI19" s="21">
        <f t="shared" si="3"/>
        <v>0</v>
      </c>
      <c r="GJ19" s="21">
        <f t="shared" si="3"/>
        <v>0</v>
      </c>
      <c r="GK19" s="21">
        <f t="shared" si="3"/>
        <v>0</v>
      </c>
      <c r="GL19" s="21">
        <f t="shared" si="3"/>
        <v>0</v>
      </c>
      <c r="GM19" s="21">
        <f t="shared" si="3"/>
        <v>0</v>
      </c>
      <c r="GN19" s="21">
        <f t="shared" si="3"/>
        <v>0</v>
      </c>
      <c r="GO19" s="21">
        <f t="shared" si="3"/>
        <v>0</v>
      </c>
      <c r="GP19" s="21">
        <f t="shared" si="3"/>
        <v>0</v>
      </c>
      <c r="GQ19" s="21">
        <f t="shared" si="3"/>
        <v>0</v>
      </c>
      <c r="GR19" s="21">
        <f t="shared" si="3"/>
        <v>0</v>
      </c>
      <c r="GS19" s="21">
        <f t="shared" si="3"/>
        <v>0</v>
      </c>
      <c r="GT19" s="21">
        <f t="shared" si="3"/>
        <v>0</v>
      </c>
      <c r="GU19" s="21">
        <f t="shared" si="3"/>
        <v>0</v>
      </c>
      <c r="GV19" s="21">
        <f t="shared" si="3"/>
        <v>0</v>
      </c>
      <c r="GW19" s="21">
        <f t="shared" si="3"/>
        <v>0</v>
      </c>
      <c r="GX19" s="21">
        <f t="shared" si="3"/>
        <v>0</v>
      </c>
      <c r="GY19" s="21">
        <f t="shared" si="3"/>
        <v>0</v>
      </c>
      <c r="GZ19" s="21">
        <f t="shared" si="3"/>
        <v>0</v>
      </c>
      <c r="HA19" s="21">
        <f t="shared" si="3"/>
        <v>0</v>
      </c>
      <c r="HB19" s="21">
        <f t="shared" si="3"/>
        <v>0</v>
      </c>
      <c r="HC19" s="21">
        <f t="shared" si="3"/>
        <v>0</v>
      </c>
      <c r="HD19" s="21">
        <f t="shared" si="3"/>
        <v>0</v>
      </c>
      <c r="HE19" s="21">
        <f t="shared" si="3"/>
        <v>0</v>
      </c>
      <c r="HF19" s="21">
        <f t="shared" si="3"/>
        <v>0</v>
      </c>
      <c r="HG19" s="21">
        <f t="shared" si="3"/>
        <v>0</v>
      </c>
      <c r="HH19" s="21">
        <f t="shared" si="3"/>
        <v>0</v>
      </c>
      <c r="HI19" s="21">
        <f t="shared" si="3"/>
        <v>0</v>
      </c>
      <c r="HJ19" s="21">
        <f t="shared" si="3"/>
        <v>0</v>
      </c>
      <c r="HK19" s="21">
        <f t="shared" si="3"/>
        <v>0</v>
      </c>
      <c r="HL19" s="21">
        <f t="shared" si="3"/>
        <v>0</v>
      </c>
      <c r="HM19" s="21">
        <f t="shared" si="3"/>
        <v>0</v>
      </c>
      <c r="HN19" s="21">
        <f t="shared" si="3"/>
        <v>0</v>
      </c>
      <c r="HO19" s="21">
        <f t="shared" si="3"/>
        <v>0</v>
      </c>
      <c r="HP19" s="21">
        <f t="shared" si="3"/>
        <v>0</v>
      </c>
      <c r="HQ19" s="21">
        <f t="shared" si="3"/>
        <v>0</v>
      </c>
      <c r="HR19" s="21">
        <f t="shared" si="3"/>
        <v>0</v>
      </c>
      <c r="HS19" s="21">
        <f t="shared" si="3"/>
        <v>0</v>
      </c>
      <c r="HT19" s="21">
        <f t="shared" si="3"/>
        <v>0</v>
      </c>
      <c r="HU19" s="21">
        <f t="shared" ref="HU19:KF19" si="4">HU9/$B$5</f>
        <v>0</v>
      </c>
      <c r="HV19" s="21">
        <f t="shared" si="4"/>
        <v>0</v>
      </c>
      <c r="HW19" s="21">
        <f t="shared" si="4"/>
        <v>0</v>
      </c>
      <c r="HX19" s="21">
        <f t="shared" si="4"/>
        <v>0</v>
      </c>
      <c r="HY19" s="21">
        <f t="shared" si="4"/>
        <v>0</v>
      </c>
      <c r="HZ19" s="21">
        <f t="shared" si="4"/>
        <v>0</v>
      </c>
      <c r="IA19" s="21">
        <f t="shared" si="4"/>
        <v>0</v>
      </c>
      <c r="IB19" s="21">
        <f t="shared" si="4"/>
        <v>0</v>
      </c>
      <c r="IC19" s="21">
        <f t="shared" si="4"/>
        <v>0</v>
      </c>
      <c r="ID19" s="21">
        <f t="shared" si="4"/>
        <v>0</v>
      </c>
      <c r="IE19" s="21">
        <f t="shared" si="4"/>
        <v>0</v>
      </c>
      <c r="IF19" s="21">
        <f t="shared" si="4"/>
        <v>0</v>
      </c>
      <c r="IG19" s="21">
        <f t="shared" si="4"/>
        <v>0</v>
      </c>
      <c r="IH19" s="21">
        <f t="shared" si="4"/>
        <v>0</v>
      </c>
      <c r="II19" s="21">
        <f t="shared" si="4"/>
        <v>0</v>
      </c>
      <c r="IJ19" s="21">
        <f t="shared" si="4"/>
        <v>0</v>
      </c>
      <c r="IK19" s="21">
        <f t="shared" si="4"/>
        <v>0</v>
      </c>
      <c r="IL19" s="21">
        <f t="shared" si="4"/>
        <v>0</v>
      </c>
      <c r="IM19" s="21">
        <f t="shared" si="4"/>
        <v>0</v>
      </c>
      <c r="IN19" s="21">
        <f t="shared" si="4"/>
        <v>0</v>
      </c>
      <c r="IO19" s="21">
        <f t="shared" si="4"/>
        <v>0</v>
      </c>
      <c r="IP19" s="21">
        <f t="shared" si="4"/>
        <v>0</v>
      </c>
      <c r="IQ19" s="21">
        <f t="shared" si="4"/>
        <v>0</v>
      </c>
      <c r="IR19" s="21">
        <f t="shared" si="4"/>
        <v>0</v>
      </c>
      <c r="IS19" s="21">
        <f t="shared" si="4"/>
        <v>0</v>
      </c>
      <c r="IT19" s="21">
        <f t="shared" si="4"/>
        <v>0</v>
      </c>
      <c r="IU19" s="21">
        <f t="shared" si="4"/>
        <v>0</v>
      </c>
      <c r="IV19" s="21">
        <f t="shared" si="4"/>
        <v>0</v>
      </c>
      <c r="IW19" s="21">
        <f t="shared" si="4"/>
        <v>0</v>
      </c>
      <c r="IX19" s="21">
        <f t="shared" si="4"/>
        <v>0</v>
      </c>
      <c r="IY19" s="21">
        <f t="shared" si="4"/>
        <v>0</v>
      </c>
      <c r="IZ19" s="21">
        <f t="shared" si="4"/>
        <v>0</v>
      </c>
      <c r="JA19" s="21">
        <f t="shared" si="4"/>
        <v>0</v>
      </c>
      <c r="JB19" s="21">
        <f t="shared" si="4"/>
        <v>0</v>
      </c>
      <c r="JC19" s="21">
        <f t="shared" si="4"/>
        <v>0</v>
      </c>
      <c r="JD19" s="21">
        <f t="shared" si="4"/>
        <v>0</v>
      </c>
      <c r="JE19" s="21">
        <f t="shared" si="4"/>
        <v>0</v>
      </c>
      <c r="JF19" s="21">
        <f t="shared" si="4"/>
        <v>0</v>
      </c>
      <c r="JG19" s="21">
        <f t="shared" si="4"/>
        <v>0</v>
      </c>
      <c r="JH19" s="21">
        <f t="shared" si="4"/>
        <v>0</v>
      </c>
      <c r="JI19" s="21">
        <f t="shared" si="4"/>
        <v>0</v>
      </c>
      <c r="JJ19" s="21">
        <f t="shared" si="4"/>
        <v>0</v>
      </c>
      <c r="JK19" s="21">
        <f t="shared" si="4"/>
        <v>0</v>
      </c>
      <c r="JL19" s="21">
        <f t="shared" si="4"/>
        <v>0</v>
      </c>
      <c r="JM19" s="21">
        <f t="shared" si="4"/>
        <v>0</v>
      </c>
      <c r="JN19" s="21">
        <f t="shared" si="4"/>
        <v>0</v>
      </c>
      <c r="JO19" s="21">
        <f t="shared" si="4"/>
        <v>0</v>
      </c>
      <c r="JP19" s="21">
        <f t="shared" si="4"/>
        <v>0</v>
      </c>
      <c r="JQ19" s="21">
        <f t="shared" si="4"/>
        <v>0</v>
      </c>
      <c r="JR19" s="21">
        <f t="shared" si="4"/>
        <v>0</v>
      </c>
      <c r="JS19" s="21">
        <f t="shared" si="4"/>
        <v>0</v>
      </c>
      <c r="JT19" s="21">
        <f t="shared" si="4"/>
        <v>0</v>
      </c>
      <c r="JU19" s="21">
        <f t="shared" si="4"/>
        <v>0</v>
      </c>
      <c r="JV19" s="21">
        <f t="shared" si="4"/>
        <v>0</v>
      </c>
      <c r="JW19" s="21">
        <f t="shared" si="4"/>
        <v>0</v>
      </c>
      <c r="JX19" s="21">
        <f t="shared" si="4"/>
        <v>0</v>
      </c>
      <c r="JY19" s="21">
        <f t="shared" si="4"/>
        <v>0</v>
      </c>
      <c r="JZ19" s="21">
        <f t="shared" si="4"/>
        <v>0</v>
      </c>
      <c r="KA19" s="21">
        <f t="shared" si="4"/>
        <v>0</v>
      </c>
      <c r="KB19" s="21">
        <f t="shared" si="4"/>
        <v>0</v>
      </c>
      <c r="KC19" s="21">
        <f t="shared" si="4"/>
        <v>0</v>
      </c>
      <c r="KD19" s="21">
        <f t="shared" si="4"/>
        <v>0</v>
      </c>
      <c r="KE19" s="21">
        <f t="shared" si="4"/>
        <v>0</v>
      </c>
      <c r="KF19" s="21">
        <f t="shared" si="4"/>
        <v>0</v>
      </c>
      <c r="KG19" s="21">
        <f t="shared" ref="KG19:KZ19" si="5">KG9/$B$5</f>
        <v>0</v>
      </c>
      <c r="KH19" s="21">
        <f t="shared" si="5"/>
        <v>0</v>
      </c>
      <c r="KI19" s="21">
        <f t="shared" si="5"/>
        <v>0</v>
      </c>
      <c r="KJ19" s="21">
        <f t="shared" si="5"/>
        <v>0</v>
      </c>
      <c r="KK19" s="21">
        <f t="shared" si="5"/>
        <v>0</v>
      </c>
      <c r="KL19" s="21">
        <f t="shared" si="5"/>
        <v>0</v>
      </c>
      <c r="KM19" s="21">
        <f t="shared" si="5"/>
        <v>0</v>
      </c>
      <c r="KN19" s="21">
        <f t="shared" si="5"/>
        <v>0</v>
      </c>
      <c r="KO19" s="21">
        <f t="shared" si="5"/>
        <v>0</v>
      </c>
      <c r="KP19" s="21">
        <f t="shared" si="5"/>
        <v>0</v>
      </c>
      <c r="KQ19" s="21">
        <f t="shared" si="5"/>
        <v>0</v>
      </c>
      <c r="KR19" s="21">
        <f t="shared" si="5"/>
        <v>0</v>
      </c>
      <c r="KS19" s="21">
        <f t="shared" si="5"/>
        <v>0</v>
      </c>
      <c r="KT19" s="21">
        <f t="shared" si="5"/>
        <v>0</v>
      </c>
      <c r="KU19" s="21">
        <f t="shared" si="5"/>
        <v>0</v>
      </c>
      <c r="KV19" s="21">
        <f t="shared" si="5"/>
        <v>0</v>
      </c>
      <c r="KW19" s="21">
        <f t="shared" si="5"/>
        <v>0</v>
      </c>
      <c r="KX19" s="21">
        <f t="shared" si="5"/>
        <v>0</v>
      </c>
      <c r="KY19" s="21">
        <f t="shared" si="5"/>
        <v>0</v>
      </c>
      <c r="KZ19" s="21">
        <f t="shared" si="5"/>
        <v>0</v>
      </c>
    </row>
    <row r="20" spans="1:312" x14ac:dyDescent="0.35">
      <c r="A20" s="37"/>
      <c r="B20" s="19" t="s">
        <v>11229</v>
      </c>
      <c r="C20" s="21">
        <f>C10/$C$5</f>
        <v>4.2571839979966197E-4</v>
      </c>
      <c r="D20" s="21">
        <f t="shared" ref="D20:AJ20" si="6">D10/$C$5</f>
        <v>-4.2571839979966197E-4</v>
      </c>
      <c r="E20" s="21">
        <f t="shared" si="6"/>
        <v>2.2538032930570338E-4</v>
      </c>
      <c r="F20" s="21">
        <f t="shared" si="6"/>
        <v>-3.0050710574093786E-4</v>
      </c>
      <c r="G20" s="21">
        <f t="shared" si="6"/>
        <v>5.5092969385838603E-4</v>
      </c>
      <c r="H20" s="21">
        <f t="shared" si="6"/>
        <v>3.6311275277029994E-4</v>
      </c>
      <c r="I20" s="21">
        <f t="shared" si="6"/>
        <v>2.7546484692919301E-4</v>
      </c>
      <c r="J20" s="21">
        <f t="shared" si="6"/>
        <v>-2.379014587115758E-4</v>
      </c>
      <c r="K20" s="21">
        <f t="shared" si="6"/>
        <v>1.8781694108808614E-4</v>
      </c>
      <c r="L20" s="21">
        <f t="shared" si="6"/>
        <v>2.0033807049395856E-4</v>
      </c>
      <c r="M20" s="21">
        <f t="shared" si="6"/>
        <v>-1.0016903524697928E-4</v>
      </c>
      <c r="N20" s="21">
        <f t="shared" si="6"/>
        <v>6.7614098791711019E-4</v>
      </c>
      <c r="O20" s="21">
        <f t="shared" si="6"/>
        <v>0</v>
      </c>
      <c r="P20" s="21">
        <f t="shared" si="6"/>
        <v>0</v>
      </c>
      <c r="Q20" s="21">
        <f t="shared" si="6"/>
        <v>0</v>
      </c>
      <c r="R20" s="21">
        <f t="shared" si="6"/>
        <v>0</v>
      </c>
      <c r="S20" s="21">
        <f t="shared" si="6"/>
        <v>0</v>
      </c>
      <c r="T20" s="21">
        <f t="shared" si="6"/>
        <v>0</v>
      </c>
      <c r="U20" s="21">
        <f t="shared" si="6"/>
        <v>0</v>
      </c>
      <c r="V20" s="21">
        <f t="shared" si="6"/>
        <v>0</v>
      </c>
      <c r="W20" s="21">
        <f t="shared" si="6"/>
        <v>0</v>
      </c>
      <c r="X20" s="21">
        <f t="shared" si="6"/>
        <v>0</v>
      </c>
      <c r="Y20" s="21">
        <f t="shared" si="6"/>
        <v>0</v>
      </c>
      <c r="Z20" s="21">
        <f t="shared" si="6"/>
        <v>0</v>
      </c>
      <c r="AA20" s="21">
        <f t="shared" si="6"/>
        <v>0</v>
      </c>
      <c r="AB20" s="21">
        <f t="shared" si="6"/>
        <v>0</v>
      </c>
      <c r="AC20" s="21">
        <f t="shared" si="6"/>
        <v>0</v>
      </c>
      <c r="AD20" s="21">
        <f t="shared" si="6"/>
        <v>0</v>
      </c>
      <c r="AE20" s="21">
        <f t="shared" si="6"/>
        <v>0</v>
      </c>
      <c r="AF20" s="21">
        <f t="shared" si="6"/>
        <v>0</v>
      </c>
      <c r="AG20" s="21">
        <f t="shared" si="6"/>
        <v>0</v>
      </c>
      <c r="AH20" s="21">
        <f t="shared" si="6"/>
        <v>0</v>
      </c>
      <c r="AI20" s="21">
        <f t="shared" si="6"/>
        <v>0</v>
      </c>
      <c r="AJ20" s="21">
        <f t="shared" si="6"/>
        <v>0</v>
      </c>
      <c r="AK20" s="21">
        <f t="shared" ref="AK20:CV20" si="7">AK10/$C$5</f>
        <v>0</v>
      </c>
      <c r="AL20" s="21">
        <f t="shared" si="7"/>
        <v>0</v>
      </c>
      <c r="AM20" s="21">
        <f t="shared" si="7"/>
        <v>0</v>
      </c>
      <c r="AN20" s="21">
        <f t="shared" si="7"/>
        <v>0</v>
      </c>
      <c r="AO20" s="21">
        <f t="shared" si="7"/>
        <v>0</v>
      </c>
      <c r="AP20" s="21">
        <f t="shared" si="7"/>
        <v>0</v>
      </c>
      <c r="AQ20" s="21">
        <f t="shared" si="7"/>
        <v>0</v>
      </c>
      <c r="AR20" s="21">
        <f t="shared" si="7"/>
        <v>0</v>
      </c>
      <c r="AS20" s="21">
        <f t="shared" si="7"/>
        <v>0</v>
      </c>
      <c r="AT20" s="21">
        <f t="shared" si="7"/>
        <v>0</v>
      </c>
      <c r="AU20" s="21">
        <f t="shared" si="7"/>
        <v>0</v>
      </c>
      <c r="AV20" s="21">
        <f t="shared" si="7"/>
        <v>0</v>
      </c>
      <c r="AW20" s="21">
        <f t="shared" si="7"/>
        <v>0</v>
      </c>
      <c r="AX20" s="21">
        <f t="shared" si="7"/>
        <v>0</v>
      </c>
      <c r="AY20" s="21">
        <f t="shared" si="7"/>
        <v>0</v>
      </c>
      <c r="AZ20" s="21">
        <f t="shared" si="7"/>
        <v>0</v>
      </c>
      <c r="BA20" s="21">
        <f t="shared" si="7"/>
        <v>0</v>
      </c>
      <c r="BB20" s="21">
        <f t="shared" si="7"/>
        <v>0</v>
      </c>
      <c r="BC20" s="21">
        <f t="shared" si="7"/>
        <v>0</v>
      </c>
      <c r="BD20" s="21">
        <f t="shared" si="7"/>
        <v>0</v>
      </c>
      <c r="BE20" s="21">
        <f t="shared" si="7"/>
        <v>0</v>
      </c>
      <c r="BF20" s="21">
        <f t="shared" si="7"/>
        <v>0</v>
      </c>
      <c r="BG20" s="21">
        <f t="shared" si="7"/>
        <v>0</v>
      </c>
      <c r="BH20" s="21">
        <f t="shared" si="7"/>
        <v>0</v>
      </c>
      <c r="BI20" s="21">
        <f t="shared" si="7"/>
        <v>0</v>
      </c>
      <c r="BJ20" s="21">
        <f t="shared" si="7"/>
        <v>0</v>
      </c>
      <c r="BK20" s="21">
        <f t="shared" si="7"/>
        <v>0</v>
      </c>
      <c r="BL20" s="21">
        <f t="shared" si="7"/>
        <v>0</v>
      </c>
      <c r="BM20" s="21">
        <f t="shared" si="7"/>
        <v>0</v>
      </c>
      <c r="BN20" s="21">
        <f t="shared" si="7"/>
        <v>0</v>
      </c>
      <c r="BO20" s="21">
        <f t="shared" si="7"/>
        <v>0</v>
      </c>
      <c r="BP20" s="21">
        <f t="shared" si="7"/>
        <v>0</v>
      </c>
      <c r="BQ20" s="21">
        <f t="shared" si="7"/>
        <v>0</v>
      </c>
      <c r="BR20" s="21">
        <f t="shared" si="7"/>
        <v>0</v>
      </c>
      <c r="BS20" s="21">
        <f t="shared" si="7"/>
        <v>0</v>
      </c>
      <c r="BT20" s="21">
        <f t="shared" si="7"/>
        <v>0</v>
      </c>
      <c r="BU20" s="21">
        <f t="shared" si="7"/>
        <v>0</v>
      </c>
      <c r="BV20" s="21">
        <f t="shared" si="7"/>
        <v>0</v>
      </c>
      <c r="BW20" s="21">
        <f t="shared" si="7"/>
        <v>0</v>
      </c>
      <c r="BX20" s="21">
        <f t="shared" si="7"/>
        <v>0</v>
      </c>
      <c r="BY20" s="21">
        <f t="shared" si="7"/>
        <v>0</v>
      </c>
      <c r="BZ20" s="21">
        <f t="shared" si="7"/>
        <v>0</v>
      </c>
      <c r="CA20" s="21">
        <f t="shared" si="7"/>
        <v>0</v>
      </c>
      <c r="CB20" s="21">
        <f t="shared" si="7"/>
        <v>0</v>
      </c>
      <c r="CC20" s="21">
        <f t="shared" si="7"/>
        <v>0</v>
      </c>
      <c r="CD20" s="21">
        <f t="shared" si="7"/>
        <v>0</v>
      </c>
      <c r="CE20" s="21">
        <f t="shared" si="7"/>
        <v>0</v>
      </c>
      <c r="CF20" s="21">
        <f t="shared" si="7"/>
        <v>0</v>
      </c>
      <c r="CG20" s="21">
        <f t="shared" si="7"/>
        <v>0</v>
      </c>
      <c r="CH20" s="21">
        <f t="shared" si="7"/>
        <v>0</v>
      </c>
      <c r="CI20" s="21">
        <f t="shared" si="7"/>
        <v>0</v>
      </c>
      <c r="CJ20" s="21">
        <f t="shared" si="7"/>
        <v>0</v>
      </c>
      <c r="CK20" s="21">
        <f t="shared" si="7"/>
        <v>0</v>
      </c>
      <c r="CL20" s="21">
        <f t="shared" si="7"/>
        <v>0</v>
      </c>
      <c r="CM20" s="21">
        <f t="shared" si="7"/>
        <v>0</v>
      </c>
      <c r="CN20" s="21">
        <f t="shared" si="7"/>
        <v>0</v>
      </c>
      <c r="CO20" s="21">
        <f t="shared" si="7"/>
        <v>0</v>
      </c>
      <c r="CP20" s="21">
        <f t="shared" si="7"/>
        <v>0</v>
      </c>
      <c r="CQ20" s="21">
        <f t="shared" si="7"/>
        <v>0</v>
      </c>
      <c r="CR20" s="21">
        <f t="shared" si="7"/>
        <v>0</v>
      </c>
      <c r="CS20" s="21">
        <f t="shared" si="7"/>
        <v>0</v>
      </c>
      <c r="CT20" s="21">
        <f t="shared" si="7"/>
        <v>0</v>
      </c>
      <c r="CU20" s="21">
        <f t="shared" si="7"/>
        <v>0</v>
      </c>
      <c r="CV20" s="21">
        <f t="shared" si="7"/>
        <v>0</v>
      </c>
      <c r="CW20" s="21">
        <f t="shared" ref="CW20:FH20" si="8">CW10/$C$5</f>
        <v>0</v>
      </c>
      <c r="CX20" s="21">
        <f t="shared" si="8"/>
        <v>0</v>
      </c>
      <c r="CY20" s="21">
        <f t="shared" si="8"/>
        <v>0</v>
      </c>
      <c r="CZ20" s="21">
        <f t="shared" si="8"/>
        <v>0</v>
      </c>
      <c r="DA20" s="21">
        <f t="shared" si="8"/>
        <v>0</v>
      </c>
      <c r="DB20" s="21">
        <f t="shared" si="8"/>
        <v>0</v>
      </c>
      <c r="DC20" s="21">
        <f t="shared" si="8"/>
        <v>0</v>
      </c>
      <c r="DD20" s="21">
        <f t="shared" si="8"/>
        <v>0</v>
      </c>
      <c r="DE20" s="21">
        <f t="shared" si="8"/>
        <v>0</v>
      </c>
      <c r="DF20" s="21">
        <f t="shared" si="8"/>
        <v>0</v>
      </c>
      <c r="DG20" s="21">
        <f t="shared" si="8"/>
        <v>0</v>
      </c>
      <c r="DH20" s="21">
        <f t="shared" si="8"/>
        <v>0</v>
      </c>
      <c r="DI20" s="21">
        <f t="shared" si="8"/>
        <v>0</v>
      </c>
      <c r="DJ20" s="21">
        <f t="shared" si="8"/>
        <v>0</v>
      </c>
      <c r="DK20" s="21">
        <f t="shared" si="8"/>
        <v>0</v>
      </c>
      <c r="DL20" s="21">
        <f t="shared" si="8"/>
        <v>0</v>
      </c>
      <c r="DM20" s="21">
        <f t="shared" si="8"/>
        <v>0</v>
      </c>
      <c r="DN20" s="21">
        <f t="shared" si="8"/>
        <v>0</v>
      </c>
      <c r="DO20" s="21">
        <f t="shared" si="8"/>
        <v>0</v>
      </c>
      <c r="DP20" s="21">
        <f t="shared" si="8"/>
        <v>0</v>
      </c>
      <c r="DQ20" s="21">
        <f t="shared" si="8"/>
        <v>0</v>
      </c>
      <c r="DR20" s="21">
        <f t="shared" si="8"/>
        <v>0</v>
      </c>
      <c r="DS20" s="21">
        <f t="shared" si="8"/>
        <v>0</v>
      </c>
      <c r="DT20" s="21">
        <f t="shared" si="8"/>
        <v>0</v>
      </c>
      <c r="DU20" s="21">
        <f t="shared" si="8"/>
        <v>0</v>
      </c>
      <c r="DV20" s="21">
        <f t="shared" si="8"/>
        <v>0</v>
      </c>
      <c r="DW20" s="21">
        <f t="shared" si="8"/>
        <v>0</v>
      </c>
      <c r="DX20" s="21">
        <f t="shared" si="8"/>
        <v>0</v>
      </c>
      <c r="DY20" s="21">
        <f t="shared" si="8"/>
        <v>0</v>
      </c>
      <c r="DZ20" s="21">
        <f t="shared" si="8"/>
        <v>0</v>
      </c>
      <c r="EA20" s="21">
        <f t="shared" si="8"/>
        <v>0</v>
      </c>
      <c r="EB20" s="21">
        <f t="shared" si="8"/>
        <v>0</v>
      </c>
      <c r="EC20" s="21">
        <f t="shared" si="8"/>
        <v>0</v>
      </c>
      <c r="ED20" s="21">
        <f t="shared" si="8"/>
        <v>0</v>
      </c>
      <c r="EE20" s="21">
        <f t="shared" si="8"/>
        <v>0</v>
      </c>
      <c r="EF20" s="21">
        <f t="shared" si="8"/>
        <v>0</v>
      </c>
      <c r="EG20" s="21">
        <f t="shared" si="8"/>
        <v>0</v>
      </c>
      <c r="EH20" s="21">
        <f t="shared" si="8"/>
        <v>0</v>
      </c>
      <c r="EI20" s="21">
        <f t="shared" si="8"/>
        <v>0</v>
      </c>
      <c r="EJ20" s="21">
        <f t="shared" si="8"/>
        <v>0</v>
      </c>
      <c r="EK20" s="21">
        <f t="shared" si="8"/>
        <v>0</v>
      </c>
      <c r="EL20" s="21">
        <f t="shared" si="8"/>
        <v>0</v>
      </c>
      <c r="EM20" s="21">
        <f t="shared" si="8"/>
        <v>0</v>
      </c>
      <c r="EN20" s="21">
        <f t="shared" si="8"/>
        <v>0</v>
      </c>
      <c r="EO20" s="21">
        <f t="shared" si="8"/>
        <v>0</v>
      </c>
      <c r="EP20" s="21">
        <f t="shared" si="8"/>
        <v>0</v>
      </c>
      <c r="EQ20" s="21">
        <f t="shared" si="8"/>
        <v>0</v>
      </c>
      <c r="ER20" s="21">
        <f t="shared" si="8"/>
        <v>0</v>
      </c>
      <c r="ES20" s="21">
        <f t="shared" si="8"/>
        <v>0</v>
      </c>
      <c r="ET20" s="21">
        <f t="shared" si="8"/>
        <v>0</v>
      </c>
      <c r="EU20" s="21">
        <f t="shared" si="8"/>
        <v>0</v>
      </c>
      <c r="EV20" s="21">
        <f t="shared" si="8"/>
        <v>0</v>
      </c>
      <c r="EW20" s="21">
        <f t="shared" si="8"/>
        <v>0</v>
      </c>
      <c r="EX20" s="21">
        <f t="shared" si="8"/>
        <v>0</v>
      </c>
      <c r="EY20" s="21">
        <f t="shared" si="8"/>
        <v>0</v>
      </c>
      <c r="EZ20" s="21">
        <f t="shared" si="8"/>
        <v>0</v>
      </c>
      <c r="FA20" s="21">
        <f t="shared" si="8"/>
        <v>0</v>
      </c>
      <c r="FB20" s="21">
        <f t="shared" si="8"/>
        <v>0</v>
      </c>
      <c r="FC20" s="21">
        <f t="shared" si="8"/>
        <v>0</v>
      </c>
      <c r="FD20" s="21">
        <f t="shared" si="8"/>
        <v>0</v>
      </c>
      <c r="FE20" s="21">
        <f t="shared" si="8"/>
        <v>0</v>
      </c>
      <c r="FF20" s="21">
        <f t="shared" si="8"/>
        <v>0</v>
      </c>
      <c r="FG20" s="21">
        <f t="shared" si="8"/>
        <v>0</v>
      </c>
      <c r="FH20" s="21">
        <f t="shared" si="8"/>
        <v>0</v>
      </c>
      <c r="FI20" s="21">
        <f t="shared" ref="FI20:HT20" si="9">FI10/$C$5</f>
        <v>0</v>
      </c>
      <c r="FJ20" s="21">
        <f t="shared" si="9"/>
        <v>0</v>
      </c>
      <c r="FK20" s="21">
        <f t="shared" si="9"/>
        <v>0</v>
      </c>
      <c r="FL20" s="21">
        <f t="shared" si="9"/>
        <v>0</v>
      </c>
      <c r="FM20" s="21">
        <f t="shared" si="9"/>
        <v>0</v>
      </c>
      <c r="FN20" s="21">
        <f t="shared" si="9"/>
        <v>0</v>
      </c>
      <c r="FO20" s="21">
        <f t="shared" si="9"/>
        <v>0</v>
      </c>
      <c r="FP20" s="21">
        <f t="shared" si="9"/>
        <v>0</v>
      </c>
      <c r="FQ20" s="21">
        <f t="shared" si="9"/>
        <v>0</v>
      </c>
      <c r="FR20" s="21">
        <f t="shared" si="9"/>
        <v>0</v>
      </c>
      <c r="FS20" s="21">
        <f t="shared" si="9"/>
        <v>0</v>
      </c>
      <c r="FT20" s="21">
        <f t="shared" si="9"/>
        <v>0</v>
      </c>
      <c r="FU20" s="21">
        <f t="shared" si="9"/>
        <v>0</v>
      </c>
      <c r="FV20" s="21">
        <f t="shared" si="9"/>
        <v>0</v>
      </c>
      <c r="FW20" s="21">
        <f t="shared" si="9"/>
        <v>0</v>
      </c>
      <c r="FX20" s="21">
        <f t="shared" si="9"/>
        <v>0</v>
      </c>
      <c r="FY20" s="21">
        <f t="shared" si="9"/>
        <v>0</v>
      </c>
      <c r="FZ20" s="21">
        <f t="shared" si="9"/>
        <v>0</v>
      </c>
      <c r="GA20" s="21">
        <f t="shared" si="9"/>
        <v>0</v>
      </c>
      <c r="GB20" s="21">
        <f t="shared" si="9"/>
        <v>0</v>
      </c>
      <c r="GC20" s="21">
        <f t="shared" si="9"/>
        <v>0</v>
      </c>
      <c r="GD20" s="21">
        <f t="shared" si="9"/>
        <v>0</v>
      </c>
      <c r="GE20" s="21">
        <f t="shared" si="9"/>
        <v>0</v>
      </c>
      <c r="GF20" s="21">
        <f t="shared" si="9"/>
        <v>0</v>
      </c>
      <c r="GG20" s="21">
        <f t="shared" si="9"/>
        <v>0</v>
      </c>
      <c r="GH20" s="21">
        <f t="shared" si="9"/>
        <v>0</v>
      </c>
      <c r="GI20" s="21">
        <f t="shared" si="9"/>
        <v>0</v>
      </c>
      <c r="GJ20" s="21">
        <f t="shared" si="9"/>
        <v>0</v>
      </c>
      <c r="GK20" s="21">
        <f t="shared" si="9"/>
        <v>0</v>
      </c>
      <c r="GL20" s="21">
        <f t="shared" si="9"/>
        <v>0</v>
      </c>
      <c r="GM20" s="21">
        <f t="shared" si="9"/>
        <v>0</v>
      </c>
      <c r="GN20" s="21">
        <f t="shared" si="9"/>
        <v>0</v>
      </c>
      <c r="GO20" s="21">
        <f t="shared" si="9"/>
        <v>0</v>
      </c>
      <c r="GP20" s="21">
        <f t="shared" si="9"/>
        <v>0</v>
      </c>
      <c r="GQ20" s="21">
        <f t="shared" si="9"/>
        <v>0</v>
      </c>
      <c r="GR20" s="21">
        <f t="shared" si="9"/>
        <v>0</v>
      </c>
      <c r="GS20" s="21">
        <f t="shared" si="9"/>
        <v>0</v>
      </c>
      <c r="GT20" s="21">
        <f t="shared" si="9"/>
        <v>0</v>
      </c>
      <c r="GU20" s="21">
        <f t="shared" si="9"/>
        <v>0</v>
      </c>
      <c r="GV20" s="21">
        <f t="shared" si="9"/>
        <v>0</v>
      </c>
      <c r="GW20" s="21">
        <f t="shared" si="9"/>
        <v>0</v>
      </c>
      <c r="GX20" s="21">
        <f t="shared" si="9"/>
        <v>0</v>
      </c>
      <c r="GY20" s="21">
        <f t="shared" si="9"/>
        <v>0</v>
      </c>
      <c r="GZ20" s="21">
        <f t="shared" si="9"/>
        <v>0</v>
      </c>
      <c r="HA20" s="21">
        <f t="shared" si="9"/>
        <v>0</v>
      </c>
      <c r="HB20" s="21">
        <f t="shared" si="9"/>
        <v>0</v>
      </c>
      <c r="HC20" s="21">
        <f t="shared" si="9"/>
        <v>0</v>
      </c>
      <c r="HD20" s="21">
        <f t="shared" si="9"/>
        <v>0</v>
      </c>
      <c r="HE20" s="21">
        <f t="shared" si="9"/>
        <v>0</v>
      </c>
      <c r="HF20" s="21">
        <f t="shared" si="9"/>
        <v>0</v>
      </c>
      <c r="HG20" s="21">
        <f t="shared" si="9"/>
        <v>0</v>
      </c>
      <c r="HH20" s="21">
        <f t="shared" si="9"/>
        <v>0</v>
      </c>
      <c r="HI20" s="21">
        <f t="shared" si="9"/>
        <v>0</v>
      </c>
      <c r="HJ20" s="21">
        <f t="shared" si="9"/>
        <v>0</v>
      </c>
      <c r="HK20" s="21">
        <f t="shared" si="9"/>
        <v>0</v>
      </c>
      <c r="HL20" s="21">
        <f t="shared" si="9"/>
        <v>0</v>
      </c>
      <c r="HM20" s="21">
        <f t="shared" si="9"/>
        <v>0</v>
      </c>
      <c r="HN20" s="21">
        <f t="shared" si="9"/>
        <v>0</v>
      </c>
      <c r="HO20" s="21">
        <f t="shared" si="9"/>
        <v>0</v>
      </c>
      <c r="HP20" s="21">
        <f t="shared" si="9"/>
        <v>0</v>
      </c>
      <c r="HQ20" s="21">
        <f t="shared" si="9"/>
        <v>0</v>
      </c>
      <c r="HR20" s="21">
        <f t="shared" si="9"/>
        <v>0</v>
      </c>
      <c r="HS20" s="21">
        <f t="shared" si="9"/>
        <v>0</v>
      </c>
      <c r="HT20" s="21">
        <f t="shared" si="9"/>
        <v>0</v>
      </c>
      <c r="HU20" s="21">
        <f t="shared" ref="HU20:KF20" si="10">HU10/$C$5</f>
        <v>0</v>
      </c>
      <c r="HV20" s="21">
        <f t="shared" si="10"/>
        <v>0</v>
      </c>
      <c r="HW20" s="21">
        <f t="shared" si="10"/>
        <v>0</v>
      </c>
      <c r="HX20" s="21">
        <f t="shared" si="10"/>
        <v>0</v>
      </c>
      <c r="HY20" s="21">
        <f t="shared" si="10"/>
        <v>0</v>
      </c>
      <c r="HZ20" s="21">
        <f t="shared" si="10"/>
        <v>0</v>
      </c>
      <c r="IA20" s="21">
        <f t="shared" si="10"/>
        <v>0</v>
      </c>
      <c r="IB20" s="21">
        <f t="shared" si="10"/>
        <v>0</v>
      </c>
      <c r="IC20" s="21">
        <f t="shared" si="10"/>
        <v>0</v>
      </c>
      <c r="ID20" s="21">
        <f t="shared" si="10"/>
        <v>0</v>
      </c>
      <c r="IE20" s="21">
        <f t="shared" si="10"/>
        <v>0</v>
      </c>
      <c r="IF20" s="21">
        <f t="shared" si="10"/>
        <v>0</v>
      </c>
      <c r="IG20" s="21">
        <f t="shared" si="10"/>
        <v>0</v>
      </c>
      <c r="IH20" s="21">
        <f t="shared" si="10"/>
        <v>0</v>
      </c>
      <c r="II20" s="21">
        <f t="shared" si="10"/>
        <v>0</v>
      </c>
      <c r="IJ20" s="21">
        <f t="shared" si="10"/>
        <v>0</v>
      </c>
      <c r="IK20" s="21">
        <f t="shared" si="10"/>
        <v>0</v>
      </c>
      <c r="IL20" s="21">
        <f t="shared" si="10"/>
        <v>0</v>
      </c>
      <c r="IM20" s="21">
        <f t="shared" si="10"/>
        <v>0</v>
      </c>
      <c r="IN20" s="21">
        <f t="shared" si="10"/>
        <v>0</v>
      </c>
      <c r="IO20" s="21">
        <f t="shared" si="10"/>
        <v>0</v>
      </c>
      <c r="IP20" s="21">
        <f t="shared" si="10"/>
        <v>0</v>
      </c>
      <c r="IQ20" s="21">
        <f t="shared" si="10"/>
        <v>0</v>
      </c>
      <c r="IR20" s="21">
        <f t="shared" si="10"/>
        <v>0</v>
      </c>
      <c r="IS20" s="21">
        <f t="shared" si="10"/>
        <v>0</v>
      </c>
      <c r="IT20" s="21">
        <f t="shared" si="10"/>
        <v>0</v>
      </c>
      <c r="IU20" s="21">
        <f t="shared" si="10"/>
        <v>0</v>
      </c>
      <c r="IV20" s="21">
        <f t="shared" si="10"/>
        <v>0</v>
      </c>
      <c r="IW20" s="21">
        <f t="shared" si="10"/>
        <v>0</v>
      </c>
      <c r="IX20" s="21">
        <f t="shared" si="10"/>
        <v>0</v>
      </c>
      <c r="IY20" s="21">
        <f t="shared" si="10"/>
        <v>0</v>
      </c>
      <c r="IZ20" s="21">
        <f t="shared" si="10"/>
        <v>0</v>
      </c>
      <c r="JA20" s="21">
        <f t="shared" si="10"/>
        <v>0</v>
      </c>
      <c r="JB20" s="21">
        <f t="shared" si="10"/>
        <v>0</v>
      </c>
      <c r="JC20" s="21">
        <f t="shared" si="10"/>
        <v>0</v>
      </c>
      <c r="JD20" s="21">
        <f t="shared" si="10"/>
        <v>0</v>
      </c>
      <c r="JE20" s="21">
        <f t="shared" si="10"/>
        <v>0</v>
      </c>
      <c r="JF20" s="21">
        <f t="shared" si="10"/>
        <v>0</v>
      </c>
      <c r="JG20" s="21">
        <f t="shared" si="10"/>
        <v>0</v>
      </c>
      <c r="JH20" s="21">
        <f t="shared" si="10"/>
        <v>0</v>
      </c>
      <c r="JI20" s="21">
        <f t="shared" si="10"/>
        <v>0</v>
      </c>
      <c r="JJ20" s="21">
        <f t="shared" si="10"/>
        <v>0</v>
      </c>
      <c r="JK20" s="21">
        <f t="shared" si="10"/>
        <v>0</v>
      </c>
      <c r="JL20" s="21">
        <f t="shared" si="10"/>
        <v>0</v>
      </c>
      <c r="JM20" s="21">
        <f t="shared" si="10"/>
        <v>0</v>
      </c>
      <c r="JN20" s="21">
        <f t="shared" si="10"/>
        <v>0</v>
      </c>
      <c r="JO20" s="21">
        <f t="shared" si="10"/>
        <v>0</v>
      </c>
      <c r="JP20" s="21">
        <f t="shared" si="10"/>
        <v>0</v>
      </c>
      <c r="JQ20" s="21">
        <f t="shared" si="10"/>
        <v>0</v>
      </c>
      <c r="JR20" s="21">
        <f t="shared" si="10"/>
        <v>0</v>
      </c>
      <c r="JS20" s="21">
        <f t="shared" si="10"/>
        <v>0</v>
      </c>
      <c r="JT20" s="21">
        <f t="shared" si="10"/>
        <v>0</v>
      </c>
      <c r="JU20" s="21">
        <f t="shared" si="10"/>
        <v>0</v>
      </c>
      <c r="JV20" s="21">
        <f t="shared" si="10"/>
        <v>0</v>
      </c>
      <c r="JW20" s="21">
        <f t="shared" si="10"/>
        <v>0</v>
      </c>
      <c r="JX20" s="21">
        <f t="shared" si="10"/>
        <v>0</v>
      </c>
      <c r="JY20" s="21">
        <f t="shared" si="10"/>
        <v>0</v>
      </c>
      <c r="JZ20" s="21">
        <f t="shared" si="10"/>
        <v>0</v>
      </c>
      <c r="KA20" s="21">
        <f t="shared" si="10"/>
        <v>0</v>
      </c>
      <c r="KB20" s="21">
        <f t="shared" si="10"/>
        <v>0</v>
      </c>
      <c r="KC20" s="21">
        <f t="shared" si="10"/>
        <v>0</v>
      </c>
      <c r="KD20" s="21">
        <f t="shared" si="10"/>
        <v>0</v>
      </c>
      <c r="KE20" s="21">
        <f t="shared" si="10"/>
        <v>0</v>
      </c>
      <c r="KF20" s="21">
        <f t="shared" si="10"/>
        <v>0</v>
      </c>
      <c r="KG20" s="21">
        <f t="shared" ref="KG20:KZ20" si="11">KG10/$C$5</f>
        <v>0</v>
      </c>
      <c r="KH20" s="21">
        <f t="shared" si="11"/>
        <v>0</v>
      </c>
      <c r="KI20" s="21">
        <f t="shared" si="11"/>
        <v>0</v>
      </c>
      <c r="KJ20" s="21">
        <f t="shared" si="11"/>
        <v>0</v>
      </c>
      <c r="KK20" s="21">
        <f t="shared" si="11"/>
        <v>0</v>
      </c>
      <c r="KL20" s="21">
        <f t="shared" si="11"/>
        <v>0</v>
      </c>
      <c r="KM20" s="21">
        <f t="shared" si="11"/>
        <v>0</v>
      </c>
      <c r="KN20" s="21">
        <f t="shared" si="11"/>
        <v>0</v>
      </c>
      <c r="KO20" s="21">
        <f t="shared" si="11"/>
        <v>0</v>
      </c>
      <c r="KP20" s="21">
        <f t="shared" si="11"/>
        <v>0</v>
      </c>
      <c r="KQ20" s="21">
        <f t="shared" si="11"/>
        <v>0</v>
      </c>
      <c r="KR20" s="21">
        <f t="shared" si="11"/>
        <v>0</v>
      </c>
      <c r="KS20" s="21">
        <f t="shared" si="11"/>
        <v>0</v>
      </c>
      <c r="KT20" s="21">
        <f t="shared" si="11"/>
        <v>0</v>
      </c>
      <c r="KU20" s="21">
        <f t="shared" si="11"/>
        <v>0</v>
      </c>
      <c r="KV20" s="21">
        <f t="shared" si="11"/>
        <v>0</v>
      </c>
      <c r="KW20" s="21">
        <f t="shared" si="11"/>
        <v>0</v>
      </c>
      <c r="KX20" s="21">
        <f t="shared" si="11"/>
        <v>0</v>
      </c>
      <c r="KY20" s="21">
        <f t="shared" si="11"/>
        <v>0</v>
      </c>
      <c r="KZ20" s="21">
        <f t="shared" si="11"/>
        <v>0</v>
      </c>
    </row>
    <row r="21" spans="1:312" x14ac:dyDescent="0.35">
      <c r="A21" s="37"/>
      <c r="B21" s="19" t="s">
        <v>11230</v>
      </c>
      <c r="C21" s="21">
        <f>C11/$D$5</f>
        <v>-1.8634575965320073E-4</v>
      </c>
      <c r="D21" s="21">
        <f t="shared" ref="D21:AJ21" si="12">D11/$D$5</f>
        <v>-5.8846029364168654E-5</v>
      </c>
      <c r="E21" s="21">
        <f t="shared" si="12"/>
        <v>6.8653700924863433E-5</v>
      </c>
      <c r="F21" s="21">
        <f t="shared" si="12"/>
        <v>0</v>
      </c>
      <c r="G21" s="21">
        <f t="shared" si="12"/>
        <v>1.3730740184972687E-4</v>
      </c>
      <c r="H21" s="21">
        <f t="shared" si="12"/>
        <v>4.9038357803473882E-5</v>
      </c>
      <c r="I21" s="21">
        <f t="shared" si="12"/>
        <v>-3.3346083306362242E-4</v>
      </c>
      <c r="J21" s="21">
        <f t="shared" si="12"/>
        <v>9.8076715606947764E-5</v>
      </c>
      <c r="K21" s="21">
        <f t="shared" si="12"/>
        <v>1.9615343121389553E-4</v>
      </c>
      <c r="L21" s="21">
        <f t="shared" si="12"/>
        <v>1.4711507341042164E-4</v>
      </c>
      <c r="M21" s="21">
        <f t="shared" si="12"/>
        <v>1.2749973028903207E-4</v>
      </c>
      <c r="N21" s="21">
        <f t="shared" si="12"/>
        <v>0</v>
      </c>
      <c r="O21" s="21">
        <f t="shared" si="12"/>
        <v>0</v>
      </c>
      <c r="P21" s="21">
        <f t="shared" si="12"/>
        <v>0</v>
      </c>
      <c r="Q21" s="21">
        <f t="shared" si="12"/>
        <v>0</v>
      </c>
      <c r="R21" s="21">
        <f t="shared" si="12"/>
        <v>0</v>
      </c>
      <c r="S21" s="21">
        <f t="shared" si="12"/>
        <v>0</v>
      </c>
      <c r="T21" s="21">
        <f t="shared" si="12"/>
        <v>0</v>
      </c>
      <c r="U21" s="21">
        <f t="shared" si="12"/>
        <v>0</v>
      </c>
      <c r="V21" s="21">
        <f t="shared" si="12"/>
        <v>0</v>
      </c>
      <c r="W21" s="21">
        <f t="shared" si="12"/>
        <v>0</v>
      </c>
      <c r="X21" s="21">
        <f t="shared" si="12"/>
        <v>0</v>
      </c>
      <c r="Y21" s="21">
        <f t="shared" si="12"/>
        <v>0</v>
      </c>
      <c r="Z21" s="21">
        <f t="shared" si="12"/>
        <v>0</v>
      </c>
      <c r="AA21" s="21">
        <f t="shared" si="12"/>
        <v>0</v>
      </c>
      <c r="AB21" s="21">
        <f t="shared" si="12"/>
        <v>0</v>
      </c>
      <c r="AC21" s="21">
        <f t="shared" si="12"/>
        <v>0</v>
      </c>
      <c r="AD21" s="21">
        <f t="shared" si="12"/>
        <v>0</v>
      </c>
      <c r="AE21" s="21">
        <f t="shared" si="12"/>
        <v>0</v>
      </c>
      <c r="AF21" s="21">
        <f t="shared" si="12"/>
        <v>0</v>
      </c>
      <c r="AG21" s="21">
        <f t="shared" si="12"/>
        <v>0</v>
      </c>
      <c r="AH21" s="21">
        <f t="shared" si="12"/>
        <v>0</v>
      </c>
      <c r="AI21" s="21">
        <f t="shared" si="12"/>
        <v>0</v>
      </c>
      <c r="AJ21" s="21">
        <f t="shared" si="12"/>
        <v>0</v>
      </c>
      <c r="AK21" s="21">
        <f t="shared" ref="AK21:CV21" si="13">AK11/$D$5</f>
        <v>0</v>
      </c>
      <c r="AL21" s="21">
        <f t="shared" si="13"/>
        <v>0</v>
      </c>
      <c r="AM21" s="21">
        <f t="shared" si="13"/>
        <v>0</v>
      </c>
      <c r="AN21" s="21">
        <f t="shared" si="13"/>
        <v>0</v>
      </c>
      <c r="AO21" s="21">
        <f t="shared" si="13"/>
        <v>0</v>
      </c>
      <c r="AP21" s="21">
        <f t="shared" si="13"/>
        <v>0</v>
      </c>
      <c r="AQ21" s="21">
        <f t="shared" si="13"/>
        <v>0</v>
      </c>
      <c r="AR21" s="21">
        <f t="shared" si="13"/>
        <v>0</v>
      </c>
      <c r="AS21" s="21">
        <f t="shared" si="13"/>
        <v>0</v>
      </c>
      <c r="AT21" s="21">
        <f t="shared" si="13"/>
        <v>0</v>
      </c>
      <c r="AU21" s="21">
        <f t="shared" si="13"/>
        <v>0</v>
      </c>
      <c r="AV21" s="21">
        <f t="shared" si="13"/>
        <v>0</v>
      </c>
      <c r="AW21" s="21">
        <f t="shared" si="13"/>
        <v>0</v>
      </c>
      <c r="AX21" s="21">
        <f t="shared" si="13"/>
        <v>0</v>
      </c>
      <c r="AY21" s="21">
        <f t="shared" si="13"/>
        <v>0</v>
      </c>
      <c r="AZ21" s="21">
        <f t="shared" si="13"/>
        <v>0</v>
      </c>
      <c r="BA21" s="21">
        <f t="shared" si="13"/>
        <v>0</v>
      </c>
      <c r="BB21" s="21">
        <f t="shared" si="13"/>
        <v>0</v>
      </c>
      <c r="BC21" s="21">
        <f t="shared" si="13"/>
        <v>0</v>
      </c>
      <c r="BD21" s="21">
        <f t="shared" si="13"/>
        <v>0</v>
      </c>
      <c r="BE21" s="21">
        <f t="shared" si="13"/>
        <v>0</v>
      </c>
      <c r="BF21" s="21">
        <f t="shared" si="13"/>
        <v>0</v>
      </c>
      <c r="BG21" s="21">
        <f t="shared" si="13"/>
        <v>0</v>
      </c>
      <c r="BH21" s="21">
        <f t="shared" si="13"/>
        <v>0</v>
      </c>
      <c r="BI21" s="21">
        <f t="shared" si="13"/>
        <v>0</v>
      </c>
      <c r="BJ21" s="21">
        <f t="shared" si="13"/>
        <v>0</v>
      </c>
      <c r="BK21" s="21">
        <f t="shared" si="13"/>
        <v>0</v>
      </c>
      <c r="BL21" s="21">
        <f t="shared" si="13"/>
        <v>0</v>
      </c>
      <c r="BM21" s="21">
        <f t="shared" si="13"/>
        <v>0</v>
      </c>
      <c r="BN21" s="21">
        <f t="shared" si="13"/>
        <v>0</v>
      </c>
      <c r="BO21" s="21">
        <f t="shared" si="13"/>
        <v>0</v>
      </c>
      <c r="BP21" s="21">
        <f t="shared" si="13"/>
        <v>0</v>
      </c>
      <c r="BQ21" s="21">
        <f t="shared" si="13"/>
        <v>0</v>
      </c>
      <c r="BR21" s="21">
        <f t="shared" si="13"/>
        <v>0</v>
      </c>
      <c r="BS21" s="21">
        <f t="shared" si="13"/>
        <v>0</v>
      </c>
      <c r="BT21" s="21">
        <f t="shared" si="13"/>
        <v>0</v>
      </c>
      <c r="BU21" s="21">
        <f t="shared" si="13"/>
        <v>0</v>
      </c>
      <c r="BV21" s="21">
        <f t="shared" si="13"/>
        <v>0</v>
      </c>
      <c r="BW21" s="21">
        <f t="shared" si="13"/>
        <v>0</v>
      </c>
      <c r="BX21" s="21">
        <f t="shared" si="13"/>
        <v>0</v>
      </c>
      <c r="BY21" s="21">
        <f t="shared" si="13"/>
        <v>0</v>
      </c>
      <c r="BZ21" s="21">
        <f t="shared" si="13"/>
        <v>0</v>
      </c>
      <c r="CA21" s="21">
        <f t="shared" si="13"/>
        <v>0</v>
      </c>
      <c r="CB21" s="21">
        <f t="shared" si="13"/>
        <v>0</v>
      </c>
      <c r="CC21" s="21">
        <f t="shared" si="13"/>
        <v>0</v>
      </c>
      <c r="CD21" s="21">
        <f t="shared" si="13"/>
        <v>0</v>
      </c>
      <c r="CE21" s="21">
        <f t="shared" si="13"/>
        <v>0</v>
      </c>
      <c r="CF21" s="21">
        <f t="shared" si="13"/>
        <v>0</v>
      </c>
      <c r="CG21" s="21">
        <f t="shared" si="13"/>
        <v>0</v>
      </c>
      <c r="CH21" s="21">
        <f t="shared" si="13"/>
        <v>0</v>
      </c>
      <c r="CI21" s="21">
        <f t="shared" si="13"/>
        <v>0</v>
      </c>
      <c r="CJ21" s="21">
        <f t="shared" si="13"/>
        <v>0</v>
      </c>
      <c r="CK21" s="21">
        <f t="shared" si="13"/>
        <v>0</v>
      </c>
      <c r="CL21" s="21">
        <f t="shared" si="13"/>
        <v>0</v>
      </c>
      <c r="CM21" s="21">
        <f t="shared" si="13"/>
        <v>0</v>
      </c>
      <c r="CN21" s="21">
        <f t="shared" si="13"/>
        <v>0</v>
      </c>
      <c r="CO21" s="21">
        <f t="shared" si="13"/>
        <v>0</v>
      </c>
      <c r="CP21" s="21">
        <f t="shared" si="13"/>
        <v>0</v>
      </c>
      <c r="CQ21" s="21">
        <f t="shared" si="13"/>
        <v>0</v>
      </c>
      <c r="CR21" s="21">
        <f t="shared" si="13"/>
        <v>0</v>
      </c>
      <c r="CS21" s="21">
        <f t="shared" si="13"/>
        <v>0</v>
      </c>
      <c r="CT21" s="21">
        <f t="shared" si="13"/>
        <v>0</v>
      </c>
      <c r="CU21" s="21">
        <f t="shared" si="13"/>
        <v>0</v>
      </c>
      <c r="CV21" s="21">
        <f t="shared" si="13"/>
        <v>0</v>
      </c>
      <c r="CW21" s="21">
        <f t="shared" ref="CW21:FH21" si="14">CW11/$D$5</f>
        <v>0</v>
      </c>
      <c r="CX21" s="21">
        <f t="shared" si="14"/>
        <v>0</v>
      </c>
      <c r="CY21" s="21">
        <f t="shared" si="14"/>
        <v>0</v>
      </c>
      <c r="CZ21" s="21">
        <f t="shared" si="14"/>
        <v>0</v>
      </c>
      <c r="DA21" s="21">
        <f t="shared" si="14"/>
        <v>0</v>
      </c>
      <c r="DB21" s="21">
        <f t="shared" si="14"/>
        <v>0</v>
      </c>
      <c r="DC21" s="21">
        <f t="shared" si="14"/>
        <v>0</v>
      </c>
      <c r="DD21" s="21">
        <f t="shared" si="14"/>
        <v>0</v>
      </c>
      <c r="DE21" s="21">
        <f t="shared" si="14"/>
        <v>0</v>
      </c>
      <c r="DF21" s="21">
        <f t="shared" si="14"/>
        <v>0</v>
      </c>
      <c r="DG21" s="21">
        <f t="shared" si="14"/>
        <v>0</v>
      </c>
      <c r="DH21" s="21">
        <f t="shared" si="14"/>
        <v>0</v>
      </c>
      <c r="DI21" s="21">
        <f t="shared" si="14"/>
        <v>0</v>
      </c>
      <c r="DJ21" s="21">
        <f t="shared" si="14"/>
        <v>0</v>
      </c>
      <c r="DK21" s="21">
        <f t="shared" si="14"/>
        <v>0</v>
      </c>
      <c r="DL21" s="21">
        <f t="shared" si="14"/>
        <v>0</v>
      </c>
      <c r="DM21" s="21">
        <f t="shared" si="14"/>
        <v>0</v>
      </c>
      <c r="DN21" s="21">
        <f t="shared" si="14"/>
        <v>0</v>
      </c>
      <c r="DO21" s="21">
        <f t="shared" si="14"/>
        <v>0</v>
      </c>
      <c r="DP21" s="21">
        <f t="shared" si="14"/>
        <v>0</v>
      </c>
      <c r="DQ21" s="21">
        <f t="shared" si="14"/>
        <v>0</v>
      </c>
      <c r="DR21" s="21">
        <f t="shared" si="14"/>
        <v>0</v>
      </c>
      <c r="DS21" s="21">
        <f t="shared" si="14"/>
        <v>0</v>
      </c>
      <c r="DT21" s="21">
        <f t="shared" si="14"/>
        <v>0</v>
      </c>
      <c r="DU21" s="21">
        <f t="shared" si="14"/>
        <v>0</v>
      </c>
      <c r="DV21" s="21">
        <f t="shared" si="14"/>
        <v>0</v>
      </c>
      <c r="DW21" s="21">
        <f t="shared" si="14"/>
        <v>0</v>
      </c>
      <c r="DX21" s="21">
        <f t="shared" si="14"/>
        <v>0</v>
      </c>
      <c r="DY21" s="21">
        <f t="shared" si="14"/>
        <v>0</v>
      </c>
      <c r="DZ21" s="21">
        <f t="shared" si="14"/>
        <v>0</v>
      </c>
      <c r="EA21" s="21">
        <f t="shared" si="14"/>
        <v>0</v>
      </c>
      <c r="EB21" s="21">
        <f t="shared" si="14"/>
        <v>0</v>
      </c>
      <c r="EC21" s="21">
        <f t="shared" si="14"/>
        <v>0</v>
      </c>
      <c r="ED21" s="21">
        <f t="shared" si="14"/>
        <v>0</v>
      </c>
      <c r="EE21" s="21">
        <f t="shared" si="14"/>
        <v>0</v>
      </c>
      <c r="EF21" s="21">
        <f t="shared" si="14"/>
        <v>0</v>
      </c>
      <c r="EG21" s="21">
        <f t="shared" si="14"/>
        <v>0</v>
      </c>
      <c r="EH21" s="21">
        <f t="shared" si="14"/>
        <v>0</v>
      </c>
      <c r="EI21" s="21">
        <f t="shared" si="14"/>
        <v>0</v>
      </c>
      <c r="EJ21" s="21">
        <f t="shared" si="14"/>
        <v>0</v>
      </c>
      <c r="EK21" s="21">
        <f t="shared" si="14"/>
        <v>0</v>
      </c>
      <c r="EL21" s="21">
        <f t="shared" si="14"/>
        <v>0</v>
      </c>
      <c r="EM21" s="21">
        <f t="shared" si="14"/>
        <v>0</v>
      </c>
      <c r="EN21" s="21">
        <f t="shared" si="14"/>
        <v>0</v>
      </c>
      <c r="EO21" s="21">
        <f t="shared" si="14"/>
        <v>0</v>
      </c>
      <c r="EP21" s="21">
        <f t="shared" si="14"/>
        <v>0</v>
      </c>
      <c r="EQ21" s="21">
        <f t="shared" si="14"/>
        <v>0</v>
      </c>
      <c r="ER21" s="21">
        <f t="shared" si="14"/>
        <v>0</v>
      </c>
      <c r="ES21" s="21">
        <f t="shared" si="14"/>
        <v>0</v>
      </c>
      <c r="ET21" s="21">
        <f t="shared" si="14"/>
        <v>0</v>
      </c>
      <c r="EU21" s="21">
        <f t="shared" si="14"/>
        <v>0</v>
      </c>
      <c r="EV21" s="21">
        <f t="shared" si="14"/>
        <v>0</v>
      </c>
      <c r="EW21" s="21">
        <f t="shared" si="14"/>
        <v>0</v>
      </c>
      <c r="EX21" s="21">
        <f t="shared" si="14"/>
        <v>0</v>
      </c>
      <c r="EY21" s="21">
        <f t="shared" si="14"/>
        <v>0</v>
      </c>
      <c r="EZ21" s="21">
        <f t="shared" si="14"/>
        <v>0</v>
      </c>
      <c r="FA21" s="21">
        <f t="shared" si="14"/>
        <v>0</v>
      </c>
      <c r="FB21" s="21">
        <f t="shared" si="14"/>
        <v>0</v>
      </c>
      <c r="FC21" s="21">
        <f t="shared" si="14"/>
        <v>0</v>
      </c>
      <c r="FD21" s="21">
        <f t="shared" si="14"/>
        <v>0</v>
      </c>
      <c r="FE21" s="21">
        <f t="shared" si="14"/>
        <v>0</v>
      </c>
      <c r="FF21" s="21">
        <f t="shared" si="14"/>
        <v>0</v>
      </c>
      <c r="FG21" s="21">
        <f t="shared" si="14"/>
        <v>0</v>
      </c>
      <c r="FH21" s="21">
        <f t="shared" si="14"/>
        <v>0</v>
      </c>
      <c r="FI21" s="21">
        <f t="shared" ref="FI21:HT21" si="15">FI11/$D$5</f>
        <v>0</v>
      </c>
      <c r="FJ21" s="21">
        <f t="shared" si="15"/>
        <v>0</v>
      </c>
      <c r="FK21" s="21">
        <f t="shared" si="15"/>
        <v>0</v>
      </c>
      <c r="FL21" s="21">
        <f t="shared" si="15"/>
        <v>0</v>
      </c>
      <c r="FM21" s="21">
        <f t="shared" si="15"/>
        <v>0</v>
      </c>
      <c r="FN21" s="21">
        <f t="shared" si="15"/>
        <v>0</v>
      </c>
      <c r="FO21" s="21">
        <f t="shared" si="15"/>
        <v>0</v>
      </c>
      <c r="FP21" s="21">
        <f t="shared" si="15"/>
        <v>0</v>
      </c>
      <c r="FQ21" s="21">
        <f t="shared" si="15"/>
        <v>0</v>
      </c>
      <c r="FR21" s="21">
        <f t="shared" si="15"/>
        <v>0</v>
      </c>
      <c r="FS21" s="21">
        <f t="shared" si="15"/>
        <v>0</v>
      </c>
      <c r="FT21" s="21">
        <f t="shared" si="15"/>
        <v>0</v>
      </c>
      <c r="FU21" s="21">
        <f t="shared" si="15"/>
        <v>0</v>
      </c>
      <c r="FV21" s="21">
        <f t="shared" si="15"/>
        <v>0</v>
      </c>
      <c r="FW21" s="21">
        <f t="shared" si="15"/>
        <v>0</v>
      </c>
      <c r="FX21" s="21">
        <f t="shared" si="15"/>
        <v>0</v>
      </c>
      <c r="FY21" s="21">
        <f t="shared" si="15"/>
        <v>0</v>
      </c>
      <c r="FZ21" s="21">
        <f t="shared" si="15"/>
        <v>0</v>
      </c>
      <c r="GA21" s="21">
        <f t="shared" si="15"/>
        <v>0</v>
      </c>
      <c r="GB21" s="21">
        <f t="shared" si="15"/>
        <v>0</v>
      </c>
      <c r="GC21" s="21">
        <f t="shared" si="15"/>
        <v>0</v>
      </c>
      <c r="GD21" s="21">
        <f t="shared" si="15"/>
        <v>0</v>
      </c>
      <c r="GE21" s="21">
        <f t="shared" si="15"/>
        <v>0</v>
      </c>
      <c r="GF21" s="21">
        <f t="shared" si="15"/>
        <v>0</v>
      </c>
      <c r="GG21" s="21">
        <f t="shared" si="15"/>
        <v>0</v>
      </c>
      <c r="GH21" s="21">
        <f t="shared" si="15"/>
        <v>0</v>
      </c>
      <c r="GI21" s="21">
        <f t="shared" si="15"/>
        <v>0</v>
      </c>
      <c r="GJ21" s="21">
        <f t="shared" si="15"/>
        <v>0</v>
      </c>
      <c r="GK21" s="21">
        <f t="shared" si="15"/>
        <v>0</v>
      </c>
      <c r="GL21" s="21">
        <f t="shared" si="15"/>
        <v>0</v>
      </c>
      <c r="GM21" s="21">
        <f t="shared" si="15"/>
        <v>0</v>
      </c>
      <c r="GN21" s="21">
        <f t="shared" si="15"/>
        <v>0</v>
      </c>
      <c r="GO21" s="21">
        <f t="shared" si="15"/>
        <v>0</v>
      </c>
      <c r="GP21" s="21">
        <f t="shared" si="15"/>
        <v>0</v>
      </c>
      <c r="GQ21" s="21">
        <f t="shared" si="15"/>
        <v>0</v>
      </c>
      <c r="GR21" s="21">
        <f t="shared" si="15"/>
        <v>0</v>
      </c>
      <c r="GS21" s="21">
        <f t="shared" si="15"/>
        <v>0</v>
      </c>
      <c r="GT21" s="21">
        <f t="shared" si="15"/>
        <v>0</v>
      </c>
      <c r="GU21" s="21">
        <f t="shared" si="15"/>
        <v>0</v>
      </c>
      <c r="GV21" s="21">
        <f t="shared" si="15"/>
        <v>0</v>
      </c>
      <c r="GW21" s="21">
        <f t="shared" si="15"/>
        <v>0</v>
      </c>
      <c r="GX21" s="21">
        <f t="shared" si="15"/>
        <v>0</v>
      </c>
      <c r="GY21" s="21">
        <f t="shared" si="15"/>
        <v>0</v>
      </c>
      <c r="GZ21" s="21">
        <f t="shared" si="15"/>
        <v>0</v>
      </c>
      <c r="HA21" s="21">
        <f t="shared" si="15"/>
        <v>0</v>
      </c>
      <c r="HB21" s="21">
        <f t="shared" si="15"/>
        <v>0</v>
      </c>
      <c r="HC21" s="21">
        <f t="shared" si="15"/>
        <v>0</v>
      </c>
      <c r="HD21" s="21">
        <f t="shared" si="15"/>
        <v>0</v>
      </c>
      <c r="HE21" s="21">
        <f t="shared" si="15"/>
        <v>0</v>
      </c>
      <c r="HF21" s="21">
        <f t="shared" si="15"/>
        <v>0</v>
      </c>
      <c r="HG21" s="21">
        <f t="shared" si="15"/>
        <v>0</v>
      </c>
      <c r="HH21" s="21">
        <f t="shared" si="15"/>
        <v>0</v>
      </c>
      <c r="HI21" s="21">
        <f t="shared" si="15"/>
        <v>0</v>
      </c>
      <c r="HJ21" s="21">
        <f t="shared" si="15"/>
        <v>0</v>
      </c>
      <c r="HK21" s="21">
        <f t="shared" si="15"/>
        <v>0</v>
      </c>
      <c r="HL21" s="21">
        <f t="shared" si="15"/>
        <v>0</v>
      </c>
      <c r="HM21" s="21">
        <f t="shared" si="15"/>
        <v>0</v>
      </c>
      <c r="HN21" s="21">
        <f t="shared" si="15"/>
        <v>0</v>
      </c>
      <c r="HO21" s="21">
        <f t="shared" si="15"/>
        <v>0</v>
      </c>
      <c r="HP21" s="21">
        <f t="shared" si="15"/>
        <v>0</v>
      </c>
      <c r="HQ21" s="21">
        <f t="shared" si="15"/>
        <v>0</v>
      </c>
      <c r="HR21" s="21">
        <f t="shared" si="15"/>
        <v>0</v>
      </c>
      <c r="HS21" s="21">
        <f t="shared" si="15"/>
        <v>0</v>
      </c>
      <c r="HT21" s="21">
        <f t="shared" si="15"/>
        <v>0</v>
      </c>
      <c r="HU21" s="21">
        <f t="shared" ref="HU21:KF21" si="16">HU11/$D$5</f>
        <v>0</v>
      </c>
      <c r="HV21" s="21">
        <f t="shared" si="16"/>
        <v>0</v>
      </c>
      <c r="HW21" s="21">
        <f t="shared" si="16"/>
        <v>0</v>
      </c>
      <c r="HX21" s="21">
        <f t="shared" si="16"/>
        <v>0</v>
      </c>
      <c r="HY21" s="21">
        <f t="shared" si="16"/>
        <v>0</v>
      </c>
      <c r="HZ21" s="21">
        <f t="shared" si="16"/>
        <v>0</v>
      </c>
      <c r="IA21" s="21">
        <f t="shared" si="16"/>
        <v>0</v>
      </c>
      <c r="IB21" s="21">
        <f t="shared" si="16"/>
        <v>0</v>
      </c>
      <c r="IC21" s="21">
        <f t="shared" si="16"/>
        <v>0</v>
      </c>
      <c r="ID21" s="21">
        <f t="shared" si="16"/>
        <v>0</v>
      </c>
      <c r="IE21" s="21">
        <f t="shared" si="16"/>
        <v>0</v>
      </c>
      <c r="IF21" s="21">
        <f t="shared" si="16"/>
        <v>0</v>
      </c>
      <c r="IG21" s="21">
        <f t="shared" si="16"/>
        <v>0</v>
      </c>
      <c r="IH21" s="21">
        <f t="shared" si="16"/>
        <v>0</v>
      </c>
      <c r="II21" s="21">
        <f t="shared" si="16"/>
        <v>0</v>
      </c>
      <c r="IJ21" s="21">
        <f t="shared" si="16"/>
        <v>0</v>
      </c>
      <c r="IK21" s="21">
        <f t="shared" si="16"/>
        <v>0</v>
      </c>
      <c r="IL21" s="21">
        <f t="shared" si="16"/>
        <v>0</v>
      </c>
      <c r="IM21" s="21">
        <f t="shared" si="16"/>
        <v>0</v>
      </c>
      <c r="IN21" s="21">
        <f t="shared" si="16"/>
        <v>0</v>
      </c>
      <c r="IO21" s="21">
        <f t="shared" si="16"/>
        <v>0</v>
      </c>
      <c r="IP21" s="21">
        <f t="shared" si="16"/>
        <v>0</v>
      </c>
      <c r="IQ21" s="21">
        <f t="shared" si="16"/>
        <v>0</v>
      </c>
      <c r="IR21" s="21">
        <f t="shared" si="16"/>
        <v>0</v>
      </c>
      <c r="IS21" s="21">
        <f t="shared" si="16"/>
        <v>0</v>
      </c>
      <c r="IT21" s="21">
        <f t="shared" si="16"/>
        <v>0</v>
      </c>
      <c r="IU21" s="21">
        <f t="shared" si="16"/>
        <v>0</v>
      </c>
      <c r="IV21" s="21">
        <f t="shared" si="16"/>
        <v>0</v>
      </c>
      <c r="IW21" s="21">
        <f t="shared" si="16"/>
        <v>0</v>
      </c>
      <c r="IX21" s="21">
        <f t="shared" si="16"/>
        <v>0</v>
      </c>
      <c r="IY21" s="21">
        <f t="shared" si="16"/>
        <v>0</v>
      </c>
      <c r="IZ21" s="21">
        <f t="shared" si="16"/>
        <v>0</v>
      </c>
      <c r="JA21" s="21">
        <f t="shared" si="16"/>
        <v>0</v>
      </c>
      <c r="JB21" s="21">
        <f t="shared" si="16"/>
        <v>0</v>
      </c>
      <c r="JC21" s="21">
        <f t="shared" si="16"/>
        <v>0</v>
      </c>
      <c r="JD21" s="21">
        <f t="shared" si="16"/>
        <v>0</v>
      </c>
      <c r="JE21" s="21">
        <f t="shared" si="16"/>
        <v>0</v>
      </c>
      <c r="JF21" s="21">
        <f t="shared" si="16"/>
        <v>0</v>
      </c>
      <c r="JG21" s="21">
        <f t="shared" si="16"/>
        <v>0</v>
      </c>
      <c r="JH21" s="21">
        <f t="shared" si="16"/>
        <v>0</v>
      </c>
      <c r="JI21" s="21">
        <f t="shared" si="16"/>
        <v>0</v>
      </c>
      <c r="JJ21" s="21">
        <f t="shared" si="16"/>
        <v>0</v>
      </c>
      <c r="JK21" s="21">
        <f t="shared" si="16"/>
        <v>0</v>
      </c>
      <c r="JL21" s="21">
        <f t="shared" si="16"/>
        <v>0</v>
      </c>
      <c r="JM21" s="21">
        <f t="shared" si="16"/>
        <v>0</v>
      </c>
      <c r="JN21" s="21">
        <f t="shared" si="16"/>
        <v>0</v>
      </c>
      <c r="JO21" s="21">
        <f t="shared" si="16"/>
        <v>0</v>
      </c>
      <c r="JP21" s="21">
        <f t="shared" si="16"/>
        <v>0</v>
      </c>
      <c r="JQ21" s="21">
        <f t="shared" si="16"/>
        <v>0</v>
      </c>
      <c r="JR21" s="21">
        <f t="shared" si="16"/>
        <v>0</v>
      </c>
      <c r="JS21" s="21">
        <f t="shared" si="16"/>
        <v>0</v>
      </c>
      <c r="JT21" s="21">
        <f t="shared" si="16"/>
        <v>0</v>
      </c>
      <c r="JU21" s="21">
        <f t="shared" si="16"/>
        <v>0</v>
      </c>
      <c r="JV21" s="21">
        <f t="shared" si="16"/>
        <v>0</v>
      </c>
      <c r="JW21" s="21">
        <f t="shared" si="16"/>
        <v>0</v>
      </c>
      <c r="JX21" s="21">
        <f t="shared" si="16"/>
        <v>0</v>
      </c>
      <c r="JY21" s="21">
        <f t="shared" si="16"/>
        <v>0</v>
      </c>
      <c r="JZ21" s="21">
        <f t="shared" si="16"/>
        <v>0</v>
      </c>
      <c r="KA21" s="21">
        <f t="shared" si="16"/>
        <v>0</v>
      </c>
      <c r="KB21" s="21">
        <f t="shared" si="16"/>
        <v>0</v>
      </c>
      <c r="KC21" s="21">
        <f t="shared" si="16"/>
        <v>0</v>
      </c>
      <c r="KD21" s="21">
        <f t="shared" si="16"/>
        <v>0</v>
      </c>
      <c r="KE21" s="21">
        <f t="shared" si="16"/>
        <v>0</v>
      </c>
      <c r="KF21" s="21">
        <f t="shared" si="16"/>
        <v>0</v>
      </c>
      <c r="KG21" s="21">
        <f t="shared" ref="KG21:KZ21" si="17">KG11/$D$5</f>
        <v>0</v>
      </c>
      <c r="KH21" s="21">
        <f t="shared" si="17"/>
        <v>0</v>
      </c>
      <c r="KI21" s="21">
        <f t="shared" si="17"/>
        <v>0</v>
      </c>
      <c r="KJ21" s="21">
        <f t="shared" si="17"/>
        <v>0</v>
      </c>
      <c r="KK21" s="21">
        <f t="shared" si="17"/>
        <v>0</v>
      </c>
      <c r="KL21" s="21">
        <f t="shared" si="17"/>
        <v>0</v>
      </c>
      <c r="KM21" s="21">
        <f t="shared" si="17"/>
        <v>0</v>
      </c>
      <c r="KN21" s="21">
        <f t="shared" si="17"/>
        <v>0</v>
      </c>
      <c r="KO21" s="21">
        <f t="shared" si="17"/>
        <v>0</v>
      </c>
      <c r="KP21" s="21">
        <f t="shared" si="17"/>
        <v>0</v>
      </c>
      <c r="KQ21" s="21">
        <f t="shared" si="17"/>
        <v>0</v>
      </c>
      <c r="KR21" s="21">
        <f t="shared" si="17"/>
        <v>0</v>
      </c>
      <c r="KS21" s="21">
        <f t="shared" si="17"/>
        <v>0</v>
      </c>
      <c r="KT21" s="21">
        <f t="shared" si="17"/>
        <v>0</v>
      </c>
      <c r="KU21" s="21">
        <f t="shared" si="17"/>
        <v>0</v>
      </c>
      <c r="KV21" s="21">
        <f t="shared" si="17"/>
        <v>0</v>
      </c>
      <c r="KW21" s="21">
        <f t="shared" si="17"/>
        <v>0</v>
      </c>
      <c r="KX21" s="21">
        <f t="shared" si="17"/>
        <v>0</v>
      </c>
      <c r="KY21" s="21">
        <f t="shared" si="17"/>
        <v>0</v>
      </c>
      <c r="KZ21" s="21">
        <f t="shared" si="17"/>
        <v>0</v>
      </c>
    </row>
    <row r="22" spans="1:312" x14ac:dyDescent="0.35">
      <c r="A22" s="37"/>
      <c r="B22" s="19" t="s">
        <v>11231</v>
      </c>
      <c r="C22" s="21">
        <f>C12/$E$5</f>
        <v>0.36473470296754085</v>
      </c>
      <c r="D22" s="21">
        <f t="shared" ref="D22:AJ22" si="18">D12/$E$5</f>
        <v>0.36529146484048775</v>
      </c>
      <c r="E22" s="21">
        <f t="shared" si="18"/>
        <v>0.36583430766661101</v>
      </c>
      <c r="F22" s="21">
        <f t="shared" si="18"/>
        <v>0.36156116029174323</v>
      </c>
      <c r="G22" s="21">
        <f t="shared" si="18"/>
        <v>0.36273036022493182</v>
      </c>
      <c r="H22" s="21">
        <f t="shared" si="18"/>
        <v>0.36678080285062081</v>
      </c>
      <c r="I22" s="21">
        <f t="shared" si="18"/>
        <v>0.37019096932242085</v>
      </c>
      <c r="J22" s="21">
        <f t="shared" si="18"/>
        <v>0.36790824564333835</v>
      </c>
      <c r="K22" s="21">
        <f t="shared" si="18"/>
        <v>0.36707310283391797</v>
      </c>
      <c r="L22" s="21">
        <f t="shared" si="18"/>
        <v>0.36236846500751629</v>
      </c>
      <c r="M22" s="21">
        <f t="shared" si="18"/>
        <v>0.3684232503758143</v>
      </c>
      <c r="N22" s="21">
        <f t="shared" si="18"/>
        <v>0.3653749791214298</v>
      </c>
      <c r="O22" s="21">
        <f t="shared" si="18"/>
        <v>0</v>
      </c>
      <c r="P22" s="21">
        <f t="shared" si="18"/>
        <v>0</v>
      </c>
      <c r="Q22" s="21">
        <f t="shared" si="18"/>
        <v>0</v>
      </c>
      <c r="R22" s="21">
        <f t="shared" si="18"/>
        <v>0</v>
      </c>
      <c r="S22" s="21">
        <f t="shared" si="18"/>
        <v>0</v>
      </c>
      <c r="T22" s="21">
        <f t="shared" si="18"/>
        <v>0</v>
      </c>
      <c r="U22" s="21">
        <f t="shared" si="18"/>
        <v>0</v>
      </c>
      <c r="V22" s="21">
        <f t="shared" si="18"/>
        <v>0</v>
      </c>
      <c r="W22" s="21">
        <f t="shared" si="18"/>
        <v>0</v>
      </c>
      <c r="X22" s="21">
        <f t="shared" si="18"/>
        <v>0</v>
      </c>
      <c r="Y22" s="21">
        <f t="shared" si="18"/>
        <v>0</v>
      </c>
      <c r="Z22" s="21">
        <f t="shared" si="18"/>
        <v>0</v>
      </c>
      <c r="AA22" s="21">
        <f t="shared" si="18"/>
        <v>0</v>
      </c>
      <c r="AB22" s="21">
        <f t="shared" si="18"/>
        <v>0</v>
      </c>
      <c r="AC22" s="21">
        <f t="shared" si="18"/>
        <v>0</v>
      </c>
      <c r="AD22" s="21">
        <f t="shared" si="18"/>
        <v>0</v>
      </c>
      <c r="AE22" s="21">
        <f t="shared" si="18"/>
        <v>0</v>
      </c>
      <c r="AF22" s="21">
        <f t="shared" si="18"/>
        <v>0</v>
      </c>
      <c r="AG22" s="21">
        <f t="shared" si="18"/>
        <v>0</v>
      </c>
      <c r="AH22" s="21">
        <f t="shared" si="18"/>
        <v>0</v>
      </c>
      <c r="AI22" s="21">
        <f t="shared" si="18"/>
        <v>0</v>
      </c>
      <c r="AJ22" s="21">
        <f t="shared" si="18"/>
        <v>0</v>
      </c>
      <c r="AK22" s="21">
        <f t="shared" ref="AK22:CV22" si="19">AK12/$E$5</f>
        <v>0</v>
      </c>
      <c r="AL22" s="21">
        <f t="shared" si="19"/>
        <v>0</v>
      </c>
      <c r="AM22" s="21">
        <f t="shared" si="19"/>
        <v>0</v>
      </c>
      <c r="AN22" s="21">
        <f t="shared" si="19"/>
        <v>0</v>
      </c>
      <c r="AO22" s="21">
        <f t="shared" si="19"/>
        <v>0</v>
      </c>
      <c r="AP22" s="21">
        <f t="shared" si="19"/>
        <v>0</v>
      </c>
      <c r="AQ22" s="21">
        <f t="shared" si="19"/>
        <v>0</v>
      </c>
      <c r="AR22" s="21">
        <f t="shared" si="19"/>
        <v>0</v>
      </c>
      <c r="AS22" s="21">
        <f t="shared" si="19"/>
        <v>0</v>
      </c>
      <c r="AT22" s="21">
        <f t="shared" si="19"/>
        <v>0</v>
      </c>
      <c r="AU22" s="21">
        <f t="shared" si="19"/>
        <v>0</v>
      </c>
      <c r="AV22" s="21">
        <f t="shared" si="19"/>
        <v>0</v>
      </c>
      <c r="AW22" s="21">
        <f t="shared" si="19"/>
        <v>0</v>
      </c>
      <c r="AX22" s="21">
        <f t="shared" si="19"/>
        <v>0</v>
      </c>
      <c r="AY22" s="21">
        <f t="shared" si="19"/>
        <v>0</v>
      </c>
      <c r="AZ22" s="21">
        <f t="shared" si="19"/>
        <v>0</v>
      </c>
      <c r="BA22" s="21">
        <f t="shared" si="19"/>
        <v>0</v>
      </c>
      <c r="BB22" s="21">
        <f t="shared" si="19"/>
        <v>0</v>
      </c>
      <c r="BC22" s="21">
        <f t="shared" si="19"/>
        <v>0</v>
      </c>
      <c r="BD22" s="21">
        <f t="shared" si="19"/>
        <v>0</v>
      </c>
      <c r="BE22" s="21">
        <f t="shared" si="19"/>
        <v>0</v>
      </c>
      <c r="BF22" s="21">
        <f t="shared" si="19"/>
        <v>0</v>
      </c>
      <c r="BG22" s="21">
        <f t="shared" si="19"/>
        <v>0</v>
      </c>
      <c r="BH22" s="21">
        <f t="shared" si="19"/>
        <v>0</v>
      </c>
      <c r="BI22" s="21">
        <f t="shared" si="19"/>
        <v>0</v>
      </c>
      <c r="BJ22" s="21">
        <f t="shared" si="19"/>
        <v>0</v>
      </c>
      <c r="BK22" s="21">
        <f t="shared" si="19"/>
        <v>0</v>
      </c>
      <c r="BL22" s="21">
        <f t="shared" si="19"/>
        <v>0</v>
      </c>
      <c r="BM22" s="21">
        <f t="shared" si="19"/>
        <v>0</v>
      </c>
      <c r="BN22" s="21">
        <f t="shared" si="19"/>
        <v>0</v>
      </c>
      <c r="BO22" s="21">
        <f t="shared" si="19"/>
        <v>0</v>
      </c>
      <c r="BP22" s="21">
        <f t="shared" si="19"/>
        <v>0</v>
      </c>
      <c r="BQ22" s="21">
        <f t="shared" si="19"/>
        <v>0</v>
      </c>
      <c r="BR22" s="21">
        <f t="shared" si="19"/>
        <v>0</v>
      </c>
      <c r="BS22" s="21">
        <f t="shared" si="19"/>
        <v>0</v>
      </c>
      <c r="BT22" s="21">
        <f t="shared" si="19"/>
        <v>0</v>
      </c>
      <c r="BU22" s="21">
        <f t="shared" si="19"/>
        <v>0</v>
      </c>
      <c r="BV22" s="21">
        <f t="shared" si="19"/>
        <v>0</v>
      </c>
      <c r="BW22" s="21">
        <f t="shared" si="19"/>
        <v>0</v>
      </c>
      <c r="BX22" s="21">
        <f t="shared" si="19"/>
        <v>0</v>
      </c>
      <c r="BY22" s="21">
        <f t="shared" si="19"/>
        <v>0</v>
      </c>
      <c r="BZ22" s="21">
        <f t="shared" si="19"/>
        <v>0</v>
      </c>
      <c r="CA22" s="21">
        <f t="shared" si="19"/>
        <v>0</v>
      </c>
      <c r="CB22" s="21">
        <f t="shared" si="19"/>
        <v>0</v>
      </c>
      <c r="CC22" s="21">
        <f t="shared" si="19"/>
        <v>0</v>
      </c>
      <c r="CD22" s="21">
        <f t="shared" si="19"/>
        <v>0</v>
      </c>
      <c r="CE22" s="21">
        <f t="shared" si="19"/>
        <v>0</v>
      </c>
      <c r="CF22" s="21">
        <f t="shared" si="19"/>
        <v>0</v>
      </c>
      <c r="CG22" s="21">
        <f t="shared" si="19"/>
        <v>0</v>
      </c>
      <c r="CH22" s="21">
        <f t="shared" si="19"/>
        <v>0</v>
      </c>
      <c r="CI22" s="21">
        <f t="shared" si="19"/>
        <v>0</v>
      </c>
      <c r="CJ22" s="21">
        <f t="shared" si="19"/>
        <v>0</v>
      </c>
      <c r="CK22" s="21">
        <f t="shared" si="19"/>
        <v>0</v>
      </c>
      <c r="CL22" s="21">
        <f t="shared" si="19"/>
        <v>0</v>
      </c>
      <c r="CM22" s="21">
        <f t="shared" si="19"/>
        <v>0</v>
      </c>
      <c r="CN22" s="21">
        <f t="shared" si="19"/>
        <v>0</v>
      </c>
      <c r="CO22" s="21">
        <f t="shared" si="19"/>
        <v>0</v>
      </c>
      <c r="CP22" s="21">
        <f t="shared" si="19"/>
        <v>0</v>
      </c>
      <c r="CQ22" s="21">
        <f t="shared" si="19"/>
        <v>0</v>
      </c>
      <c r="CR22" s="21">
        <f t="shared" si="19"/>
        <v>0</v>
      </c>
      <c r="CS22" s="21">
        <f t="shared" si="19"/>
        <v>0</v>
      </c>
      <c r="CT22" s="21">
        <f t="shared" si="19"/>
        <v>0</v>
      </c>
      <c r="CU22" s="21">
        <f t="shared" si="19"/>
        <v>0</v>
      </c>
      <c r="CV22" s="21">
        <f t="shared" si="19"/>
        <v>0</v>
      </c>
      <c r="CW22" s="21">
        <f t="shared" ref="CW22:FH22" si="20">CW12/$E$5</f>
        <v>0</v>
      </c>
      <c r="CX22" s="21">
        <f t="shared" si="20"/>
        <v>0</v>
      </c>
      <c r="CY22" s="21">
        <f t="shared" si="20"/>
        <v>0</v>
      </c>
      <c r="CZ22" s="21">
        <f t="shared" si="20"/>
        <v>0</v>
      </c>
      <c r="DA22" s="21">
        <f t="shared" si="20"/>
        <v>0</v>
      </c>
      <c r="DB22" s="21">
        <f t="shared" si="20"/>
        <v>0</v>
      </c>
      <c r="DC22" s="21">
        <f t="shared" si="20"/>
        <v>0</v>
      </c>
      <c r="DD22" s="21">
        <f t="shared" si="20"/>
        <v>0</v>
      </c>
      <c r="DE22" s="21">
        <f t="shared" si="20"/>
        <v>0</v>
      </c>
      <c r="DF22" s="21">
        <f t="shared" si="20"/>
        <v>0</v>
      </c>
      <c r="DG22" s="21">
        <f t="shared" si="20"/>
        <v>0</v>
      </c>
      <c r="DH22" s="21">
        <f t="shared" si="20"/>
        <v>0</v>
      </c>
      <c r="DI22" s="21">
        <f t="shared" si="20"/>
        <v>0</v>
      </c>
      <c r="DJ22" s="21">
        <f t="shared" si="20"/>
        <v>0</v>
      </c>
      <c r="DK22" s="21">
        <f t="shared" si="20"/>
        <v>0</v>
      </c>
      <c r="DL22" s="21">
        <f t="shared" si="20"/>
        <v>0</v>
      </c>
      <c r="DM22" s="21">
        <f t="shared" si="20"/>
        <v>0</v>
      </c>
      <c r="DN22" s="21">
        <f t="shared" si="20"/>
        <v>0</v>
      </c>
      <c r="DO22" s="21">
        <f t="shared" si="20"/>
        <v>0</v>
      </c>
      <c r="DP22" s="21">
        <f t="shared" si="20"/>
        <v>0</v>
      </c>
      <c r="DQ22" s="21">
        <f t="shared" si="20"/>
        <v>0</v>
      </c>
      <c r="DR22" s="21">
        <f t="shared" si="20"/>
        <v>0</v>
      </c>
      <c r="DS22" s="21">
        <f t="shared" si="20"/>
        <v>0</v>
      </c>
      <c r="DT22" s="21">
        <f t="shared" si="20"/>
        <v>0</v>
      </c>
      <c r="DU22" s="21">
        <f t="shared" si="20"/>
        <v>0</v>
      </c>
      <c r="DV22" s="21">
        <f t="shared" si="20"/>
        <v>0</v>
      </c>
      <c r="DW22" s="21">
        <f t="shared" si="20"/>
        <v>0</v>
      </c>
      <c r="DX22" s="21">
        <f t="shared" si="20"/>
        <v>0</v>
      </c>
      <c r="DY22" s="21">
        <f t="shared" si="20"/>
        <v>0</v>
      </c>
      <c r="DZ22" s="21">
        <f t="shared" si="20"/>
        <v>0</v>
      </c>
      <c r="EA22" s="21">
        <f t="shared" si="20"/>
        <v>0</v>
      </c>
      <c r="EB22" s="21">
        <f t="shared" si="20"/>
        <v>0</v>
      </c>
      <c r="EC22" s="21">
        <f t="shared" si="20"/>
        <v>0</v>
      </c>
      <c r="ED22" s="21">
        <f t="shared" si="20"/>
        <v>0</v>
      </c>
      <c r="EE22" s="21">
        <f t="shared" si="20"/>
        <v>0</v>
      </c>
      <c r="EF22" s="21">
        <f t="shared" si="20"/>
        <v>0</v>
      </c>
      <c r="EG22" s="21">
        <f t="shared" si="20"/>
        <v>0</v>
      </c>
      <c r="EH22" s="21">
        <f t="shared" si="20"/>
        <v>0</v>
      </c>
      <c r="EI22" s="21">
        <f t="shared" si="20"/>
        <v>0</v>
      </c>
      <c r="EJ22" s="21">
        <f t="shared" si="20"/>
        <v>0</v>
      </c>
      <c r="EK22" s="21">
        <f t="shared" si="20"/>
        <v>0</v>
      </c>
      <c r="EL22" s="21">
        <f t="shared" si="20"/>
        <v>0</v>
      </c>
      <c r="EM22" s="21">
        <f t="shared" si="20"/>
        <v>0</v>
      </c>
      <c r="EN22" s="21">
        <f t="shared" si="20"/>
        <v>0</v>
      </c>
      <c r="EO22" s="21">
        <f t="shared" si="20"/>
        <v>0</v>
      </c>
      <c r="EP22" s="21">
        <f t="shared" si="20"/>
        <v>0</v>
      </c>
      <c r="EQ22" s="21">
        <f t="shared" si="20"/>
        <v>0</v>
      </c>
      <c r="ER22" s="21">
        <f t="shared" si="20"/>
        <v>0</v>
      </c>
      <c r="ES22" s="21">
        <f t="shared" si="20"/>
        <v>0</v>
      </c>
      <c r="ET22" s="21">
        <f t="shared" si="20"/>
        <v>0</v>
      </c>
      <c r="EU22" s="21">
        <f t="shared" si="20"/>
        <v>0</v>
      </c>
      <c r="EV22" s="21">
        <f t="shared" si="20"/>
        <v>0</v>
      </c>
      <c r="EW22" s="21">
        <f t="shared" si="20"/>
        <v>0</v>
      </c>
      <c r="EX22" s="21">
        <f t="shared" si="20"/>
        <v>0</v>
      </c>
      <c r="EY22" s="21">
        <f t="shared" si="20"/>
        <v>0</v>
      </c>
      <c r="EZ22" s="21">
        <f t="shared" si="20"/>
        <v>0</v>
      </c>
      <c r="FA22" s="21">
        <f t="shared" si="20"/>
        <v>0</v>
      </c>
      <c r="FB22" s="21">
        <f t="shared" si="20"/>
        <v>0</v>
      </c>
      <c r="FC22" s="21">
        <f t="shared" si="20"/>
        <v>0</v>
      </c>
      <c r="FD22" s="21">
        <f t="shared" si="20"/>
        <v>0</v>
      </c>
      <c r="FE22" s="21">
        <f t="shared" si="20"/>
        <v>0</v>
      </c>
      <c r="FF22" s="21">
        <f t="shared" si="20"/>
        <v>0</v>
      </c>
      <c r="FG22" s="21">
        <f t="shared" si="20"/>
        <v>0</v>
      </c>
      <c r="FH22" s="21">
        <f t="shared" si="20"/>
        <v>0</v>
      </c>
      <c r="FI22" s="21">
        <f t="shared" ref="FI22:HT22" si="21">FI12/$E$5</f>
        <v>0</v>
      </c>
      <c r="FJ22" s="21">
        <f t="shared" si="21"/>
        <v>0</v>
      </c>
      <c r="FK22" s="21">
        <f t="shared" si="21"/>
        <v>0</v>
      </c>
      <c r="FL22" s="21">
        <f t="shared" si="21"/>
        <v>0</v>
      </c>
      <c r="FM22" s="21">
        <f t="shared" si="21"/>
        <v>0</v>
      </c>
      <c r="FN22" s="21">
        <f t="shared" si="21"/>
        <v>0</v>
      </c>
      <c r="FO22" s="21">
        <f t="shared" si="21"/>
        <v>0</v>
      </c>
      <c r="FP22" s="21">
        <f t="shared" si="21"/>
        <v>0</v>
      </c>
      <c r="FQ22" s="21">
        <f t="shared" si="21"/>
        <v>0</v>
      </c>
      <c r="FR22" s="21">
        <f t="shared" si="21"/>
        <v>0</v>
      </c>
      <c r="FS22" s="21">
        <f t="shared" si="21"/>
        <v>0</v>
      </c>
      <c r="FT22" s="21">
        <f t="shared" si="21"/>
        <v>0</v>
      </c>
      <c r="FU22" s="21">
        <f t="shared" si="21"/>
        <v>0</v>
      </c>
      <c r="FV22" s="21">
        <f t="shared" si="21"/>
        <v>0</v>
      </c>
      <c r="FW22" s="21">
        <f t="shared" si="21"/>
        <v>0</v>
      </c>
      <c r="FX22" s="21">
        <f t="shared" si="21"/>
        <v>0</v>
      </c>
      <c r="FY22" s="21">
        <f t="shared" si="21"/>
        <v>0</v>
      </c>
      <c r="FZ22" s="21">
        <f t="shared" si="21"/>
        <v>0</v>
      </c>
      <c r="GA22" s="21">
        <f t="shared" si="21"/>
        <v>0</v>
      </c>
      <c r="GB22" s="21">
        <f t="shared" si="21"/>
        <v>0</v>
      </c>
      <c r="GC22" s="21">
        <f t="shared" si="21"/>
        <v>0</v>
      </c>
      <c r="GD22" s="21">
        <f t="shared" si="21"/>
        <v>0</v>
      </c>
      <c r="GE22" s="21">
        <f t="shared" si="21"/>
        <v>0</v>
      </c>
      <c r="GF22" s="21">
        <f t="shared" si="21"/>
        <v>0</v>
      </c>
      <c r="GG22" s="21">
        <f t="shared" si="21"/>
        <v>0</v>
      </c>
      <c r="GH22" s="21">
        <f t="shared" si="21"/>
        <v>0</v>
      </c>
      <c r="GI22" s="21">
        <f t="shared" si="21"/>
        <v>0</v>
      </c>
      <c r="GJ22" s="21">
        <f t="shared" si="21"/>
        <v>0</v>
      </c>
      <c r="GK22" s="21">
        <f t="shared" si="21"/>
        <v>0</v>
      </c>
      <c r="GL22" s="21">
        <f t="shared" si="21"/>
        <v>0</v>
      </c>
      <c r="GM22" s="21">
        <f t="shared" si="21"/>
        <v>0</v>
      </c>
      <c r="GN22" s="21">
        <f t="shared" si="21"/>
        <v>0</v>
      </c>
      <c r="GO22" s="21">
        <f t="shared" si="21"/>
        <v>0</v>
      </c>
      <c r="GP22" s="21">
        <f t="shared" si="21"/>
        <v>0</v>
      </c>
      <c r="GQ22" s="21">
        <f t="shared" si="21"/>
        <v>0</v>
      </c>
      <c r="GR22" s="21">
        <f t="shared" si="21"/>
        <v>0</v>
      </c>
      <c r="GS22" s="21">
        <f t="shared" si="21"/>
        <v>0</v>
      </c>
      <c r="GT22" s="21">
        <f t="shared" si="21"/>
        <v>0</v>
      </c>
      <c r="GU22" s="21">
        <f t="shared" si="21"/>
        <v>0</v>
      </c>
      <c r="GV22" s="21">
        <f t="shared" si="21"/>
        <v>0</v>
      </c>
      <c r="GW22" s="21">
        <f t="shared" si="21"/>
        <v>0</v>
      </c>
      <c r="GX22" s="21">
        <f t="shared" si="21"/>
        <v>0</v>
      </c>
      <c r="GY22" s="21">
        <f t="shared" si="21"/>
        <v>0</v>
      </c>
      <c r="GZ22" s="21">
        <f t="shared" si="21"/>
        <v>0</v>
      </c>
      <c r="HA22" s="21">
        <f t="shared" si="21"/>
        <v>0</v>
      </c>
      <c r="HB22" s="21">
        <f t="shared" si="21"/>
        <v>0</v>
      </c>
      <c r="HC22" s="21">
        <f t="shared" si="21"/>
        <v>0</v>
      </c>
      <c r="HD22" s="21">
        <f t="shared" si="21"/>
        <v>0</v>
      </c>
      <c r="HE22" s="21">
        <f t="shared" si="21"/>
        <v>0</v>
      </c>
      <c r="HF22" s="21">
        <f t="shared" si="21"/>
        <v>0</v>
      </c>
      <c r="HG22" s="21">
        <f t="shared" si="21"/>
        <v>0</v>
      </c>
      <c r="HH22" s="21">
        <f t="shared" si="21"/>
        <v>0</v>
      </c>
      <c r="HI22" s="21">
        <f t="shared" si="21"/>
        <v>0</v>
      </c>
      <c r="HJ22" s="21">
        <f t="shared" si="21"/>
        <v>0</v>
      </c>
      <c r="HK22" s="21">
        <f t="shared" si="21"/>
        <v>0</v>
      </c>
      <c r="HL22" s="21">
        <f t="shared" si="21"/>
        <v>0</v>
      </c>
      <c r="HM22" s="21">
        <f t="shared" si="21"/>
        <v>0</v>
      </c>
      <c r="HN22" s="21">
        <f t="shared" si="21"/>
        <v>0</v>
      </c>
      <c r="HO22" s="21">
        <f t="shared" si="21"/>
        <v>0</v>
      </c>
      <c r="HP22" s="21">
        <f t="shared" si="21"/>
        <v>0</v>
      </c>
      <c r="HQ22" s="21">
        <f t="shared" si="21"/>
        <v>0</v>
      </c>
      <c r="HR22" s="21">
        <f t="shared" si="21"/>
        <v>0</v>
      </c>
      <c r="HS22" s="21">
        <f t="shared" si="21"/>
        <v>0</v>
      </c>
      <c r="HT22" s="21">
        <f t="shared" si="21"/>
        <v>0</v>
      </c>
      <c r="HU22" s="21">
        <f t="shared" ref="HU22:KF22" si="22">HU12/$E$5</f>
        <v>0</v>
      </c>
      <c r="HV22" s="21">
        <f t="shared" si="22"/>
        <v>0</v>
      </c>
      <c r="HW22" s="21">
        <f t="shared" si="22"/>
        <v>0</v>
      </c>
      <c r="HX22" s="21">
        <f t="shared" si="22"/>
        <v>0</v>
      </c>
      <c r="HY22" s="21">
        <f t="shared" si="22"/>
        <v>0</v>
      </c>
      <c r="HZ22" s="21">
        <f t="shared" si="22"/>
        <v>0</v>
      </c>
      <c r="IA22" s="21">
        <f t="shared" si="22"/>
        <v>0</v>
      </c>
      <c r="IB22" s="21">
        <f t="shared" si="22"/>
        <v>0</v>
      </c>
      <c r="IC22" s="21">
        <f t="shared" si="22"/>
        <v>0</v>
      </c>
      <c r="ID22" s="21">
        <f t="shared" si="22"/>
        <v>0</v>
      </c>
      <c r="IE22" s="21">
        <f t="shared" si="22"/>
        <v>0</v>
      </c>
      <c r="IF22" s="21">
        <f t="shared" si="22"/>
        <v>0</v>
      </c>
      <c r="IG22" s="21">
        <f t="shared" si="22"/>
        <v>0</v>
      </c>
      <c r="IH22" s="21">
        <f t="shared" si="22"/>
        <v>0</v>
      </c>
      <c r="II22" s="21">
        <f t="shared" si="22"/>
        <v>0</v>
      </c>
      <c r="IJ22" s="21">
        <f t="shared" si="22"/>
        <v>0</v>
      </c>
      <c r="IK22" s="21">
        <f t="shared" si="22"/>
        <v>0</v>
      </c>
      <c r="IL22" s="21">
        <f t="shared" si="22"/>
        <v>0</v>
      </c>
      <c r="IM22" s="21">
        <f t="shared" si="22"/>
        <v>0</v>
      </c>
      <c r="IN22" s="21">
        <f t="shared" si="22"/>
        <v>0</v>
      </c>
      <c r="IO22" s="21">
        <f t="shared" si="22"/>
        <v>0</v>
      </c>
      <c r="IP22" s="21">
        <f t="shared" si="22"/>
        <v>0</v>
      </c>
      <c r="IQ22" s="21">
        <f t="shared" si="22"/>
        <v>0</v>
      </c>
      <c r="IR22" s="21">
        <f t="shared" si="22"/>
        <v>0</v>
      </c>
      <c r="IS22" s="21">
        <f t="shared" si="22"/>
        <v>0</v>
      </c>
      <c r="IT22" s="21">
        <f t="shared" si="22"/>
        <v>0</v>
      </c>
      <c r="IU22" s="21">
        <f t="shared" si="22"/>
        <v>0</v>
      </c>
      <c r="IV22" s="21">
        <f t="shared" si="22"/>
        <v>0</v>
      </c>
      <c r="IW22" s="21">
        <f t="shared" si="22"/>
        <v>0</v>
      </c>
      <c r="IX22" s="21">
        <f t="shared" si="22"/>
        <v>0</v>
      </c>
      <c r="IY22" s="21">
        <f t="shared" si="22"/>
        <v>0</v>
      </c>
      <c r="IZ22" s="21">
        <f t="shared" si="22"/>
        <v>0</v>
      </c>
      <c r="JA22" s="21">
        <f t="shared" si="22"/>
        <v>0</v>
      </c>
      <c r="JB22" s="21">
        <f t="shared" si="22"/>
        <v>0</v>
      </c>
      <c r="JC22" s="21">
        <f t="shared" si="22"/>
        <v>0</v>
      </c>
      <c r="JD22" s="21">
        <f t="shared" si="22"/>
        <v>0</v>
      </c>
      <c r="JE22" s="21">
        <f t="shared" si="22"/>
        <v>0</v>
      </c>
      <c r="JF22" s="21">
        <f t="shared" si="22"/>
        <v>0</v>
      </c>
      <c r="JG22" s="21">
        <f t="shared" si="22"/>
        <v>0</v>
      </c>
      <c r="JH22" s="21">
        <f t="shared" si="22"/>
        <v>0</v>
      </c>
      <c r="JI22" s="21">
        <f t="shared" si="22"/>
        <v>0</v>
      </c>
      <c r="JJ22" s="21">
        <f t="shared" si="22"/>
        <v>0</v>
      </c>
      <c r="JK22" s="21">
        <f t="shared" si="22"/>
        <v>0</v>
      </c>
      <c r="JL22" s="21">
        <f t="shared" si="22"/>
        <v>0</v>
      </c>
      <c r="JM22" s="21">
        <f t="shared" si="22"/>
        <v>0</v>
      </c>
      <c r="JN22" s="21">
        <f t="shared" si="22"/>
        <v>0</v>
      </c>
      <c r="JO22" s="21">
        <f t="shared" si="22"/>
        <v>0</v>
      </c>
      <c r="JP22" s="21">
        <f t="shared" si="22"/>
        <v>0</v>
      </c>
      <c r="JQ22" s="21">
        <f t="shared" si="22"/>
        <v>0</v>
      </c>
      <c r="JR22" s="21">
        <f t="shared" si="22"/>
        <v>0</v>
      </c>
      <c r="JS22" s="21">
        <f t="shared" si="22"/>
        <v>0</v>
      </c>
      <c r="JT22" s="21">
        <f t="shared" si="22"/>
        <v>0</v>
      </c>
      <c r="JU22" s="21">
        <f t="shared" si="22"/>
        <v>0</v>
      </c>
      <c r="JV22" s="21">
        <f t="shared" si="22"/>
        <v>0</v>
      </c>
      <c r="JW22" s="21">
        <f t="shared" si="22"/>
        <v>0</v>
      </c>
      <c r="JX22" s="21">
        <f t="shared" si="22"/>
        <v>0</v>
      </c>
      <c r="JY22" s="21">
        <f t="shared" si="22"/>
        <v>0</v>
      </c>
      <c r="JZ22" s="21">
        <f t="shared" si="22"/>
        <v>0</v>
      </c>
      <c r="KA22" s="21">
        <f t="shared" si="22"/>
        <v>0</v>
      </c>
      <c r="KB22" s="21">
        <f t="shared" si="22"/>
        <v>0</v>
      </c>
      <c r="KC22" s="21">
        <f t="shared" si="22"/>
        <v>0</v>
      </c>
      <c r="KD22" s="21">
        <f t="shared" si="22"/>
        <v>0</v>
      </c>
      <c r="KE22" s="21">
        <f t="shared" si="22"/>
        <v>0</v>
      </c>
      <c r="KF22" s="21">
        <f t="shared" si="22"/>
        <v>0</v>
      </c>
      <c r="KG22" s="21">
        <f t="shared" ref="KG22:KZ22" si="23">KG12/$E$5</f>
        <v>0</v>
      </c>
      <c r="KH22" s="21">
        <f t="shared" si="23"/>
        <v>0</v>
      </c>
      <c r="KI22" s="21">
        <f t="shared" si="23"/>
        <v>0</v>
      </c>
      <c r="KJ22" s="21">
        <f t="shared" si="23"/>
        <v>0</v>
      </c>
      <c r="KK22" s="21">
        <f t="shared" si="23"/>
        <v>0</v>
      </c>
      <c r="KL22" s="21">
        <f t="shared" si="23"/>
        <v>0</v>
      </c>
      <c r="KM22" s="21">
        <f t="shared" si="23"/>
        <v>0</v>
      </c>
      <c r="KN22" s="21">
        <f t="shared" si="23"/>
        <v>0</v>
      </c>
      <c r="KO22" s="21">
        <f t="shared" si="23"/>
        <v>0</v>
      </c>
      <c r="KP22" s="21">
        <f t="shared" si="23"/>
        <v>0</v>
      </c>
      <c r="KQ22" s="21">
        <f t="shared" si="23"/>
        <v>0</v>
      </c>
      <c r="KR22" s="21">
        <f t="shared" si="23"/>
        <v>0</v>
      </c>
      <c r="KS22" s="21">
        <f t="shared" si="23"/>
        <v>0</v>
      </c>
      <c r="KT22" s="21">
        <f t="shared" si="23"/>
        <v>0</v>
      </c>
      <c r="KU22" s="21">
        <f t="shared" si="23"/>
        <v>0</v>
      </c>
      <c r="KV22" s="21">
        <f t="shared" si="23"/>
        <v>0</v>
      </c>
      <c r="KW22" s="21">
        <f t="shared" si="23"/>
        <v>0</v>
      </c>
      <c r="KX22" s="21">
        <f t="shared" si="23"/>
        <v>0</v>
      </c>
      <c r="KY22" s="21">
        <f t="shared" si="23"/>
        <v>0</v>
      </c>
      <c r="KZ22" s="21">
        <f t="shared" si="23"/>
        <v>0</v>
      </c>
    </row>
    <row r="23" spans="1:312" x14ac:dyDescent="0.35">
      <c r="A23" s="37"/>
      <c r="B23" s="19" t="s">
        <v>11232</v>
      </c>
      <c r="C23" s="21">
        <f>C13/$F$5</f>
        <v>6.5833063140533152E-3</v>
      </c>
      <c r="D23" s="21">
        <f t="shared" ref="D23:AJ23" si="24">D13/$F$5</f>
        <v>6.0899107658908607E-3</v>
      </c>
      <c r="E23" s="21">
        <f t="shared" si="24"/>
        <v>6.8370525959654338E-3</v>
      </c>
      <c r="F23" s="21">
        <f t="shared" si="24"/>
        <v>6.5269182514061776E-3</v>
      </c>
      <c r="G23" s="21">
        <f t="shared" si="24"/>
        <v>6.4564331730972554E-3</v>
      </c>
      <c r="H23" s="21">
        <f t="shared" si="24"/>
        <v>6.7101794550093741E-3</v>
      </c>
      <c r="I23" s="21">
        <f t="shared" si="24"/>
        <v>6.4000451104501178E-3</v>
      </c>
      <c r="J23" s="21">
        <f t="shared" si="24"/>
        <v>6.6537913923622365E-3</v>
      </c>
      <c r="K23" s="21">
        <f t="shared" si="24"/>
        <v>6.2731719694940581E-3</v>
      </c>
      <c r="L23" s="21">
        <f t="shared" si="24"/>
        <v>6.4564331730972554E-3</v>
      </c>
      <c r="M23" s="21">
        <f t="shared" si="24"/>
        <v>6.8934406586125714E-3</v>
      </c>
      <c r="N23" s="21">
        <f t="shared" si="24"/>
        <v>6.4000451104501178E-3</v>
      </c>
      <c r="O23" s="21">
        <f t="shared" si="24"/>
        <v>0</v>
      </c>
      <c r="P23" s="21">
        <f t="shared" si="24"/>
        <v>0</v>
      </c>
      <c r="Q23" s="21">
        <f t="shared" si="24"/>
        <v>0</v>
      </c>
      <c r="R23" s="21">
        <f t="shared" si="24"/>
        <v>0</v>
      </c>
      <c r="S23" s="21">
        <f t="shared" si="24"/>
        <v>0</v>
      </c>
      <c r="T23" s="21">
        <f t="shared" si="24"/>
        <v>0</v>
      </c>
      <c r="U23" s="21">
        <f t="shared" si="24"/>
        <v>0</v>
      </c>
      <c r="V23" s="21">
        <f t="shared" si="24"/>
        <v>0</v>
      </c>
      <c r="W23" s="21">
        <f t="shared" si="24"/>
        <v>0</v>
      </c>
      <c r="X23" s="21">
        <f t="shared" si="24"/>
        <v>0</v>
      </c>
      <c r="Y23" s="21">
        <f t="shared" si="24"/>
        <v>0</v>
      </c>
      <c r="Z23" s="21">
        <f t="shared" si="24"/>
        <v>0</v>
      </c>
      <c r="AA23" s="21">
        <f t="shared" si="24"/>
        <v>0</v>
      </c>
      <c r="AB23" s="21">
        <f t="shared" si="24"/>
        <v>0</v>
      </c>
      <c r="AC23" s="21">
        <f t="shared" si="24"/>
        <v>0</v>
      </c>
      <c r="AD23" s="21">
        <f t="shared" si="24"/>
        <v>0</v>
      </c>
      <c r="AE23" s="21">
        <f t="shared" si="24"/>
        <v>0</v>
      </c>
      <c r="AF23" s="21">
        <f t="shared" si="24"/>
        <v>0</v>
      </c>
      <c r="AG23" s="21">
        <f t="shared" si="24"/>
        <v>0</v>
      </c>
      <c r="AH23" s="21">
        <f t="shared" si="24"/>
        <v>0</v>
      </c>
      <c r="AI23" s="21">
        <f t="shared" si="24"/>
        <v>0</v>
      </c>
      <c r="AJ23" s="21">
        <f t="shared" si="24"/>
        <v>0</v>
      </c>
      <c r="AK23" s="21">
        <f t="shared" ref="AK23:CV23" si="25">AK13/$F$5</f>
        <v>0</v>
      </c>
      <c r="AL23" s="21">
        <f t="shared" si="25"/>
        <v>0</v>
      </c>
      <c r="AM23" s="21">
        <f t="shared" si="25"/>
        <v>0</v>
      </c>
      <c r="AN23" s="21">
        <f t="shared" si="25"/>
        <v>0</v>
      </c>
      <c r="AO23" s="21">
        <f t="shared" si="25"/>
        <v>0</v>
      </c>
      <c r="AP23" s="21">
        <f t="shared" si="25"/>
        <v>0</v>
      </c>
      <c r="AQ23" s="21">
        <f t="shared" si="25"/>
        <v>0</v>
      </c>
      <c r="AR23" s="21">
        <f t="shared" si="25"/>
        <v>0</v>
      </c>
      <c r="AS23" s="21">
        <f t="shared" si="25"/>
        <v>0</v>
      </c>
      <c r="AT23" s="21">
        <f t="shared" si="25"/>
        <v>0</v>
      </c>
      <c r="AU23" s="21">
        <f t="shared" si="25"/>
        <v>0</v>
      </c>
      <c r="AV23" s="21">
        <f t="shared" si="25"/>
        <v>0</v>
      </c>
      <c r="AW23" s="21">
        <f t="shared" si="25"/>
        <v>0</v>
      </c>
      <c r="AX23" s="21">
        <f t="shared" si="25"/>
        <v>0</v>
      </c>
      <c r="AY23" s="21">
        <f t="shared" si="25"/>
        <v>0</v>
      </c>
      <c r="AZ23" s="21">
        <f t="shared" si="25"/>
        <v>0</v>
      </c>
      <c r="BA23" s="21">
        <f t="shared" si="25"/>
        <v>0</v>
      </c>
      <c r="BB23" s="21">
        <f t="shared" si="25"/>
        <v>0</v>
      </c>
      <c r="BC23" s="21">
        <f t="shared" si="25"/>
        <v>0</v>
      </c>
      <c r="BD23" s="21">
        <f t="shared" si="25"/>
        <v>0</v>
      </c>
      <c r="BE23" s="21">
        <f t="shared" si="25"/>
        <v>0</v>
      </c>
      <c r="BF23" s="21">
        <f t="shared" si="25"/>
        <v>0</v>
      </c>
      <c r="BG23" s="21">
        <f t="shared" si="25"/>
        <v>0</v>
      </c>
      <c r="BH23" s="21">
        <f t="shared" si="25"/>
        <v>0</v>
      </c>
      <c r="BI23" s="21">
        <f t="shared" si="25"/>
        <v>0</v>
      </c>
      <c r="BJ23" s="21">
        <f t="shared" si="25"/>
        <v>0</v>
      </c>
      <c r="BK23" s="21">
        <f t="shared" si="25"/>
        <v>0</v>
      </c>
      <c r="BL23" s="21">
        <f t="shared" si="25"/>
        <v>0</v>
      </c>
      <c r="BM23" s="21">
        <f t="shared" si="25"/>
        <v>0</v>
      </c>
      <c r="BN23" s="21">
        <f t="shared" si="25"/>
        <v>0</v>
      </c>
      <c r="BO23" s="21">
        <f t="shared" si="25"/>
        <v>0</v>
      </c>
      <c r="BP23" s="21">
        <f t="shared" si="25"/>
        <v>0</v>
      </c>
      <c r="BQ23" s="21">
        <f t="shared" si="25"/>
        <v>0</v>
      </c>
      <c r="BR23" s="21">
        <f t="shared" si="25"/>
        <v>0</v>
      </c>
      <c r="BS23" s="21">
        <f t="shared" si="25"/>
        <v>0</v>
      </c>
      <c r="BT23" s="21">
        <f t="shared" si="25"/>
        <v>0</v>
      </c>
      <c r="BU23" s="21">
        <f t="shared" si="25"/>
        <v>0</v>
      </c>
      <c r="BV23" s="21">
        <f t="shared" si="25"/>
        <v>0</v>
      </c>
      <c r="BW23" s="21">
        <f t="shared" si="25"/>
        <v>0</v>
      </c>
      <c r="BX23" s="21">
        <f t="shared" si="25"/>
        <v>0</v>
      </c>
      <c r="BY23" s="21">
        <f t="shared" si="25"/>
        <v>0</v>
      </c>
      <c r="BZ23" s="21">
        <f t="shared" si="25"/>
        <v>0</v>
      </c>
      <c r="CA23" s="21">
        <f t="shared" si="25"/>
        <v>0</v>
      </c>
      <c r="CB23" s="21">
        <f t="shared" si="25"/>
        <v>0</v>
      </c>
      <c r="CC23" s="21">
        <f t="shared" si="25"/>
        <v>0</v>
      </c>
      <c r="CD23" s="21">
        <f t="shared" si="25"/>
        <v>0</v>
      </c>
      <c r="CE23" s="21">
        <f t="shared" si="25"/>
        <v>0</v>
      </c>
      <c r="CF23" s="21">
        <f t="shared" si="25"/>
        <v>0</v>
      </c>
      <c r="CG23" s="21">
        <f t="shared" si="25"/>
        <v>0</v>
      </c>
      <c r="CH23" s="21">
        <f t="shared" si="25"/>
        <v>0</v>
      </c>
      <c r="CI23" s="21">
        <f t="shared" si="25"/>
        <v>0</v>
      </c>
      <c r="CJ23" s="21">
        <f t="shared" si="25"/>
        <v>0</v>
      </c>
      <c r="CK23" s="21">
        <f t="shared" si="25"/>
        <v>0</v>
      </c>
      <c r="CL23" s="21">
        <f t="shared" si="25"/>
        <v>0</v>
      </c>
      <c r="CM23" s="21">
        <f t="shared" si="25"/>
        <v>0</v>
      </c>
      <c r="CN23" s="21">
        <f t="shared" si="25"/>
        <v>0</v>
      </c>
      <c r="CO23" s="21">
        <f t="shared" si="25"/>
        <v>0</v>
      </c>
      <c r="CP23" s="21">
        <f t="shared" si="25"/>
        <v>0</v>
      </c>
      <c r="CQ23" s="21">
        <f t="shared" si="25"/>
        <v>0</v>
      </c>
      <c r="CR23" s="21">
        <f t="shared" si="25"/>
        <v>0</v>
      </c>
      <c r="CS23" s="21">
        <f t="shared" si="25"/>
        <v>0</v>
      </c>
      <c r="CT23" s="21">
        <f t="shared" si="25"/>
        <v>0</v>
      </c>
      <c r="CU23" s="21">
        <f t="shared" si="25"/>
        <v>0</v>
      </c>
      <c r="CV23" s="21">
        <f t="shared" si="25"/>
        <v>0</v>
      </c>
      <c r="CW23" s="21">
        <f t="shared" ref="CW23:FH23" si="26">CW13/$F$5</f>
        <v>0</v>
      </c>
      <c r="CX23" s="21">
        <f t="shared" si="26"/>
        <v>0</v>
      </c>
      <c r="CY23" s="21">
        <f t="shared" si="26"/>
        <v>0</v>
      </c>
      <c r="CZ23" s="21">
        <f t="shared" si="26"/>
        <v>0</v>
      </c>
      <c r="DA23" s="21">
        <f t="shared" si="26"/>
        <v>0</v>
      </c>
      <c r="DB23" s="21">
        <f t="shared" si="26"/>
        <v>0</v>
      </c>
      <c r="DC23" s="21">
        <f t="shared" si="26"/>
        <v>0</v>
      </c>
      <c r="DD23" s="21">
        <f t="shared" si="26"/>
        <v>0</v>
      </c>
      <c r="DE23" s="21">
        <f t="shared" si="26"/>
        <v>0</v>
      </c>
      <c r="DF23" s="21">
        <f t="shared" si="26"/>
        <v>0</v>
      </c>
      <c r="DG23" s="21">
        <f t="shared" si="26"/>
        <v>0</v>
      </c>
      <c r="DH23" s="21">
        <f t="shared" si="26"/>
        <v>0</v>
      </c>
      <c r="DI23" s="21">
        <f t="shared" si="26"/>
        <v>0</v>
      </c>
      <c r="DJ23" s="21">
        <f t="shared" si="26"/>
        <v>0</v>
      </c>
      <c r="DK23" s="21">
        <f t="shared" si="26"/>
        <v>0</v>
      </c>
      <c r="DL23" s="21">
        <f t="shared" si="26"/>
        <v>0</v>
      </c>
      <c r="DM23" s="21">
        <f t="shared" si="26"/>
        <v>0</v>
      </c>
      <c r="DN23" s="21">
        <f t="shared" si="26"/>
        <v>0</v>
      </c>
      <c r="DO23" s="21">
        <f t="shared" si="26"/>
        <v>0</v>
      </c>
      <c r="DP23" s="21">
        <f t="shared" si="26"/>
        <v>0</v>
      </c>
      <c r="DQ23" s="21">
        <f t="shared" si="26"/>
        <v>0</v>
      </c>
      <c r="DR23" s="21">
        <f t="shared" si="26"/>
        <v>0</v>
      </c>
      <c r="DS23" s="21">
        <f t="shared" si="26"/>
        <v>0</v>
      </c>
      <c r="DT23" s="21">
        <f t="shared" si="26"/>
        <v>0</v>
      </c>
      <c r="DU23" s="21">
        <f t="shared" si="26"/>
        <v>0</v>
      </c>
      <c r="DV23" s="21">
        <f t="shared" si="26"/>
        <v>0</v>
      </c>
      <c r="DW23" s="21">
        <f t="shared" si="26"/>
        <v>0</v>
      </c>
      <c r="DX23" s="21">
        <f t="shared" si="26"/>
        <v>0</v>
      </c>
      <c r="DY23" s="21">
        <f t="shared" si="26"/>
        <v>0</v>
      </c>
      <c r="DZ23" s="21">
        <f t="shared" si="26"/>
        <v>0</v>
      </c>
      <c r="EA23" s="21">
        <f t="shared" si="26"/>
        <v>0</v>
      </c>
      <c r="EB23" s="21">
        <f t="shared" si="26"/>
        <v>0</v>
      </c>
      <c r="EC23" s="21">
        <f t="shared" si="26"/>
        <v>0</v>
      </c>
      <c r="ED23" s="21">
        <f t="shared" si="26"/>
        <v>0</v>
      </c>
      <c r="EE23" s="21">
        <f t="shared" si="26"/>
        <v>0</v>
      </c>
      <c r="EF23" s="21">
        <f t="shared" si="26"/>
        <v>0</v>
      </c>
      <c r="EG23" s="21">
        <f t="shared" si="26"/>
        <v>0</v>
      </c>
      <c r="EH23" s="21">
        <f t="shared" si="26"/>
        <v>0</v>
      </c>
      <c r="EI23" s="21">
        <f t="shared" si="26"/>
        <v>0</v>
      </c>
      <c r="EJ23" s="21">
        <f t="shared" si="26"/>
        <v>0</v>
      </c>
      <c r="EK23" s="21">
        <f t="shared" si="26"/>
        <v>0</v>
      </c>
      <c r="EL23" s="21">
        <f t="shared" si="26"/>
        <v>0</v>
      </c>
      <c r="EM23" s="21">
        <f t="shared" si="26"/>
        <v>0</v>
      </c>
      <c r="EN23" s="21">
        <f t="shared" si="26"/>
        <v>0</v>
      </c>
      <c r="EO23" s="21">
        <f t="shared" si="26"/>
        <v>0</v>
      </c>
      <c r="EP23" s="21">
        <f t="shared" si="26"/>
        <v>0</v>
      </c>
      <c r="EQ23" s="21">
        <f t="shared" si="26"/>
        <v>0</v>
      </c>
      <c r="ER23" s="21">
        <f t="shared" si="26"/>
        <v>0</v>
      </c>
      <c r="ES23" s="21">
        <f t="shared" si="26"/>
        <v>0</v>
      </c>
      <c r="ET23" s="21">
        <f t="shared" si="26"/>
        <v>0</v>
      </c>
      <c r="EU23" s="21">
        <f t="shared" si="26"/>
        <v>0</v>
      </c>
      <c r="EV23" s="21">
        <f t="shared" si="26"/>
        <v>0</v>
      </c>
      <c r="EW23" s="21">
        <f t="shared" si="26"/>
        <v>0</v>
      </c>
      <c r="EX23" s="21">
        <f t="shared" si="26"/>
        <v>0</v>
      </c>
      <c r="EY23" s="21">
        <f t="shared" si="26"/>
        <v>0</v>
      </c>
      <c r="EZ23" s="21">
        <f t="shared" si="26"/>
        <v>0</v>
      </c>
      <c r="FA23" s="21">
        <f t="shared" si="26"/>
        <v>0</v>
      </c>
      <c r="FB23" s="21">
        <f t="shared" si="26"/>
        <v>0</v>
      </c>
      <c r="FC23" s="21">
        <f t="shared" si="26"/>
        <v>0</v>
      </c>
      <c r="FD23" s="21">
        <f t="shared" si="26"/>
        <v>0</v>
      </c>
      <c r="FE23" s="21">
        <f t="shared" si="26"/>
        <v>0</v>
      </c>
      <c r="FF23" s="21">
        <f t="shared" si="26"/>
        <v>0</v>
      </c>
      <c r="FG23" s="21">
        <f t="shared" si="26"/>
        <v>0</v>
      </c>
      <c r="FH23" s="21">
        <f t="shared" si="26"/>
        <v>0</v>
      </c>
      <c r="FI23" s="21">
        <f t="shared" ref="FI23:HT23" si="27">FI13/$F$5</f>
        <v>0</v>
      </c>
      <c r="FJ23" s="21">
        <f t="shared" si="27"/>
        <v>0</v>
      </c>
      <c r="FK23" s="21">
        <f t="shared" si="27"/>
        <v>0</v>
      </c>
      <c r="FL23" s="21">
        <f t="shared" si="27"/>
        <v>0</v>
      </c>
      <c r="FM23" s="21">
        <f t="shared" si="27"/>
        <v>0</v>
      </c>
      <c r="FN23" s="21">
        <f t="shared" si="27"/>
        <v>0</v>
      </c>
      <c r="FO23" s="21">
        <f t="shared" si="27"/>
        <v>0</v>
      </c>
      <c r="FP23" s="21">
        <f t="shared" si="27"/>
        <v>0</v>
      </c>
      <c r="FQ23" s="21">
        <f t="shared" si="27"/>
        <v>0</v>
      </c>
      <c r="FR23" s="21">
        <f t="shared" si="27"/>
        <v>0</v>
      </c>
      <c r="FS23" s="21">
        <f t="shared" si="27"/>
        <v>0</v>
      </c>
      <c r="FT23" s="21">
        <f t="shared" si="27"/>
        <v>0</v>
      </c>
      <c r="FU23" s="21">
        <f t="shared" si="27"/>
        <v>0</v>
      </c>
      <c r="FV23" s="21">
        <f t="shared" si="27"/>
        <v>0</v>
      </c>
      <c r="FW23" s="21">
        <f t="shared" si="27"/>
        <v>0</v>
      </c>
      <c r="FX23" s="21">
        <f t="shared" si="27"/>
        <v>0</v>
      </c>
      <c r="FY23" s="21">
        <f t="shared" si="27"/>
        <v>0</v>
      </c>
      <c r="FZ23" s="21">
        <f t="shared" si="27"/>
        <v>0</v>
      </c>
      <c r="GA23" s="21">
        <f t="shared" si="27"/>
        <v>0</v>
      </c>
      <c r="GB23" s="21">
        <f t="shared" si="27"/>
        <v>0</v>
      </c>
      <c r="GC23" s="21">
        <f t="shared" si="27"/>
        <v>0</v>
      </c>
      <c r="GD23" s="21">
        <f t="shared" si="27"/>
        <v>0</v>
      </c>
      <c r="GE23" s="21">
        <f t="shared" si="27"/>
        <v>0</v>
      </c>
      <c r="GF23" s="21">
        <f t="shared" si="27"/>
        <v>0</v>
      </c>
      <c r="GG23" s="21">
        <f t="shared" si="27"/>
        <v>0</v>
      </c>
      <c r="GH23" s="21">
        <f t="shared" si="27"/>
        <v>0</v>
      </c>
      <c r="GI23" s="21">
        <f t="shared" si="27"/>
        <v>0</v>
      </c>
      <c r="GJ23" s="21">
        <f t="shared" si="27"/>
        <v>0</v>
      </c>
      <c r="GK23" s="21">
        <f t="shared" si="27"/>
        <v>0</v>
      </c>
      <c r="GL23" s="21">
        <f t="shared" si="27"/>
        <v>0</v>
      </c>
      <c r="GM23" s="21">
        <f t="shared" si="27"/>
        <v>0</v>
      </c>
      <c r="GN23" s="21">
        <f t="shared" si="27"/>
        <v>0</v>
      </c>
      <c r="GO23" s="21">
        <f t="shared" si="27"/>
        <v>0</v>
      </c>
      <c r="GP23" s="21">
        <f t="shared" si="27"/>
        <v>0</v>
      </c>
      <c r="GQ23" s="21">
        <f t="shared" si="27"/>
        <v>0</v>
      </c>
      <c r="GR23" s="21">
        <f t="shared" si="27"/>
        <v>0</v>
      </c>
      <c r="GS23" s="21">
        <f t="shared" si="27"/>
        <v>0</v>
      </c>
      <c r="GT23" s="21">
        <f t="shared" si="27"/>
        <v>0</v>
      </c>
      <c r="GU23" s="21">
        <f t="shared" si="27"/>
        <v>0</v>
      </c>
      <c r="GV23" s="21">
        <f t="shared" si="27"/>
        <v>0</v>
      </c>
      <c r="GW23" s="21">
        <f t="shared" si="27"/>
        <v>0</v>
      </c>
      <c r="GX23" s="21">
        <f t="shared" si="27"/>
        <v>0</v>
      </c>
      <c r="GY23" s="21">
        <f t="shared" si="27"/>
        <v>0</v>
      </c>
      <c r="GZ23" s="21">
        <f t="shared" si="27"/>
        <v>0</v>
      </c>
      <c r="HA23" s="21">
        <f t="shared" si="27"/>
        <v>0</v>
      </c>
      <c r="HB23" s="21">
        <f t="shared" si="27"/>
        <v>0</v>
      </c>
      <c r="HC23" s="21">
        <f t="shared" si="27"/>
        <v>0</v>
      </c>
      <c r="HD23" s="21">
        <f t="shared" si="27"/>
        <v>0</v>
      </c>
      <c r="HE23" s="21">
        <f t="shared" si="27"/>
        <v>0</v>
      </c>
      <c r="HF23" s="21">
        <f t="shared" si="27"/>
        <v>0</v>
      </c>
      <c r="HG23" s="21">
        <f t="shared" si="27"/>
        <v>0</v>
      </c>
      <c r="HH23" s="21">
        <f t="shared" si="27"/>
        <v>0</v>
      </c>
      <c r="HI23" s="21">
        <f t="shared" si="27"/>
        <v>0</v>
      </c>
      <c r="HJ23" s="21">
        <f t="shared" si="27"/>
        <v>0</v>
      </c>
      <c r="HK23" s="21">
        <f t="shared" si="27"/>
        <v>0</v>
      </c>
      <c r="HL23" s="21">
        <f t="shared" si="27"/>
        <v>0</v>
      </c>
      <c r="HM23" s="21">
        <f t="shared" si="27"/>
        <v>0</v>
      </c>
      <c r="HN23" s="21">
        <f t="shared" si="27"/>
        <v>0</v>
      </c>
      <c r="HO23" s="21">
        <f t="shared" si="27"/>
        <v>0</v>
      </c>
      <c r="HP23" s="21">
        <f t="shared" si="27"/>
        <v>0</v>
      </c>
      <c r="HQ23" s="21">
        <f t="shared" si="27"/>
        <v>0</v>
      </c>
      <c r="HR23" s="21">
        <f t="shared" si="27"/>
        <v>0</v>
      </c>
      <c r="HS23" s="21">
        <f t="shared" si="27"/>
        <v>0</v>
      </c>
      <c r="HT23" s="21">
        <f t="shared" si="27"/>
        <v>0</v>
      </c>
      <c r="HU23" s="21">
        <f t="shared" ref="HU23:KF23" si="28">HU13/$F$5</f>
        <v>0</v>
      </c>
      <c r="HV23" s="21">
        <f t="shared" si="28"/>
        <v>0</v>
      </c>
      <c r="HW23" s="21">
        <f t="shared" si="28"/>
        <v>0</v>
      </c>
      <c r="HX23" s="21">
        <f t="shared" si="28"/>
        <v>0</v>
      </c>
      <c r="HY23" s="21">
        <f t="shared" si="28"/>
        <v>0</v>
      </c>
      <c r="HZ23" s="21">
        <f t="shared" si="28"/>
        <v>0</v>
      </c>
      <c r="IA23" s="21">
        <f t="shared" si="28"/>
        <v>0</v>
      </c>
      <c r="IB23" s="21">
        <f t="shared" si="28"/>
        <v>0</v>
      </c>
      <c r="IC23" s="21">
        <f t="shared" si="28"/>
        <v>0</v>
      </c>
      <c r="ID23" s="21">
        <f t="shared" si="28"/>
        <v>0</v>
      </c>
      <c r="IE23" s="21">
        <f t="shared" si="28"/>
        <v>0</v>
      </c>
      <c r="IF23" s="21">
        <f t="shared" si="28"/>
        <v>0</v>
      </c>
      <c r="IG23" s="21">
        <f t="shared" si="28"/>
        <v>0</v>
      </c>
      <c r="IH23" s="21">
        <f t="shared" si="28"/>
        <v>0</v>
      </c>
      <c r="II23" s="21">
        <f t="shared" si="28"/>
        <v>0</v>
      </c>
      <c r="IJ23" s="21">
        <f t="shared" si="28"/>
        <v>0</v>
      </c>
      <c r="IK23" s="21">
        <f t="shared" si="28"/>
        <v>0</v>
      </c>
      <c r="IL23" s="21">
        <f t="shared" si="28"/>
        <v>0</v>
      </c>
      <c r="IM23" s="21">
        <f t="shared" si="28"/>
        <v>0</v>
      </c>
      <c r="IN23" s="21">
        <f t="shared" si="28"/>
        <v>0</v>
      </c>
      <c r="IO23" s="21">
        <f t="shared" si="28"/>
        <v>0</v>
      </c>
      <c r="IP23" s="21">
        <f t="shared" si="28"/>
        <v>0</v>
      </c>
      <c r="IQ23" s="21">
        <f t="shared" si="28"/>
        <v>0</v>
      </c>
      <c r="IR23" s="21">
        <f t="shared" si="28"/>
        <v>0</v>
      </c>
      <c r="IS23" s="21">
        <f t="shared" si="28"/>
        <v>0</v>
      </c>
      <c r="IT23" s="21">
        <f t="shared" si="28"/>
        <v>0</v>
      </c>
      <c r="IU23" s="21">
        <f t="shared" si="28"/>
        <v>0</v>
      </c>
      <c r="IV23" s="21">
        <f t="shared" si="28"/>
        <v>0</v>
      </c>
      <c r="IW23" s="21">
        <f t="shared" si="28"/>
        <v>0</v>
      </c>
      <c r="IX23" s="21">
        <f t="shared" si="28"/>
        <v>0</v>
      </c>
      <c r="IY23" s="21">
        <f t="shared" si="28"/>
        <v>0</v>
      </c>
      <c r="IZ23" s="21">
        <f t="shared" si="28"/>
        <v>0</v>
      </c>
      <c r="JA23" s="21">
        <f t="shared" si="28"/>
        <v>0</v>
      </c>
      <c r="JB23" s="21">
        <f t="shared" si="28"/>
        <v>0</v>
      </c>
      <c r="JC23" s="21">
        <f t="shared" si="28"/>
        <v>0</v>
      </c>
      <c r="JD23" s="21">
        <f t="shared" si="28"/>
        <v>0</v>
      </c>
      <c r="JE23" s="21">
        <f t="shared" si="28"/>
        <v>0</v>
      </c>
      <c r="JF23" s="21">
        <f t="shared" si="28"/>
        <v>0</v>
      </c>
      <c r="JG23" s="21">
        <f t="shared" si="28"/>
        <v>0</v>
      </c>
      <c r="JH23" s="21">
        <f t="shared" si="28"/>
        <v>0</v>
      </c>
      <c r="JI23" s="21">
        <f t="shared" si="28"/>
        <v>0</v>
      </c>
      <c r="JJ23" s="21">
        <f t="shared" si="28"/>
        <v>0</v>
      </c>
      <c r="JK23" s="21">
        <f t="shared" si="28"/>
        <v>0</v>
      </c>
      <c r="JL23" s="21">
        <f t="shared" si="28"/>
        <v>0</v>
      </c>
      <c r="JM23" s="21">
        <f t="shared" si="28"/>
        <v>0</v>
      </c>
      <c r="JN23" s="21">
        <f t="shared" si="28"/>
        <v>0</v>
      </c>
      <c r="JO23" s="21">
        <f t="shared" si="28"/>
        <v>0</v>
      </c>
      <c r="JP23" s="21">
        <f t="shared" si="28"/>
        <v>0</v>
      </c>
      <c r="JQ23" s="21">
        <f t="shared" si="28"/>
        <v>0</v>
      </c>
      <c r="JR23" s="21">
        <f t="shared" si="28"/>
        <v>0</v>
      </c>
      <c r="JS23" s="21">
        <f t="shared" si="28"/>
        <v>0</v>
      </c>
      <c r="JT23" s="21">
        <f t="shared" si="28"/>
        <v>0</v>
      </c>
      <c r="JU23" s="21">
        <f t="shared" si="28"/>
        <v>0</v>
      </c>
      <c r="JV23" s="21">
        <f t="shared" si="28"/>
        <v>0</v>
      </c>
      <c r="JW23" s="21">
        <f t="shared" si="28"/>
        <v>0</v>
      </c>
      <c r="JX23" s="21">
        <f t="shared" si="28"/>
        <v>0</v>
      </c>
      <c r="JY23" s="21">
        <f t="shared" si="28"/>
        <v>0</v>
      </c>
      <c r="JZ23" s="21">
        <f t="shared" si="28"/>
        <v>0</v>
      </c>
      <c r="KA23" s="21">
        <f t="shared" si="28"/>
        <v>0</v>
      </c>
      <c r="KB23" s="21">
        <f t="shared" si="28"/>
        <v>0</v>
      </c>
      <c r="KC23" s="21">
        <f t="shared" si="28"/>
        <v>0</v>
      </c>
      <c r="KD23" s="21">
        <f t="shared" si="28"/>
        <v>0</v>
      </c>
      <c r="KE23" s="21">
        <f t="shared" si="28"/>
        <v>0</v>
      </c>
      <c r="KF23" s="21">
        <f t="shared" si="28"/>
        <v>0</v>
      </c>
      <c r="KG23" s="21">
        <f t="shared" ref="KG23:KZ23" si="29">KG13/$F$5</f>
        <v>0</v>
      </c>
      <c r="KH23" s="21">
        <f t="shared" si="29"/>
        <v>0</v>
      </c>
      <c r="KI23" s="21">
        <f t="shared" si="29"/>
        <v>0</v>
      </c>
      <c r="KJ23" s="21">
        <f t="shared" si="29"/>
        <v>0</v>
      </c>
      <c r="KK23" s="21">
        <f t="shared" si="29"/>
        <v>0</v>
      </c>
      <c r="KL23" s="21">
        <f t="shared" si="29"/>
        <v>0</v>
      </c>
      <c r="KM23" s="21">
        <f t="shared" si="29"/>
        <v>0</v>
      </c>
      <c r="KN23" s="21">
        <f t="shared" si="29"/>
        <v>0</v>
      </c>
      <c r="KO23" s="21">
        <f t="shared" si="29"/>
        <v>0</v>
      </c>
      <c r="KP23" s="21">
        <f t="shared" si="29"/>
        <v>0</v>
      </c>
      <c r="KQ23" s="21">
        <f t="shared" si="29"/>
        <v>0</v>
      </c>
      <c r="KR23" s="21">
        <f t="shared" si="29"/>
        <v>0</v>
      </c>
      <c r="KS23" s="21">
        <f t="shared" si="29"/>
        <v>0</v>
      </c>
      <c r="KT23" s="21">
        <f t="shared" si="29"/>
        <v>0</v>
      </c>
      <c r="KU23" s="21">
        <f t="shared" si="29"/>
        <v>0</v>
      </c>
      <c r="KV23" s="21">
        <f t="shared" si="29"/>
        <v>0</v>
      </c>
      <c r="KW23" s="21">
        <f t="shared" si="29"/>
        <v>0</v>
      </c>
      <c r="KX23" s="21">
        <f t="shared" si="29"/>
        <v>0</v>
      </c>
      <c r="KY23" s="21">
        <f t="shared" si="29"/>
        <v>0</v>
      </c>
      <c r="KZ23" s="21">
        <f t="shared" si="29"/>
        <v>0</v>
      </c>
    </row>
    <row r="24" spans="1:312" x14ac:dyDescent="0.35">
      <c r="A24" s="37"/>
      <c r="B24" s="19" t="s">
        <v>11233</v>
      </c>
      <c r="C24" s="21">
        <f>C14/$G$5</f>
        <v>0.88757939658594687</v>
      </c>
      <c r="D24" s="21">
        <f t="shared" ref="D24:AJ24" si="30">D14/$G$5</f>
        <v>0.89350932909884873</v>
      </c>
      <c r="E24" s="21">
        <f t="shared" si="30"/>
        <v>0.88370881302103999</v>
      </c>
      <c r="F24" s="21">
        <f t="shared" si="30"/>
        <v>0.89425367209210005</v>
      </c>
      <c r="G24" s="21">
        <f t="shared" si="30"/>
        <v>0.89884378721714953</v>
      </c>
      <c r="H24" s="21">
        <f t="shared" si="30"/>
        <v>0.89177252878126234</v>
      </c>
      <c r="I24" s="21">
        <f t="shared" si="30"/>
        <v>0.89809944422389842</v>
      </c>
      <c r="J24" s="21">
        <f t="shared" si="30"/>
        <v>0.89988586740770138</v>
      </c>
      <c r="K24" s="21">
        <f t="shared" si="30"/>
        <v>0.88986204843191741</v>
      </c>
      <c r="L24" s="21">
        <f t="shared" si="30"/>
        <v>0.8857433505359269</v>
      </c>
      <c r="M24" s="21">
        <f t="shared" si="30"/>
        <v>0.89457622072250886</v>
      </c>
      <c r="N24" s="21">
        <f t="shared" si="30"/>
        <v>0.90321059944422377</v>
      </c>
      <c r="O24" s="21">
        <f t="shared" si="30"/>
        <v>0</v>
      </c>
      <c r="P24" s="21">
        <f t="shared" si="30"/>
        <v>0</v>
      </c>
      <c r="Q24" s="21">
        <f t="shared" si="30"/>
        <v>0</v>
      </c>
      <c r="R24" s="21">
        <f t="shared" si="30"/>
        <v>0</v>
      </c>
      <c r="S24" s="21">
        <f t="shared" si="30"/>
        <v>0</v>
      </c>
      <c r="T24" s="21">
        <f t="shared" si="30"/>
        <v>0</v>
      </c>
      <c r="U24" s="21">
        <f t="shared" si="30"/>
        <v>0</v>
      </c>
      <c r="V24" s="21">
        <f t="shared" si="30"/>
        <v>0</v>
      </c>
      <c r="W24" s="21">
        <f t="shared" si="30"/>
        <v>0</v>
      </c>
      <c r="X24" s="21">
        <f t="shared" si="30"/>
        <v>0</v>
      </c>
      <c r="Y24" s="21">
        <f t="shared" si="30"/>
        <v>0</v>
      </c>
      <c r="Z24" s="21">
        <f t="shared" si="30"/>
        <v>0</v>
      </c>
      <c r="AA24" s="21">
        <f t="shared" si="30"/>
        <v>0</v>
      </c>
      <c r="AB24" s="21">
        <f t="shared" si="30"/>
        <v>0</v>
      </c>
      <c r="AC24" s="21">
        <f t="shared" si="30"/>
        <v>0</v>
      </c>
      <c r="AD24" s="21">
        <f t="shared" si="30"/>
        <v>0</v>
      </c>
      <c r="AE24" s="21">
        <f t="shared" si="30"/>
        <v>0</v>
      </c>
      <c r="AF24" s="21">
        <f t="shared" si="30"/>
        <v>0</v>
      </c>
      <c r="AG24" s="21">
        <f t="shared" si="30"/>
        <v>0</v>
      </c>
      <c r="AH24" s="21">
        <f t="shared" si="30"/>
        <v>0</v>
      </c>
      <c r="AI24" s="21">
        <f t="shared" si="30"/>
        <v>0</v>
      </c>
      <c r="AJ24" s="21">
        <f t="shared" si="30"/>
        <v>0</v>
      </c>
      <c r="AK24" s="21">
        <f t="shared" ref="AK24:CV24" si="31">AK14/$G$5</f>
        <v>0</v>
      </c>
      <c r="AL24" s="21">
        <f t="shared" si="31"/>
        <v>0</v>
      </c>
      <c r="AM24" s="21">
        <f t="shared" si="31"/>
        <v>0</v>
      </c>
      <c r="AN24" s="21">
        <f t="shared" si="31"/>
        <v>0</v>
      </c>
      <c r="AO24" s="21">
        <f t="shared" si="31"/>
        <v>0</v>
      </c>
      <c r="AP24" s="21">
        <f t="shared" si="31"/>
        <v>0</v>
      </c>
      <c r="AQ24" s="21">
        <f t="shared" si="31"/>
        <v>0</v>
      </c>
      <c r="AR24" s="21">
        <f t="shared" si="31"/>
        <v>0</v>
      </c>
      <c r="AS24" s="21">
        <f t="shared" si="31"/>
        <v>0</v>
      </c>
      <c r="AT24" s="21">
        <f t="shared" si="31"/>
        <v>0</v>
      </c>
      <c r="AU24" s="21">
        <f t="shared" si="31"/>
        <v>0</v>
      </c>
      <c r="AV24" s="21">
        <f t="shared" si="31"/>
        <v>0</v>
      </c>
      <c r="AW24" s="21">
        <f t="shared" si="31"/>
        <v>0</v>
      </c>
      <c r="AX24" s="21">
        <f t="shared" si="31"/>
        <v>0</v>
      </c>
      <c r="AY24" s="21">
        <f t="shared" si="31"/>
        <v>0</v>
      </c>
      <c r="AZ24" s="21">
        <f t="shared" si="31"/>
        <v>0</v>
      </c>
      <c r="BA24" s="21">
        <f t="shared" si="31"/>
        <v>0</v>
      </c>
      <c r="BB24" s="21">
        <f t="shared" si="31"/>
        <v>0</v>
      </c>
      <c r="BC24" s="21">
        <f t="shared" si="31"/>
        <v>0</v>
      </c>
      <c r="BD24" s="21">
        <f t="shared" si="31"/>
        <v>0</v>
      </c>
      <c r="BE24" s="21">
        <f t="shared" si="31"/>
        <v>0</v>
      </c>
      <c r="BF24" s="21">
        <f t="shared" si="31"/>
        <v>0</v>
      </c>
      <c r="BG24" s="21">
        <f t="shared" si="31"/>
        <v>0</v>
      </c>
      <c r="BH24" s="21">
        <f t="shared" si="31"/>
        <v>0</v>
      </c>
      <c r="BI24" s="21">
        <f t="shared" si="31"/>
        <v>0</v>
      </c>
      <c r="BJ24" s="21">
        <f t="shared" si="31"/>
        <v>0</v>
      </c>
      <c r="BK24" s="21">
        <f t="shared" si="31"/>
        <v>0</v>
      </c>
      <c r="BL24" s="21">
        <f t="shared" si="31"/>
        <v>0</v>
      </c>
      <c r="BM24" s="21">
        <f t="shared" si="31"/>
        <v>0</v>
      </c>
      <c r="BN24" s="21">
        <f t="shared" si="31"/>
        <v>0</v>
      </c>
      <c r="BO24" s="21">
        <f t="shared" si="31"/>
        <v>0</v>
      </c>
      <c r="BP24" s="21">
        <f t="shared" si="31"/>
        <v>0</v>
      </c>
      <c r="BQ24" s="21">
        <f t="shared" si="31"/>
        <v>0</v>
      </c>
      <c r="BR24" s="21">
        <f t="shared" si="31"/>
        <v>0</v>
      </c>
      <c r="BS24" s="21">
        <f t="shared" si="31"/>
        <v>0</v>
      </c>
      <c r="BT24" s="21">
        <f t="shared" si="31"/>
        <v>0</v>
      </c>
      <c r="BU24" s="21">
        <f t="shared" si="31"/>
        <v>0</v>
      </c>
      <c r="BV24" s="21">
        <f t="shared" si="31"/>
        <v>0</v>
      </c>
      <c r="BW24" s="21">
        <f t="shared" si="31"/>
        <v>0</v>
      </c>
      <c r="BX24" s="21">
        <f t="shared" si="31"/>
        <v>0</v>
      </c>
      <c r="BY24" s="21">
        <f t="shared" si="31"/>
        <v>0</v>
      </c>
      <c r="BZ24" s="21">
        <f t="shared" si="31"/>
        <v>0</v>
      </c>
      <c r="CA24" s="21">
        <f t="shared" si="31"/>
        <v>0</v>
      </c>
      <c r="CB24" s="21">
        <f t="shared" si="31"/>
        <v>0</v>
      </c>
      <c r="CC24" s="21">
        <f t="shared" si="31"/>
        <v>0</v>
      </c>
      <c r="CD24" s="21">
        <f t="shared" si="31"/>
        <v>0</v>
      </c>
      <c r="CE24" s="21">
        <f t="shared" si="31"/>
        <v>0</v>
      </c>
      <c r="CF24" s="21">
        <f t="shared" si="31"/>
        <v>0</v>
      </c>
      <c r="CG24" s="21">
        <f t="shared" si="31"/>
        <v>0</v>
      </c>
      <c r="CH24" s="21">
        <f t="shared" si="31"/>
        <v>0</v>
      </c>
      <c r="CI24" s="21">
        <f t="shared" si="31"/>
        <v>0</v>
      </c>
      <c r="CJ24" s="21">
        <f t="shared" si="31"/>
        <v>0</v>
      </c>
      <c r="CK24" s="21">
        <f t="shared" si="31"/>
        <v>0</v>
      </c>
      <c r="CL24" s="21">
        <f t="shared" si="31"/>
        <v>0</v>
      </c>
      <c r="CM24" s="21">
        <f t="shared" si="31"/>
        <v>0</v>
      </c>
      <c r="CN24" s="21">
        <f t="shared" si="31"/>
        <v>0</v>
      </c>
      <c r="CO24" s="21">
        <f t="shared" si="31"/>
        <v>0</v>
      </c>
      <c r="CP24" s="21">
        <f t="shared" si="31"/>
        <v>0</v>
      </c>
      <c r="CQ24" s="21">
        <f t="shared" si="31"/>
        <v>0</v>
      </c>
      <c r="CR24" s="21">
        <f t="shared" si="31"/>
        <v>0</v>
      </c>
      <c r="CS24" s="21">
        <f t="shared" si="31"/>
        <v>0</v>
      </c>
      <c r="CT24" s="21">
        <f t="shared" si="31"/>
        <v>0</v>
      </c>
      <c r="CU24" s="21">
        <f t="shared" si="31"/>
        <v>0</v>
      </c>
      <c r="CV24" s="21">
        <f t="shared" si="31"/>
        <v>0</v>
      </c>
      <c r="CW24" s="21">
        <f t="shared" ref="CW24:FH24" si="32">CW14/$G$5</f>
        <v>0</v>
      </c>
      <c r="CX24" s="21">
        <f t="shared" si="32"/>
        <v>0</v>
      </c>
      <c r="CY24" s="21">
        <f t="shared" si="32"/>
        <v>0</v>
      </c>
      <c r="CZ24" s="21">
        <f t="shared" si="32"/>
        <v>0</v>
      </c>
      <c r="DA24" s="21">
        <f t="shared" si="32"/>
        <v>0</v>
      </c>
      <c r="DB24" s="21">
        <f t="shared" si="32"/>
        <v>0</v>
      </c>
      <c r="DC24" s="21">
        <f t="shared" si="32"/>
        <v>0</v>
      </c>
      <c r="DD24" s="21">
        <f t="shared" si="32"/>
        <v>0</v>
      </c>
      <c r="DE24" s="21">
        <f t="shared" si="32"/>
        <v>0</v>
      </c>
      <c r="DF24" s="21">
        <f t="shared" si="32"/>
        <v>0</v>
      </c>
      <c r="DG24" s="21">
        <f t="shared" si="32"/>
        <v>0</v>
      </c>
      <c r="DH24" s="21">
        <f t="shared" si="32"/>
        <v>0</v>
      </c>
      <c r="DI24" s="21">
        <f t="shared" si="32"/>
        <v>0</v>
      </c>
      <c r="DJ24" s="21">
        <f t="shared" si="32"/>
        <v>0</v>
      </c>
      <c r="DK24" s="21">
        <f t="shared" si="32"/>
        <v>0</v>
      </c>
      <c r="DL24" s="21">
        <f t="shared" si="32"/>
        <v>0</v>
      </c>
      <c r="DM24" s="21">
        <f t="shared" si="32"/>
        <v>0</v>
      </c>
      <c r="DN24" s="21">
        <f t="shared" si="32"/>
        <v>0</v>
      </c>
      <c r="DO24" s="21">
        <f t="shared" si="32"/>
        <v>0</v>
      </c>
      <c r="DP24" s="21">
        <f t="shared" si="32"/>
        <v>0</v>
      </c>
      <c r="DQ24" s="21">
        <f t="shared" si="32"/>
        <v>0</v>
      </c>
      <c r="DR24" s="21">
        <f t="shared" si="32"/>
        <v>0</v>
      </c>
      <c r="DS24" s="21">
        <f t="shared" si="32"/>
        <v>0</v>
      </c>
      <c r="DT24" s="21">
        <f t="shared" si="32"/>
        <v>0</v>
      </c>
      <c r="DU24" s="21">
        <f t="shared" si="32"/>
        <v>0</v>
      </c>
      <c r="DV24" s="21">
        <f t="shared" si="32"/>
        <v>0</v>
      </c>
      <c r="DW24" s="21">
        <f t="shared" si="32"/>
        <v>0</v>
      </c>
      <c r="DX24" s="21">
        <f t="shared" si="32"/>
        <v>0</v>
      </c>
      <c r="DY24" s="21">
        <f t="shared" si="32"/>
        <v>0</v>
      </c>
      <c r="DZ24" s="21">
        <f t="shared" si="32"/>
        <v>0</v>
      </c>
      <c r="EA24" s="21">
        <f t="shared" si="32"/>
        <v>0</v>
      </c>
      <c r="EB24" s="21">
        <f t="shared" si="32"/>
        <v>0</v>
      </c>
      <c r="EC24" s="21">
        <f t="shared" si="32"/>
        <v>0</v>
      </c>
      <c r="ED24" s="21">
        <f t="shared" si="32"/>
        <v>0</v>
      </c>
      <c r="EE24" s="21">
        <f t="shared" si="32"/>
        <v>0</v>
      </c>
      <c r="EF24" s="21">
        <f t="shared" si="32"/>
        <v>0</v>
      </c>
      <c r="EG24" s="21">
        <f t="shared" si="32"/>
        <v>0</v>
      </c>
      <c r="EH24" s="21">
        <f t="shared" si="32"/>
        <v>0</v>
      </c>
      <c r="EI24" s="21">
        <f t="shared" si="32"/>
        <v>0</v>
      </c>
      <c r="EJ24" s="21">
        <f t="shared" si="32"/>
        <v>0</v>
      </c>
      <c r="EK24" s="21">
        <f t="shared" si="32"/>
        <v>0</v>
      </c>
      <c r="EL24" s="21">
        <f t="shared" si="32"/>
        <v>0</v>
      </c>
      <c r="EM24" s="21">
        <f t="shared" si="32"/>
        <v>0</v>
      </c>
      <c r="EN24" s="21">
        <f t="shared" si="32"/>
        <v>0</v>
      </c>
      <c r="EO24" s="21">
        <f t="shared" si="32"/>
        <v>0</v>
      </c>
      <c r="EP24" s="21">
        <f t="shared" si="32"/>
        <v>0</v>
      </c>
      <c r="EQ24" s="21">
        <f t="shared" si="32"/>
        <v>0</v>
      </c>
      <c r="ER24" s="21">
        <f t="shared" si="32"/>
        <v>0</v>
      </c>
      <c r="ES24" s="21">
        <f t="shared" si="32"/>
        <v>0</v>
      </c>
      <c r="ET24" s="21">
        <f t="shared" si="32"/>
        <v>0</v>
      </c>
      <c r="EU24" s="21">
        <f t="shared" si="32"/>
        <v>0</v>
      </c>
      <c r="EV24" s="21">
        <f t="shared" si="32"/>
        <v>0</v>
      </c>
      <c r="EW24" s="21">
        <f t="shared" si="32"/>
        <v>0</v>
      </c>
      <c r="EX24" s="21">
        <f t="shared" si="32"/>
        <v>0</v>
      </c>
      <c r="EY24" s="21">
        <f t="shared" si="32"/>
        <v>0</v>
      </c>
      <c r="EZ24" s="21">
        <f t="shared" si="32"/>
        <v>0</v>
      </c>
      <c r="FA24" s="21">
        <f t="shared" si="32"/>
        <v>0</v>
      </c>
      <c r="FB24" s="21">
        <f t="shared" si="32"/>
        <v>0</v>
      </c>
      <c r="FC24" s="21">
        <f t="shared" si="32"/>
        <v>0</v>
      </c>
      <c r="FD24" s="21">
        <f t="shared" si="32"/>
        <v>0</v>
      </c>
      <c r="FE24" s="21">
        <f t="shared" si="32"/>
        <v>0</v>
      </c>
      <c r="FF24" s="21">
        <f t="shared" si="32"/>
        <v>0</v>
      </c>
      <c r="FG24" s="21">
        <f t="shared" si="32"/>
        <v>0</v>
      </c>
      <c r="FH24" s="21">
        <f t="shared" si="32"/>
        <v>0</v>
      </c>
      <c r="FI24" s="21">
        <f t="shared" ref="FI24:HT24" si="33">FI14/$G$5</f>
        <v>0</v>
      </c>
      <c r="FJ24" s="21">
        <f t="shared" si="33"/>
        <v>0</v>
      </c>
      <c r="FK24" s="21">
        <f t="shared" si="33"/>
        <v>0</v>
      </c>
      <c r="FL24" s="21">
        <f t="shared" si="33"/>
        <v>0</v>
      </c>
      <c r="FM24" s="21">
        <f t="shared" si="33"/>
        <v>0</v>
      </c>
      <c r="FN24" s="21">
        <f t="shared" si="33"/>
        <v>0</v>
      </c>
      <c r="FO24" s="21">
        <f t="shared" si="33"/>
        <v>0</v>
      </c>
      <c r="FP24" s="21">
        <f t="shared" si="33"/>
        <v>0</v>
      </c>
      <c r="FQ24" s="21">
        <f t="shared" si="33"/>
        <v>0</v>
      </c>
      <c r="FR24" s="21">
        <f t="shared" si="33"/>
        <v>0</v>
      </c>
      <c r="FS24" s="21">
        <f t="shared" si="33"/>
        <v>0</v>
      </c>
      <c r="FT24" s="21">
        <f t="shared" si="33"/>
        <v>0</v>
      </c>
      <c r="FU24" s="21">
        <f t="shared" si="33"/>
        <v>0</v>
      </c>
      <c r="FV24" s="21">
        <f t="shared" si="33"/>
        <v>0</v>
      </c>
      <c r="FW24" s="21">
        <f t="shared" si="33"/>
        <v>0</v>
      </c>
      <c r="FX24" s="21">
        <f t="shared" si="33"/>
        <v>0</v>
      </c>
      <c r="FY24" s="21">
        <f t="shared" si="33"/>
        <v>0</v>
      </c>
      <c r="FZ24" s="21">
        <f t="shared" si="33"/>
        <v>0</v>
      </c>
      <c r="GA24" s="21">
        <f t="shared" si="33"/>
        <v>0</v>
      </c>
      <c r="GB24" s="21">
        <f t="shared" si="33"/>
        <v>0</v>
      </c>
      <c r="GC24" s="21">
        <f t="shared" si="33"/>
        <v>0</v>
      </c>
      <c r="GD24" s="21">
        <f t="shared" si="33"/>
        <v>0</v>
      </c>
      <c r="GE24" s="21">
        <f t="shared" si="33"/>
        <v>0</v>
      </c>
      <c r="GF24" s="21">
        <f t="shared" si="33"/>
        <v>0</v>
      </c>
      <c r="GG24" s="21">
        <f t="shared" si="33"/>
        <v>0</v>
      </c>
      <c r="GH24" s="21">
        <f t="shared" si="33"/>
        <v>0</v>
      </c>
      <c r="GI24" s="21">
        <f t="shared" si="33"/>
        <v>0</v>
      </c>
      <c r="GJ24" s="21">
        <f t="shared" si="33"/>
        <v>0</v>
      </c>
      <c r="GK24" s="21">
        <f t="shared" si="33"/>
        <v>0</v>
      </c>
      <c r="GL24" s="21">
        <f t="shared" si="33"/>
        <v>0</v>
      </c>
      <c r="GM24" s="21">
        <f t="shared" si="33"/>
        <v>0</v>
      </c>
      <c r="GN24" s="21">
        <f t="shared" si="33"/>
        <v>0</v>
      </c>
      <c r="GO24" s="21">
        <f t="shared" si="33"/>
        <v>0</v>
      </c>
      <c r="GP24" s="21">
        <f t="shared" si="33"/>
        <v>0</v>
      </c>
      <c r="GQ24" s="21">
        <f t="shared" si="33"/>
        <v>0</v>
      </c>
      <c r="GR24" s="21">
        <f t="shared" si="33"/>
        <v>0</v>
      </c>
      <c r="GS24" s="21">
        <f t="shared" si="33"/>
        <v>0</v>
      </c>
      <c r="GT24" s="21">
        <f t="shared" si="33"/>
        <v>0</v>
      </c>
      <c r="GU24" s="21">
        <f t="shared" si="33"/>
        <v>0</v>
      </c>
      <c r="GV24" s="21">
        <f t="shared" si="33"/>
        <v>0</v>
      </c>
      <c r="GW24" s="21">
        <f t="shared" si="33"/>
        <v>0</v>
      </c>
      <c r="GX24" s="21">
        <f t="shared" si="33"/>
        <v>0</v>
      </c>
      <c r="GY24" s="21">
        <f t="shared" si="33"/>
        <v>0</v>
      </c>
      <c r="GZ24" s="21">
        <f t="shared" si="33"/>
        <v>0</v>
      </c>
      <c r="HA24" s="21">
        <f t="shared" si="33"/>
        <v>0</v>
      </c>
      <c r="HB24" s="21">
        <f t="shared" si="33"/>
        <v>0</v>
      </c>
      <c r="HC24" s="21">
        <f t="shared" si="33"/>
        <v>0</v>
      </c>
      <c r="HD24" s="21">
        <f t="shared" si="33"/>
        <v>0</v>
      </c>
      <c r="HE24" s="21">
        <f t="shared" si="33"/>
        <v>0</v>
      </c>
      <c r="HF24" s="21">
        <f t="shared" si="33"/>
        <v>0</v>
      </c>
      <c r="HG24" s="21">
        <f t="shared" si="33"/>
        <v>0</v>
      </c>
      <c r="HH24" s="21">
        <f t="shared" si="33"/>
        <v>0</v>
      </c>
      <c r="HI24" s="21">
        <f t="shared" si="33"/>
        <v>0</v>
      </c>
      <c r="HJ24" s="21">
        <f t="shared" si="33"/>
        <v>0</v>
      </c>
      <c r="HK24" s="21">
        <f t="shared" si="33"/>
        <v>0</v>
      </c>
      <c r="HL24" s="21">
        <f t="shared" si="33"/>
        <v>0</v>
      </c>
      <c r="HM24" s="21">
        <f t="shared" si="33"/>
        <v>0</v>
      </c>
      <c r="HN24" s="21">
        <f t="shared" si="33"/>
        <v>0</v>
      </c>
      <c r="HO24" s="21">
        <f t="shared" si="33"/>
        <v>0</v>
      </c>
      <c r="HP24" s="21">
        <f t="shared" si="33"/>
        <v>0</v>
      </c>
      <c r="HQ24" s="21">
        <f t="shared" si="33"/>
        <v>0</v>
      </c>
      <c r="HR24" s="21">
        <f t="shared" si="33"/>
        <v>0</v>
      </c>
      <c r="HS24" s="21">
        <f t="shared" si="33"/>
        <v>0</v>
      </c>
      <c r="HT24" s="21">
        <f t="shared" si="33"/>
        <v>0</v>
      </c>
      <c r="HU24" s="21">
        <f t="shared" ref="HU24:KF24" si="34">HU14/$G$5</f>
        <v>0</v>
      </c>
      <c r="HV24" s="21">
        <f t="shared" si="34"/>
        <v>0</v>
      </c>
      <c r="HW24" s="21">
        <f t="shared" si="34"/>
        <v>0</v>
      </c>
      <c r="HX24" s="21">
        <f t="shared" si="34"/>
        <v>0</v>
      </c>
      <c r="HY24" s="21">
        <f t="shared" si="34"/>
        <v>0</v>
      </c>
      <c r="HZ24" s="21">
        <f t="shared" si="34"/>
        <v>0</v>
      </c>
      <c r="IA24" s="21">
        <f t="shared" si="34"/>
        <v>0</v>
      </c>
      <c r="IB24" s="21">
        <f t="shared" si="34"/>
        <v>0</v>
      </c>
      <c r="IC24" s="21">
        <f t="shared" si="34"/>
        <v>0</v>
      </c>
      <c r="ID24" s="21">
        <f t="shared" si="34"/>
        <v>0</v>
      </c>
      <c r="IE24" s="21">
        <f t="shared" si="34"/>
        <v>0</v>
      </c>
      <c r="IF24" s="21">
        <f t="shared" si="34"/>
        <v>0</v>
      </c>
      <c r="IG24" s="21">
        <f t="shared" si="34"/>
        <v>0</v>
      </c>
      <c r="IH24" s="21">
        <f t="shared" si="34"/>
        <v>0</v>
      </c>
      <c r="II24" s="21">
        <f t="shared" si="34"/>
        <v>0</v>
      </c>
      <c r="IJ24" s="21">
        <f t="shared" si="34"/>
        <v>0</v>
      </c>
      <c r="IK24" s="21">
        <f t="shared" si="34"/>
        <v>0</v>
      </c>
      <c r="IL24" s="21">
        <f t="shared" si="34"/>
        <v>0</v>
      </c>
      <c r="IM24" s="21">
        <f t="shared" si="34"/>
        <v>0</v>
      </c>
      <c r="IN24" s="21">
        <f t="shared" si="34"/>
        <v>0</v>
      </c>
      <c r="IO24" s="21">
        <f t="shared" si="34"/>
        <v>0</v>
      </c>
      <c r="IP24" s="21">
        <f t="shared" si="34"/>
        <v>0</v>
      </c>
      <c r="IQ24" s="21">
        <f t="shared" si="34"/>
        <v>0</v>
      </c>
      <c r="IR24" s="21">
        <f t="shared" si="34"/>
        <v>0</v>
      </c>
      <c r="IS24" s="21">
        <f t="shared" si="34"/>
        <v>0</v>
      </c>
      <c r="IT24" s="21">
        <f t="shared" si="34"/>
        <v>0</v>
      </c>
      <c r="IU24" s="21">
        <f t="shared" si="34"/>
        <v>0</v>
      </c>
      <c r="IV24" s="21">
        <f t="shared" si="34"/>
        <v>0</v>
      </c>
      <c r="IW24" s="21">
        <f t="shared" si="34"/>
        <v>0</v>
      </c>
      <c r="IX24" s="21">
        <f t="shared" si="34"/>
        <v>0</v>
      </c>
      <c r="IY24" s="21">
        <f t="shared" si="34"/>
        <v>0</v>
      </c>
      <c r="IZ24" s="21">
        <f t="shared" si="34"/>
        <v>0</v>
      </c>
      <c r="JA24" s="21">
        <f t="shared" si="34"/>
        <v>0</v>
      </c>
      <c r="JB24" s="21">
        <f t="shared" si="34"/>
        <v>0</v>
      </c>
      <c r="JC24" s="21">
        <f t="shared" si="34"/>
        <v>0</v>
      </c>
      <c r="JD24" s="21">
        <f t="shared" si="34"/>
        <v>0</v>
      </c>
      <c r="JE24" s="21">
        <f t="shared" si="34"/>
        <v>0</v>
      </c>
      <c r="JF24" s="21">
        <f t="shared" si="34"/>
        <v>0</v>
      </c>
      <c r="JG24" s="21">
        <f t="shared" si="34"/>
        <v>0</v>
      </c>
      <c r="JH24" s="21">
        <f t="shared" si="34"/>
        <v>0</v>
      </c>
      <c r="JI24" s="21">
        <f t="shared" si="34"/>
        <v>0</v>
      </c>
      <c r="JJ24" s="21">
        <f t="shared" si="34"/>
        <v>0</v>
      </c>
      <c r="JK24" s="21">
        <f t="shared" si="34"/>
        <v>0</v>
      </c>
      <c r="JL24" s="21">
        <f t="shared" si="34"/>
        <v>0</v>
      </c>
      <c r="JM24" s="21">
        <f t="shared" si="34"/>
        <v>0</v>
      </c>
      <c r="JN24" s="21">
        <f t="shared" si="34"/>
        <v>0</v>
      </c>
      <c r="JO24" s="21">
        <f t="shared" si="34"/>
        <v>0</v>
      </c>
      <c r="JP24" s="21">
        <f t="shared" si="34"/>
        <v>0</v>
      </c>
      <c r="JQ24" s="21">
        <f t="shared" si="34"/>
        <v>0</v>
      </c>
      <c r="JR24" s="21">
        <f t="shared" si="34"/>
        <v>0</v>
      </c>
      <c r="JS24" s="21">
        <f t="shared" si="34"/>
        <v>0</v>
      </c>
      <c r="JT24" s="21">
        <f t="shared" si="34"/>
        <v>0</v>
      </c>
      <c r="JU24" s="21">
        <f t="shared" si="34"/>
        <v>0</v>
      </c>
      <c r="JV24" s="21">
        <f t="shared" si="34"/>
        <v>0</v>
      </c>
      <c r="JW24" s="21">
        <f t="shared" si="34"/>
        <v>0</v>
      </c>
      <c r="JX24" s="21">
        <f t="shared" si="34"/>
        <v>0</v>
      </c>
      <c r="JY24" s="21">
        <f t="shared" si="34"/>
        <v>0</v>
      </c>
      <c r="JZ24" s="21">
        <f t="shared" si="34"/>
        <v>0</v>
      </c>
      <c r="KA24" s="21">
        <f t="shared" si="34"/>
        <v>0</v>
      </c>
      <c r="KB24" s="21">
        <f t="shared" si="34"/>
        <v>0</v>
      </c>
      <c r="KC24" s="21">
        <f t="shared" si="34"/>
        <v>0</v>
      </c>
      <c r="KD24" s="21">
        <f t="shared" si="34"/>
        <v>0</v>
      </c>
      <c r="KE24" s="21">
        <f t="shared" si="34"/>
        <v>0</v>
      </c>
      <c r="KF24" s="21">
        <f t="shared" si="34"/>
        <v>0</v>
      </c>
      <c r="KG24" s="21">
        <f t="shared" ref="KG24:KZ24" si="35">KG14/$G$5</f>
        <v>0</v>
      </c>
      <c r="KH24" s="21">
        <f t="shared" si="35"/>
        <v>0</v>
      </c>
      <c r="KI24" s="21">
        <f t="shared" si="35"/>
        <v>0</v>
      </c>
      <c r="KJ24" s="21">
        <f t="shared" si="35"/>
        <v>0</v>
      </c>
      <c r="KK24" s="21">
        <f t="shared" si="35"/>
        <v>0</v>
      </c>
      <c r="KL24" s="21">
        <f t="shared" si="35"/>
        <v>0</v>
      </c>
      <c r="KM24" s="21">
        <f t="shared" si="35"/>
        <v>0</v>
      </c>
      <c r="KN24" s="21">
        <f t="shared" si="35"/>
        <v>0</v>
      </c>
      <c r="KO24" s="21">
        <f t="shared" si="35"/>
        <v>0</v>
      </c>
      <c r="KP24" s="21">
        <f t="shared" si="35"/>
        <v>0</v>
      </c>
      <c r="KQ24" s="21">
        <f t="shared" si="35"/>
        <v>0</v>
      </c>
      <c r="KR24" s="21">
        <f t="shared" si="35"/>
        <v>0</v>
      </c>
      <c r="KS24" s="21">
        <f t="shared" si="35"/>
        <v>0</v>
      </c>
      <c r="KT24" s="21">
        <f t="shared" si="35"/>
        <v>0</v>
      </c>
      <c r="KU24" s="21">
        <f t="shared" si="35"/>
        <v>0</v>
      </c>
      <c r="KV24" s="21">
        <f t="shared" si="35"/>
        <v>0</v>
      </c>
      <c r="KW24" s="21">
        <f t="shared" si="35"/>
        <v>0</v>
      </c>
      <c r="KX24" s="21">
        <f t="shared" si="35"/>
        <v>0</v>
      </c>
      <c r="KY24" s="21">
        <f t="shared" si="35"/>
        <v>0</v>
      </c>
      <c r="KZ24" s="21">
        <f t="shared" si="35"/>
        <v>0</v>
      </c>
    </row>
    <row r="25" spans="1:312" x14ac:dyDescent="0.35">
      <c r="A25" s="37"/>
      <c r="B25" s="19" t="s">
        <v>11234</v>
      </c>
      <c r="C25" s="21">
        <f>C15/$H$5</f>
        <v>-1.7832623000517146E-5</v>
      </c>
      <c r="D25" s="21">
        <f t="shared" ref="D25:AJ25" si="36">D15/$H$5</f>
        <v>5.1714606701499719E-4</v>
      </c>
      <c r="E25" s="21">
        <f t="shared" si="36"/>
        <v>1.9615885300568859E-4</v>
      </c>
      <c r="F25" s="21">
        <f t="shared" si="36"/>
        <v>3.3881983700982573E-4</v>
      </c>
      <c r="G25" s="21">
        <f t="shared" si="36"/>
        <v>1.4266098400413717E-4</v>
      </c>
      <c r="H25" s="21">
        <f t="shared" si="36"/>
        <v>-1.604936070046543E-4</v>
      </c>
      <c r="I25" s="21">
        <f t="shared" si="36"/>
        <v>2.6748934500775716E-4</v>
      </c>
      <c r="J25" s="21">
        <f t="shared" si="36"/>
        <v>4.2798295201241149E-4</v>
      </c>
      <c r="K25" s="21">
        <f t="shared" si="36"/>
        <v>1.2482836100362001E-4</v>
      </c>
      <c r="L25" s="21">
        <f t="shared" si="36"/>
        <v>1.9615885300568859E-4</v>
      </c>
      <c r="M25" s="21">
        <f t="shared" si="36"/>
        <v>4.2798295201241149E-4</v>
      </c>
      <c r="N25" s="21">
        <f t="shared" si="36"/>
        <v>6.9547229702016859E-4</v>
      </c>
      <c r="O25" s="21">
        <f t="shared" si="36"/>
        <v>0</v>
      </c>
      <c r="P25" s="21">
        <f t="shared" si="36"/>
        <v>0</v>
      </c>
      <c r="Q25" s="21">
        <f t="shared" si="36"/>
        <v>0</v>
      </c>
      <c r="R25" s="21">
        <f t="shared" si="36"/>
        <v>0</v>
      </c>
      <c r="S25" s="21">
        <f t="shared" si="36"/>
        <v>0</v>
      </c>
      <c r="T25" s="21">
        <f t="shared" si="36"/>
        <v>0</v>
      </c>
      <c r="U25" s="21">
        <f t="shared" si="36"/>
        <v>0</v>
      </c>
      <c r="V25" s="21">
        <f t="shared" si="36"/>
        <v>0</v>
      </c>
      <c r="W25" s="21">
        <f t="shared" si="36"/>
        <v>0</v>
      </c>
      <c r="X25" s="21">
        <f t="shared" si="36"/>
        <v>0</v>
      </c>
      <c r="Y25" s="21">
        <f t="shared" si="36"/>
        <v>0</v>
      </c>
      <c r="Z25" s="21">
        <f t="shared" si="36"/>
        <v>0</v>
      </c>
      <c r="AA25" s="21">
        <f t="shared" si="36"/>
        <v>0</v>
      </c>
      <c r="AB25" s="21">
        <f t="shared" si="36"/>
        <v>0</v>
      </c>
      <c r="AC25" s="21">
        <f t="shared" si="36"/>
        <v>0</v>
      </c>
      <c r="AD25" s="21">
        <f t="shared" si="36"/>
        <v>0</v>
      </c>
      <c r="AE25" s="21">
        <f t="shared" si="36"/>
        <v>0</v>
      </c>
      <c r="AF25" s="21">
        <f t="shared" si="36"/>
        <v>0</v>
      </c>
      <c r="AG25" s="21">
        <f t="shared" si="36"/>
        <v>0</v>
      </c>
      <c r="AH25" s="21">
        <f t="shared" si="36"/>
        <v>0</v>
      </c>
      <c r="AI25" s="21">
        <f t="shared" si="36"/>
        <v>0</v>
      </c>
      <c r="AJ25" s="21">
        <f t="shared" si="36"/>
        <v>0</v>
      </c>
      <c r="AK25" s="21">
        <f t="shared" ref="AK25:CV25" si="37">AK15/$H$5</f>
        <v>0</v>
      </c>
      <c r="AL25" s="21">
        <f t="shared" si="37"/>
        <v>0</v>
      </c>
      <c r="AM25" s="21">
        <f t="shared" si="37"/>
        <v>0</v>
      </c>
      <c r="AN25" s="21">
        <f t="shared" si="37"/>
        <v>0</v>
      </c>
      <c r="AO25" s="21">
        <f t="shared" si="37"/>
        <v>0</v>
      </c>
      <c r="AP25" s="21">
        <f t="shared" si="37"/>
        <v>0</v>
      </c>
      <c r="AQ25" s="21">
        <f t="shared" si="37"/>
        <v>0</v>
      </c>
      <c r="AR25" s="21">
        <f t="shared" si="37"/>
        <v>0</v>
      </c>
      <c r="AS25" s="21">
        <f t="shared" si="37"/>
        <v>0</v>
      </c>
      <c r="AT25" s="21">
        <f t="shared" si="37"/>
        <v>0</v>
      </c>
      <c r="AU25" s="21">
        <f t="shared" si="37"/>
        <v>0</v>
      </c>
      <c r="AV25" s="21">
        <f t="shared" si="37"/>
        <v>0</v>
      </c>
      <c r="AW25" s="21">
        <f t="shared" si="37"/>
        <v>0</v>
      </c>
      <c r="AX25" s="21">
        <f t="shared" si="37"/>
        <v>0</v>
      </c>
      <c r="AY25" s="21">
        <f t="shared" si="37"/>
        <v>0</v>
      </c>
      <c r="AZ25" s="21">
        <f t="shared" si="37"/>
        <v>0</v>
      </c>
      <c r="BA25" s="21">
        <f t="shared" si="37"/>
        <v>0</v>
      </c>
      <c r="BB25" s="21">
        <f t="shared" si="37"/>
        <v>0</v>
      </c>
      <c r="BC25" s="21">
        <f t="shared" si="37"/>
        <v>0</v>
      </c>
      <c r="BD25" s="21">
        <f t="shared" si="37"/>
        <v>0</v>
      </c>
      <c r="BE25" s="21">
        <f t="shared" si="37"/>
        <v>0</v>
      </c>
      <c r="BF25" s="21">
        <f t="shared" si="37"/>
        <v>0</v>
      </c>
      <c r="BG25" s="21">
        <f t="shared" si="37"/>
        <v>0</v>
      </c>
      <c r="BH25" s="21">
        <f t="shared" si="37"/>
        <v>0</v>
      </c>
      <c r="BI25" s="21">
        <f t="shared" si="37"/>
        <v>0</v>
      </c>
      <c r="BJ25" s="21">
        <f t="shared" si="37"/>
        <v>0</v>
      </c>
      <c r="BK25" s="21">
        <f t="shared" si="37"/>
        <v>0</v>
      </c>
      <c r="BL25" s="21">
        <f t="shared" si="37"/>
        <v>0</v>
      </c>
      <c r="BM25" s="21">
        <f t="shared" si="37"/>
        <v>0</v>
      </c>
      <c r="BN25" s="21">
        <f t="shared" si="37"/>
        <v>0</v>
      </c>
      <c r="BO25" s="21">
        <f t="shared" si="37"/>
        <v>0</v>
      </c>
      <c r="BP25" s="21">
        <f t="shared" si="37"/>
        <v>0</v>
      </c>
      <c r="BQ25" s="21">
        <f t="shared" si="37"/>
        <v>0</v>
      </c>
      <c r="BR25" s="21">
        <f t="shared" si="37"/>
        <v>0</v>
      </c>
      <c r="BS25" s="21">
        <f t="shared" si="37"/>
        <v>0</v>
      </c>
      <c r="BT25" s="21">
        <f t="shared" si="37"/>
        <v>0</v>
      </c>
      <c r="BU25" s="21">
        <f t="shared" si="37"/>
        <v>0</v>
      </c>
      <c r="BV25" s="21">
        <f t="shared" si="37"/>
        <v>0</v>
      </c>
      <c r="BW25" s="21">
        <f t="shared" si="37"/>
        <v>0</v>
      </c>
      <c r="BX25" s="21">
        <f t="shared" si="37"/>
        <v>0</v>
      </c>
      <c r="BY25" s="21">
        <f t="shared" si="37"/>
        <v>0</v>
      </c>
      <c r="BZ25" s="21">
        <f t="shared" si="37"/>
        <v>0</v>
      </c>
      <c r="CA25" s="21">
        <f t="shared" si="37"/>
        <v>0</v>
      </c>
      <c r="CB25" s="21">
        <f t="shared" si="37"/>
        <v>0</v>
      </c>
      <c r="CC25" s="21">
        <f t="shared" si="37"/>
        <v>0</v>
      </c>
      <c r="CD25" s="21">
        <f t="shared" si="37"/>
        <v>0</v>
      </c>
      <c r="CE25" s="21">
        <f t="shared" si="37"/>
        <v>0</v>
      </c>
      <c r="CF25" s="21">
        <f t="shared" si="37"/>
        <v>0</v>
      </c>
      <c r="CG25" s="21">
        <f t="shared" si="37"/>
        <v>0</v>
      </c>
      <c r="CH25" s="21">
        <f t="shared" si="37"/>
        <v>0</v>
      </c>
      <c r="CI25" s="21">
        <f t="shared" si="37"/>
        <v>0</v>
      </c>
      <c r="CJ25" s="21">
        <f t="shared" si="37"/>
        <v>0</v>
      </c>
      <c r="CK25" s="21">
        <f t="shared" si="37"/>
        <v>0</v>
      </c>
      <c r="CL25" s="21">
        <f t="shared" si="37"/>
        <v>0</v>
      </c>
      <c r="CM25" s="21">
        <f t="shared" si="37"/>
        <v>0</v>
      </c>
      <c r="CN25" s="21">
        <f t="shared" si="37"/>
        <v>0</v>
      </c>
      <c r="CO25" s="21">
        <f t="shared" si="37"/>
        <v>0</v>
      </c>
      <c r="CP25" s="21">
        <f t="shared" si="37"/>
        <v>0</v>
      </c>
      <c r="CQ25" s="21">
        <f t="shared" si="37"/>
        <v>0</v>
      </c>
      <c r="CR25" s="21">
        <f t="shared" si="37"/>
        <v>0</v>
      </c>
      <c r="CS25" s="21">
        <f t="shared" si="37"/>
        <v>0</v>
      </c>
      <c r="CT25" s="21">
        <f t="shared" si="37"/>
        <v>0</v>
      </c>
      <c r="CU25" s="21">
        <f t="shared" si="37"/>
        <v>0</v>
      </c>
      <c r="CV25" s="21">
        <f t="shared" si="37"/>
        <v>0</v>
      </c>
      <c r="CW25" s="21">
        <f t="shared" ref="CW25:FH25" si="38">CW15/$H$5</f>
        <v>0</v>
      </c>
      <c r="CX25" s="21">
        <f t="shared" si="38"/>
        <v>0</v>
      </c>
      <c r="CY25" s="21">
        <f t="shared" si="38"/>
        <v>0</v>
      </c>
      <c r="CZ25" s="21">
        <f t="shared" si="38"/>
        <v>0</v>
      </c>
      <c r="DA25" s="21">
        <f t="shared" si="38"/>
        <v>0</v>
      </c>
      <c r="DB25" s="21">
        <f t="shared" si="38"/>
        <v>0</v>
      </c>
      <c r="DC25" s="21">
        <f t="shared" si="38"/>
        <v>0</v>
      </c>
      <c r="DD25" s="21">
        <f t="shared" si="38"/>
        <v>0</v>
      </c>
      <c r="DE25" s="21">
        <f t="shared" si="38"/>
        <v>0</v>
      </c>
      <c r="DF25" s="21">
        <f t="shared" si="38"/>
        <v>0</v>
      </c>
      <c r="DG25" s="21">
        <f t="shared" si="38"/>
        <v>0</v>
      </c>
      <c r="DH25" s="21">
        <f t="shared" si="38"/>
        <v>0</v>
      </c>
      <c r="DI25" s="21">
        <f t="shared" si="38"/>
        <v>0</v>
      </c>
      <c r="DJ25" s="21">
        <f t="shared" si="38"/>
        <v>0</v>
      </c>
      <c r="DK25" s="21">
        <f t="shared" si="38"/>
        <v>0</v>
      </c>
      <c r="DL25" s="21">
        <f t="shared" si="38"/>
        <v>0</v>
      </c>
      <c r="DM25" s="21">
        <f t="shared" si="38"/>
        <v>0</v>
      </c>
      <c r="DN25" s="21">
        <f t="shared" si="38"/>
        <v>0</v>
      </c>
      <c r="DO25" s="21">
        <f t="shared" si="38"/>
        <v>0</v>
      </c>
      <c r="DP25" s="21">
        <f t="shared" si="38"/>
        <v>0</v>
      </c>
      <c r="DQ25" s="21">
        <f t="shared" si="38"/>
        <v>0</v>
      </c>
      <c r="DR25" s="21">
        <f t="shared" si="38"/>
        <v>0</v>
      </c>
      <c r="DS25" s="21">
        <f t="shared" si="38"/>
        <v>0</v>
      </c>
      <c r="DT25" s="21">
        <f t="shared" si="38"/>
        <v>0</v>
      </c>
      <c r="DU25" s="21">
        <f t="shared" si="38"/>
        <v>0</v>
      </c>
      <c r="DV25" s="21">
        <f t="shared" si="38"/>
        <v>0</v>
      </c>
      <c r="DW25" s="21">
        <f t="shared" si="38"/>
        <v>0</v>
      </c>
      <c r="DX25" s="21">
        <f t="shared" si="38"/>
        <v>0</v>
      </c>
      <c r="DY25" s="21">
        <f t="shared" si="38"/>
        <v>0</v>
      </c>
      <c r="DZ25" s="21">
        <f t="shared" si="38"/>
        <v>0</v>
      </c>
      <c r="EA25" s="21">
        <f t="shared" si="38"/>
        <v>0</v>
      </c>
      <c r="EB25" s="21">
        <f t="shared" si="38"/>
        <v>0</v>
      </c>
      <c r="EC25" s="21">
        <f t="shared" si="38"/>
        <v>0</v>
      </c>
      <c r="ED25" s="21">
        <f t="shared" si="38"/>
        <v>0</v>
      </c>
      <c r="EE25" s="21">
        <f t="shared" si="38"/>
        <v>0</v>
      </c>
      <c r="EF25" s="21">
        <f t="shared" si="38"/>
        <v>0</v>
      </c>
      <c r="EG25" s="21">
        <f t="shared" si="38"/>
        <v>0</v>
      </c>
      <c r="EH25" s="21">
        <f t="shared" si="38"/>
        <v>0</v>
      </c>
      <c r="EI25" s="21">
        <f t="shared" si="38"/>
        <v>0</v>
      </c>
      <c r="EJ25" s="21">
        <f t="shared" si="38"/>
        <v>0</v>
      </c>
      <c r="EK25" s="21">
        <f t="shared" si="38"/>
        <v>0</v>
      </c>
      <c r="EL25" s="21">
        <f t="shared" si="38"/>
        <v>0</v>
      </c>
      <c r="EM25" s="21">
        <f t="shared" si="38"/>
        <v>0</v>
      </c>
      <c r="EN25" s="21">
        <f t="shared" si="38"/>
        <v>0</v>
      </c>
      <c r="EO25" s="21">
        <f t="shared" si="38"/>
        <v>0</v>
      </c>
      <c r="EP25" s="21">
        <f t="shared" si="38"/>
        <v>0</v>
      </c>
      <c r="EQ25" s="21">
        <f t="shared" si="38"/>
        <v>0</v>
      </c>
      <c r="ER25" s="21">
        <f t="shared" si="38"/>
        <v>0</v>
      </c>
      <c r="ES25" s="21">
        <f t="shared" si="38"/>
        <v>0</v>
      </c>
      <c r="ET25" s="21">
        <f t="shared" si="38"/>
        <v>0</v>
      </c>
      <c r="EU25" s="21">
        <f t="shared" si="38"/>
        <v>0</v>
      </c>
      <c r="EV25" s="21">
        <f t="shared" si="38"/>
        <v>0</v>
      </c>
      <c r="EW25" s="21">
        <f t="shared" si="38"/>
        <v>0</v>
      </c>
      <c r="EX25" s="21">
        <f t="shared" si="38"/>
        <v>0</v>
      </c>
      <c r="EY25" s="21">
        <f t="shared" si="38"/>
        <v>0</v>
      </c>
      <c r="EZ25" s="21">
        <f t="shared" si="38"/>
        <v>0</v>
      </c>
      <c r="FA25" s="21">
        <f t="shared" si="38"/>
        <v>0</v>
      </c>
      <c r="FB25" s="21">
        <f t="shared" si="38"/>
        <v>0</v>
      </c>
      <c r="FC25" s="21">
        <f t="shared" si="38"/>
        <v>0</v>
      </c>
      <c r="FD25" s="21">
        <f t="shared" si="38"/>
        <v>0</v>
      </c>
      <c r="FE25" s="21">
        <f t="shared" si="38"/>
        <v>0</v>
      </c>
      <c r="FF25" s="21">
        <f t="shared" si="38"/>
        <v>0</v>
      </c>
      <c r="FG25" s="21">
        <f t="shared" si="38"/>
        <v>0</v>
      </c>
      <c r="FH25" s="21">
        <f t="shared" si="38"/>
        <v>0</v>
      </c>
      <c r="FI25" s="21">
        <f t="shared" ref="FI25:HT25" si="39">FI15/$H$5</f>
        <v>0</v>
      </c>
      <c r="FJ25" s="21">
        <f t="shared" si="39"/>
        <v>0</v>
      </c>
      <c r="FK25" s="21">
        <f t="shared" si="39"/>
        <v>0</v>
      </c>
      <c r="FL25" s="21">
        <f t="shared" si="39"/>
        <v>0</v>
      </c>
      <c r="FM25" s="21">
        <f t="shared" si="39"/>
        <v>0</v>
      </c>
      <c r="FN25" s="21">
        <f t="shared" si="39"/>
        <v>0</v>
      </c>
      <c r="FO25" s="21">
        <f t="shared" si="39"/>
        <v>0</v>
      </c>
      <c r="FP25" s="21">
        <f t="shared" si="39"/>
        <v>0</v>
      </c>
      <c r="FQ25" s="21">
        <f t="shared" si="39"/>
        <v>0</v>
      </c>
      <c r="FR25" s="21">
        <f t="shared" si="39"/>
        <v>0</v>
      </c>
      <c r="FS25" s="21">
        <f t="shared" si="39"/>
        <v>0</v>
      </c>
      <c r="FT25" s="21">
        <f t="shared" si="39"/>
        <v>0</v>
      </c>
      <c r="FU25" s="21">
        <f t="shared" si="39"/>
        <v>0</v>
      </c>
      <c r="FV25" s="21">
        <f t="shared" si="39"/>
        <v>0</v>
      </c>
      <c r="FW25" s="21">
        <f t="shared" si="39"/>
        <v>0</v>
      </c>
      <c r="FX25" s="21">
        <f t="shared" si="39"/>
        <v>0</v>
      </c>
      <c r="FY25" s="21">
        <f t="shared" si="39"/>
        <v>0</v>
      </c>
      <c r="FZ25" s="21">
        <f t="shared" si="39"/>
        <v>0</v>
      </c>
      <c r="GA25" s="21">
        <f t="shared" si="39"/>
        <v>0</v>
      </c>
      <c r="GB25" s="21">
        <f t="shared" si="39"/>
        <v>0</v>
      </c>
      <c r="GC25" s="21">
        <f t="shared" si="39"/>
        <v>0</v>
      </c>
      <c r="GD25" s="21">
        <f t="shared" si="39"/>
        <v>0</v>
      </c>
      <c r="GE25" s="21">
        <f t="shared" si="39"/>
        <v>0</v>
      </c>
      <c r="GF25" s="21">
        <f t="shared" si="39"/>
        <v>0</v>
      </c>
      <c r="GG25" s="21">
        <f t="shared" si="39"/>
        <v>0</v>
      </c>
      <c r="GH25" s="21">
        <f t="shared" si="39"/>
        <v>0</v>
      </c>
      <c r="GI25" s="21">
        <f t="shared" si="39"/>
        <v>0</v>
      </c>
      <c r="GJ25" s="21">
        <f t="shared" si="39"/>
        <v>0</v>
      </c>
      <c r="GK25" s="21">
        <f t="shared" si="39"/>
        <v>0</v>
      </c>
      <c r="GL25" s="21">
        <f t="shared" si="39"/>
        <v>0</v>
      </c>
      <c r="GM25" s="21">
        <f t="shared" si="39"/>
        <v>0</v>
      </c>
      <c r="GN25" s="21">
        <f t="shared" si="39"/>
        <v>0</v>
      </c>
      <c r="GO25" s="21">
        <f t="shared" si="39"/>
        <v>0</v>
      </c>
      <c r="GP25" s="21">
        <f t="shared" si="39"/>
        <v>0</v>
      </c>
      <c r="GQ25" s="21">
        <f t="shared" si="39"/>
        <v>0</v>
      </c>
      <c r="GR25" s="21">
        <f t="shared" si="39"/>
        <v>0</v>
      </c>
      <c r="GS25" s="21">
        <f t="shared" si="39"/>
        <v>0</v>
      </c>
      <c r="GT25" s="21">
        <f t="shared" si="39"/>
        <v>0</v>
      </c>
      <c r="GU25" s="21">
        <f t="shared" si="39"/>
        <v>0</v>
      </c>
      <c r="GV25" s="21">
        <f t="shared" si="39"/>
        <v>0</v>
      </c>
      <c r="GW25" s="21">
        <f t="shared" si="39"/>
        <v>0</v>
      </c>
      <c r="GX25" s="21">
        <f t="shared" si="39"/>
        <v>0</v>
      </c>
      <c r="GY25" s="21">
        <f t="shared" si="39"/>
        <v>0</v>
      </c>
      <c r="GZ25" s="21">
        <f t="shared" si="39"/>
        <v>0</v>
      </c>
      <c r="HA25" s="21">
        <f t="shared" si="39"/>
        <v>0</v>
      </c>
      <c r="HB25" s="21">
        <f t="shared" si="39"/>
        <v>0</v>
      </c>
      <c r="HC25" s="21">
        <f t="shared" si="39"/>
        <v>0</v>
      </c>
      <c r="HD25" s="21">
        <f t="shared" si="39"/>
        <v>0</v>
      </c>
      <c r="HE25" s="21">
        <f t="shared" si="39"/>
        <v>0</v>
      </c>
      <c r="HF25" s="21">
        <f t="shared" si="39"/>
        <v>0</v>
      </c>
      <c r="HG25" s="21">
        <f t="shared" si="39"/>
        <v>0</v>
      </c>
      <c r="HH25" s="21">
        <f t="shared" si="39"/>
        <v>0</v>
      </c>
      <c r="HI25" s="21">
        <f t="shared" si="39"/>
        <v>0</v>
      </c>
      <c r="HJ25" s="21">
        <f t="shared" si="39"/>
        <v>0</v>
      </c>
      <c r="HK25" s="21">
        <f t="shared" si="39"/>
        <v>0</v>
      </c>
      <c r="HL25" s="21">
        <f t="shared" si="39"/>
        <v>0</v>
      </c>
      <c r="HM25" s="21">
        <f t="shared" si="39"/>
        <v>0</v>
      </c>
      <c r="HN25" s="21">
        <f t="shared" si="39"/>
        <v>0</v>
      </c>
      <c r="HO25" s="21">
        <f t="shared" si="39"/>
        <v>0</v>
      </c>
      <c r="HP25" s="21">
        <f t="shared" si="39"/>
        <v>0</v>
      </c>
      <c r="HQ25" s="21">
        <f t="shared" si="39"/>
        <v>0</v>
      </c>
      <c r="HR25" s="21">
        <f t="shared" si="39"/>
        <v>0</v>
      </c>
      <c r="HS25" s="21">
        <f t="shared" si="39"/>
        <v>0</v>
      </c>
      <c r="HT25" s="21">
        <f t="shared" si="39"/>
        <v>0</v>
      </c>
      <c r="HU25" s="21">
        <f t="shared" ref="HU25:KF25" si="40">HU15/$H$5</f>
        <v>0</v>
      </c>
      <c r="HV25" s="21">
        <f t="shared" si="40"/>
        <v>0</v>
      </c>
      <c r="HW25" s="21">
        <f t="shared" si="40"/>
        <v>0</v>
      </c>
      <c r="HX25" s="21">
        <f t="shared" si="40"/>
        <v>0</v>
      </c>
      <c r="HY25" s="21">
        <f t="shared" si="40"/>
        <v>0</v>
      </c>
      <c r="HZ25" s="21">
        <f t="shared" si="40"/>
        <v>0</v>
      </c>
      <c r="IA25" s="21">
        <f t="shared" si="40"/>
        <v>0</v>
      </c>
      <c r="IB25" s="21">
        <f t="shared" si="40"/>
        <v>0</v>
      </c>
      <c r="IC25" s="21">
        <f t="shared" si="40"/>
        <v>0</v>
      </c>
      <c r="ID25" s="21">
        <f t="shared" si="40"/>
        <v>0</v>
      </c>
      <c r="IE25" s="21">
        <f t="shared" si="40"/>
        <v>0</v>
      </c>
      <c r="IF25" s="21">
        <f t="shared" si="40"/>
        <v>0</v>
      </c>
      <c r="IG25" s="21">
        <f t="shared" si="40"/>
        <v>0</v>
      </c>
      <c r="IH25" s="21">
        <f t="shared" si="40"/>
        <v>0</v>
      </c>
      <c r="II25" s="21">
        <f t="shared" si="40"/>
        <v>0</v>
      </c>
      <c r="IJ25" s="21">
        <f t="shared" si="40"/>
        <v>0</v>
      </c>
      <c r="IK25" s="21">
        <f t="shared" si="40"/>
        <v>0</v>
      </c>
      <c r="IL25" s="21">
        <f t="shared" si="40"/>
        <v>0</v>
      </c>
      <c r="IM25" s="21">
        <f t="shared" si="40"/>
        <v>0</v>
      </c>
      <c r="IN25" s="21">
        <f t="shared" si="40"/>
        <v>0</v>
      </c>
      <c r="IO25" s="21">
        <f t="shared" si="40"/>
        <v>0</v>
      </c>
      <c r="IP25" s="21">
        <f t="shared" si="40"/>
        <v>0</v>
      </c>
      <c r="IQ25" s="21">
        <f t="shared" si="40"/>
        <v>0</v>
      </c>
      <c r="IR25" s="21">
        <f t="shared" si="40"/>
        <v>0</v>
      </c>
      <c r="IS25" s="21">
        <f t="shared" si="40"/>
        <v>0</v>
      </c>
      <c r="IT25" s="21">
        <f t="shared" si="40"/>
        <v>0</v>
      </c>
      <c r="IU25" s="21">
        <f t="shared" si="40"/>
        <v>0</v>
      </c>
      <c r="IV25" s="21">
        <f t="shared" si="40"/>
        <v>0</v>
      </c>
      <c r="IW25" s="21">
        <f t="shared" si="40"/>
        <v>0</v>
      </c>
      <c r="IX25" s="21">
        <f t="shared" si="40"/>
        <v>0</v>
      </c>
      <c r="IY25" s="21">
        <f t="shared" si="40"/>
        <v>0</v>
      </c>
      <c r="IZ25" s="21">
        <f t="shared" si="40"/>
        <v>0</v>
      </c>
      <c r="JA25" s="21">
        <f t="shared" si="40"/>
        <v>0</v>
      </c>
      <c r="JB25" s="21">
        <f t="shared" si="40"/>
        <v>0</v>
      </c>
      <c r="JC25" s="21">
        <f t="shared" si="40"/>
        <v>0</v>
      </c>
      <c r="JD25" s="21">
        <f t="shared" si="40"/>
        <v>0</v>
      </c>
      <c r="JE25" s="21">
        <f t="shared" si="40"/>
        <v>0</v>
      </c>
      <c r="JF25" s="21">
        <f t="shared" si="40"/>
        <v>0</v>
      </c>
      <c r="JG25" s="21">
        <f t="shared" si="40"/>
        <v>0</v>
      </c>
      <c r="JH25" s="21">
        <f t="shared" si="40"/>
        <v>0</v>
      </c>
      <c r="JI25" s="21">
        <f t="shared" si="40"/>
        <v>0</v>
      </c>
      <c r="JJ25" s="21">
        <f t="shared" si="40"/>
        <v>0</v>
      </c>
      <c r="JK25" s="21">
        <f t="shared" si="40"/>
        <v>0</v>
      </c>
      <c r="JL25" s="21">
        <f t="shared" si="40"/>
        <v>0</v>
      </c>
      <c r="JM25" s="21">
        <f t="shared" si="40"/>
        <v>0</v>
      </c>
      <c r="JN25" s="21">
        <f t="shared" si="40"/>
        <v>0</v>
      </c>
      <c r="JO25" s="21">
        <f t="shared" si="40"/>
        <v>0</v>
      </c>
      <c r="JP25" s="21">
        <f t="shared" si="40"/>
        <v>0</v>
      </c>
      <c r="JQ25" s="21">
        <f t="shared" si="40"/>
        <v>0</v>
      </c>
      <c r="JR25" s="21">
        <f t="shared" si="40"/>
        <v>0</v>
      </c>
      <c r="JS25" s="21">
        <f t="shared" si="40"/>
        <v>0</v>
      </c>
      <c r="JT25" s="21">
        <f t="shared" si="40"/>
        <v>0</v>
      </c>
      <c r="JU25" s="21">
        <f t="shared" si="40"/>
        <v>0</v>
      </c>
      <c r="JV25" s="21">
        <f t="shared" si="40"/>
        <v>0</v>
      </c>
      <c r="JW25" s="21">
        <f t="shared" si="40"/>
        <v>0</v>
      </c>
      <c r="JX25" s="21">
        <f t="shared" si="40"/>
        <v>0</v>
      </c>
      <c r="JY25" s="21">
        <f t="shared" si="40"/>
        <v>0</v>
      </c>
      <c r="JZ25" s="21">
        <f t="shared" si="40"/>
        <v>0</v>
      </c>
      <c r="KA25" s="21">
        <f t="shared" si="40"/>
        <v>0</v>
      </c>
      <c r="KB25" s="21">
        <f t="shared" si="40"/>
        <v>0</v>
      </c>
      <c r="KC25" s="21">
        <f t="shared" si="40"/>
        <v>0</v>
      </c>
      <c r="KD25" s="21">
        <f t="shared" si="40"/>
        <v>0</v>
      </c>
      <c r="KE25" s="21">
        <f t="shared" si="40"/>
        <v>0</v>
      </c>
      <c r="KF25" s="21">
        <f t="shared" si="40"/>
        <v>0</v>
      </c>
      <c r="KG25" s="21">
        <f t="shared" ref="KG25:KZ25" si="41">KG15/$H$5</f>
        <v>0</v>
      </c>
      <c r="KH25" s="21">
        <f t="shared" si="41"/>
        <v>0</v>
      </c>
      <c r="KI25" s="21">
        <f t="shared" si="41"/>
        <v>0</v>
      </c>
      <c r="KJ25" s="21">
        <f t="shared" si="41"/>
        <v>0</v>
      </c>
      <c r="KK25" s="21">
        <f t="shared" si="41"/>
        <v>0</v>
      </c>
      <c r="KL25" s="21">
        <f t="shared" si="41"/>
        <v>0</v>
      </c>
      <c r="KM25" s="21">
        <f t="shared" si="41"/>
        <v>0</v>
      </c>
      <c r="KN25" s="21">
        <f t="shared" si="41"/>
        <v>0</v>
      </c>
      <c r="KO25" s="21">
        <f t="shared" si="41"/>
        <v>0</v>
      </c>
      <c r="KP25" s="21">
        <f t="shared" si="41"/>
        <v>0</v>
      </c>
      <c r="KQ25" s="21">
        <f t="shared" si="41"/>
        <v>0</v>
      </c>
      <c r="KR25" s="21">
        <f t="shared" si="41"/>
        <v>0</v>
      </c>
      <c r="KS25" s="21">
        <f t="shared" si="41"/>
        <v>0</v>
      </c>
      <c r="KT25" s="21">
        <f t="shared" si="41"/>
        <v>0</v>
      </c>
      <c r="KU25" s="21">
        <f t="shared" si="41"/>
        <v>0</v>
      </c>
      <c r="KV25" s="21">
        <f t="shared" si="41"/>
        <v>0</v>
      </c>
      <c r="KW25" s="21">
        <f t="shared" si="41"/>
        <v>0</v>
      </c>
      <c r="KX25" s="21">
        <f t="shared" si="41"/>
        <v>0</v>
      </c>
      <c r="KY25" s="21">
        <f t="shared" si="41"/>
        <v>0</v>
      </c>
      <c r="KZ25" s="21">
        <f t="shared" si="41"/>
        <v>0</v>
      </c>
    </row>
    <row r="26" spans="1:312" x14ac:dyDescent="0.35">
      <c r="A26" s="37"/>
      <c r="B26" s="19" t="s">
        <v>11243</v>
      </c>
      <c r="C26" s="21">
        <f>C16/$I$5</f>
        <v>-1.1294148017877023E-4</v>
      </c>
      <c r="D26" s="21">
        <f t="shared" ref="D26:AJ26" si="42">D16/$I$5</f>
        <v>-7.2605237257780859E-4</v>
      </c>
      <c r="E26" s="21">
        <f t="shared" si="42"/>
        <v>6.4537988673582993E-5</v>
      </c>
      <c r="F26" s="21">
        <f t="shared" si="42"/>
        <v>-3.8722793204149793E-4</v>
      </c>
      <c r="G26" s="21">
        <f t="shared" si="42"/>
        <v>2.4201745752593619E-4</v>
      </c>
      <c r="H26" s="21">
        <f t="shared" si="42"/>
        <v>-4.5176592071508091E-4</v>
      </c>
      <c r="I26" s="21">
        <f t="shared" si="42"/>
        <v>1.6134497168395748E-5</v>
      </c>
      <c r="J26" s="21">
        <f t="shared" si="42"/>
        <v>1.1294148017877023E-4</v>
      </c>
      <c r="K26" s="21">
        <f t="shared" si="42"/>
        <v>5.0016941222026819E-4</v>
      </c>
      <c r="L26" s="21">
        <f t="shared" si="42"/>
        <v>-4.0336242920989369E-4</v>
      </c>
      <c r="M26" s="21">
        <f t="shared" si="42"/>
        <v>3.8722793204149793E-4</v>
      </c>
      <c r="N26" s="21">
        <f t="shared" si="42"/>
        <v>4.0336242920989369E-4</v>
      </c>
      <c r="O26" s="21">
        <f t="shared" si="42"/>
        <v>0</v>
      </c>
      <c r="P26" s="21">
        <f t="shared" si="42"/>
        <v>0</v>
      </c>
      <c r="Q26" s="21">
        <f t="shared" si="42"/>
        <v>0</v>
      </c>
      <c r="R26" s="21">
        <f t="shared" si="42"/>
        <v>0</v>
      </c>
      <c r="S26" s="21">
        <f t="shared" si="42"/>
        <v>0</v>
      </c>
      <c r="T26" s="21">
        <f t="shared" si="42"/>
        <v>0</v>
      </c>
      <c r="U26" s="21">
        <f t="shared" si="42"/>
        <v>0</v>
      </c>
      <c r="V26" s="21">
        <f t="shared" si="42"/>
        <v>0</v>
      </c>
      <c r="W26" s="21">
        <f t="shared" si="42"/>
        <v>0</v>
      </c>
      <c r="X26" s="21">
        <f t="shared" si="42"/>
        <v>0</v>
      </c>
      <c r="Y26" s="21">
        <f t="shared" si="42"/>
        <v>0</v>
      </c>
      <c r="Z26" s="21">
        <f t="shared" si="42"/>
        <v>0</v>
      </c>
      <c r="AA26" s="21">
        <f t="shared" si="42"/>
        <v>0</v>
      </c>
      <c r="AB26" s="21">
        <f t="shared" si="42"/>
        <v>0</v>
      </c>
      <c r="AC26" s="21">
        <f t="shared" si="42"/>
        <v>0</v>
      </c>
      <c r="AD26" s="21">
        <f t="shared" si="42"/>
        <v>0</v>
      </c>
      <c r="AE26" s="21">
        <f t="shared" si="42"/>
        <v>0</v>
      </c>
      <c r="AF26" s="21">
        <f t="shared" si="42"/>
        <v>0</v>
      </c>
      <c r="AG26" s="21">
        <f t="shared" si="42"/>
        <v>0</v>
      </c>
      <c r="AH26" s="21">
        <f t="shared" si="42"/>
        <v>0</v>
      </c>
      <c r="AI26" s="21">
        <f t="shared" si="42"/>
        <v>0</v>
      </c>
      <c r="AJ26" s="21">
        <f t="shared" si="42"/>
        <v>0</v>
      </c>
      <c r="AK26" s="21">
        <f t="shared" ref="AK26:CV26" si="43">AK16/$I$5</f>
        <v>0</v>
      </c>
      <c r="AL26" s="21">
        <f t="shared" si="43"/>
        <v>0</v>
      </c>
      <c r="AM26" s="21">
        <f t="shared" si="43"/>
        <v>0</v>
      </c>
      <c r="AN26" s="21">
        <f t="shared" si="43"/>
        <v>0</v>
      </c>
      <c r="AO26" s="21">
        <f t="shared" si="43"/>
        <v>0</v>
      </c>
      <c r="AP26" s="21">
        <f t="shared" si="43"/>
        <v>0</v>
      </c>
      <c r="AQ26" s="21">
        <f t="shared" si="43"/>
        <v>0</v>
      </c>
      <c r="AR26" s="21">
        <f t="shared" si="43"/>
        <v>0</v>
      </c>
      <c r="AS26" s="21">
        <f t="shared" si="43"/>
        <v>0</v>
      </c>
      <c r="AT26" s="21">
        <f t="shared" si="43"/>
        <v>0</v>
      </c>
      <c r="AU26" s="21">
        <f t="shared" si="43"/>
        <v>0</v>
      </c>
      <c r="AV26" s="21">
        <f t="shared" si="43"/>
        <v>0</v>
      </c>
      <c r="AW26" s="21">
        <f t="shared" si="43"/>
        <v>0</v>
      </c>
      <c r="AX26" s="21">
        <f t="shared" si="43"/>
        <v>0</v>
      </c>
      <c r="AY26" s="21">
        <f t="shared" si="43"/>
        <v>0</v>
      </c>
      <c r="AZ26" s="21">
        <f t="shared" si="43"/>
        <v>0</v>
      </c>
      <c r="BA26" s="21">
        <f t="shared" si="43"/>
        <v>0</v>
      </c>
      <c r="BB26" s="21">
        <f t="shared" si="43"/>
        <v>0</v>
      </c>
      <c r="BC26" s="21">
        <f t="shared" si="43"/>
        <v>0</v>
      </c>
      <c r="BD26" s="21">
        <f t="shared" si="43"/>
        <v>0</v>
      </c>
      <c r="BE26" s="21">
        <f t="shared" si="43"/>
        <v>0</v>
      </c>
      <c r="BF26" s="21">
        <f t="shared" si="43"/>
        <v>0</v>
      </c>
      <c r="BG26" s="21">
        <f t="shared" si="43"/>
        <v>0</v>
      </c>
      <c r="BH26" s="21">
        <f t="shared" si="43"/>
        <v>0</v>
      </c>
      <c r="BI26" s="21">
        <f t="shared" si="43"/>
        <v>0</v>
      </c>
      <c r="BJ26" s="21">
        <f t="shared" si="43"/>
        <v>0</v>
      </c>
      <c r="BK26" s="21">
        <f t="shared" si="43"/>
        <v>0</v>
      </c>
      <c r="BL26" s="21">
        <f t="shared" si="43"/>
        <v>0</v>
      </c>
      <c r="BM26" s="21">
        <f t="shared" si="43"/>
        <v>0</v>
      </c>
      <c r="BN26" s="21">
        <f t="shared" si="43"/>
        <v>0</v>
      </c>
      <c r="BO26" s="21">
        <f t="shared" si="43"/>
        <v>0</v>
      </c>
      <c r="BP26" s="21">
        <f t="shared" si="43"/>
        <v>0</v>
      </c>
      <c r="BQ26" s="21">
        <f t="shared" si="43"/>
        <v>0</v>
      </c>
      <c r="BR26" s="21">
        <f t="shared" si="43"/>
        <v>0</v>
      </c>
      <c r="BS26" s="21">
        <f t="shared" si="43"/>
        <v>0</v>
      </c>
      <c r="BT26" s="21">
        <f t="shared" si="43"/>
        <v>0</v>
      </c>
      <c r="BU26" s="21">
        <f t="shared" si="43"/>
        <v>0</v>
      </c>
      <c r="BV26" s="21">
        <f t="shared" si="43"/>
        <v>0</v>
      </c>
      <c r="BW26" s="21">
        <f t="shared" si="43"/>
        <v>0</v>
      </c>
      <c r="BX26" s="21">
        <f t="shared" si="43"/>
        <v>0</v>
      </c>
      <c r="BY26" s="21">
        <f t="shared" si="43"/>
        <v>0</v>
      </c>
      <c r="BZ26" s="21">
        <f t="shared" si="43"/>
        <v>0</v>
      </c>
      <c r="CA26" s="21">
        <f t="shared" si="43"/>
        <v>0</v>
      </c>
      <c r="CB26" s="21">
        <f t="shared" si="43"/>
        <v>0</v>
      </c>
      <c r="CC26" s="21">
        <f t="shared" si="43"/>
        <v>0</v>
      </c>
      <c r="CD26" s="21">
        <f t="shared" si="43"/>
        <v>0</v>
      </c>
      <c r="CE26" s="21">
        <f t="shared" si="43"/>
        <v>0</v>
      </c>
      <c r="CF26" s="21">
        <f t="shared" si="43"/>
        <v>0</v>
      </c>
      <c r="CG26" s="21">
        <f t="shared" si="43"/>
        <v>0</v>
      </c>
      <c r="CH26" s="21">
        <f t="shared" si="43"/>
        <v>0</v>
      </c>
      <c r="CI26" s="21">
        <f t="shared" si="43"/>
        <v>0</v>
      </c>
      <c r="CJ26" s="21">
        <f t="shared" si="43"/>
        <v>0</v>
      </c>
      <c r="CK26" s="21">
        <f t="shared" si="43"/>
        <v>0</v>
      </c>
      <c r="CL26" s="21">
        <f t="shared" si="43"/>
        <v>0</v>
      </c>
      <c r="CM26" s="21">
        <f t="shared" si="43"/>
        <v>0</v>
      </c>
      <c r="CN26" s="21">
        <f t="shared" si="43"/>
        <v>0</v>
      </c>
      <c r="CO26" s="21">
        <f t="shared" si="43"/>
        <v>0</v>
      </c>
      <c r="CP26" s="21">
        <f t="shared" si="43"/>
        <v>0</v>
      </c>
      <c r="CQ26" s="21">
        <f t="shared" si="43"/>
        <v>0</v>
      </c>
      <c r="CR26" s="21">
        <f t="shared" si="43"/>
        <v>0</v>
      </c>
      <c r="CS26" s="21">
        <f t="shared" si="43"/>
        <v>0</v>
      </c>
      <c r="CT26" s="21">
        <f t="shared" si="43"/>
        <v>0</v>
      </c>
      <c r="CU26" s="21">
        <f t="shared" si="43"/>
        <v>0</v>
      </c>
      <c r="CV26" s="21">
        <f t="shared" si="43"/>
        <v>0</v>
      </c>
      <c r="CW26" s="21">
        <f t="shared" ref="CW26:FH26" si="44">CW16/$I$5</f>
        <v>0</v>
      </c>
      <c r="CX26" s="21">
        <f t="shared" si="44"/>
        <v>0</v>
      </c>
      <c r="CY26" s="21">
        <f t="shared" si="44"/>
        <v>0</v>
      </c>
      <c r="CZ26" s="21">
        <f t="shared" si="44"/>
        <v>0</v>
      </c>
      <c r="DA26" s="21">
        <f t="shared" si="44"/>
        <v>0</v>
      </c>
      <c r="DB26" s="21">
        <f t="shared" si="44"/>
        <v>0</v>
      </c>
      <c r="DC26" s="21">
        <f t="shared" si="44"/>
        <v>0</v>
      </c>
      <c r="DD26" s="21">
        <f t="shared" si="44"/>
        <v>0</v>
      </c>
      <c r="DE26" s="21">
        <f t="shared" si="44"/>
        <v>0</v>
      </c>
      <c r="DF26" s="21">
        <f t="shared" si="44"/>
        <v>0</v>
      </c>
      <c r="DG26" s="21">
        <f t="shared" si="44"/>
        <v>0</v>
      </c>
      <c r="DH26" s="21">
        <f t="shared" si="44"/>
        <v>0</v>
      </c>
      <c r="DI26" s="21">
        <f t="shared" si="44"/>
        <v>0</v>
      </c>
      <c r="DJ26" s="21">
        <f t="shared" si="44"/>
        <v>0</v>
      </c>
      <c r="DK26" s="21">
        <f t="shared" si="44"/>
        <v>0</v>
      </c>
      <c r="DL26" s="21">
        <f t="shared" si="44"/>
        <v>0</v>
      </c>
      <c r="DM26" s="21">
        <f t="shared" si="44"/>
        <v>0</v>
      </c>
      <c r="DN26" s="21">
        <f t="shared" si="44"/>
        <v>0</v>
      </c>
      <c r="DO26" s="21">
        <f t="shared" si="44"/>
        <v>0</v>
      </c>
      <c r="DP26" s="21">
        <f t="shared" si="44"/>
        <v>0</v>
      </c>
      <c r="DQ26" s="21">
        <f t="shared" si="44"/>
        <v>0</v>
      </c>
      <c r="DR26" s="21">
        <f t="shared" si="44"/>
        <v>0</v>
      </c>
      <c r="DS26" s="21">
        <f t="shared" si="44"/>
        <v>0</v>
      </c>
      <c r="DT26" s="21">
        <f t="shared" si="44"/>
        <v>0</v>
      </c>
      <c r="DU26" s="21">
        <f t="shared" si="44"/>
        <v>0</v>
      </c>
      <c r="DV26" s="21">
        <f t="shared" si="44"/>
        <v>0</v>
      </c>
      <c r="DW26" s="21">
        <f t="shared" si="44"/>
        <v>0</v>
      </c>
      <c r="DX26" s="21">
        <f t="shared" si="44"/>
        <v>0</v>
      </c>
      <c r="DY26" s="21">
        <f t="shared" si="44"/>
        <v>0</v>
      </c>
      <c r="DZ26" s="21">
        <f t="shared" si="44"/>
        <v>0</v>
      </c>
      <c r="EA26" s="21">
        <f t="shared" si="44"/>
        <v>0</v>
      </c>
      <c r="EB26" s="21">
        <f t="shared" si="44"/>
        <v>0</v>
      </c>
      <c r="EC26" s="21">
        <f t="shared" si="44"/>
        <v>0</v>
      </c>
      <c r="ED26" s="21">
        <f t="shared" si="44"/>
        <v>0</v>
      </c>
      <c r="EE26" s="21">
        <f t="shared" si="44"/>
        <v>0</v>
      </c>
      <c r="EF26" s="21">
        <f t="shared" si="44"/>
        <v>0</v>
      </c>
      <c r="EG26" s="21">
        <f t="shared" si="44"/>
        <v>0</v>
      </c>
      <c r="EH26" s="21">
        <f t="shared" si="44"/>
        <v>0</v>
      </c>
      <c r="EI26" s="21">
        <f t="shared" si="44"/>
        <v>0</v>
      </c>
      <c r="EJ26" s="21">
        <f t="shared" si="44"/>
        <v>0</v>
      </c>
      <c r="EK26" s="21">
        <f t="shared" si="44"/>
        <v>0</v>
      </c>
      <c r="EL26" s="21">
        <f t="shared" si="44"/>
        <v>0</v>
      </c>
      <c r="EM26" s="21">
        <f t="shared" si="44"/>
        <v>0</v>
      </c>
      <c r="EN26" s="21">
        <f t="shared" si="44"/>
        <v>0</v>
      </c>
      <c r="EO26" s="21">
        <f t="shared" si="44"/>
        <v>0</v>
      </c>
      <c r="EP26" s="21">
        <f t="shared" si="44"/>
        <v>0</v>
      </c>
      <c r="EQ26" s="21">
        <f t="shared" si="44"/>
        <v>0</v>
      </c>
      <c r="ER26" s="21">
        <f t="shared" si="44"/>
        <v>0</v>
      </c>
      <c r="ES26" s="21">
        <f t="shared" si="44"/>
        <v>0</v>
      </c>
      <c r="ET26" s="21">
        <f t="shared" si="44"/>
        <v>0</v>
      </c>
      <c r="EU26" s="21">
        <f t="shared" si="44"/>
        <v>0</v>
      </c>
      <c r="EV26" s="21">
        <f t="shared" si="44"/>
        <v>0</v>
      </c>
      <c r="EW26" s="21">
        <f t="shared" si="44"/>
        <v>0</v>
      </c>
      <c r="EX26" s="21">
        <f t="shared" si="44"/>
        <v>0</v>
      </c>
      <c r="EY26" s="21">
        <f t="shared" si="44"/>
        <v>0</v>
      </c>
      <c r="EZ26" s="21">
        <f t="shared" si="44"/>
        <v>0</v>
      </c>
      <c r="FA26" s="21">
        <f t="shared" si="44"/>
        <v>0</v>
      </c>
      <c r="FB26" s="21">
        <f t="shared" si="44"/>
        <v>0</v>
      </c>
      <c r="FC26" s="21">
        <f t="shared" si="44"/>
        <v>0</v>
      </c>
      <c r="FD26" s="21">
        <f t="shared" si="44"/>
        <v>0</v>
      </c>
      <c r="FE26" s="21">
        <f t="shared" si="44"/>
        <v>0</v>
      </c>
      <c r="FF26" s="21">
        <f t="shared" si="44"/>
        <v>0</v>
      </c>
      <c r="FG26" s="21">
        <f t="shared" si="44"/>
        <v>0</v>
      </c>
      <c r="FH26" s="21">
        <f t="shared" si="44"/>
        <v>0</v>
      </c>
      <c r="FI26" s="21">
        <f t="shared" ref="FI26:HT26" si="45">FI16/$I$5</f>
        <v>0</v>
      </c>
      <c r="FJ26" s="21">
        <f t="shared" si="45"/>
        <v>0</v>
      </c>
      <c r="FK26" s="21">
        <f t="shared" si="45"/>
        <v>0</v>
      </c>
      <c r="FL26" s="21">
        <f t="shared" si="45"/>
        <v>0</v>
      </c>
      <c r="FM26" s="21">
        <f t="shared" si="45"/>
        <v>0</v>
      </c>
      <c r="FN26" s="21">
        <f t="shared" si="45"/>
        <v>0</v>
      </c>
      <c r="FO26" s="21">
        <f t="shared" si="45"/>
        <v>0</v>
      </c>
      <c r="FP26" s="21">
        <f t="shared" si="45"/>
        <v>0</v>
      </c>
      <c r="FQ26" s="21">
        <f t="shared" si="45"/>
        <v>0</v>
      </c>
      <c r="FR26" s="21">
        <f t="shared" si="45"/>
        <v>0</v>
      </c>
      <c r="FS26" s="21">
        <f t="shared" si="45"/>
        <v>0</v>
      </c>
      <c r="FT26" s="21">
        <f t="shared" si="45"/>
        <v>0</v>
      </c>
      <c r="FU26" s="21">
        <f t="shared" si="45"/>
        <v>0</v>
      </c>
      <c r="FV26" s="21">
        <f t="shared" si="45"/>
        <v>0</v>
      </c>
      <c r="FW26" s="21">
        <f t="shared" si="45"/>
        <v>0</v>
      </c>
      <c r="FX26" s="21">
        <f t="shared" si="45"/>
        <v>0</v>
      </c>
      <c r="FY26" s="21">
        <f t="shared" si="45"/>
        <v>0</v>
      </c>
      <c r="FZ26" s="21">
        <f t="shared" si="45"/>
        <v>0</v>
      </c>
      <c r="GA26" s="21">
        <f t="shared" si="45"/>
        <v>0</v>
      </c>
      <c r="GB26" s="21">
        <f t="shared" si="45"/>
        <v>0</v>
      </c>
      <c r="GC26" s="21">
        <f t="shared" si="45"/>
        <v>0</v>
      </c>
      <c r="GD26" s="21">
        <f t="shared" si="45"/>
        <v>0</v>
      </c>
      <c r="GE26" s="21">
        <f t="shared" si="45"/>
        <v>0</v>
      </c>
      <c r="GF26" s="21">
        <f t="shared" si="45"/>
        <v>0</v>
      </c>
      <c r="GG26" s="21">
        <f t="shared" si="45"/>
        <v>0</v>
      </c>
      <c r="GH26" s="21">
        <f t="shared" si="45"/>
        <v>0</v>
      </c>
      <c r="GI26" s="21">
        <f t="shared" si="45"/>
        <v>0</v>
      </c>
      <c r="GJ26" s="21">
        <f t="shared" si="45"/>
        <v>0</v>
      </c>
      <c r="GK26" s="21">
        <f t="shared" si="45"/>
        <v>0</v>
      </c>
      <c r="GL26" s="21">
        <f t="shared" si="45"/>
        <v>0</v>
      </c>
      <c r="GM26" s="21">
        <f t="shared" si="45"/>
        <v>0</v>
      </c>
      <c r="GN26" s="21">
        <f t="shared" si="45"/>
        <v>0</v>
      </c>
      <c r="GO26" s="21">
        <f t="shared" si="45"/>
        <v>0</v>
      </c>
      <c r="GP26" s="21">
        <f t="shared" si="45"/>
        <v>0</v>
      </c>
      <c r="GQ26" s="21">
        <f t="shared" si="45"/>
        <v>0</v>
      </c>
      <c r="GR26" s="21">
        <f t="shared" si="45"/>
        <v>0</v>
      </c>
      <c r="GS26" s="21">
        <f t="shared" si="45"/>
        <v>0</v>
      </c>
      <c r="GT26" s="21">
        <f t="shared" si="45"/>
        <v>0</v>
      </c>
      <c r="GU26" s="21">
        <f t="shared" si="45"/>
        <v>0</v>
      </c>
      <c r="GV26" s="21">
        <f t="shared" si="45"/>
        <v>0</v>
      </c>
      <c r="GW26" s="21">
        <f t="shared" si="45"/>
        <v>0</v>
      </c>
      <c r="GX26" s="21">
        <f t="shared" si="45"/>
        <v>0</v>
      </c>
      <c r="GY26" s="21">
        <f t="shared" si="45"/>
        <v>0</v>
      </c>
      <c r="GZ26" s="21">
        <f t="shared" si="45"/>
        <v>0</v>
      </c>
      <c r="HA26" s="21">
        <f t="shared" si="45"/>
        <v>0</v>
      </c>
      <c r="HB26" s="21">
        <f t="shared" si="45"/>
        <v>0</v>
      </c>
      <c r="HC26" s="21">
        <f t="shared" si="45"/>
        <v>0</v>
      </c>
      <c r="HD26" s="21">
        <f t="shared" si="45"/>
        <v>0</v>
      </c>
      <c r="HE26" s="21">
        <f t="shared" si="45"/>
        <v>0</v>
      </c>
      <c r="HF26" s="21">
        <f t="shared" si="45"/>
        <v>0</v>
      </c>
      <c r="HG26" s="21">
        <f t="shared" si="45"/>
        <v>0</v>
      </c>
      <c r="HH26" s="21">
        <f t="shared" si="45"/>
        <v>0</v>
      </c>
      <c r="HI26" s="21">
        <f t="shared" si="45"/>
        <v>0</v>
      </c>
      <c r="HJ26" s="21">
        <f t="shared" si="45"/>
        <v>0</v>
      </c>
      <c r="HK26" s="21">
        <f t="shared" si="45"/>
        <v>0</v>
      </c>
      <c r="HL26" s="21">
        <f t="shared" si="45"/>
        <v>0</v>
      </c>
      <c r="HM26" s="21">
        <f t="shared" si="45"/>
        <v>0</v>
      </c>
      <c r="HN26" s="21">
        <f t="shared" si="45"/>
        <v>0</v>
      </c>
      <c r="HO26" s="21">
        <f t="shared" si="45"/>
        <v>0</v>
      </c>
      <c r="HP26" s="21">
        <f t="shared" si="45"/>
        <v>0</v>
      </c>
      <c r="HQ26" s="21">
        <f t="shared" si="45"/>
        <v>0</v>
      </c>
      <c r="HR26" s="21">
        <f t="shared" si="45"/>
        <v>0</v>
      </c>
      <c r="HS26" s="21">
        <f t="shared" si="45"/>
        <v>0</v>
      </c>
      <c r="HT26" s="21">
        <f t="shared" si="45"/>
        <v>0</v>
      </c>
      <c r="HU26" s="21">
        <f t="shared" ref="HU26:KF26" si="46">HU16/$I$5</f>
        <v>0</v>
      </c>
      <c r="HV26" s="21">
        <f t="shared" si="46"/>
        <v>0</v>
      </c>
      <c r="HW26" s="21">
        <f t="shared" si="46"/>
        <v>0</v>
      </c>
      <c r="HX26" s="21">
        <f t="shared" si="46"/>
        <v>0</v>
      </c>
      <c r="HY26" s="21">
        <f t="shared" si="46"/>
        <v>0</v>
      </c>
      <c r="HZ26" s="21">
        <f t="shared" si="46"/>
        <v>0</v>
      </c>
      <c r="IA26" s="21">
        <f t="shared" si="46"/>
        <v>0</v>
      </c>
      <c r="IB26" s="21">
        <f t="shared" si="46"/>
        <v>0</v>
      </c>
      <c r="IC26" s="21">
        <f t="shared" si="46"/>
        <v>0</v>
      </c>
      <c r="ID26" s="21">
        <f t="shared" si="46"/>
        <v>0</v>
      </c>
      <c r="IE26" s="21">
        <f t="shared" si="46"/>
        <v>0</v>
      </c>
      <c r="IF26" s="21">
        <f t="shared" si="46"/>
        <v>0</v>
      </c>
      <c r="IG26" s="21">
        <f t="shared" si="46"/>
        <v>0</v>
      </c>
      <c r="IH26" s="21">
        <f t="shared" si="46"/>
        <v>0</v>
      </c>
      <c r="II26" s="21">
        <f t="shared" si="46"/>
        <v>0</v>
      </c>
      <c r="IJ26" s="21">
        <f t="shared" si="46"/>
        <v>0</v>
      </c>
      <c r="IK26" s="21">
        <f t="shared" si="46"/>
        <v>0</v>
      </c>
      <c r="IL26" s="21">
        <f t="shared" si="46"/>
        <v>0</v>
      </c>
      <c r="IM26" s="21">
        <f t="shared" si="46"/>
        <v>0</v>
      </c>
      <c r="IN26" s="21">
        <f t="shared" si="46"/>
        <v>0</v>
      </c>
      <c r="IO26" s="21">
        <f t="shared" si="46"/>
        <v>0</v>
      </c>
      <c r="IP26" s="21">
        <f t="shared" si="46"/>
        <v>0</v>
      </c>
      <c r="IQ26" s="21">
        <f t="shared" si="46"/>
        <v>0</v>
      </c>
      <c r="IR26" s="21">
        <f t="shared" si="46"/>
        <v>0</v>
      </c>
      <c r="IS26" s="21">
        <f t="shared" si="46"/>
        <v>0</v>
      </c>
      <c r="IT26" s="21">
        <f t="shared" si="46"/>
        <v>0</v>
      </c>
      <c r="IU26" s="21">
        <f t="shared" si="46"/>
        <v>0</v>
      </c>
      <c r="IV26" s="21">
        <f t="shared" si="46"/>
        <v>0</v>
      </c>
      <c r="IW26" s="21">
        <f t="shared" si="46"/>
        <v>0</v>
      </c>
      <c r="IX26" s="21">
        <f t="shared" si="46"/>
        <v>0</v>
      </c>
      <c r="IY26" s="21">
        <f t="shared" si="46"/>
        <v>0</v>
      </c>
      <c r="IZ26" s="21">
        <f t="shared" si="46"/>
        <v>0</v>
      </c>
      <c r="JA26" s="21">
        <f t="shared" si="46"/>
        <v>0</v>
      </c>
      <c r="JB26" s="21">
        <f t="shared" si="46"/>
        <v>0</v>
      </c>
      <c r="JC26" s="21">
        <f t="shared" si="46"/>
        <v>0</v>
      </c>
      <c r="JD26" s="21">
        <f t="shared" si="46"/>
        <v>0</v>
      </c>
      <c r="JE26" s="21">
        <f t="shared" si="46"/>
        <v>0</v>
      </c>
      <c r="JF26" s="21">
        <f t="shared" si="46"/>
        <v>0</v>
      </c>
      <c r="JG26" s="21">
        <f t="shared" si="46"/>
        <v>0</v>
      </c>
      <c r="JH26" s="21">
        <f t="shared" si="46"/>
        <v>0</v>
      </c>
      <c r="JI26" s="21">
        <f t="shared" si="46"/>
        <v>0</v>
      </c>
      <c r="JJ26" s="21">
        <f t="shared" si="46"/>
        <v>0</v>
      </c>
      <c r="JK26" s="21">
        <f t="shared" si="46"/>
        <v>0</v>
      </c>
      <c r="JL26" s="21">
        <f t="shared" si="46"/>
        <v>0</v>
      </c>
      <c r="JM26" s="21">
        <f t="shared" si="46"/>
        <v>0</v>
      </c>
      <c r="JN26" s="21">
        <f t="shared" si="46"/>
        <v>0</v>
      </c>
      <c r="JO26" s="21">
        <f t="shared" si="46"/>
        <v>0</v>
      </c>
      <c r="JP26" s="21">
        <f t="shared" si="46"/>
        <v>0</v>
      </c>
      <c r="JQ26" s="21">
        <f t="shared" si="46"/>
        <v>0</v>
      </c>
      <c r="JR26" s="21">
        <f t="shared" si="46"/>
        <v>0</v>
      </c>
      <c r="JS26" s="21">
        <f t="shared" si="46"/>
        <v>0</v>
      </c>
      <c r="JT26" s="21">
        <f t="shared" si="46"/>
        <v>0</v>
      </c>
      <c r="JU26" s="21">
        <f t="shared" si="46"/>
        <v>0</v>
      </c>
      <c r="JV26" s="21">
        <f t="shared" si="46"/>
        <v>0</v>
      </c>
      <c r="JW26" s="21">
        <f t="shared" si="46"/>
        <v>0</v>
      </c>
      <c r="JX26" s="21">
        <f t="shared" si="46"/>
        <v>0</v>
      </c>
      <c r="JY26" s="21">
        <f t="shared" si="46"/>
        <v>0</v>
      </c>
      <c r="JZ26" s="21">
        <f t="shared" si="46"/>
        <v>0</v>
      </c>
      <c r="KA26" s="21">
        <f t="shared" si="46"/>
        <v>0</v>
      </c>
      <c r="KB26" s="21">
        <f t="shared" si="46"/>
        <v>0</v>
      </c>
      <c r="KC26" s="21">
        <f t="shared" si="46"/>
        <v>0</v>
      </c>
      <c r="KD26" s="21">
        <f t="shared" si="46"/>
        <v>0</v>
      </c>
      <c r="KE26" s="21">
        <f t="shared" si="46"/>
        <v>0</v>
      </c>
      <c r="KF26" s="21">
        <f t="shared" si="46"/>
        <v>0</v>
      </c>
      <c r="KG26" s="21">
        <f t="shared" ref="KG26:KZ26" si="47">KG16/$I$5</f>
        <v>0</v>
      </c>
      <c r="KH26" s="21">
        <f t="shared" si="47"/>
        <v>0</v>
      </c>
      <c r="KI26" s="21">
        <f t="shared" si="47"/>
        <v>0</v>
      </c>
      <c r="KJ26" s="21">
        <f t="shared" si="47"/>
        <v>0</v>
      </c>
      <c r="KK26" s="21">
        <f t="shared" si="47"/>
        <v>0</v>
      </c>
      <c r="KL26" s="21">
        <f t="shared" si="47"/>
        <v>0</v>
      </c>
      <c r="KM26" s="21">
        <f t="shared" si="47"/>
        <v>0</v>
      </c>
      <c r="KN26" s="21">
        <f t="shared" si="47"/>
        <v>0</v>
      </c>
      <c r="KO26" s="21">
        <f t="shared" si="47"/>
        <v>0</v>
      </c>
      <c r="KP26" s="21">
        <f t="shared" si="47"/>
        <v>0</v>
      </c>
      <c r="KQ26" s="21">
        <f t="shared" si="47"/>
        <v>0</v>
      </c>
      <c r="KR26" s="21">
        <f t="shared" si="47"/>
        <v>0</v>
      </c>
      <c r="KS26" s="21">
        <f t="shared" si="47"/>
        <v>0</v>
      </c>
      <c r="KT26" s="21">
        <f t="shared" si="47"/>
        <v>0</v>
      </c>
      <c r="KU26" s="21">
        <f t="shared" si="47"/>
        <v>0</v>
      </c>
      <c r="KV26" s="21">
        <f t="shared" si="47"/>
        <v>0</v>
      </c>
      <c r="KW26" s="21">
        <f t="shared" si="47"/>
        <v>0</v>
      </c>
      <c r="KX26" s="21">
        <f t="shared" si="47"/>
        <v>0</v>
      </c>
      <c r="KY26" s="21">
        <f t="shared" si="47"/>
        <v>0</v>
      </c>
      <c r="KZ26" s="21">
        <f t="shared" si="47"/>
        <v>0</v>
      </c>
    </row>
    <row r="27" spans="1:312" ht="15" thickBot="1" x14ac:dyDescent="0.4">
      <c r="A27" s="38"/>
      <c r="B27" s="22" t="s">
        <v>11235</v>
      </c>
      <c r="C27" s="22">
        <f>C17/$J$5</f>
        <v>2.6540686872976275E-4</v>
      </c>
      <c r="D27" s="22">
        <f t="shared" ref="D27:K27" si="48">D17/$J$5</f>
        <v>-7.4313923244333569E-5</v>
      </c>
      <c r="E27" s="22">
        <f t="shared" si="48"/>
        <v>1.5924412123785765E-4</v>
      </c>
      <c r="F27" s="22">
        <f t="shared" si="48"/>
        <v>2.2294176973300072E-4</v>
      </c>
      <c r="G27" s="22">
        <f t="shared" si="48"/>
        <v>-1.061627474919051E-4</v>
      </c>
      <c r="H27" s="22">
        <f t="shared" si="48"/>
        <v>7.4313923244333569E-5</v>
      </c>
      <c r="I27" s="22">
        <f t="shared" si="48"/>
        <v>-6.3697648495143066E-5</v>
      </c>
      <c r="J27" s="22">
        <f t="shared" si="48"/>
        <v>1.6986039598704817E-4</v>
      </c>
      <c r="K27" s="22">
        <f t="shared" si="48"/>
        <v>0</v>
      </c>
      <c r="L27" s="22">
        <f t="shared" ref="L27:AR27" si="49">L17/$J$5</f>
        <v>1.9109294548542917E-4</v>
      </c>
      <c r="M27" s="22">
        <f t="shared" si="49"/>
        <v>-7.4313923244333569E-5</v>
      </c>
      <c r="N27" s="22">
        <f t="shared" si="49"/>
        <v>-1.5924412123785765E-4</v>
      </c>
      <c r="O27" s="22">
        <f t="shared" si="49"/>
        <v>0</v>
      </c>
      <c r="P27" s="22">
        <f t="shared" si="49"/>
        <v>0</v>
      </c>
      <c r="Q27" s="22">
        <f t="shared" si="49"/>
        <v>0</v>
      </c>
      <c r="R27" s="22">
        <f t="shared" si="49"/>
        <v>0</v>
      </c>
      <c r="S27" s="22">
        <f t="shared" si="49"/>
        <v>0</v>
      </c>
      <c r="T27" s="22">
        <f t="shared" si="49"/>
        <v>0</v>
      </c>
      <c r="U27" s="22">
        <f t="shared" si="49"/>
        <v>0</v>
      </c>
      <c r="V27" s="22">
        <f t="shared" si="49"/>
        <v>0</v>
      </c>
      <c r="W27" s="22">
        <f t="shared" si="49"/>
        <v>0</v>
      </c>
      <c r="X27" s="22">
        <f t="shared" si="49"/>
        <v>0</v>
      </c>
      <c r="Y27" s="22">
        <f t="shared" si="49"/>
        <v>0</v>
      </c>
      <c r="Z27" s="22">
        <f t="shared" si="49"/>
        <v>0</v>
      </c>
      <c r="AA27" s="22">
        <f t="shared" si="49"/>
        <v>0</v>
      </c>
      <c r="AB27" s="22">
        <f t="shared" si="49"/>
        <v>0</v>
      </c>
      <c r="AC27" s="22">
        <f t="shared" si="49"/>
        <v>0</v>
      </c>
      <c r="AD27" s="22">
        <f t="shared" si="49"/>
        <v>0</v>
      </c>
      <c r="AE27" s="22">
        <f t="shared" si="49"/>
        <v>0</v>
      </c>
      <c r="AF27" s="22">
        <f t="shared" si="49"/>
        <v>0</v>
      </c>
      <c r="AG27" s="22">
        <f t="shared" si="49"/>
        <v>0</v>
      </c>
      <c r="AH27" s="22">
        <f t="shared" si="49"/>
        <v>0</v>
      </c>
      <c r="AI27" s="22">
        <f t="shared" si="49"/>
        <v>0</v>
      </c>
      <c r="AJ27" s="22">
        <f t="shared" si="49"/>
        <v>0</v>
      </c>
      <c r="AK27" s="22">
        <f t="shared" si="49"/>
        <v>0</v>
      </c>
      <c r="AL27" s="22">
        <f t="shared" si="49"/>
        <v>0</v>
      </c>
      <c r="AM27" s="22">
        <f t="shared" si="49"/>
        <v>0</v>
      </c>
      <c r="AN27" s="22">
        <f t="shared" si="49"/>
        <v>0</v>
      </c>
      <c r="AO27" s="22">
        <f t="shared" si="49"/>
        <v>0</v>
      </c>
      <c r="AP27" s="22">
        <f t="shared" si="49"/>
        <v>0</v>
      </c>
      <c r="AQ27" s="22">
        <f t="shared" si="49"/>
        <v>0</v>
      </c>
      <c r="AR27" s="22">
        <f t="shared" si="49"/>
        <v>0</v>
      </c>
      <c r="AS27" s="22">
        <f t="shared" ref="AS27:DD27" si="50">AS17/$J$5</f>
        <v>0</v>
      </c>
      <c r="AT27" s="22">
        <f t="shared" si="50"/>
        <v>0</v>
      </c>
      <c r="AU27" s="22">
        <f t="shared" si="50"/>
        <v>0</v>
      </c>
      <c r="AV27" s="22">
        <f t="shared" si="50"/>
        <v>0</v>
      </c>
      <c r="AW27" s="22">
        <f t="shared" si="50"/>
        <v>0</v>
      </c>
      <c r="AX27" s="22">
        <f t="shared" si="50"/>
        <v>0</v>
      </c>
      <c r="AY27" s="22">
        <f t="shared" si="50"/>
        <v>0</v>
      </c>
      <c r="AZ27" s="22">
        <f t="shared" si="50"/>
        <v>0</v>
      </c>
      <c r="BA27" s="22">
        <f t="shared" si="50"/>
        <v>0</v>
      </c>
      <c r="BB27" s="22">
        <f t="shared" si="50"/>
        <v>0</v>
      </c>
      <c r="BC27" s="22">
        <f t="shared" si="50"/>
        <v>0</v>
      </c>
      <c r="BD27" s="22">
        <f t="shared" si="50"/>
        <v>0</v>
      </c>
      <c r="BE27" s="22">
        <f t="shared" si="50"/>
        <v>0</v>
      </c>
      <c r="BF27" s="22">
        <f t="shared" si="50"/>
        <v>0</v>
      </c>
      <c r="BG27" s="22">
        <f t="shared" si="50"/>
        <v>0</v>
      </c>
      <c r="BH27" s="22">
        <f t="shared" si="50"/>
        <v>0</v>
      </c>
      <c r="BI27" s="22">
        <f t="shared" si="50"/>
        <v>0</v>
      </c>
      <c r="BJ27" s="22">
        <f t="shared" si="50"/>
        <v>0</v>
      </c>
      <c r="BK27" s="22">
        <f t="shared" si="50"/>
        <v>0</v>
      </c>
      <c r="BL27" s="22">
        <f t="shared" si="50"/>
        <v>0</v>
      </c>
      <c r="BM27" s="22">
        <f t="shared" si="50"/>
        <v>0</v>
      </c>
      <c r="BN27" s="22">
        <f t="shared" si="50"/>
        <v>0</v>
      </c>
      <c r="BO27" s="22">
        <f t="shared" si="50"/>
        <v>0</v>
      </c>
      <c r="BP27" s="22">
        <f t="shared" si="50"/>
        <v>0</v>
      </c>
      <c r="BQ27" s="22">
        <f t="shared" si="50"/>
        <v>0</v>
      </c>
      <c r="BR27" s="22">
        <f t="shared" si="50"/>
        <v>0</v>
      </c>
      <c r="BS27" s="22">
        <f t="shared" si="50"/>
        <v>0</v>
      </c>
      <c r="BT27" s="22">
        <f t="shared" si="50"/>
        <v>0</v>
      </c>
      <c r="BU27" s="22">
        <f t="shared" si="50"/>
        <v>0</v>
      </c>
      <c r="BV27" s="22">
        <f t="shared" si="50"/>
        <v>0</v>
      </c>
      <c r="BW27" s="22">
        <f t="shared" si="50"/>
        <v>0</v>
      </c>
      <c r="BX27" s="22">
        <f t="shared" si="50"/>
        <v>0</v>
      </c>
      <c r="BY27" s="22">
        <f t="shared" si="50"/>
        <v>0</v>
      </c>
      <c r="BZ27" s="22">
        <f t="shared" si="50"/>
        <v>0</v>
      </c>
      <c r="CA27" s="22">
        <f t="shared" si="50"/>
        <v>0</v>
      </c>
      <c r="CB27" s="22">
        <f t="shared" si="50"/>
        <v>0</v>
      </c>
      <c r="CC27" s="22">
        <f t="shared" si="50"/>
        <v>0</v>
      </c>
      <c r="CD27" s="22">
        <f t="shared" si="50"/>
        <v>0</v>
      </c>
      <c r="CE27" s="22">
        <f t="shared" si="50"/>
        <v>0</v>
      </c>
      <c r="CF27" s="22">
        <f t="shared" si="50"/>
        <v>0</v>
      </c>
      <c r="CG27" s="22">
        <f t="shared" si="50"/>
        <v>0</v>
      </c>
      <c r="CH27" s="22">
        <f t="shared" si="50"/>
        <v>0</v>
      </c>
      <c r="CI27" s="22">
        <f t="shared" si="50"/>
        <v>0</v>
      </c>
      <c r="CJ27" s="22">
        <f t="shared" si="50"/>
        <v>0</v>
      </c>
      <c r="CK27" s="22">
        <f t="shared" si="50"/>
        <v>0</v>
      </c>
      <c r="CL27" s="22">
        <f t="shared" si="50"/>
        <v>0</v>
      </c>
      <c r="CM27" s="22">
        <f t="shared" si="50"/>
        <v>0</v>
      </c>
      <c r="CN27" s="22">
        <f t="shared" si="50"/>
        <v>0</v>
      </c>
      <c r="CO27" s="22">
        <f t="shared" si="50"/>
        <v>0</v>
      </c>
      <c r="CP27" s="22">
        <f t="shared" si="50"/>
        <v>0</v>
      </c>
      <c r="CQ27" s="22">
        <f t="shared" si="50"/>
        <v>0</v>
      </c>
      <c r="CR27" s="22">
        <f t="shared" si="50"/>
        <v>0</v>
      </c>
      <c r="CS27" s="22">
        <f t="shared" si="50"/>
        <v>0</v>
      </c>
      <c r="CT27" s="22">
        <f t="shared" si="50"/>
        <v>0</v>
      </c>
      <c r="CU27" s="22">
        <f t="shared" si="50"/>
        <v>0</v>
      </c>
      <c r="CV27" s="22">
        <f t="shared" si="50"/>
        <v>0</v>
      </c>
      <c r="CW27" s="22">
        <f t="shared" si="50"/>
        <v>0</v>
      </c>
      <c r="CX27" s="22">
        <f t="shared" si="50"/>
        <v>0</v>
      </c>
      <c r="CY27" s="22">
        <f t="shared" si="50"/>
        <v>0</v>
      </c>
      <c r="CZ27" s="22">
        <f t="shared" si="50"/>
        <v>0</v>
      </c>
      <c r="DA27" s="22">
        <f t="shared" si="50"/>
        <v>0</v>
      </c>
      <c r="DB27" s="22">
        <f t="shared" si="50"/>
        <v>0</v>
      </c>
      <c r="DC27" s="22">
        <f t="shared" si="50"/>
        <v>0</v>
      </c>
      <c r="DD27" s="22">
        <f t="shared" si="50"/>
        <v>0</v>
      </c>
      <c r="DE27" s="22">
        <f t="shared" ref="DE27:FP27" si="51">DE17/$J$5</f>
        <v>0</v>
      </c>
      <c r="DF27" s="22">
        <f t="shared" si="51"/>
        <v>0</v>
      </c>
      <c r="DG27" s="22">
        <f t="shared" si="51"/>
        <v>0</v>
      </c>
      <c r="DH27" s="22">
        <f t="shared" si="51"/>
        <v>0</v>
      </c>
      <c r="DI27" s="22">
        <f t="shared" si="51"/>
        <v>0</v>
      </c>
      <c r="DJ27" s="22">
        <f t="shared" si="51"/>
        <v>0</v>
      </c>
      <c r="DK27" s="22">
        <f t="shared" si="51"/>
        <v>0</v>
      </c>
      <c r="DL27" s="22">
        <f t="shared" si="51"/>
        <v>0</v>
      </c>
      <c r="DM27" s="22">
        <f t="shared" si="51"/>
        <v>0</v>
      </c>
      <c r="DN27" s="22">
        <f t="shared" si="51"/>
        <v>0</v>
      </c>
      <c r="DO27" s="22">
        <f t="shared" si="51"/>
        <v>0</v>
      </c>
      <c r="DP27" s="22">
        <f t="shared" si="51"/>
        <v>0</v>
      </c>
      <c r="DQ27" s="22">
        <f t="shared" si="51"/>
        <v>0</v>
      </c>
      <c r="DR27" s="22">
        <f t="shared" si="51"/>
        <v>0</v>
      </c>
      <c r="DS27" s="22">
        <f t="shared" si="51"/>
        <v>0</v>
      </c>
      <c r="DT27" s="22">
        <f t="shared" si="51"/>
        <v>0</v>
      </c>
      <c r="DU27" s="22">
        <f t="shared" si="51"/>
        <v>0</v>
      </c>
      <c r="DV27" s="22">
        <f t="shared" si="51"/>
        <v>0</v>
      </c>
      <c r="DW27" s="22">
        <f t="shared" si="51"/>
        <v>0</v>
      </c>
      <c r="DX27" s="22">
        <f t="shared" si="51"/>
        <v>0</v>
      </c>
      <c r="DY27" s="22">
        <f t="shared" si="51"/>
        <v>0</v>
      </c>
      <c r="DZ27" s="22">
        <f t="shared" si="51"/>
        <v>0</v>
      </c>
      <c r="EA27" s="22">
        <f t="shared" si="51"/>
        <v>0</v>
      </c>
      <c r="EB27" s="22">
        <f t="shared" si="51"/>
        <v>0</v>
      </c>
      <c r="EC27" s="22">
        <f t="shared" si="51"/>
        <v>0</v>
      </c>
      <c r="ED27" s="22">
        <f t="shared" si="51"/>
        <v>0</v>
      </c>
      <c r="EE27" s="22">
        <f t="shared" si="51"/>
        <v>0</v>
      </c>
      <c r="EF27" s="22">
        <f t="shared" si="51"/>
        <v>0</v>
      </c>
      <c r="EG27" s="22">
        <f t="shared" si="51"/>
        <v>0</v>
      </c>
      <c r="EH27" s="22">
        <f t="shared" si="51"/>
        <v>0</v>
      </c>
      <c r="EI27" s="22">
        <f t="shared" si="51"/>
        <v>0</v>
      </c>
      <c r="EJ27" s="22">
        <f t="shared" si="51"/>
        <v>0</v>
      </c>
      <c r="EK27" s="22">
        <f t="shared" si="51"/>
        <v>0</v>
      </c>
      <c r="EL27" s="22">
        <f t="shared" si="51"/>
        <v>0</v>
      </c>
      <c r="EM27" s="22">
        <f t="shared" si="51"/>
        <v>0</v>
      </c>
      <c r="EN27" s="22">
        <f t="shared" si="51"/>
        <v>0</v>
      </c>
      <c r="EO27" s="22">
        <f t="shared" si="51"/>
        <v>0</v>
      </c>
      <c r="EP27" s="22">
        <f t="shared" si="51"/>
        <v>0</v>
      </c>
      <c r="EQ27" s="22">
        <f t="shared" si="51"/>
        <v>0</v>
      </c>
      <c r="ER27" s="22">
        <f t="shared" si="51"/>
        <v>0</v>
      </c>
      <c r="ES27" s="22">
        <f t="shared" si="51"/>
        <v>0</v>
      </c>
      <c r="ET27" s="22">
        <f t="shared" si="51"/>
        <v>0</v>
      </c>
      <c r="EU27" s="22">
        <f t="shared" si="51"/>
        <v>0</v>
      </c>
      <c r="EV27" s="22">
        <f t="shared" si="51"/>
        <v>0</v>
      </c>
      <c r="EW27" s="22">
        <f t="shared" si="51"/>
        <v>0</v>
      </c>
      <c r="EX27" s="22">
        <f t="shared" si="51"/>
        <v>0</v>
      </c>
      <c r="EY27" s="22">
        <f t="shared" si="51"/>
        <v>0</v>
      </c>
      <c r="EZ27" s="22">
        <f t="shared" si="51"/>
        <v>0</v>
      </c>
      <c r="FA27" s="22">
        <f t="shared" si="51"/>
        <v>0</v>
      </c>
      <c r="FB27" s="22">
        <f t="shared" si="51"/>
        <v>0</v>
      </c>
      <c r="FC27" s="22">
        <f t="shared" si="51"/>
        <v>0</v>
      </c>
      <c r="FD27" s="22">
        <f t="shared" si="51"/>
        <v>0</v>
      </c>
      <c r="FE27" s="22">
        <f t="shared" si="51"/>
        <v>0</v>
      </c>
      <c r="FF27" s="22">
        <f t="shared" si="51"/>
        <v>0</v>
      </c>
      <c r="FG27" s="22">
        <f t="shared" si="51"/>
        <v>0</v>
      </c>
      <c r="FH27" s="22">
        <f t="shared" si="51"/>
        <v>0</v>
      </c>
      <c r="FI27" s="22">
        <f t="shared" si="51"/>
        <v>0</v>
      </c>
      <c r="FJ27" s="22">
        <f t="shared" si="51"/>
        <v>0</v>
      </c>
      <c r="FK27" s="22">
        <f t="shared" si="51"/>
        <v>0</v>
      </c>
      <c r="FL27" s="22">
        <f t="shared" si="51"/>
        <v>0</v>
      </c>
      <c r="FM27" s="22">
        <f t="shared" si="51"/>
        <v>0</v>
      </c>
      <c r="FN27" s="22">
        <f t="shared" si="51"/>
        <v>0</v>
      </c>
      <c r="FO27" s="22">
        <f t="shared" si="51"/>
        <v>0</v>
      </c>
      <c r="FP27" s="22">
        <f t="shared" si="51"/>
        <v>0</v>
      </c>
      <c r="FQ27" s="22">
        <f t="shared" ref="FQ27:IB27" si="52">FQ17/$J$5</f>
        <v>0</v>
      </c>
      <c r="FR27" s="22">
        <f t="shared" si="52"/>
        <v>0</v>
      </c>
      <c r="FS27" s="22">
        <f t="shared" si="52"/>
        <v>0</v>
      </c>
      <c r="FT27" s="22">
        <f t="shared" si="52"/>
        <v>0</v>
      </c>
      <c r="FU27" s="22">
        <f t="shared" si="52"/>
        <v>0</v>
      </c>
      <c r="FV27" s="22">
        <f t="shared" si="52"/>
        <v>0</v>
      </c>
      <c r="FW27" s="22">
        <f t="shared" si="52"/>
        <v>0</v>
      </c>
      <c r="FX27" s="22">
        <f t="shared" si="52"/>
        <v>0</v>
      </c>
      <c r="FY27" s="22">
        <f t="shared" si="52"/>
        <v>0</v>
      </c>
      <c r="FZ27" s="22">
        <f t="shared" si="52"/>
        <v>0</v>
      </c>
      <c r="GA27" s="22">
        <f t="shared" si="52"/>
        <v>0</v>
      </c>
      <c r="GB27" s="22">
        <f t="shared" si="52"/>
        <v>0</v>
      </c>
      <c r="GC27" s="22">
        <f t="shared" si="52"/>
        <v>0</v>
      </c>
      <c r="GD27" s="22">
        <f t="shared" si="52"/>
        <v>0</v>
      </c>
      <c r="GE27" s="22">
        <f t="shared" si="52"/>
        <v>0</v>
      </c>
      <c r="GF27" s="22">
        <f t="shared" si="52"/>
        <v>0</v>
      </c>
      <c r="GG27" s="22">
        <f t="shared" si="52"/>
        <v>0</v>
      </c>
      <c r="GH27" s="22">
        <f t="shared" si="52"/>
        <v>0</v>
      </c>
      <c r="GI27" s="22">
        <f t="shared" si="52"/>
        <v>0</v>
      </c>
      <c r="GJ27" s="22">
        <f t="shared" si="52"/>
        <v>0</v>
      </c>
      <c r="GK27" s="22">
        <f t="shared" si="52"/>
        <v>0</v>
      </c>
      <c r="GL27" s="22">
        <f t="shared" si="52"/>
        <v>0</v>
      </c>
      <c r="GM27" s="22">
        <f t="shared" si="52"/>
        <v>0</v>
      </c>
      <c r="GN27" s="22">
        <f t="shared" si="52"/>
        <v>0</v>
      </c>
      <c r="GO27" s="22">
        <f t="shared" si="52"/>
        <v>0</v>
      </c>
      <c r="GP27" s="22">
        <f t="shared" si="52"/>
        <v>0</v>
      </c>
      <c r="GQ27" s="22">
        <f t="shared" si="52"/>
        <v>0</v>
      </c>
      <c r="GR27" s="22">
        <f t="shared" si="52"/>
        <v>0</v>
      </c>
      <c r="GS27" s="22">
        <f t="shared" si="52"/>
        <v>0</v>
      </c>
      <c r="GT27" s="22">
        <f t="shared" si="52"/>
        <v>0</v>
      </c>
      <c r="GU27" s="22">
        <f t="shared" si="52"/>
        <v>0</v>
      </c>
      <c r="GV27" s="22">
        <f t="shared" si="52"/>
        <v>0</v>
      </c>
      <c r="GW27" s="22">
        <f t="shared" si="52"/>
        <v>0</v>
      </c>
      <c r="GX27" s="22">
        <f t="shared" si="52"/>
        <v>0</v>
      </c>
      <c r="GY27" s="22">
        <f t="shared" si="52"/>
        <v>0</v>
      </c>
      <c r="GZ27" s="22">
        <f t="shared" si="52"/>
        <v>0</v>
      </c>
      <c r="HA27" s="22">
        <f t="shared" si="52"/>
        <v>0</v>
      </c>
      <c r="HB27" s="22">
        <f t="shared" si="52"/>
        <v>0</v>
      </c>
      <c r="HC27" s="22">
        <f t="shared" si="52"/>
        <v>0</v>
      </c>
      <c r="HD27" s="22">
        <f t="shared" si="52"/>
        <v>0</v>
      </c>
      <c r="HE27" s="22">
        <f t="shared" si="52"/>
        <v>0</v>
      </c>
      <c r="HF27" s="22">
        <f t="shared" si="52"/>
        <v>0</v>
      </c>
      <c r="HG27" s="22">
        <f t="shared" si="52"/>
        <v>0</v>
      </c>
      <c r="HH27" s="22">
        <f t="shared" si="52"/>
        <v>0</v>
      </c>
      <c r="HI27" s="22">
        <f t="shared" si="52"/>
        <v>0</v>
      </c>
      <c r="HJ27" s="22">
        <f t="shared" si="52"/>
        <v>0</v>
      </c>
      <c r="HK27" s="22">
        <f t="shared" si="52"/>
        <v>0</v>
      </c>
      <c r="HL27" s="22">
        <f t="shared" si="52"/>
        <v>0</v>
      </c>
      <c r="HM27" s="22">
        <f t="shared" si="52"/>
        <v>0</v>
      </c>
      <c r="HN27" s="22">
        <f t="shared" si="52"/>
        <v>0</v>
      </c>
      <c r="HO27" s="22">
        <f t="shared" si="52"/>
        <v>0</v>
      </c>
      <c r="HP27" s="22">
        <f t="shared" si="52"/>
        <v>0</v>
      </c>
      <c r="HQ27" s="22">
        <f t="shared" si="52"/>
        <v>0</v>
      </c>
      <c r="HR27" s="22">
        <f t="shared" si="52"/>
        <v>0</v>
      </c>
      <c r="HS27" s="22">
        <f t="shared" si="52"/>
        <v>0</v>
      </c>
      <c r="HT27" s="22">
        <f t="shared" si="52"/>
        <v>0</v>
      </c>
      <c r="HU27" s="22">
        <f t="shared" si="52"/>
        <v>0</v>
      </c>
      <c r="HV27" s="22">
        <f t="shared" si="52"/>
        <v>0</v>
      </c>
      <c r="HW27" s="22">
        <f t="shared" si="52"/>
        <v>0</v>
      </c>
      <c r="HX27" s="22">
        <f t="shared" si="52"/>
        <v>0</v>
      </c>
      <c r="HY27" s="22">
        <f t="shared" si="52"/>
        <v>0</v>
      </c>
      <c r="HZ27" s="22">
        <f t="shared" si="52"/>
        <v>0</v>
      </c>
      <c r="IA27" s="22">
        <f t="shared" si="52"/>
        <v>0</v>
      </c>
      <c r="IB27" s="22">
        <f t="shared" si="52"/>
        <v>0</v>
      </c>
      <c r="IC27" s="22">
        <f t="shared" ref="IC27:KN27" si="53">IC17/$J$5</f>
        <v>0</v>
      </c>
      <c r="ID27" s="22">
        <f t="shared" si="53"/>
        <v>0</v>
      </c>
      <c r="IE27" s="22">
        <f t="shared" si="53"/>
        <v>0</v>
      </c>
      <c r="IF27" s="22">
        <f t="shared" si="53"/>
        <v>0</v>
      </c>
      <c r="IG27" s="22">
        <f t="shared" si="53"/>
        <v>0</v>
      </c>
      <c r="IH27" s="22">
        <f t="shared" si="53"/>
        <v>0</v>
      </c>
      <c r="II27" s="22">
        <f t="shared" si="53"/>
        <v>0</v>
      </c>
      <c r="IJ27" s="22">
        <f t="shared" si="53"/>
        <v>0</v>
      </c>
      <c r="IK27" s="22">
        <f t="shared" si="53"/>
        <v>0</v>
      </c>
      <c r="IL27" s="22">
        <f t="shared" si="53"/>
        <v>0</v>
      </c>
      <c r="IM27" s="22">
        <f t="shared" si="53"/>
        <v>0</v>
      </c>
      <c r="IN27" s="22">
        <f t="shared" si="53"/>
        <v>0</v>
      </c>
      <c r="IO27" s="22">
        <f t="shared" si="53"/>
        <v>0</v>
      </c>
      <c r="IP27" s="22">
        <f t="shared" si="53"/>
        <v>0</v>
      </c>
      <c r="IQ27" s="22">
        <f t="shared" si="53"/>
        <v>0</v>
      </c>
      <c r="IR27" s="22">
        <f t="shared" si="53"/>
        <v>0</v>
      </c>
      <c r="IS27" s="22">
        <f t="shared" si="53"/>
        <v>0</v>
      </c>
      <c r="IT27" s="22">
        <f t="shared" si="53"/>
        <v>0</v>
      </c>
      <c r="IU27" s="22">
        <f t="shared" si="53"/>
        <v>0</v>
      </c>
      <c r="IV27" s="22">
        <f t="shared" si="53"/>
        <v>0</v>
      </c>
      <c r="IW27" s="22">
        <f t="shared" si="53"/>
        <v>0</v>
      </c>
      <c r="IX27" s="22">
        <f t="shared" si="53"/>
        <v>0</v>
      </c>
      <c r="IY27" s="22">
        <f t="shared" si="53"/>
        <v>0</v>
      </c>
      <c r="IZ27" s="22">
        <f t="shared" si="53"/>
        <v>0</v>
      </c>
      <c r="JA27" s="22">
        <f t="shared" si="53"/>
        <v>0</v>
      </c>
      <c r="JB27" s="22">
        <f t="shared" si="53"/>
        <v>0</v>
      </c>
      <c r="JC27" s="22">
        <f t="shared" si="53"/>
        <v>0</v>
      </c>
      <c r="JD27" s="22">
        <f t="shared" si="53"/>
        <v>0</v>
      </c>
      <c r="JE27" s="22">
        <f t="shared" si="53"/>
        <v>0</v>
      </c>
      <c r="JF27" s="22">
        <f t="shared" si="53"/>
        <v>0</v>
      </c>
      <c r="JG27" s="22">
        <f t="shared" si="53"/>
        <v>0</v>
      </c>
      <c r="JH27" s="22">
        <f t="shared" si="53"/>
        <v>0</v>
      </c>
      <c r="JI27" s="22">
        <f t="shared" si="53"/>
        <v>0</v>
      </c>
      <c r="JJ27" s="22">
        <f t="shared" si="53"/>
        <v>0</v>
      </c>
      <c r="JK27" s="22">
        <f t="shared" si="53"/>
        <v>0</v>
      </c>
      <c r="JL27" s="22">
        <f t="shared" si="53"/>
        <v>0</v>
      </c>
      <c r="JM27" s="22">
        <f t="shared" si="53"/>
        <v>0</v>
      </c>
      <c r="JN27" s="22">
        <f t="shared" si="53"/>
        <v>0</v>
      </c>
      <c r="JO27" s="22">
        <f t="shared" si="53"/>
        <v>0</v>
      </c>
      <c r="JP27" s="22">
        <f t="shared" si="53"/>
        <v>0</v>
      </c>
      <c r="JQ27" s="22">
        <f t="shared" si="53"/>
        <v>0</v>
      </c>
      <c r="JR27" s="22">
        <f t="shared" si="53"/>
        <v>0</v>
      </c>
      <c r="JS27" s="22">
        <f t="shared" si="53"/>
        <v>0</v>
      </c>
      <c r="JT27" s="22">
        <f t="shared" si="53"/>
        <v>0</v>
      </c>
      <c r="JU27" s="22">
        <f t="shared" si="53"/>
        <v>0</v>
      </c>
      <c r="JV27" s="22">
        <f t="shared" si="53"/>
        <v>0</v>
      </c>
      <c r="JW27" s="22">
        <f t="shared" si="53"/>
        <v>0</v>
      </c>
      <c r="JX27" s="22">
        <f t="shared" si="53"/>
        <v>0</v>
      </c>
      <c r="JY27" s="22">
        <f t="shared" si="53"/>
        <v>0</v>
      </c>
      <c r="JZ27" s="22">
        <f t="shared" si="53"/>
        <v>0</v>
      </c>
      <c r="KA27" s="22">
        <f t="shared" si="53"/>
        <v>0</v>
      </c>
      <c r="KB27" s="22">
        <f t="shared" si="53"/>
        <v>0</v>
      </c>
      <c r="KC27" s="22">
        <f t="shared" si="53"/>
        <v>0</v>
      </c>
      <c r="KD27" s="22">
        <f t="shared" si="53"/>
        <v>0</v>
      </c>
      <c r="KE27" s="22">
        <f t="shared" si="53"/>
        <v>0</v>
      </c>
      <c r="KF27" s="22">
        <f t="shared" si="53"/>
        <v>0</v>
      </c>
      <c r="KG27" s="22">
        <f t="shared" si="53"/>
        <v>0</v>
      </c>
      <c r="KH27" s="22">
        <f t="shared" si="53"/>
        <v>0</v>
      </c>
      <c r="KI27" s="22">
        <f t="shared" si="53"/>
        <v>0</v>
      </c>
      <c r="KJ27" s="22">
        <f t="shared" si="53"/>
        <v>0</v>
      </c>
      <c r="KK27" s="22">
        <f t="shared" si="53"/>
        <v>0</v>
      </c>
      <c r="KL27" s="22">
        <f t="shared" si="53"/>
        <v>0</v>
      </c>
      <c r="KM27" s="22">
        <f t="shared" si="53"/>
        <v>0</v>
      </c>
      <c r="KN27" s="22">
        <f t="shared" si="53"/>
        <v>0</v>
      </c>
      <c r="KO27" s="22">
        <f t="shared" ref="KO27:KZ27" si="54">KO17/$J$5</f>
        <v>0</v>
      </c>
      <c r="KP27" s="22">
        <f t="shared" si="54"/>
        <v>0</v>
      </c>
      <c r="KQ27" s="22">
        <f t="shared" si="54"/>
        <v>0</v>
      </c>
      <c r="KR27" s="22">
        <f t="shared" si="54"/>
        <v>0</v>
      </c>
      <c r="KS27" s="22">
        <f t="shared" si="54"/>
        <v>0</v>
      </c>
      <c r="KT27" s="22">
        <f t="shared" si="54"/>
        <v>0</v>
      </c>
      <c r="KU27" s="22">
        <f t="shared" si="54"/>
        <v>0</v>
      </c>
      <c r="KV27" s="22">
        <f t="shared" si="54"/>
        <v>0</v>
      </c>
      <c r="KW27" s="22">
        <f t="shared" si="54"/>
        <v>0</v>
      </c>
      <c r="KX27" s="22">
        <f t="shared" si="54"/>
        <v>0</v>
      </c>
      <c r="KY27" s="22">
        <f t="shared" si="54"/>
        <v>0</v>
      </c>
      <c r="KZ27" s="22">
        <f t="shared" si="54"/>
        <v>0</v>
      </c>
    </row>
    <row r="28" spans="1:312" x14ac:dyDescent="0.35">
      <c r="A28" s="36" t="s">
        <v>11251</v>
      </c>
      <c r="B28" s="21" t="s">
        <v>11221</v>
      </c>
      <c r="C28" s="25">
        <f>C19*2</f>
        <v>1.2549763664203448</v>
      </c>
      <c r="D28" s="25">
        <f t="shared" ref="D28:K29" si="55">D19*2</f>
        <v>1.2503162239531322</v>
      </c>
      <c r="E28" s="25">
        <f t="shared" si="55"/>
        <v>1.2688236468943479</v>
      </c>
      <c r="F28" s="25">
        <f t="shared" si="55"/>
        <v>1.2559749683776047</v>
      </c>
      <c r="G28" s="25">
        <f t="shared" si="55"/>
        <v>1.2727514812595697</v>
      </c>
      <c r="H28" s="25">
        <f t="shared" si="55"/>
        <v>1.2608348312362692</v>
      </c>
      <c r="I28" s="25">
        <f t="shared" si="55"/>
        <v>1.2683243459157181</v>
      </c>
      <c r="J28" s="25">
        <f t="shared" si="55"/>
        <v>1.2632647626656015</v>
      </c>
      <c r="K28" s="25">
        <f t="shared" si="55"/>
        <v>1.2664270021969242</v>
      </c>
      <c r="L28" s="25">
        <f t="shared" ref="L28:AR28" si="56">L19*2</f>
        <v>1.2651621063843952</v>
      </c>
      <c r="M28" s="25">
        <f t="shared" si="56"/>
        <v>1.2690566540177084</v>
      </c>
      <c r="N28" s="25">
        <f t="shared" si="56"/>
        <v>1.2554090939351574</v>
      </c>
      <c r="O28" s="25">
        <f t="shared" si="56"/>
        <v>0</v>
      </c>
      <c r="P28" s="25">
        <f t="shared" si="56"/>
        <v>0</v>
      </c>
      <c r="Q28" s="25">
        <f t="shared" si="56"/>
        <v>0</v>
      </c>
      <c r="R28" s="25">
        <f t="shared" si="56"/>
        <v>0</v>
      </c>
      <c r="S28" s="25">
        <f t="shared" si="56"/>
        <v>0</v>
      </c>
      <c r="T28" s="25">
        <f t="shared" si="56"/>
        <v>0</v>
      </c>
      <c r="U28" s="25">
        <f t="shared" si="56"/>
        <v>0</v>
      </c>
      <c r="V28" s="25">
        <f t="shared" si="56"/>
        <v>0</v>
      </c>
      <c r="W28" s="25">
        <f t="shared" si="56"/>
        <v>0</v>
      </c>
      <c r="X28" s="25">
        <f t="shared" si="56"/>
        <v>0</v>
      </c>
      <c r="Y28" s="25">
        <f t="shared" si="56"/>
        <v>0</v>
      </c>
      <c r="Z28" s="25">
        <f t="shared" si="56"/>
        <v>0</v>
      </c>
      <c r="AA28" s="25">
        <f t="shared" si="56"/>
        <v>0</v>
      </c>
      <c r="AB28" s="25">
        <f t="shared" si="56"/>
        <v>0</v>
      </c>
      <c r="AC28" s="25">
        <f t="shared" si="56"/>
        <v>0</v>
      </c>
      <c r="AD28" s="25">
        <f t="shared" si="56"/>
        <v>0</v>
      </c>
      <c r="AE28" s="25">
        <f t="shared" si="56"/>
        <v>0</v>
      </c>
      <c r="AF28" s="25">
        <f t="shared" si="56"/>
        <v>0</v>
      </c>
      <c r="AG28" s="25">
        <f t="shared" si="56"/>
        <v>0</v>
      </c>
      <c r="AH28" s="25">
        <f t="shared" si="56"/>
        <v>0</v>
      </c>
      <c r="AI28" s="25">
        <f t="shared" si="56"/>
        <v>0</v>
      </c>
      <c r="AJ28" s="25">
        <f t="shared" si="56"/>
        <v>0</v>
      </c>
      <c r="AK28" s="25">
        <f t="shared" si="56"/>
        <v>0</v>
      </c>
      <c r="AL28" s="25">
        <f t="shared" si="56"/>
        <v>0</v>
      </c>
      <c r="AM28" s="25">
        <f t="shared" si="56"/>
        <v>0</v>
      </c>
      <c r="AN28" s="25">
        <f t="shared" si="56"/>
        <v>0</v>
      </c>
      <c r="AO28" s="25">
        <f t="shared" si="56"/>
        <v>0</v>
      </c>
      <c r="AP28" s="25">
        <f t="shared" si="56"/>
        <v>0</v>
      </c>
      <c r="AQ28" s="25">
        <f t="shared" si="56"/>
        <v>0</v>
      </c>
      <c r="AR28" s="25">
        <f t="shared" si="56"/>
        <v>0</v>
      </c>
      <c r="AS28" s="25">
        <f t="shared" ref="AS28:DD28" si="57">AS19*2</f>
        <v>0</v>
      </c>
      <c r="AT28" s="25">
        <f t="shared" si="57"/>
        <v>0</v>
      </c>
      <c r="AU28" s="25">
        <f t="shared" si="57"/>
        <v>0</v>
      </c>
      <c r="AV28" s="25">
        <f t="shared" si="57"/>
        <v>0</v>
      </c>
      <c r="AW28" s="25">
        <f t="shared" si="57"/>
        <v>0</v>
      </c>
      <c r="AX28" s="25">
        <f t="shared" si="57"/>
        <v>0</v>
      </c>
      <c r="AY28" s="25">
        <f t="shared" si="57"/>
        <v>0</v>
      </c>
      <c r="AZ28" s="25">
        <f t="shared" si="57"/>
        <v>0</v>
      </c>
      <c r="BA28" s="25">
        <f t="shared" si="57"/>
        <v>0</v>
      </c>
      <c r="BB28" s="25">
        <f t="shared" si="57"/>
        <v>0</v>
      </c>
      <c r="BC28" s="25">
        <f t="shared" si="57"/>
        <v>0</v>
      </c>
      <c r="BD28" s="25">
        <f t="shared" si="57"/>
        <v>0</v>
      </c>
      <c r="BE28" s="25">
        <f t="shared" si="57"/>
        <v>0</v>
      </c>
      <c r="BF28" s="25">
        <f t="shared" si="57"/>
        <v>0</v>
      </c>
      <c r="BG28" s="25">
        <f t="shared" si="57"/>
        <v>0</v>
      </c>
      <c r="BH28" s="25">
        <f t="shared" si="57"/>
        <v>0</v>
      </c>
      <c r="BI28" s="25">
        <f t="shared" si="57"/>
        <v>0</v>
      </c>
      <c r="BJ28" s="25">
        <f t="shared" si="57"/>
        <v>0</v>
      </c>
      <c r="BK28" s="25">
        <f t="shared" si="57"/>
        <v>0</v>
      </c>
      <c r="BL28" s="25">
        <f t="shared" si="57"/>
        <v>0</v>
      </c>
      <c r="BM28" s="25">
        <f t="shared" si="57"/>
        <v>0</v>
      </c>
      <c r="BN28" s="25">
        <f t="shared" si="57"/>
        <v>0</v>
      </c>
      <c r="BO28" s="25">
        <f t="shared" si="57"/>
        <v>0</v>
      </c>
      <c r="BP28" s="25">
        <f t="shared" si="57"/>
        <v>0</v>
      </c>
      <c r="BQ28" s="25">
        <f t="shared" si="57"/>
        <v>0</v>
      </c>
      <c r="BR28" s="25">
        <f t="shared" si="57"/>
        <v>0</v>
      </c>
      <c r="BS28" s="25">
        <f t="shared" si="57"/>
        <v>0</v>
      </c>
      <c r="BT28" s="25">
        <f t="shared" si="57"/>
        <v>0</v>
      </c>
      <c r="BU28" s="25">
        <f t="shared" si="57"/>
        <v>0</v>
      </c>
      <c r="BV28" s="25">
        <f t="shared" si="57"/>
        <v>0</v>
      </c>
      <c r="BW28" s="25">
        <f t="shared" si="57"/>
        <v>0</v>
      </c>
      <c r="BX28" s="25">
        <f t="shared" si="57"/>
        <v>0</v>
      </c>
      <c r="BY28" s="25">
        <f t="shared" si="57"/>
        <v>0</v>
      </c>
      <c r="BZ28" s="25">
        <f t="shared" si="57"/>
        <v>0</v>
      </c>
      <c r="CA28" s="25">
        <f t="shared" si="57"/>
        <v>0</v>
      </c>
      <c r="CB28" s="25">
        <f t="shared" si="57"/>
        <v>0</v>
      </c>
      <c r="CC28" s="25">
        <f t="shared" si="57"/>
        <v>0</v>
      </c>
      <c r="CD28" s="25">
        <f t="shared" si="57"/>
        <v>0</v>
      </c>
      <c r="CE28" s="25">
        <f t="shared" si="57"/>
        <v>0</v>
      </c>
      <c r="CF28" s="25">
        <f t="shared" si="57"/>
        <v>0</v>
      </c>
      <c r="CG28" s="25">
        <f t="shared" si="57"/>
        <v>0</v>
      </c>
      <c r="CH28" s="25">
        <f t="shared" si="57"/>
        <v>0</v>
      </c>
      <c r="CI28" s="25">
        <f t="shared" si="57"/>
        <v>0</v>
      </c>
      <c r="CJ28" s="25">
        <f t="shared" si="57"/>
        <v>0</v>
      </c>
      <c r="CK28" s="25">
        <f t="shared" si="57"/>
        <v>0</v>
      </c>
      <c r="CL28" s="25">
        <f t="shared" si="57"/>
        <v>0</v>
      </c>
      <c r="CM28" s="25">
        <f t="shared" si="57"/>
        <v>0</v>
      </c>
      <c r="CN28" s="25">
        <f t="shared" si="57"/>
        <v>0</v>
      </c>
      <c r="CO28" s="25">
        <f t="shared" si="57"/>
        <v>0</v>
      </c>
      <c r="CP28" s="25">
        <f t="shared" si="57"/>
        <v>0</v>
      </c>
      <c r="CQ28" s="25">
        <f t="shared" si="57"/>
        <v>0</v>
      </c>
      <c r="CR28" s="25">
        <f t="shared" si="57"/>
        <v>0</v>
      </c>
      <c r="CS28" s="25">
        <f t="shared" si="57"/>
        <v>0</v>
      </c>
      <c r="CT28" s="25">
        <f t="shared" si="57"/>
        <v>0</v>
      </c>
      <c r="CU28" s="25">
        <f t="shared" si="57"/>
        <v>0</v>
      </c>
      <c r="CV28" s="25">
        <f t="shared" si="57"/>
        <v>0</v>
      </c>
      <c r="CW28" s="25">
        <f t="shared" si="57"/>
        <v>0</v>
      </c>
      <c r="CX28" s="25">
        <f t="shared" si="57"/>
        <v>0</v>
      </c>
      <c r="CY28" s="25">
        <f t="shared" si="57"/>
        <v>0</v>
      </c>
      <c r="CZ28" s="25">
        <f t="shared" si="57"/>
        <v>0</v>
      </c>
      <c r="DA28" s="25">
        <f t="shared" si="57"/>
        <v>0</v>
      </c>
      <c r="DB28" s="25">
        <f t="shared" si="57"/>
        <v>0</v>
      </c>
      <c r="DC28" s="25">
        <f t="shared" si="57"/>
        <v>0</v>
      </c>
      <c r="DD28" s="25">
        <f t="shared" si="57"/>
        <v>0</v>
      </c>
      <c r="DE28" s="25">
        <f t="shared" ref="DE28:FP28" si="58">DE19*2</f>
        <v>0</v>
      </c>
      <c r="DF28" s="25">
        <f t="shared" si="58"/>
        <v>0</v>
      </c>
      <c r="DG28" s="25">
        <f t="shared" si="58"/>
        <v>0</v>
      </c>
      <c r="DH28" s="25">
        <f t="shared" si="58"/>
        <v>0</v>
      </c>
      <c r="DI28" s="25">
        <f t="shared" si="58"/>
        <v>0</v>
      </c>
      <c r="DJ28" s="25">
        <f t="shared" si="58"/>
        <v>0</v>
      </c>
      <c r="DK28" s="25">
        <f t="shared" si="58"/>
        <v>0</v>
      </c>
      <c r="DL28" s="25">
        <f t="shared" si="58"/>
        <v>0</v>
      </c>
      <c r="DM28" s="25">
        <f t="shared" si="58"/>
        <v>0</v>
      </c>
      <c r="DN28" s="25">
        <f t="shared" si="58"/>
        <v>0</v>
      </c>
      <c r="DO28" s="25">
        <f t="shared" si="58"/>
        <v>0</v>
      </c>
      <c r="DP28" s="25">
        <f t="shared" si="58"/>
        <v>0</v>
      </c>
      <c r="DQ28" s="25">
        <f t="shared" si="58"/>
        <v>0</v>
      </c>
      <c r="DR28" s="25">
        <f t="shared" si="58"/>
        <v>0</v>
      </c>
      <c r="DS28" s="25">
        <f t="shared" si="58"/>
        <v>0</v>
      </c>
      <c r="DT28" s="25">
        <f t="shared" si="58"/>
        <v>0</v>
      </c>
      <c r="DU28" s="25">
        <f t="shared" si="58"/>
        <v>0</v>
      </c>
      <c r="DV28" s="25">
        <f t="shared" si="58"/>
        <v>0</v>
      </c>
      <c r="DW28" s="25">
        <f t="shared" si="58"/>
        <v>0</v>
      </c>
      <c r="DX28" s="25">
        <f t="shared" si="58"/>
        <v>0</v>
      </c>
      <c r="DY28" s="25">
        <f t="shared" si="58"/>
        <v>0</v>
      </c>
      <c r="DZ28" s="25">
        <f t="shared" si="58"/>
        <v>0</v>
      </c>
      <c r="EA28" s="25">
        <f t="shared" si="58"/>
        <v>0</v>
      </c>
      <c r="EB28" s="25">
        <f t="shared" si="58"/>
        <v>0</v>
      </c>
      <c r="EC28" s="25">
        <f t="shared" si="58"/>
        <v>0</v>
      </c>
      <c r="ED28" s="25">
        <f t="shared" si="58"/>
        <v>0</v>
      </c>
      <c r="EE28" s="25">
        <f t="shared" si="58"/>
        <v>0</v>
      </c>
      <c r="EF28" s="25">
        <f t="shared" si="58"/>
        <v>0</v>
      </c>
      <c r="EG28" s="25">
        <f t="shared" si="58"/>
        <v>0</v>
      </c>
      <c r="EH28" s="25">
        <f t="shared" si="58"/>
        <v>0</v>
      </c>
      <c r="EI28" s="25">
        <f t="shared" si="58"/>
        <v>0</v>
      </c>
      <c r="EJ28" s="25">
        <f t="shared" si="58"/>
        <v>0</v>
      </c>
      <c r="EK28" s="25">
        <f t="shared" si="58"/>
        <v>0</v>
      </c>
      <c r="EL28" s="25">
        <f t="shared" si="58"/>
        <v>0</v>
      </c>
      <c r="EM28" s="25">
        <f t="shared" si="58"/>
        <v>0</v>
      </c>
      <c r="EN28" s="25">
        <f t="shared" si="58"/>
        <v>0</v>
      </c>
      <c r="EO28" s="25">
        <f t="shared" si="58"/>
        <v>0</v>
      </c>
      <c r="EP28" s="25">
        <f t="shared" si="58"/>
        <v>0</v>
      </c>
      <c r="EQ28" s="25">
        <f t="shared" si="58"/>
        <v>0</v>
      </c>
      <c r="ER28" s="25">
        <f t="shared" si="58"/>
        <v>0</v>
      </c>
      <c r="ES28" s="25">
        <f t="shared" si="58"/>
        <v>0</v>
      </c>
      <c r="ET28" s="25">
        <f t="shared" si="58"/>
        <v>0</v>
      </c>
      <c r="EU28" s="25">
        <f t="shared" si="58"/>
        <v>0</v>
      </c>
      <c r="EV28" s="25">
        <f t="shared" si="58"/>
        <v>0</v>
      </c>
      <c r="EW28" s="25">
        <f t="shared" si="58"/>
        <v>0</v>
      </c>
      <c r="EX28" s="25">
        <f t="shared" si="58"/>
        <v>0</v>
      </c>
      <c r="EY28" s="25">
        <f t="shared" si="58"/>
        <v>0</v>
      </c>
      <c r="EZ28" s="25">
        <f t="shared" si="58"/>
        <v>0</v>
      </c>
      <c r="FA28" s="25">
        <f t="shared" si="58"/>
        <v>0</v>
      </c>
      <c r="FB28" s="25">
        <f t="shared" si="58"/>
        <v>0</v>
      </c>
      <c r="FC28" s="25">
        <f t="shared" si="58"/>
        <v>0</v>
      </c>
      <c r="FD28" s="25">
        <f t="shared" si="58"/>
        <v>0</v>
      </c>
      <c r="FE28" s="25">
        <f t="shared" si="58"/>
        <v>0</v>
      </c>
      <c r="FF28" s="25">
        <f t="shared" si="58"/>
        <v>0</v>
      </c>
      <c r="FG28" s="25">
        <f t="shared" si="58"/>
        <v>0</v>
      </c>
      <c r="FH28" s="25">
        <f t="shared" si="58"/>
        <v>0</v>
      </c>
      <c r="FI28" s="25">
        <f t="shared" si="58"/>
        <v>0</v>
      </c>
      <c r="FJ28" s="25">
        <f t="shared" si="58"/>
        <v>0</v>
      </c>
      <c r="FK28" s="25">
        <f t="shared" si="58"/>
        <v>0</v>
      </c>
      <c r="FL28" s="25">
        <f t="shared" si="58"/>
        <v>0</v>
      </c>
      <c r="FM28" s="25">
        <f t="shared" si="58"/>
        <v>0</v>
      </c>
      <c r="FN28" s="25">
        <f t="shared" si="58"/>
        <v>0</v>
      </c>
      <c r="FO28" s="25">
        <f t="shared" si="58"/>
        <v>0</v>
      </c>
      <c r="FP28" s="25">
        <f t="shared" si="58"/>
        <v>0</v>
      </c>
      <c r="FQ28" s="25">
        <f t="shared" ref="FQ28:IB28" si="59">FQ19*2</f>
        <v>0</v>
      </c>
      <c r="FR28" s="25">
        <f t="shared" si="59"/>
        <v>0</v>
      </c>
      <c r="FS28" s="25">
        <f t="shared" si="59"/>
        <v>0</v>
      </c>
      <c r="FT28" s="25">
        <f t="shared" si="59"/>
        <v>0</v>
      </c>
      <c r="FU28" s="25">
        <f t="shared" si="59"/>
        <v>0</v>
      </c>
      <c r="FV28" s="25">
        <f t="shared" si="59"/>
        <v>0</v>
      </c>
      <c r="FW28" s="25">
        <f t="shared" si="59"/>
        <v>0</v>
      </c>
      <c r="FX28" s="25">
        <f t="shared" si="59"/>
        <v>0</v>
      </c>
      <c r="FY28" s="25">
        <f t="shared" si="59"/>
        <v>0</v>
      </c>
      <c r="FZ28" s="25">
        <f t="shared" si="59"/>
        <v>0</v>
      </c>
      <c r="GA28" s="25">
        <f t="shared" si="59"/>
        <v>0</v>
      </c>
      <c r="GB28" s="25">
        <f t="shared" si="59"/>
        <v>0</v>
      </c>
      <c r="GC28" s="25">
        <f t="shared" si="59"/>
        <v>0</v>
      </c>
      <c r="GD28" s="25">
        <f t="shared" si="59"/>
        <v>0</v>
      </c>
      <c r="GE28" s="25">
        <f t="shared" si="59"/>
        <v>0</v>
      </c>
      <c r="GF28" s="25">
        <f t="shared" si="59"/>
        <v>0</v>
      </c>
      <c r="GG28" s="25">
        <f t="shared" si="59"/>
        <v>0</v>
      </c>
      <c r="GH28" s="25">
        <f t="shared" si="59"/>
        <v>0</v>
      </c>
      <c r="GI28" s="25">
        <f t="shared" si="59"/>
        <v>0</v>
      </c>
      <c r="GJ28" s="25">
        <f t="shared" si="59"/>
        <v>0</v>
      </c>
      <c r="GK28" s="25">
        <f t="shared" si="59"/>
        <v>0</v>
      </c>
      <c r="GL28" s="25">
        <f t="shared" si="59"/>
        <v>0</v>
      </c>
      <c r="GM28" s="25">
        <f t="shared" si="59"/>
        <v>0</v>
      </c>
      <c r="GN28" s="25">
        <f t="shared" si="59"/>
        <v>0</v>
      </c>
      <c r="GO28" s="25">
        <f t="shared" si="59"/>
        <v>0</v>
      </c>
      <c r="GP28" s="25">
        <f t="shared" si="59"/>
        <v>0</v>
      </c>
      <c r="GQ28" s="25">
        <f t="shared" si="59"/>
        <v>0</v>
      </c>
      <c r="GR28" s="25">
        <f t="shared" si="59"/>
        <v>0</v>
      </c>
      <c r="GS28" s="25">
        <f t="shared" si="59"/>
        <v>0</v>
      </c>
      <c r="GT28" s="25">
        <f t="shared" si="59"/>
        <v>0</v>
      </c>
      <c r="GU28" s="25">
        <f t="shared" si="59"/>
        <v>0</v>
      </c>
      <c r="GV28" s="25">
        <f t="shared" si="59"/>
        <v>0</v>
      </c>
      <c r="GW28" s="25">
        <f t="shared" si="59"/>
        <v>0</v>
      </c>
      <c r="GX28" s="25">
        <f t="shared" si="59"/>
        <v>0</v>
      </c>
      <c r="GY28" s="25">
        <f t="shared" si="59"/>
        <v>0</v>
      </c>
      <c r="GZ28" s="25">
        <f t="shared" si="59"/>
        <v>0</v>
      </c>
      <c r="HA28" s="25">
        <f t="shared" si="59"/>
        <v>0</v>
      </c>
      <c r="HB28" s="25">
        <f t="shared" si="59"/>
        <v>0</v>
      </c>
      <c r="HC28" s="25">
        <f t="shared" si="59"/>
        <v>0</v>
      </c>
      <c r="HD28" s="25">
        <f t="shared" si="59"/>
        <v>0</v>
      </c>
      <c r="HE28" s="25">
        <f t="shared" si="59"/>
        <v>0</v>
      </c>
      <c r="HF28" s="25">
        <f t="shared" si="59"/>
        <v>0</v>
      </c>
      <c r="HG28" s="25">
        <f t="shared" si="59"/>
        <v>0</v>
      </c>
      <c r="HH28" s="25">
        <f t="shared" si="59"/>
        <v>0</v>
      </c>
      <c r="HI28" s="25">
        <f t="shared" si="59"/>
        <v>0</v>
      </c>
      <c r="HJ28" s="25">
        <f t="shared" si="59"/>
        <v>0</v>
      </c>
      <c r="HK28" s="25">
        <f t="shared" si="59"/>
        <v>0</v>
      </c>
      <c r="HL28" s="25">
        <f t="shared" si="59"/>
        <v>0</v>
      </c>
      <c r="HM28" s="25">
        <f t="shared" si="59"/>
        <v>0</v>
      </c>
      <c r="HN28" s="25">
        <f t="shared" si="59"/>
        <v>0</v>
      </c>
      <c r="HO28" s="25">
        <f t="shared" si="59"/>
        <v>0</v>
      </c>
      <c r="HP28" s="25">
        <f t="shared" si="59"/>
        <v>0</v>
      </c>
      <c r="HQ28" s="25">
        <f t="shared" si="59"/>
        <v>0</v>
      </c>
      <c r="HR28" s="25">
        <f t="shared" si="59"/>
        <v>0</v>
      </c>
      <c r="HS28" s="25">
        <f t="shared" si="59"/>
        <v>0</v>
      </c>
      <c r="HT28" s="25">
        <f t="shared" si="59"/>
        <v>0</v>
      </c>
      <c r="HU28" s="25">
        <f t="shared" si="59"/>
        <v>0</v>
      </c>
      <c r="HV28" s="25">
        <f t="shared" si="59"/>
        <v>0</v>
      </c>
      <c r="HW28" s="25">
        <f t="shared" si="59"/>
        <v>0</v>
      </c>
      <c r="HX28" s="25">
        <f t="shared" si="59"/>
        <v>0</v>
      </c>
      <c r="HY28" s="25">
        <f t="shared" si="59"/>
        <v>0</v>
      </c>
      <c r="HZ28" s="25">
        <f t="shared" si="59"/>
        <v>0</v>
      </c>
      <c r="IA28" s="25">
        <f t="shared" si="59"/>
        <v>0</v>
      </c>
      <c r="IB28" s="25">
        <f t="shared" si="59"/>
        <v>0</v>
      </c>
      <c r="IC28" s="25">
        <f t="shared" ref="IC28:KN28" si="60">IC19*2</f>
        <v>0</v>
      </c>
      <c r="ID28" s="25">
        <f t="shared" si="60"/>
        <v>0</v>
      </c>
      <c r="IE28" s="25">
        <f t="shared" si="60"/>
        <v>0</v>
      </c>
      <c r="IF28" s="25">
        <f t="shared" si="60"/>
        <v>0</v>
      </c>
      <c r="IG28" s="25">
        <f t="shared" si="60"/>
        <v>0</v>
      </c>
      <c r="IH28" s="25">
        <f t="shared" si="60"/>
        <v>0</v>
      </c>
      <c r="II28" s="25">
        <f t="shared" si="60"/>
        <v>0</v>
      </c>
      <c r="IJ28" s="25">
        <f t="shared" si="60"/>
        <v>0</v>
      </c>
      <c r="IK28" s="25">
        <f t="shared" si="60"/>
        <v>0</v>
      </c>
      <c r="IL28" s="25">
        <f t="shared" si="60"/>
        <v>0</v>
      </c>
      <c r="IM28" s="25">
        <f t="shared" si="60"/>
        <v>0</v>
      </c>
      <c r="IN28" s="25">
        <f t="shared" si="60"/>
        <v>0</v>
      </c>
      <c r="IO28" s="25">
        <f t="shared" si="60"/>
        <v>0</v>
      </c>
      <c r="IP28" s="25">
        <f t="shared" si="60"/>
        <v>0</v>
      </c>
      <c r="IQ28" s="25">
        <f t="shared" si="60"/>
        <v>0</v>
      </c>
      <c r="IR28" s="25">
        <f t="shared" si="60"/>
        <v>0</v>
      </c>
      <c r="IS28" s="25">
        <f t="shared" si="60"/>
        <v>0</v>
      </c>
      <c r="IT28" s="25">
        <f t="shared" si="60"/>
        <v>0</v>
      </c>
      <c r="IU28" s="25">
        <f t="shared" si="60"/>
        <v>0</v>
      </c>
      <c r="IV28" s="25">
        <f t="shared" si="60"/>
        <v>0</v>
      </c>
      <c r="IW28" s="25">
        <f t="shared" si="60"/>
        <v>0</v>
      </c>
      <c r="IX28" s="25">
        <f t="shared" si="60"/>
        <v>0</v>
      </c>
      <c r="IY28" s="25">
        <f t="shared" si="60"/>
        <v>0</v>
      </c>
      <c r="IZ28" s="25">
        <f t="shared" si="60"/>
        <v>0</v>
      </c>
      <c r="JA28" s="25">
        <f t="shared" si="60"/>
        <v>0</v>
      </c>
      <c r="JB28" s="25">
        <f t="shared" si="60"/>
        <v>0</v>
      </c>
      <c r="JC28" s="25">
        <f t="shared" si="60"/>
        <v>0</v>
      </c>
      <c r="JD28" s="25">
        <f t="shared" si="60"/>
        <v>0</v>
      </c>
      <c r="JE28" s="25">
        <f t="shared" si="60"/>
        <v>0</v>
      </c>
      <c r="JF28" s="25">
        <f t="shared" si="60"/>
        <v>0</v>
      </c>
      <c r="JG28" s="25">
        <f t="shared" si="60"/>
        <v>0</v>
      </c>
      <c r="JH28" s="25">
        <f t="shared" si="60"/>
        <v>0</v>
      </c>
      <c r="JI28" s="25">
        <f t="shared" si="60"/>
        <v>0</v>
      </c>
      <c r="JJ28" s="25">
        <f t="shared" si="60"/>
        <v>0</v>
      </c>
      <c r="JK28" s="25">
        <f t="shared" si="60"/>
        <v>0</v>
      </c>
      <c r="JL28" s="25">
        <f t="shared" si="60"/>
        <v>0</v>
      </c>
      <c r="JM28" s="25">
        <f t="shared" si="60"/>
        <v>0</v>
      </c>
      <c r="JN28" s="25">
        <f t="shared" si="60"/>
        <v>0</v>
      </c>
      <c r="JO28" s="25">
        <f t="shared" si="60"/>
        <v>0</v>
      </c>
      <c r="JP28" s="25">
        <f t="shared" si="60"/>
        <v>0</v>
      </c>
      <c r="JQ28" s="25">
        <f t="shared" si="60"/>
        <v>0</v>
      </c>
      <c r="JR28" s="25">
        <f t="shared" si="60"/>
        <v>0</v>
      </c>
      <c r="JS28" s="25">
        <f t="shared" si="60"/>
        <v>0</v>
      </c>
      <c r="JT28" s="25">
        <f t="shared" si="60"/>
        <v>0</v>
      </c>
      <c r="JU28" s="25">
        <f t="shared" si="60"/>
        <v>0</v>
      </c>
      <c r="JV28" s="25">
        <f t="shared" si="60"/>
        <v>0</v>
      </c>
      <c r="JW28" s="25">
        <f t="shared" si="60"/>
        <v>0</v>
      </c>
      <c r="JX28" s="25">
        <f t="shared" si="60"/>
        <v>0</v>
      </c>
      <c r="JY28" s="25">
        <f t="shared" si="60"/>
        <v>0</v>
      </c>
      <c r="JZ28" s="25">
        <f t="shared" si="60"/>
        <v>0</v>
      </c>
      <c r="KA28" s="25">
        <f t="shared" si="60"/>
        <v>0</v>
      </c>
      <c r="KB28" s="25">
        <f t="shared" si="60"/>
        <v>0</v>
      </c>
      <c r="KC28" s="25">
        <f t="shared" si="60"/>
        <v>0</v>
      </c>
      <c r="KD28" s="25">
        <f t="shared" si="60"/>
        <v>0</v>
      </c>
      <c r="KE28" s="25">
        <f t="shared" si="60"/>
        <v>0</v>
      </c>
      <c r="KF28" s="25">
        <f t="shared" si="60"/>
        <v>0</v>
      </c>
      <c r="KG28" s="25">
        <f t="shared" si="60"/>
        <v>0</v>
      </c>
      <c r="KH28" s="25">
        <f t="shared" si="60"/>
        <v>0</v>
      </c>
      <c r="KI28" s="25">
        <f t="shared" si="60"/>
        <v>0</v>
      </c>
      <c r="KJ28" s="25">
        <f t="shared" si="60"/>
        <v>0</v>
      </c>
      <c r="KK28" s="25">
        <f t="shared" si="60"/>
        <v>0</v>
      </c>
      <c r="KL28" s="25">
        <f t="shared" si="60"/>
        <v>0</v>
      </c>
      <c r="KM28" s="25">
        <f t="shared" si="60"/>
        <v>0</v>
      </c>
      <c r="KN28" s="25">
        <f t="shared" si="60"/>
        <v>0</v>
      </c>
      <c r="KO28" s="25">
        <f t="shared" ref="KO28:KZ28" si="61">KO19*2</f>
        <v>0</v>
      </c>
      <c r="KP28" s="25">
        <f t="shared" si="61"/>
        <v>0</v>
      </c>
      <c r="KQ28" s="25">
        <f t="shared" si="61"/>
        <v>0</v>
      </c>
      <c r="KR28" s="25">
        <f t="shared" si="61"/>
        <v>0</v>
      </c>
      <c r="KS28" s="25">
        <f t="shared" si="61"/>
        <v>0</v>
      </c>
      <c r="KT28" s="25">
        <f t="shared" si="61"/>
        <v>0</v>
      </c>
      <c r="KU28" s="25">
        <f t="shared" si="61"/>
        <v>0</v>
      </c>
      <c r="KV28" s="25">
        <f t="shared" si="61"/>
        <v>0</v>
      </c>
      <c r="KW28" s="25">
        <f t="shared" si="61"/>
        <v>0</v>
      </c>
      <c r="KX28" s="25">
        <f t="shared" si="61"/>
        <v>0</v>
      </c>
      <c r="KY28" s="25">
        <f t="shared" si="61"/>
        <v>0</v>
      </c>
      <c r="KZ28" s="25">
        <f t="shared" si="61"/>
        <v>0</v>
      </c>
    </row>
    <row r="29" spans="1:312" x14ac:dyDescent="0.35">
      <c r="A29" s="37"/>
      <c r="B29" s="19" t="s">
        <v>11229</v>
      </c>
      <c r="C29" s="19">
        <f>C20*2</f>
        <v>8.5143679959932394E-4</v>
      </c>
      <c r="D29" s="19">
        <f t="shared" si="55"/>
        <v>-8.5143679959932394E-4</v>
      </c>
      <c r="E29" s="19">
        <f t="shared" si="55"/>
        <v>4.5076065861140676E-4</v>
      </c>
      <c r="F29" s="19">
        <f t="shared" si="55"/>
        <v>-6.0101421148187572E-4</v>
      </c>
      <c r="G29" s="19">
        <f t="shared" si="55"/>
        <v>1.1018593877167721E-3</v>
      </c>
      <c r="H29" s="19">
        <f t="shared" si="55"/>
        <v>7.2622550554059988E-4</v>
      </c>
      <c r="I29" s="19">
        <f t="shared" si="55"/>
        <v>5.5092969385838603E-4</v>
      </c>
      <c r="J29" s="19">
        <f t="shared" si="55"/>
        <v>-4.758029174231516E-4</v>
      </c>
      <c r="K29" s="19">
        <f t="shared" si="55"/>
        <v>3.7563388217617228E-4</v>
      </c>
      <c r="L29" s="19">
        <f t="shared" ref="L29:AR29" si="62">L20*2</f>
        <v>4.0067614098791713E-4</v>
      </c>
      <c r="M29" s="19">
        <f t="shared" si="62"/>
        <v>-2.0033807049395856E-4</v>
      </c>
      <c r="N29" s="19">
        <f t="shared" si="62"/>
        <v>1.3522819758342204E-3</v>
      </c>
      <c r="O29" s="19">
        <f t="shared" si="62"/>
        <v>0</v>
      </c>
      <c r="P29" s="19">
        <f t="shared" si="62"/>
        <v>0</v>
      </c>
      <c r="Q29" s="19">
        <f t="shared" si="62"/>
        <v>0</v>
      </c>
      <c r="R29" s="19">
        <f t="shared" si="62"/>
        <v>0</v>
      </c>
      <c r="S29" s="19">
        <f t="shared" si="62"/>
        <v>0</v>
      </c>
      <c r="T29" s="19">
        <f t="shared" si="62"/>
        <v>0</v>
      </c>
      <c r="U29" s="19">
        <f t="shared" si="62"/>
        <v>0</v>
      </c>
      <c r="V29" s="19">
        <f t="shared" si="62"/>
        <v>0</v>
      </c>
      <c r="W29" s="19">
        <f t="shared" si="62"/>
        <v>0</v>
      </c>
      <c r="X29" s="19">
        <f t="shared" si="62"/>
        <v>0</v>
      </c>
      <c r="Y29" s="19">
        <f t="shared" si="62"/>
        <v>0</v>
      </c>
      <c r="Z29" s="19">
        <f t="shared" si="62"/>
        <v>0</v>
      </c>
      <c r="AA29" s="19">
        <f t="shared" si="62"/>
        <v>0</v>
      </c>
      <c r="AB29" s="19">
        <f t="shared" si="62"/>
        <v>0</v>
      </c>
      <c r="AC29" s="19">
        <f t="shared" si="62"/>
        <v>0</v>
      </c>
      <c r="AD29" s="19">
        <f t="shared" si="62"/>
        <v>0</v>
      </c>
      <c r="AE29" s="19">
        <f t="shared" si="62"/>
        <v>0</v>
      </c>
      <c r="AF29" s="19">
        <f t="shared" si="62"/>
        <v>0</v>
      </c>
      <c r="AG29" s="19">
        <f t="shared" si="62"/>
        <v>0</v>
      </c>
      <c r="AH29" s="19">
        <f t="shared" si="62"/>
        <v>0</v>
      </c>
      <c r="AI29" s="19">
        <f t="shared" si="62"/>
        <v>0</v>
      </c>
      <c r="AJ29" s="19">
        <f t="shared" si="62"/>
        <v>0</v>
      </c>
      <c r="AK29" s="19">
        <f t="shared" si="62"/>
        <v>0</v>
      </c>
      <c r="AL29" s="19">
        <f t="shared" si="62"/>
        <v>0</v>
      </c>
      <c r="AM29" s="19">
        <f t="shared" si="62"/>
        <v>0</v>
      </c>
      <c r="AN29" s="19">
        <f t="shared" si="62"/>
        <v>0</v>
      </c>
      <c r="AO29" s="19">
        <f t="shared" si="62"/>
        <v>0</v>
      </c>
      <c r="AP29" s="19">
        <f t="shared" si="62"/>
        <v>0</v>
      </c>
      <c r="AQ29" s="19">
        <f t="shared" si="62"/>
        <v>0</v>
      </c>
      <c r="AR29" s="19">
        <f t="shared" si="62"/>
        <v>0</v>
      </c>
      <c r="AS29" s="19">
        <f t="shared" ref="AS29:DD29" si="63">AS20*2</f>
        <v>0</v>
      </c>
      <c r="AT29" s="19">
        <f t="shared" si="63"/>
        <v>0</v>
      </c>
      <c r="AU29" s="19">
        <f t="shared" si="63"/>
        <v>0</v>
      </c>
      <c r="AV29" s="19">
        <f t="shared" si="63"/>
        <v>0</v>
      </c>
      <c r="AW29" s="19">
        <f t="shared" si="63"/>
        <v>0</v>
      </c>
      <c r="AX29" s="19">
        <f t="shared" si="63"/>
        <v>0</v>
      </c>
      <c r="AY29" s="19">
        <f t="shared" si="63"/>
        <v>0</v>
      </c>
      <c r="AZ29" s="19">
        <f t="shared" si="63"/>
        <v>0</v>
      </c>
      <c r="BA29" s="19">
        <f t="shared" si="63"/>
        <v>0</v>
      </c>
      <c r="BB29" s="19">
        <f t="shared" si="63"/>
        <v>0</v>
      </c>
      <c r="BC29" s="19">
        <f t="shared" si="63"/>
        <v>0</v>
      </c>
      <c r="BD29" s="19">
        <f t="shared" si="63"/>
        <v>0</v>
      </c>
      <c r="BE29" s="19">
        <f t="shared" si="63"/>
        <v>0</v>
      </c>
      <c r="BF29" s="19">
        <f t="shared" si="63"/>
        <v>0</v>
      </c>
      <c r="BG29" s="19">
        <f t="shared" si="63"/>
        <v>0</v>
      </c>
      <c r="BH29" s="19">
        <f t="shared" si="63"/>
        <v>0</v>
      </c>
      <c r="BI29" s="19">
        <f t="shared" si="63"/>
        <v>0</v>
      </c>
      <c r="BJ29" s="19">
        <f t="shared" si="63"/>
        <v>0</v>
      </c>
      <c r="BK29" s="19">
        <f t="shared" si="63"/>
        <v>0</v>
      </c>
      <c r="BL29" s="19">
        <f t="shared" si="63"/>
        <v>0</v>
      </c>
      <c r="BM29" s="19">
        <f t="shared" si="63"/>
        <v>0</v>
      </c>
      <c r="BN29" s="19">
        <f t="shared" si="63"/>
        <v>0</v>
      </c>
      <c r="BO29" s="19">
        <f t="shared" si="63"/>
        <v>0</v>
      </c>
      <c r="BP29" s="19">
        <f t="shared" si="63"/>
        <v>0</v>
      </c>
      <c r="BQ29" s="19">
        <f t="shared" si="63"/>
        <v>0</v>
      </c>
      <c r="BR29" s="19">
        <f t="shared" si="63"/>
        <v>0</v>
      </c>
      <c r="BS29" s="19">
        <f t="shared" si="63"/>
        <v>0</v>
      </c>
      <c r="BT29" s="19">
        <f t="shared" si="63"/>
        <v>0</v>
      </c>
      <c r="BU29" s="19">
        <f t="shared" si="63"/>
        <v>0</v>
      </c>
      <c r="BV29" s="19">
        <f t="shared" si="63"/>
        <v>0</v>
      </c>
      <c r="BW29" s="19">
        <f t="shared" si="63"/>
        <v>0</v>
      </c>
      <c r="BX29" s="19">
        <f t="shared" si="63"/>
        <v>0</v>
      </c>
      <c r="BY29" s="19">
        <f t="shared" si="63"/>
        <v>0</v>
      </c>
      <c r="BZ29" s="19">
        <f t="shared" si="63"/>
        <v>0</v>
      </c>
      <c r="CA29" s="19">
        <f t="shared" si="63"/>
        <v>0</v>
      </c>
      <c r="CB29" s="19">
        <f t="shared" si="63"/>
        <v>0</v>
      </c>
      <c r="CC29" s="19">
        <f t="shared" si="63"/>
        <v>0</v>
      </c>
      <c r="CD29" s="19">
        <f t="shared" si="63"/>
        <v>0</v>
      </c>
      <c r="CE29" s="19">
        <f t="shared" si="63"/>
        <v>0</v>
      </c>
      <c r="CF29" s="19">
        <f t="shared" si="63"/>
        <v>0</v>
      </c>
      <c r="CG29" s="19">
        <f t="shared" si="63"/>
        <v>0</v>
      </c>
      <c r="CH29" s="19">
        <f t="shared" si="63"/>
        <v>0</v>
      </c>
      <c r="CI29" s="19">
        <f t="shared" si="63"/>
        <v>0</v>
      </c>
      <c r="CJ29" s="19">
        <f t="shared" si="63"/>
        <v>0</v>
      </c>
      <c r="CK29" s="19">
        <f t="shared" si="63"/>
        <v>0</v>
      </c>
      <c r="CL29" s="19">
        <f t="shared" si="63"/>
        <v>0</v>
      </c>
      <c r="CM29" s="19">
        <f t="shared" si="63"/>
        <v>0</v>
      </c>
      <c r="CN29" s="19">
        <f t="shared" si="63"/>
        <v>0</v>
      </c>
      <c r="CO29" s="19">
        <f t="shared" si="63"/>
        <v>0</v>
      </c>
      <c r="CP29" s="19">
        <f t="shared" si="63"/>
        <v>0</v>
      </c>
      <c r="CQ29" s="19">
        <f t="shared" si="63"/>
        <v>0</v>
      </c>
      <c r="CR29" s="19">
        <f t="shared" si="63"/>
        <v>0</v>
      </c>
      <c r="CS29" s="19">
        <f t="shared" si="63"/>
        <v>0</v>
      </c>
      <c r="CT29" s="19">
        <f t="shared" si="63"/>
        <v>0</v>
      </c>
      <c r="CU29" s="19">
        <f t="shared" si="63"/>
        <v>0</v>
      </c>
      <c r="CV29" s="19">
        <f t="shared" si="63"/>
        <v>0</v>
      </c>
      <c r="CW29" s="19">
        <f t="shared" si="63"/>
        <v>0</v>
      </c>
      <c r="CX29" s="19">
        <f t="shared" si="63"/>
        <v>0</v>
      </c>
      <c r="CY29" s="19">
        <f t="shared" si="63"/>
        <v>0</v>
      </c>
      <c r="CZ29" s="19">
        <f t="shared" si="63"/>
        <v>0</v>
      </c>
      <c r="DA29" s="19">
        <f t="shared" si="63"/>
        <v>0</v>
      </c>
      <c r="DB29" s="19">
        <f t="shared" si="63"/>
        <v>0</v>
      </c>
      <c r="DC29" s="19">
        <f t="shared" si="63"/>
        <v>0</v>
      </c>
      <c r="DD29" s="19">
        <f t="shared" si="63"/>
        <v>0</v>
      </c>
      <c r="DE29" s="19">
        <f t="shared" ref="DE29:FP29" si="64">DE20*2</f>
        <v>0</v>
      </c>
      <c r="DF29" s="19">
        <f t="shared" si="64"/>
        <v>0</v>
      </c>
      <c r="DG29" s="19">
        <f t="shared" si="64"/>
        <v>0</v>
      </c>
      <c r="DH29" s="19">
        <f t="shared" si="64"/>
        <v>0</v>
      </c>
      <c r="DI29" s="19">
        <f t="shared" si="64"/>
        <v>0</v>
      </c>
      <c r="DJ29" s="19">
        <f t="shared" si="64"/>
        <v>0</v>
      </c>
      <c r="DK29" s="19">
        <f t="shared" si="64"/>
        <v>0</v>
      </c>
      <c r="DL29" s="19">
        <f t="shared" si="64"/>
        <v>0</v>
      </c>
      <c r="DM29" s="19">
        <f t="shared" si="64"/>
        <v>0</v>
      </c>
      <c r="DN29" s="19">
        <f t="shared" si="64"/>
        <v>0</v>
      </c>
      <c r="DO29" s="19">
        <f t="shared" si="64"/>
        <v>0</v>
      </c>
      <c r="DP29" s="19">
        <f t="shared" si="64"/>
        <v>0</v>
      </c>
      <c r="DQ29" s="19">
        <f t="shared" si="64"/>
        <v>0</v>
      </c>
      <c r="DR29" s="19">
        <f t="shared" si="64"/>
        <v>0</v>
      </c>
      <c r="DS29" s="19">
        <f t="shared" si="64"/>
        <v>0</v>
      </c>
      <c r="DT29" s="19">
        <f t="shared" si="64"/>
        <v>0</v>
      </c>
      <c r="DU29" s="19">
        <f t="shared" si="64"/>
        <v>0</v>
      </c>
      <c r="DV29" s="19">
        <f t="shared" si="64"/>
        <v>0</v>
      </c>
      <c r="DW29" s="19">
        <f t="shared" si="64"/>
        <v>0</v>
      </c>
      <c r="DX29" s="19">
        <f t="shared" si="64"/>
        <v>0</v>
      </c>
      <c r="DY29" s="19">
        <f t="shared" si="64"/>
        <v>0</v>
      </c>
      <c r="DZ29" s="19">
        <f t="shared" si="64"/>
        <v>0</v>
      </c>
      <c r="EA29" s="19">
        <f t="shared" si="64"/>
        <v>0</v>
      </c>
      <c r="EB29" s="19">
        <f t="shared" si="64"/>
        <v>0</v>
      </c>
      <c r="EC29" s="19">
        <f t="shared" si="64"/>
        <v>0</v>
      </c>
      <c r="ED29" s="19">
        <f t="shared" si="64"/>
        <v>0</v>
      </c>
      <c r="EE29" s="19">
        <f t="shared" si="64"/>
        <v>0</v>
      </c>
      <c r="EF29" s="19">
        <f t="shared" si="64"/>
        <v>0</v>
      </c>
      <c r="EG29" s="19">
        <f t="shared" si="64"/>
        <v>0</v>
      </c>
      <c r="EH29" s="19">
        <f t="shared" si="64"/>
        <v>0</v>
      </c>
      <c r="EI29" s="19">
        <f t="shared" si="64"/>
        <v>0</v>
      </c>
      <c r="EJ29" s="19">
        <f t="shared" si="64"/>
        <v>0</v>
      </c>
      <c r="EK29" s="19">
        <f t="shared" si="64"/>
        <v>0</v>
      </c>
      <c r="EL29" s="19">
        <f t="shared" si="64"/>
        <v>0</v>
      </c>
      <c r="EM29" s="19">
        <f t="shared" si="64"/>
        <v>0</v>
      </c>
      <c r="EN29" s="19">
        <f t="shared" si="64"/>
        <v>0</v>
      </c>
      <c r="EO29" s="19">
        <f t="shared" si="64"/>
        <v>0</v>
      </c>
      <c r="EP29" s="19">
        <f t="shared" si="64"/>
        <v>0</v>
      </c>
      <c r="EQ29" s="19">
        <f t="shared" si="64"/>
        <v>0</v>
      </c>
      <c r="ER29" s="19">
        <f t="shared" si="64"/>
        <v>0</v>
      </c>
      <c r="ES29" s="19">
        <f t="shared" si="64"/>
        <v>0</v>
      </c>
      <c r="ET29" s="19">
        <f t="shared" si="64"/>
        <v>0</v>
      </c>
      <c r="EU29" s="19">
        <f t="shared" si="64"/>
        <v>0</v>
      </c>
      <c r="EV29" s="19">
        <f t="shared" si="64"/>
        <v>0</v>
      </c>
      <c r="EW29" s="19">
        <f t="shared" si="64"/>
        <v>0</v>
      </c>
      <c r="EX29" s="19">
        <f t="shared" si="64"/>
        <v>0</v>
      </c>
      <c r="EY29" s="19">
        <f t="shared" si="64"/>
        <v>0</v>
      </c>
      <c r="EZ29" s="19">
        <f t="shared" si="64"/>
        <v>0</v>
      </c>
      <c r="FA29" s="19">
        <f t="shared" si="64"/>
        <v>0</v>
      </c>
      <c r="FB29" s="19">
        <f t="shared" si="64"/>
        <v>0</v>
      </c>
      <c r="FC29" s="19">
        <f t="shared" si="64"/>
        <v>0</v>
      </c>
      <c r="FD29" s="19">
        <f t="shared" si="64"/>
        <v>0</v>
      </c>
      <c r="FE29" s="19">
        <f t="shared" si="64"/>
        <v>0</v>
      </c>
      <c r="FF29" s="19">
        <f t="shared" si="64"/>
        <v>0</v>
      </c>
      <c r="FG29" s="19">
        <f t="shared" si="64"/>
        <v>0</v>
      </c>
      <c r="FH29" s="19">
        <f t="shared" si="64"/>
        <v>0</v>
      </c>
      <c r="FI29" s="19">
        <f t="shared" si="64"/>
        <v>0</v>
      </c>
      <c r="FJ29" s="19">
        <f t="shared" si="64"/>
        <v>0</v>
      </c>
      <c r="FK29" s="19">
        <f t="shared" si="64"/>
        <v>0</v>
      </c>
      <c r="FL29" s="19">
        <f t="shared" si="64"/>
        <v>0</v>
      </c>
      <c r="FM29" s="19">
        <f t="shared" si="64"/>
        <v>0</v>
      </c>
      <c r="FN29" s="19">
        <f t="shared" si="64"/>
        <v>0</v>
      </c>
      <c r="FO29" s="19">
        <f t="shared" si="64"/>
        <v>0</v>
      </c>
      <c r="FP29" s="19">
        <f t="shared" si="64"/>
        <v>0</v>
      </c>
      <c r="FQ29" s="19">
        <f t="shared" ref="FQ29:IB29" si="65">FQ20*2</f>
        <v>0</v>
      </c>
      <c r="FR29" s="19">
        <f t="shared" si="65"/>
        <v>0</v>
      </c>
      <c r="FS29" s="19">
        <f t="shared" si="65"/>
        <v>0</v>
      </c>
      <c r="FT29" s="19">
        <f t="shared" si="65"/>
        <v>0</v>
      </c>
      <c r="FU29" s="19">
        <f t="shared" si="65"/>
        <v>0</v>
      </c>
      <c r="FV29" s="19">
        <f t="shared" si="65"/>
        <v>0</v>
      </c>
      <c r="FW29" s="19">
        <f t="shared" si="65"/>
        <v>0</v>
      </c>
      <c r="FX29" s="19">
        <f t="shared" si="65"/>
        <v>0</v>
      </c>
      <c r="FY29" s="19">
        <f t="shared" si="65"/>
        <v>0</v>
      </c>
      <c r="FZ29" s="19">
        <f t="shared" si="65"/>
        <v>0</v>
      </c>
      <c r="GA29" s="19">
        <f t="shared" si="65"/>
        <v>0</v>
      </c>
      <c r="GB29" s="19">
        <f t="shared" si="65"/>
        <v>0</v>
      </c>
      <c r="GC29" s="19">
        <f t="shared" si="65"/>
        <v>0</v>
      </c>
      <c r="GD29" s="19">
        <f t="shared" si="65"/>
        <v>0</v>
      </c>
      <c r="GE29" s="19">
        <f t="shared" si="65"/>
        <v>0</v>
      </c>
      <c r="GF29" s="19">
        <f t="shared" si="65"/>
        <v>0</v>
      </c>
      <c r="GG29" s="19">
        <f t="shared" si="65"/>
        <v>0</v>
      </c>
      <c r="GH29" s="19">
        <f t="shared" si="65"/>
        <v>0</v>
      </c>
      <c r="GI29" s="19">
        <f t="shared" si="65"/>
        <v>0</v>
      </c>
      <c r="GJ29" s="19">
        <f t="shared" si="65"/>
        <v>0</v>
      </c>
      <c r="GK29" s="19">
        <f t="shared" si="65"/>
        <v>0</v>
      </c>
      <c r="GL29" s="19">
        <f t="shared" si="65"/>
        <v>0</v>
      </c>
      <c r="GM29" s="19">
        <f t="shared" si="65"/>
        <v>0</v>
      </c>
      <c r="GN29" s="19">
        <f t="shared" si="65"/>
        <v>0</v>
      </c>
      <c r="GO29" s="19">
        <f t="shared" si="65"/>
        <v>0</v>
      </c>
      <c r="GP29" s="19">
        <f t="shared" si="65"/>
        <v>0</v>
      </c>
      <c r="GQ29" s="19">
        <f t="shared" si="65"/>
        <v>0</v>
      </c>
      <c r="GR29" s="19">
        <f t="shared" si="65"/>
        <v>0</v>
      </c>
      <c r="GS29" s="19">
        <f t="shared" si="65"/>
        <v>0</v>
      </c>
      <c r="GT29" s="19">
        <f t="shared" si="65"/>
        <v>0</v>
      </c>
      <c r="GU29" s="19">
        <f t="shared" si="65"/>
        <v>0</v>
      </c>
      <c r="GV29" s="19">
        <f t="shared" si="65"/>
        <v>0</v>
      </c>
      <c r="GW29" s="19">
        <f t="shared" si="65"/>
        <v>0</v>
      </c>
      <c r="GX29" s="19">
        <f t="shared" si="65"/>
        <v>0</v>
      </c>
      <c r="GY29" s="19">
        <f t="shared" si="65"/>
        <v>0</v>
      </c>
      <c r="GZ29" s="19">
        <f t="shared" si="65"/>
        <v>0</v>
      </c>
      <c r="HA29" s="19">
        <f t="shared" si="65"/>
        <v>0</v>
      </c>
      <c r="HB29" s="19">
        <f t="shared" si="65"/>
        <v>0</v>
      </c>
      <c r="HC29" s="19">
        <f t="shared" si="65"/>
        <v>0</v>
      </c>
      <c r="HD29" s="19">
        <f t="shared" si="65"/>
        <v>0</v>
      </c>
      <c r="HE29" s="19">
        <f t="shared" si="65"/>
        <v>0</v>
      </c>
      <c r="HF29" s="19">
        <f t="shared" si="65"/>
        <v>0</v>
      </c>
      <c r="HG29" s="19">
        <f t="shared" si="65"/>
        <v>0</v>
      </c>
      <c r="HH29" s="19">
        <f t="shared" si="65"/>
        <v>0</v>
      </c>
      <c r="HI29" s="19">
        <f t="shared" si="65"/>
        <v>0</v>
      </c>
      <c r="HJ29" s="19">
        <f t="shared" si="65"/>
        <v>0</v>
      </c>
      <c r="HK29" s="19">
        <f t="shared" si="65"/>
        <v>0</v>
      </c>
      <c r="HL29" s="19">
        <f t="shared" si="65"/>
        <v>0</v>
      </c>
      <c r="HM29" s="19">
        <f t="shared" si="65"/>
        <v>0</v>
      </c>
      <c r="HN29" s="19">
        <f t="shared" si="65"/>
        <v>0</v>
      </c>
      <c r="HO29" s="19">
        <f t="shared" si="65"/>
        <v>0</v>
      </c>
      <c r="HP29" s="19">
        <f t="shared" si="65"/>
        <v>0</v>
      </c>
      <c r="HQ29" s="19">
        <f t="shared" si="65"/>
        <v>0</v>
      </c>
      <c r="HR29" s="19">
        <f t="shared" si="65"/>
        <v>0</v>
      </c>
      <c r="HS29" s="19">
        <f t="shared" si="65"/>
        <v>0</v>
      </c>
      <c r="HT29" s="19">
        <f t="shared" si="65"/>
        <v>0</v>
      </c>
      <c r="HU29" s="19">
        <f t="shared" si="65"/>
        <v>0</v>
      </c>
      <c r="HV29" s="19">
        <f t="shared" si="65"/>
        <v>0</v>
      </c>
      <c r="HW29" s="19">
        <f t="shared" si="65"/>
        <v>0</v>
      </c>
      <c r="HX29" s="19">
        <f t="shared" si="65"/>
        <v>0</v>
      </c>
      <c r="HY29" s="19">
        <f t="shared" si="65"/>
        <v>0</v>
      </c>
      <c r="HZ29" s="19">
        <f t="shared" si="65"/>
        <v>0</v>
      </c>
      <c r="IA29" s="19">
        <f t="shared" si="65"/>
        <v>0</v>
      </c>
      <c r="IB29" s="19">
        <f t="shared" si="65"/>
        <v>0</v>
      </c>
      <c r="IC29" s="19">
        <f t="shared" ref="IC29:KN29" si="66">IC20*2</f>
        <v>0</v>
      </c>
      <c r="ID29" s="19">
        <f t="shared" si="66"/>
        <v>0</v>
      </c>
      <c r="IE29" s="19">
        <f t="shared" si="66"/>
        <v>0</v>
      </c>
      <c r="IF29" s="19">
        <f t="shared" si="66"/>
        <v>0</v>
      </c>
      <c r="IG29" s="19">
        <f t="shared" si="66"/>
        <v>0</v>
      </c>
      <c r="IH29" s="19">
        <f t="shared" si="66"/>
        <v>0</v>
      </c>
      <c r="II29" s="19">
        <f t="shared" si="66"/>
        <v>0</v>
      </c>
      <c r="IJ29" s="19">
        <f t="shared" si="66"/>
        <v>0</v>
      </c>
      <c r="IK29" s="19">
        <f t="shared" si="66"/>
        <v>0</v>
      </c>
      <c r="IL29" s="19">
        <f t="shared" si="66"/>
        <v>0</v>
      </c>
      <c r="IM29" s="19">
        <f t="shared" si="66"/>
        <v>0</v>
      </c>
      <c r="IN29" s="19">
        <f t="shared" si="66"/>
        <v>0</v>
      </c>
      <c r="IO29" s="19">
        <f t="shared" si="66"/>
        <v>0</v>
      </c>
      <c r="IP29" s="19">
        <f t="shared" si="66"/>
        <v>0</v>
      </c>
      <c r="IQ29" s="19">
        <f t="shared" si="66"/>
        <v>0</v>
      </c>
      <c r="IR29" s="19">
        <f t="shared" si="66"/>
        <v>0</v>
      </c>
      <c r="IS29" s="19">
        <f t="shared" si="66"/>
        <v>0</v>
      </c>
      <c r="IT29" s="19">
        <f t="shared" si="66"/>
        <v>0</v>
      </c>
      <c r="IU29" s="19">
        <f t="shared" si="66"/>
        <v>0</v>
      </c>
      <c r="IV29" s="19">
        <f t="shared" si="66"/>
        <v>0</v>
      </c>
      <c r="IW29" s="19">
        <f t="shared" si="66"/>
        <v>0</v>
      </c>
      <c r="IX29" s="19">
        <f t="shared" si="66"/>
        <v>0</v>
      </c>
      <c r="IY29" s="19">
        <f t="shared" si="66"/>
        <v>0</v>
      </c>
      <c r="IZ29" s="19">
        <f t="shared" si="66"/>
        <v>0</v>
      </c>
      <c r="JA29" s="19">
        <f t="shared" si="66"/>
        <v>0</v>
      </c>
      <c r="JB29" s="19">
        <f t="shared" si="66"/>
        <v>0</v>
      </c>
      <c r="JC29" s="19">
        <f t="shared" si="66"/>
        <v>0</v>
      </c>
      <c r="JD29" s="19">
        <f t="shared" si="66"/>
        <v>0</v>
      </c>
      <c r="JE29" s="19">
        <f t="shared" si="66"/>
        <v>0</v>
      </c>
      <c r="JF29" s="19">
        <f t="shared" si="66"/>
        <v>0</v>
      </c>
      <c r="JG29" s="19">
        <f t="shared" si="66"/>
        <v>0</v>
      </c>
      <c r="JH29" s="19">
        <f t="shared" si="66"/>
        <v>0</v>
      </c>
      <c r="JI29" s="19">
        <f t="shared" si="66"/>
        <v>0</v>
      </c>
      <c r="JJ29" s="19">
        <f t="shared" si="66"/>
        <v>0</v>
      </c>
      <c r="JK29" s="19">
        <f t="shared" si="66"/>
        <v>0</v>
      </c>
      <c r="JL29" s="19">
        <f t="shared" si="66"/>
        <v>0</v>
      </c>
      <c r="JM29" s="19">
        <f t="shared" si="66"/>
        <v>0</v>
      </c>
      <c r="JN29" s="19">
        <f t="shared" si="66"/>
        <v>0</v>
      </c>
      <c r="JO29" s="19">
        <f t="shared" si="66"/>
        <v>0</v>
      </c>
      <c r="JP29" s="19">
        <f t="shared" si="66"/>
        <v>0</v>
      </c>
      <c r="JQ29" s="19">
        <f t="shared" si="66"/>
        <v>0</v>
      </c>
      <c r="JR29" s="19">
        <f t="shared" si="66"/>
        <v>0</v>
      </c>
      <c r="JS29" s="19">
        <f t="shared" si="66"/>
        <v>0</v>
      </c>
      <c r="JT29" s="19">
        <f t="shared" si="66"/>
        <v>0</v>
      </c>
      <c r="JU29" s="19">
        <f t="shared" si="66"/>
        <v>0</v>
      </c>
      <c r="JV29" s="19">
        <f t="shared" si="66"/>
        <v>0</v>
      </c>
      <c r="JW29" s="19">
        <f t="shared" si="66"/>
        <v>0</v>
      </c>
      <c r="JX29" s="19">
        <f t="shared" si="66"/>
        <v>0</v>
      </c>
      <c r="JY29" s="19">
        <f t="shared" si="66"/>
        <v>0</v>
      </c>
      <c r="JZ29" s="19">
        <f t="shared" si="66"/>
        <v>0</v>
      </c>
      <c r="KA29" s="19">
        <f t="shared" si="66"/>
        <v>0</v>
      </c>
      <c r="KB29" s="19">
        <f t="shared" si="66"/>
        <v>0</v>
      </c>
      <c r="KC29" s="19">
        <f t="shared" si="66"/>
        <v>0</v>
      </c>
      <c r="KD29" s="19">
        <f t="shared" si="66"/>
        <v>0</v>
      </c>
      <c r="KE29" s="19">
        <f t="shared" si="66"/>
        <v>0</v>
      </c>
      <c r="KF29" s="19">
        <f t="shared" si="66"/>
        <v>0</v>
      </c>
      <c r="KG29" s="19">
        <f t="shared" si="66"/>
        <v>0</v>
      </c>
      <c r="KH29" s="19">
        <f t="shared" si="66"/>
        <v>0</v>
      </c>
      <c r="KI29" s="19">
        <f t="shared" si="66"/>
        <v>0</v>
      </c>
      <c r="KJ29" s="19">
        <f t="shared" si="66"/>
        <v>0</v>
      </c>
      <c r="KK29" s="19">
        <f t="shared" si="66"/>
        <v>0</v>
      </c>
      <c r="KL29" s="19">
        <f t="shared" si="66"/>
        <v>0</v>
      </c>
      <c r="KM29" s="19">
        <f t="shared" si="66"/>
        <v>0</v>
      </c>
      <c r="KN29" s="19">
        <f t="shared" si="66"/>
        <v>0</v>
      </c>
      <c r="KO29" s="19">
        <f t="shared" ref="KO29:KZ29" si="67">KO20*2</f>
        <v>0</v>
      </c>
      <c r="KP29" s="19">
        <f t="shared" si="67"/>
        <v>0</v>
      </c>
      <c r="KQ29" s="19">
        <f t="shared" si="67"/>
        <v>0</v>
      </c>
      <c r="KR29" s="19">
        <f t="shared" si="67"/>
        <v>0</v>
      </c>
      <c r="KS29" s="19">
        <f t="shared" si="67"/>
        <v>0</v>
      </c>
      <c r="KT29" s="19">
        <f t="shared" si="67"/>
        <v>0</v>
      </c>
      <c r="KU29" s="19">
        <f t="shared" si="67"/>
        <v>0</v>
      </c>
      <c r="KV29" s="19">
        <f t="shared" si="67"/>
        <v>0</v>
      </c>
      <c r="KW29" s="19">
        <f t="shared" si="67"/>
        <v>0</v>
      </c>
      <c r="KX29" s="19">
        <f t="shared" si="67"/>
        <v>0</v>
      </c>
      <c r="KY29" s="19">
        <f t="shared" si="67"/>
        <v>0</v>
      </c>
      <c r="KZ29" s="19">
        <f t="shared" si="67"/>
        <v>0</v>
      </c>
    </row>
    <row r="30" spans="1:312" x14ac:dyDescent="0.35">
      <c r="A30" s="37"/>
      <c r="B30" s="19" t="s">
        <v>11230</v>
      </c>
      <c r="C30" s="19">
        <f>C21*3</f>
        <v>-5.5903727895960224E-4</v>
      </c>
      <c r="D30" s="19">
        <f t="shared" ref="D30:K30" si="68">D21*3</f>
        <v>-1.7653808809250596E-4</v>
      </c>
      <c r="E30" s="19">
        <f t="shared" si="68"/>
        <v>2.059611027745903E-4</v>
      </c>
      <c r="F30" s="19">
        <f t="shared" si="68"/>
        <v>0</v>
      </c>
      <c r="G30" s="19">
        <f t="shared" si="68"/>
        <v>4.119222055491806E-4</v>
      </c>
      <c r="H30" s="19">
        <f t="shared" si="68"/>
        <v>1.4711507341042164E-4</v>
      </c>
      <c r="I30" s="19">
        <f t="shared" si="68"/>
        <v>-1.0003824991908672E-3</v>
      </c>
      <c r="J30" s="19">
        <f t="shared" si="68"/>
        <v>2.9423014682084328E-4</v>
      </c>
      <c r="K30" s="19">
        <f t="shared" si="68"/>
        <v>5.8846029364168656E-4</v>
      </c>
      <c r="L30" s="19">
        <f t="shared" ref="L30:AR30" si="69">L21*3</f>
        <v>4.4134522023126492E-4</v>
      </c>
      <c r="M30" s="19">
        <f t="shared" si="69"/>
        <v>3.8249919086709623E-4</v>
      </c>
      <c r="N30" s="19">
        <f t="shared" si="69"/>
        <v>0</v>
      </c>
      <c r="O30" s="19">
        <f t="shared" si="69"/>
        <v>0</v>
      </c>
      <c r="P30" s="19">
        <f t="shared" si="69"/>
        <v>0</v>
      </c>
      <c r="Q30" s="19">
        <f t="shared" si="69"/>
        <v>0</v>
      </c>
      <c r="R30" s="19">
        <f t="shared" si="69"/>
        <v>0</v>
      </c>
      <c r="S30" s="19">
        <f t="shared" si="69"/>
        <v>0</v>
      </c>
      <c r="T30" s="19">
        <f t="shared" si="69"/>
        <v>0</v>
      </c>
      <c r="U30" s="19">
        <f t="shared" si="69"/>
        <v>0</v>
      </c>
      <c r="V30" s="19">
        <f t="shared" si="69"/>
        <v>0</v>
      </c>
      <c r="W30" s="19">
        <f t="shared" si="69"/>
        <v>0</v>
      </c>
      <c r="X30" s="19">
        <f t="shared" si="69"/>
        <v>0</v>
      </c>
      <c r="Y30" s="19">
        <f t="shared" si="69"/>
        <v>0</v>
      </c>
      <c r="Z30" s="19">
        <f t="shared" si="69"/>
        <v>0</v>
      </c>
      <c r="AA30" s="19">
        <f t="shared" si="69"/>
        <v>0</v>
      </c>
      <c r="AB30" s="19">
        <f t="shared" si="69"/>
        <v>0</v>
      </c>
      <c r="AC30" s="19">
        <f t="shared" si="69"/>
        <v>0</v>
      </c>
      <c r="AD30" s="19">
        <f t="shared" si="69"/>
        <v>0</v>
      </c>
      <c r="AE30" s="19">
        <f t="shared" si="69"/>
        <v>0</v>
      </c>
      <c r="AF30" s="19">
        <f t="shared" si="69"/>
        <v>0</v>
      </c>
      <c r="AG30" s="19">
        <f t="shared" si="69"/>
        <v>0</v>
      </c>
      <c r="AH30" s="19">
        <f t="shared" si="69"/>
        <v>0</v>
      </c>
      <c r="AI30" s="19">
        <f t="shared" si="69"/>
        <v>0</v>
      </c>
      <c r="AJ30" s="19">
        <f t="shared" si="69"/>
        <v>0</v>
      </c>
      <c r="AK30" s="19">
        <f t="shared" si="69"/>
        <v>0</v>
      </c>
      <c r="AL30" s="19">
        <f t="shared" si="69"/>
        <v>0</v>
      </c>
      <c r="AM30" s="19">
        <f t="shared" si="69"/>
        <v>0</v>
      </c>
      <c r="AN30" s="19">
        <f t="shared" si="69"/>
        <v>0</v>
      </c>
      <c r="AO30" s="19">
        <f t="shared" si="69"/>
        <v>0</v>
      </c>
      <c r="AP30" s="19">
        <f t="shared" si="69"/>
        <v>0</v>
      </c>
      <c r="AQ30" s="19">
        <f t="shared" si="69"/>
        <v>0</v>
      </c>
      <c r="AR30" s="19">
        <f t="shared" si="69"/>
        <v>0</v>
      </c>
      <c r="AS30" s="19">
        <f t="shared" ref="AS30:DD30" si="70">AS21*3</f>
        <v>0</v>
      </c>
      <c r="AT30" s="19">
        <f t="shared" si="70"/>
        <v>0</v>
      </c>
      <c r="AU30" s="19">
        <f t="shared" si="70"/>
        <v>0</v>
      </c>
      <c r="AV30" s="19">
        <f t="shared" si="70"/>
        <v>0</v>
      </c>
      <c r="AW30" s="19">
        <f t="shared" si="70"/>
        <v>0</v>
      </c>
      <c r="AX30" s="19">
        <f t="shared" si="70"/>
        <v>0</v>
      </c>
      <c r="AY30" s="19">
        <f t="shared" si="70"/>
        <v>0</v>
      </c>
      <c r="AZ30" s="19">
        <f t="shared" si="70"/>
        <v>0</v>
      </c>
      <c r="BA30" s="19">
        <f t="shared" si="70"/>
        <v>0</v>
      </c>
      <c r="BB30" s="19">
        <f t="shared" si="70"/>
        <v>0</v>
      </c>
      <c r="BC30" s="19">
        <f t="shared" si="70"/>
        <v>0</v>
      </c>
      <c r="BD30" s="19">
        <f t="shared" si="70"/>
        <v>0</v>
      </c>
      <c r="BE30" s="19">
        <f t="shared" si="70"/>
        <v>0</v>
      </c>
      <c r="BF30" s="19">
        <f t="shared" si="70"/>
        <v>0</v>
      </c>
      <c r="BG30" s="19">
        <f t="shared" si="70"/>
        <v>0</v>
      </c>
      <c r="BH30" s="19">
        <f t="shared" si="70"/>
        <v>0</v>
      </c>
      <c r="BI30" s="19">
        <f t="shared" si="70"/>
        <v>0</v>
      </c>
      <c r="BJ30" s="19">
        <f t="shared" si="70"/>
        <v>0</v>
      </c>
      <c r="BK30" s="19">
        <f t="shared" si="70"/>
        <v>0</v>
      </c>
      <c r="BL30" s="19">
        <f t="shared" si="70"/>
        <v>0</v>
      </c>
      <c r="BM30" s="19">
        <f t="shared" si="70"/>
        <v>0</v>
      </c>
      <c r="BN30" s="19">
        <f t="shared" si="70"/>
        <v>0</v>
      </c>
      <c r="BO30" s="19">
        <f t="shared" si="70"/>
        <v>0</v>
      </c>
      <c r="BP30" s="19">
        <f t="shared" si="70"/>
        <v>0</v>
      </c>
      <c r="BQ30" s="19">
        <f t="shared" si="70"/>
        <v>0</v>
      </c>
      <c r="BR30" s="19">
        <f t="shared" si="70"/>
        <v>0</v>
      </c>
      <c r="BS30" s="19">
        <f t="shared" si="70"/>
        <v>0</v>
      </c>
      <c r="BT30" s="19">
        <f t="shared" si="70"/>
        <v>0</v>
      </c>
      <c r="BU30" s="19">
        <f t="shared" si="70"/>
        <v>0</v>
      </c>
      <c r="BV30" s="19">
        <f t="shared" si="70"/>
        <v>0</v>
      </c>
      <c r="BW30" s="19">
        <f t="shared" si="70"/>
        <v>0</v>
      </c>
      <c r="BX30" s="19">
        <f t="shared" si="70"/>
        <v>0</v>
      </c>
      <c r="BY30" s="19">
        <f t="shared" si="70"/>
        <v>0</v>
      </c>
      <c r="BZ30" s="19">
        <f t="shared" si="70"/>
        <v>0</v>
      </c>
      <c r="CA30" s="19">
        <f t="shared" si="70"/>
        <v>0</v>
      </c>
      <c r="CB30" s="19">
        <f t="shared" si="70"/>
        <v>0</v>
      </c>
      <c r="CC30" s="19">
        <f t="shared" si="70"/>
        <v>0</v>
      </c>
      <c r="CD30" s="19">
        <f t="shared" si="70"/>
        <v>0</v>
      </c>
      <c r="CE30" s="19">
        <f t="shared" si="70"/>
        <v>0</v>
      </c>
      <c r="CF30" s="19">
        <f t="shared" si="70"/>
        <v>0</v>
      </c>
      <c r="CG30" s="19">
        <f t="shared" si="70"/>
        <v>0</v>
      </c>
      <c r="CH30" s="19">
        <f t="shared" si="70"/>
        <v>0</v>
      </c>
      <c r="CI30" s="19">
        <f t="shared" si="70"/>
        <v>0</v>
      </c>
      <c r="CJ30" s="19">
        <f t="shared" si="70"/>
        <v>0</v>
      </c>
      <c r="CK30" s="19">
        <f t="shared" si="70"/>
        <v>0</v>
      </c>
      <c r="CL30" s="19">
        <f t="shared" si="70"/>
        <v>0</v>
      </c>
      <c r="CM30" s="19">
        <f t="shared" si="70"/>
        <v>0</v>
      </c>
      <c r="CN30" s="19">
        <f t="shared" si="70"/>
        <v>0</v>
      </c>
      <c r="CO30" s="19">
        <f t="shared" si="70"/>
        <v>0</v>
      </c>
      <c r="CP30" s="19">
        <f t="shared" si="70"/>
        <v>0</v>
      </c>
      <c r="CQ30" s="19">
        <f t="shared" si="70"/>
        <v>0</v>
      </c>
      <c r="CR30" s="19">
        <f t="shared" si="70"/>
        <v>0</v>
      </c>
      <c r="CS30" s="19">
        <f t="shared" si="70"/>
        <v>0</v>
      </c>
      <c r="CT30" s="19">
        <f t="shared" si="70"/>
        <v>0</v>
      </c>
      <c r="CU30" s="19">
        <f t="shared" si="70"/>
        <v>0</v>
      </c>
      <c r="CV30" s="19">
        <f t="shared" si="70"/>
        <v>0</v>
      </c>
      <c r="CW30" s="19">
        <f t="shared" si="70"/>
        <v>0</v>
      </c>
      <c r="CX30" s="19">
        <f t="shared" si="70"/>
        <v>0</v>
      </c>
      <c r="CY30" s="19">
        <f t="shared" si="70"/>
        <v>0</v>
      </c>
      <c r="CZ30" s="19">
        <f t="shared" si="70"/>
        <v>0</v>
      </c>
      <c r="DA30" s="19">
        <f t="shared" si="70"/>
        <v>0</v>
      </c>
      <c r="DB30" s="19">
        <f t="shared" si="70"/>
        <v>0</v>
      </c>
      <c r="DC30" s="19">
        <f t="shared" si="70"/>
        <v>0</v>
      </c>
      <c r="DD30" s="19">
        <f t="shared" si="70"/>
        <v>0</v>
      </c>
      <c r="DE30" s="19">
        <f t="shared" ref="DE30:FP30" si="71">DE21*3</f>
        <v>0</v>
      </c>
      <c r="DF30" s="19">
        <f t="shared" si="71"/>
        <v>0</v>
      </c>
      <c r="DG30" s="19">
        <f t="shared" si="71"/>
        <v>0</v>
      </c>
      <c r="DH30" s="19">
        <f t="shared" si="71"/>
        <v>0</v>
      </c>
      <c r="DI30" s="19">
        <f t="shared" si="71"/>
        <v>0</v>
      </c>
      <c r="DJ30" s="19">
        <f t="shared" si="71"/>
        <v>0</v>
      </c>
      <c r="DK30" s="19">
        <f t="shared" si="71"/>
        <v>0</v>
      </c>
      <c r="DL30" s="19">
        <f t="shared" si="71"/>
        <v>0</v>
      </c>
      <c r="DM30" s="19">
        <f t="shared" si="71"/>
        <v>0</v>
      </c>
      <c r="DN30" s="19">
        <f t="shared" si="71"/>
        <v>0</v>
      </c>
      <c r="DO30" s="19">
        <f t="shared" si="71"/>
        <v>0</v>
      </c>
      <c r="DP30" s="19">
        <f t="shared" si="71"/>
        <v>0</v>
      </c>
      <c r="DQ30" s="19">
        <f t="shared" si="71"/>
        <v>0</v>
      </c>
      <c r="DR30" s="19">
        <f t="shared" si="71"/>
        <v>0</v>
      </c>
      <c r="DS30" s="19">
        <f t="shared" si="71"/>
        <v>0</v>
      </c>
      <c r="DT30" s="19">
        <f t="shared" si="71"/>
        <v>0</v>
      </c>
      <c r="DU30" s="19">
        <f t="shared" si="71"/>
        <v>0</v>
      </c>
      <c r="DV30" s="19">
        <f t="shared" si="71"/>
        <v>0</v>
      </c>
      <c r="DW30" s="19">
        <f t="shared" si="71"/>
        <v>0</v>
      </c>
      <c r="DX30" s="19">
        <f t="shared" si="71"/>
        <v>0</v>
      </c>
      <c r="DY30" s="19">
        <f t="shared" si="71"/>
        <v>0</v>
      </c>
      <c r="DZ30" s="19">
        <f t="shared" si="71"/>
        <v>0</v>
      </c>
      <c r="EA30" s="19">
        <f t="shared" si="71"/>
        <v>0</v>
      </c>
      <c r="EB30" s="19">
        <f t="shared" si="71"/>
        <v>0</v>
      </c>
      <c r="EC30" s="19">
        <f t="shared" si="71"/>
        <v>0</v>
      </c>
      <c r="ED30" s="19">
        <f t="shared" si="71"/>
        <v>0</v>
      </c>
      <c r="EE30" s="19">
        <f t="shared" si="71"/>
        <v>0</v>
      </c>
      <c r="EF30" s="19">
        <f t="shared" si="71"/>
        <v>0</v>
      </c>
      <c r="EG30" s="19">
        <f t="shared" si="71"/>
        <v>0</v>
      </c>
      <c r="EH30" s="19">
        <f t="shared" si="71"/>
        <v>0</v>
      </c>
      <c r="EI30" s="19">
        <f t="shared" si="71"/>
        <v>0</v>
      </c>
      <c r="EJ30" s="19">
        <f t="shared" si="71"/>
        <v>0</v>
      </c>
      <c r="EK30" s="19">
        <f t="shared" si="71"/>
        <v>0</v>
      </c>
      <c r="EL30" s="19">
        <f t="shared" si="71"/>
        <v>0</v>
      </c>
      <c r="EM30" s="19">
        <f t="shared" si="71"/>
        <v>0</v>
      </c>
      <c r="EN30" s="19">
        <f t="shared" si="71"/>
        <v>0</v>
      </c>
      <c r="EO30" s="19">
        <f t="shared" si="71"/>
        <v>0</v>
      </c>
      <c r="EP30" s="19">
        <f t="shared" si="71"/>
        <v>0</v>
      </c>
      <c r="EQ30" s="19">
        <f t="shared" si="71"/>
        <v>0</v>
      </c>
      <c r="ER30" s="19">
        <f t="shared" si="71"/>
        <v>0</v>
      </c>
      <c r="ES30" s="19">
        <f t="shared" si="71"/>
        <v>0</v>
      </c>
      <c r="ET30" s="19">
        <f t="shared" si="71"/>
        <v>0</v>
      </c>
      <c r="EU30" s="19">
        <f t="shared" si="71"/>
        <v>0</v>
      </c>
      <c r="EV30" s="19">
        <f t="shared" si="71"/>
        <v>0</v>
      </c>
      <c r="EW30" s="19">
        <f t="shared" si="71"/>
        <v>0</v>
      </c>
      <c r="EX30" s="19">
        <f t="shared" si="71"/>
        <v>0</v>
      </c>
      <c r="EY30" s="19">
        <f t="shared" si="71"/>
        <v>0</v>
      </c>
      <c r="EZ30" s="19">
        <f t="shared" si="71"/>
        <v>0</v>
      </c>
      <c r="FA30" s="19">
        <f t="shared" si="71"/>
        <v>0</v>
      </c>
      <c r="FB30" s="19">
        <f t="shared" si="71"/>
        <v>0</v>
      </c>
      <c r="FC30" s="19">
        <f t="shared" si="71"/>
        <v>0</v>
      </c>
      <c r="FD30" s="19">
        <f t="shared" si="71"/>
        <v>0</v>
      </c>
      <c r="FE30" s="19">
        <f t="shared" si="71"/>
        <v>0</v>
      </c>
      <c r="FF30" s="19">
        <f t="shared" si="71"/>
        <v>0</v>
      </c>
      <c r="FG30" s="19">
        <f t="shared" si="71"/>
        <v>0</v>
      </c>
      <c r="FH30" s="19">
        <f t="shared" si="71"/>
        <v>0</v>
      </c>
      <c r="FI30" s="19">
        <f t="shared" si="71"/>
        <v>0</v>
      </c>
      <c r="FJ30" s="19">
        <f t="shared" si="71"/>
        <v>0</v>
      </c>
      <c r="FK30" s="19">
        <f t="shared" si="71"/>
        <v>0</v>
      </c>
      <c r="FL30" s="19">
        <f t="shared" si="71"/>
        <v>0</v>
      </c>
      <c r="FM30" s="19">
        <f t="shared" si="71"/>
        <v>0</v>
      </c>
      <c r="FN30" s="19">
        <f t="shared" si="71"/>
        <v>0</v>
      </c>
      <c r="FO30" s="19">
        <f t="shared" si="71"/>
        <v>0</v>
      </c>
      <c r="FP30" s="19">
        <f t="shared" si="71"/>
        <v>0</v>
      </c>
      <c r="FQ30" s="19">
        <f t="shared" ref="FQ30:IB30" si="72">FQ21*3</f>
        <v>0</v>
      </c>
      <c r="FR30" s="19">
        <f t="shared" si="72"/>
        <v>0</v>
      </c>
      <c r="FS30" s="19">
        <f t="shared" si="72"/>
        <v>0</v>
      </c>
      <c r="FT30" s="19">
        <f t="shared" si="72"/>
        <v>0</v>
      </c>
      <c r="FU30" s="19">
        <f t="shared" si="72"/>
        <v>0</v>
      </c>
      <c r="FV30" s="19">
        <f t="shared" si="72"/>
        <v>0</v>
      </c>
      <c r="FW30" s="19">
        <f t="shared" si="72"/>
        <v>0</v>
      </c>
      <c r="FX30" s="19">
        <f t="shared" si="72"/>
        <v>0</v>
      </c>
      <c r="FY30" s="19">
        <f t="shared" si="72"/>
        <v>0</v>
      </c>
      <c r="FZ30" s="19">
        <f t="shared" si="72"/>
        <v>0</v>
      </c>
      <c r="GA30" s="19">
        <f t="shared" si="72"/>
        <v>0</v>
      </c>
      <c r="GB30" s="19">
        <f t="shared" si="72"/>
        <v>0</v>
      </c>
      <c r="GC30" s="19">
        <f t="shared" si="72"/>
        <v>0</v>
      </c>
      <c r="GD30" s="19">
        <f t="shared" si="72"/>
        <v>0</v>
      </c>
      <c r="GE30" s="19">
        <f t="shared" si="72"/>
        <v>0</v>
      </c>
      <c r="GF30" s="19">
        <f t="shared" si="72"/>
        <v>0</v>
      </c>
      <c r="GG30" s="19">
        <f t="shared" si="72"/>
        <v>0</v>
      </c>
      <c r="GH30" s="19">
        <f t="shared" si="72"/>
        <v>0</v>
      </c>
      <c r="GI30" s="19">
        <f t="shared" si="72"/>
        <v>0</v>
      </c>
      <c r="GJ30" s="19">
        <f t="shared" si="72"/>
        <v>0</v>
      </c>
      <c r="GK30" s="19">
        <f t="shared" si="72"/>
        <v>0</v>
      </c>
      <c r="GL30" s="19">
        <f t="shared" si="72"/>
        <v>0</v>
      </c>
      <c r="GM30" s="19">
        <f t="shared" si="72"/>
        <v>0</v>
      </c>
      <c r="GN30" s="19">
        <f t="shared" si="72"/>
        <v>0</v>
      </c>
      <c r="GO30" s="19">
        <f t="shared" si="72"/>
        <v>0</v>
      </c>
      <c r="GP30" s="19">
        <f t="shared" si="72"/>
        <v>0</v>
      </c>
      <c r="GQ30" s="19">
        <f t="shared" si="72"/>
        <v>0</v>
      </c>
      <c r="GR30" s="19">
        <f t="shared" si="72"/>
        <v>0</v>
      </c>
      <c r="GS30" s="19">
        <f t="shared" si="72"/>
        <v>0</v>
      </c>
      <c r="GT30" s="19">
        <f t="shared" si="72"/>
        <v>0</v>
      </c>
      <c r="GU30" s="19">
        <f t="shared" si="72"/>
        <v>0</v>
      </c>
      <c r="GV30" s="19">
        <f t="shared" si="72"/>
        <v>0</v>
      </c>
      <c r="GW30" s="19">
        <f t="shared" si="72"/>
        <v>0</v>
      </c>
      <c r="GX30" s="19">
        <f t="shared" si="72"/>
        <v>0</v>
      </c>
      <c r="GY30" s="19">
        <f t="shared" si="72"/>
        <v>0</v>
      </c>
      <c r="GZ30" s="19">
        <f t="shared" si="72"/>
        <v>0</v>
      </c>
      <c r="HA30" s="19">
        <f t="shared" si="72"/>
        <v>0</v>
      </c>
      <c r="HB30" s="19">
        <f t="shared" si="72"/>
        <v>0</v>
      </c>
      <c r="HC30" s="19">
        <f t="shared" si="72"/>
        <v>0</v>
      </c>
      <c r="HD30" s="19">
        <f t="shared" si="72"/>
        <v>0</v>
      </c>
      <c r="HE30" s="19">
        <f t="shared" si="72"/>
        <v>0</v>
      </c>
      <c r="HF30" s="19">
        <f t="shared" si="72"/>
        <v>0</v>
      </c>
      <c r="HG30" s="19">
        <f t="shared" si="72"/>
        <v>0</v>
      </c>
      <c r="HH30" s="19">
        <f t="shared" si="72"/>
        <v>0</v>
      </c>
      <c r="HI30" s="19">
        <f t="shared" si="72"/>
        <v>0</v>
      </c>
      <c r="HJ30" s="19">
        <f t="shared" si="72"/>
        <v>0</v>
      </c>
      <c r="HK30" s="19">
        <f t="shared" si="72"/>
        <v>0</v>
      </c>
      <c r="HL30" s="19">
        <f t="shared" si="72"/>
        <v>0</v>
      </c>
      <c r="HM30" s="19">
        <f t="shared" si="72"/>
        <v>0</v>
      </c>
      <c r="HN30" s="19">
        <f t="shared" si="72"/>
        <v>0</v>
      </c>
      <c r="HO30" s="19">
        <f t="shared" si="72"/>
        <v>0</v>
      </c>
      <c r="HP30" s="19">
        <f t="shared" si="72"/>
        <v>0</v>
      </c>
      <c r="HQ30" s="19">
        <f t="shared" si="72"/>
        <v>0</v>
      </c>
      <c r="HR30" s="19">
        <f t="shared" si="72"/>
        <v>0</v>
      </c>
      <c r="HS30" s="19">
        <f t="shared" si="72"/>
        <v>0</v>
      </c>
      <c r="HT30" s="19">
        <f t="shared" si="72"/>
        <v>0</v>
      </c>
      <c r="HU30" s="19">
        <f t="shared" si="72"/>
        <v>0</v>
      </c>
      <c r="HV30" s="19">
        <f t="shared" si="72"/>
        <v>0</v>
      </c>
      <c r="HW30" s="19">
        <f t="shared" si="72"/>
        <v>0</v>
      </c>
      <c r="HX30" s="19">
        <f t="shared" si="72"/>
        <v>0</v>
      </c>
      <c r="HY30" s="19">
        <f t="shared" si="72"/>
        <v>0</v>
      </c>
      <c r="HZ30" s="19">
        <f t="shared" si="72"/>
        <v>0</v>
      </c>
      <c r="IA30" s="19">
        <f t="shared" si="72"/>
        <v>0</v>
      </c>
      <c r="IB30" s="19">
        <f t="shared" si="72"/>
        <v>0</v>
      </c>
      <c r="IC30" s="19">
        <f t="shared" ref="IC30:KN30" si="73">IC21*3</f>
        <v>0</v>
      </c>
      <c r="ID30" s="19">
        <f t="shared" si="73"/>
        <v>0</v>
      </c>
      <c r="IE30" s="19">
        <f t="shared" si="73"/>
        <v>0</v>
      </c>
      <c r="IF30" s="19">
        <f t="shared" si="73"/>
        <v>0</v>
      </c>
      <c r="IG30" s="19">
        <f t="shared" si="73"/>
        <v>0</v>
      </c>
      <c r="IH30" s="19">
        <f t="shared" si="73"/>
        <v>0</v>
      </c>
      <c r="II30" s="19">
        <f t="shared" si="73"/>
        <v>0</v>
      </c>
      <c r="IJ30" s="19">
        <f t="shared" si="73"/>
        <v>0</v>
      </c>
      <c r="IK30" s="19">
        <f t="shared" si="73"/>
        <v>0</v>
      </c>
      <c r="IL30" s="19">
        <f t="shared" si="73"/>
        <v>0</v>
      </c>
      <c r="IM30" s="19">
        <f t="shared" si="73"/>
        <v>0</v>
      </c>
      <c r="IN30" s="19">
        <f t="shared" si="73"/>
        <v>0</v>
      </c>
      <c r="IO30" s="19">
        <f t="shared" si="73"/>
        <v>0</v>
      </c>
      <c r="IP30" s="19">
        <f t="shared" si="73"/>
        <v>0</v>
      </c>
      <c r="IQ30" s="19">
        <f t="shared" si="73"/>
        <v>0</v>
      </c>
      <c r="IR30" s="19">
        <f t="shared" si="73"/>
        <v>0</v>
      </c>
      <c r="IS30" s="19">
        <f t="shared" si="73"/>
        <v>0</v>
      </c>
      <c r="IT30" s="19">
        <f t="shared" si="73"/>
        <v>0</v>
      </c>
      <c r="IU30" s="19">
        <f t="shared" si="73"/>
        <v>0</v>
      </c>
      <c r="IV30" s="19">
        <f t="shared" si="73"/>
        <v>0</v>
      </c>
      <c r="IW30" s="19">
        <f t="shared" si="73"/>
        <v>0</v>
      </c>
      <c r="IX30" s="19">
        <f t="shared" si="73"/>
        <v>0</v>
      </c>
      <c r="IY30" s="19">
        <f t="shared" si="73"/>
        <v>0</v>
      </c>
      <c r="IZ30" s="19">
        <f t="shared" si="73"/>
        <v>0</v>
      </c>
      <c r="JA30" s="19">
        <f t="shared" si="73"/>
        <v>0</v>
      </c>
      <c r="JB30" s="19">
        <f t="shared" si="73"/>
        <v>0</v>
      </c>
      <c r="JC30" s="19">
        <f t="shared" si="73"/>
        <v>0</v>
      </c>
      <c r="JD30" s="19">
        <f t="shared" si="73"/>
        <v>0</v>
      </c>
      <c r="JE30" s="19">
        <f t="shared" si="73"/>
        <v>0</v>
      </c>
      <c r="JF30" s="19">
        <f t="shared" si="73"/>
        <v>0</v>
      </c>
      <c r="JG30" s="19">
        <f t="shared" si="73"/>
        <v>0</v>
      </c>
      <c r="JH30" s="19">
        <f t="shared" si="73"/>
        <v>0</v>
      </c>
      <c r="JI30" s="19">
        <f t="shared" si="73"/>
        <v>0</v>
      </c>
      <c r="JJ30" s="19">
        <f t="shared" si="73"/>
        <v>0</v>
      </c>
      <c r="JK30" s="19">
        <f t="shared" si="73"/>
        <v>0</v>
      </c>
      <c r="JL30" s="19">
        <f t="shared" si="73"/>
        <v>0</v>
      </c>
      <c r="JM30" s="19">
        <f t="shared" si="73"/>
        <v>0</v>
      </c>
      <c r="JN30" s="19">
        <f t="shared" si="73"/>
        <v>0</v>
      </c>
      <c r="JO30" s="19">
        <f t="shared" si="73"/>
        <v>0</v>
      </c>
      <c r="JP30" s="19">
        <f t="shared" si="73"/>
        <v>0</v>
      </c>
      <c r="JQ30" s="19">
        <f t="shared" si="73"/>
        <v>0</v>
      </c>
      <c r="JR30" s="19">
        <f t="shared" si="73"/>
        <v>0</v>
      </c>
      <c r="JS30" s="19">
        <f t="shared" si="73"/>
        <v>0</v>
      </c>
      <c r="JT30" s="19">
        <f t="shared" si="73"/>
        <v>0</v>
      </c>
      <c r="JU30" s="19">
        <f t="shared" si="73"/>
        <v>0</v>
      </c>
      <c r="JV30" s="19">
        <f t="shared" si="73"/>
        <v>0</v>
      </c>
      <c r="JW30" s="19">
        <f t="shared" si="73"/>
        <v>0</v>
      </c>
      <c r="JX30" s="19">
        <f t="shared" si="73"/>
        <v>0</v>
      </c>
      <c r="JY30" s="19">
        <f t="shared" si="73"/>
        <v>0</v>
      </c>
      <c r="JZ30" s="19">
        <f t="shared" si="73"/>
        <v>0</v>
      </c>
      <c r="KA30" s="19">
        <f t="shared" si="73"/>
        <v>0</v>
      </c>
      <c r="KB30" s="19">
        <f t="shared" si="73"/>
        <v>0</v>
      </c>
      <c r="KC30" s="19">
        <f t="shared" si="73"/>
        <v>0</v>
      </c>
      <c r="KD30" s="19">
        <f t="shared" si="73"/>
        <v>0</v>
      </c>
      <c r="KE30" s="19">
        <f t="shared" si="73"/>
        <v>0</v>
      </c>
      <c r="KF30" s="19">
        <f t="shared" si="73"/>
        <v>0</v>
      </c>
      <c r="KG30" s="19">
        <f t="shared" si="73"/>
        <v>0</v>
      </c>
      <c r="KH30" s="19">
        <f t="shared" si="73"/>
        <v>0</v>
      </c>
      <c r="KI30" s="19">
        <f t="shared" si="73"/>
        <v>0</v>
      </c>
      <c r="KJ30" s="19">
        <f t="shared" si="73"/>
        <v>0</v>
      </c>
      <c r="KK30" s="19">
        <f t="shared" si="73"/>
        <v>0</v>
      </c>
      <c r="KL30" s="19">
        <f t="shared" si="73"/>
        <v>0</v>
      </c>
      <c r="KM30" s="19">
        <f t="shared" si="73"/>
        <v>0</v>
      </c>
      <c r="KN30" s="19">
        <f t="shared" si="73"/>
        <v>0</v>
      </c>
      <c r="KO30" s="19">
        <f t="shared" ref="KO30:KZ30" si="74">KO21*3</f>
        <v>0</v>
      </c>
      <c r="KP30" s="19">
        <f t="shared" si="74"/>
        <v>0</v>
      </c>
      <c r="KQ30" s="19">
        <f t="shared" si="74"/>
        <v>0</v>
      </c>
      <c r="KR30" s="19">
        <f t="shared" si="74"/>
        <v>0</v>
      </c>
      <c r="KS30" s="19">
        <f t="shared" si="74"/>
        <v>0</v>
      </c>
      <c r="KT30" s="19">
        <f t="shared" si="74"/>
        <v>0</v>
      </c>
      <c r="KU30" s="19">
        <f t="shared" si="74"/>
        <v>0</v>
      </c>
      <c r="KV30" s="19">
        <f t="shared" si="74"/>
        <v>0</v>
      </c>
      <c r="KW30" s="19">
        <f t="shared" si="74"/>
        <v>0</v>
      </c>
      <c r="KX30" s="19">
        <f t="shared" si="74"/>
        <v>0</v>
      </c>
      <c r="KY30" s="19">
        <f t="shared" si="74"/>
        <v>0</v>
      </c>
      <c r="KZ30" s="19">
        <f t="shared" si="74"/>
        <v>0</v>
      </c>
    </row>
    <row r="31" spans="1:312" x14ac:dyDescent="0.35">
      <c r="A31" s="37"/>
      <c r="B31" s="19" t="s">
        <v>11231</v>
      </c>
      <c r="C31" s="19">
        <f>C22</f>
        <v>0.36473470296754085</v>
      </c>
      <c r="D31" s="19">
        <f t="shared" ref="D31:K34" si="75">D22</f>
        <v>0.36529146484048775</v>
      </c>
      <c r="E31" s="19">
        <f t="shared" si="75"/>
        <v>0.36583430766661101</v>
      </c>
      <c r="F31" s="19">
        <f t="shared" si="75"/>
        <v>0.36156116029174323</v>
      </c>
      <c r="G31" s="19">
        <f t="shared" si="75"/>
        <v>0.36273036022493182</v>
      </c>
      <c r="H31" s="19">
        <f t="shared" si="75"/>
        <v>0.36678080285062081</v>
      </c>
      <c r="I31" s="19">
        <f t="shared" si="75"/>
        <v>0.37019096932242085</v>
      </c>
      <c r="J31" s="19">
        <f t="shared" si="75"/>
        <v>0.36790824564333835</v>
      </c>
      <c r="K31" s="19">
        <f t="shared" si="75"/>
        <v>0.36707310283391797</v>
      </c>
      <c r="L31" s="19">
        <f t="shared" ref="L31:AR31" si="76">L22</f>
        <v>0.36236846500751629</v>
      </c>
      <c r="M31" s="19">
        <f t="shared" si="76"/>
        <v>0.3684232503758143</v>
      </c>
      <c r="N31" s="19">
        <f t="shared" si="76"/>
        <v>0.3653749791214298</v>
      </c>
      <c r="O31" s="19">
        <f t="shared" si="76"/>
        <v>0</v>
      </c>
      <c r="P31" s="19">
        <f t="shared" si="76"/>
        <v>0</v>
      </c>
      <c r="Q31" s="19">
        <f t="shared" si="76"/>
        <v>0</v>
      </c>
      <c r="R31" s="19">
        <f t="shared" si="76"/>
        <v>0</v>
      </c>
      <c r="S31" s="19">
        <f t="shared" si="76"/>
        <v>0</v>
      </c>
      <c r="T31" s="19">
        <f t="shared" si="76"/>
        <v>0</v>
      </c>
      <c r="U31" s="19">
        <f t="shared" si="76"/>
        <v>0</v>
      </c>
      <c r="V31" s="19">
        <f t="shared" si="76"/>
        <v>0</v>
      </c>
      <c r="W31" s="19">
        <f t="shared" si="76"/>
        <v>0</v>
      </c>
      <c r="X31" s="19">
        <f t="shared" si="76"/>
        <v>0</v>
      </c>
      <c r="Y31" s="19">
        <f t="shared" si="76"/>
        <v>0</v>
      </c>
      <c r="Z31" s="19">
        <f t="shared" si="76"/>
        <v>0</v>
      </c>
      <c r="AA31" s="19">
        <f t="shared" si="76"/>
        <v>0</v>
      </c>
      <c r="AB31" s="19">
        <f t="shared" si="76"/>
        <v>0</v>
      </c>
      <c r="AC31" s="19">
        <f t="shared" si="76"/>
        <v>0</v>
      </c>
      <c r="AD31" s="19">
        <f t="shared" si="76"/>
        <v>0</v>
      </c>
      <c r="AE31" s="19">
        <f t="shared" si="76"/>
        <v>0</v>
      </c>
      <c r="AF31" s="19">
        <f t="shared" si="76"/>
        <v>0</v>
      </c>
      <c r="AG31" s="19">
        <f t="shared" si="76"/>
        <v>0</v>
      </c>
      <c r="AH31" s="19">
        <f t="shared" si="76"/>
        <v>0</v>
      </c>
      <c r="AI31" s="19">
        <f t="shared" si="76"/>
        <v>0</v>
      </c>
      <c r="AJ31" s="19">
        <f t="shared" si="76"/>
        <v>0</v>
      </c>
      <c r="AK31" s="19">
        <f t="shared" si="76"/>
        <v>0</v>
      </c>
      <c r="AL31" s="19">
        <f t="shared" si="76"/>
        <v>0</v>
      </c>
      <c r="AM31" s="19">
        <f t="shared" si="76"/>
        <v>0</v>
      </c>
      <c r="AN31" s="19">
        <f t="shared" si="76"/>
        <v>0</v>
      </c>
      <c r="AO31" s="19">
        <f t="shared" si="76"/>
        <v>0</v>
      </c>
      <c r="AP31" s="19">
        <f t="shared" si="76"/>
        <v>0</v>
      </c>
      <c r="AQ31" s="19">
        <f t="shared" si="76"/>
        <v>0</v>
      </c>
      <c r="AR31" s="19">
        <f t="shared" si="76"/>
        <v>0</v>
      </c>
      <c r="AS31" s="19">
        <f t="shared" ref="AS31:DD31" si="77">AS22</f>
        <v>0</v>
      </c>
      <c r="AT31" s="19">
        <f t="shared" si="77"/>
        <v>0</v>
      </c>
      <c r="AU31" s="19">
        <f t="shared" si="77"/>
        <v>0</v>
      </c>
      <c r="AV31" s="19">
        <f t="shared" si="77"/>
        <v>0</v>
      </c>
      <c r="AW31" s="19">
        <f t="shared" si="77"/>
        <v>0</v>
      </c>
      <c r="AX31" s="19">
        <f t="shared" si="77"/>
        <v>0</v>
      </c>
      <c r="AY31" s="19">
        <f t="shared" si="77"/>
        <v>0</v>
      </c>
      <c r="AZ31" s="19">
        <f t="shared" si="77"/>
        <v>0</v>
      </c>
      <c r="BA31" s="19">
        <f t="shared" si="77"/>
        <v>0</v>
      </c>
      <c r="BB31" s="19">
        <f t="shared" si="77"/>
        <v>0</v>
      </c>
      <c r="BC31" s="19">
        <f t="shared" si="77"/>
        <v>0</v>
      </c>
      <c r="BD31" s="19">
        <f t="shared" si="77"/>
        <v>0</v>
      </c>
      <c r="BE31" s="19">
        <f t="shared" si="77"/>
        <v>0</v>
      </c>
      <c r="BF31" s="19">
        <f t="shared" si="77"/>
        <v>0</v>
      </c>
      <c r="BG31" s="19">
        <f t="shared" si="77"/>
        <v>0</v>
      </c>
      <c r="BH31" s="19">
        <f t="shared" si="77"/>
        <v>0</v>
      </c>
      <c r="BI31" s="19">
        <f t="shared" si="77"/>
        <v>0</v>
      </c>
      <c r="BJ31" s="19">
        <f t="shared" si="77"/>
        <v>0</v>
      </c>
      <c r="BK31" s="19">
        <f t="shared" si="77"/>
        <v>0</v>
      </c>
      <c r="BL31" s="19">
        <f t="shared" si="77"/>
        <v>0</v>
      </c>
      <c r="BM31" s="19">
        <f t="shared" si="77"/>
        <v>0</v>
      </c>
      <c r="BN31" s="19">
        <f t="shared" si="77"/>
        <v>0</v>
      </c>
      <c r="BO31" s="19">
        <f t="shared" si="77"/>
        <v>0</v>
      </c>
      <c r="BP31" s="19">
        <f t="shared" si="77"/>
        <v>0</v>
      </c>
      <c r="BQ31" s="19">
        <f t="shared" si="77"/>
        <v>0</v>
      </c>
      <c r="BR31" s="19">
        <f t="shared" si="77"/>
        <v>0</v>
      </c>
      <c r="BS31" s="19">
        <f t="shared" si="77"/>
        <v>0</v>
      </c>
      <c r="BT31" s="19">
        <f t="shared" si="77"/>
        <v>0</v>
      </c>
      <c r="BU31" s="19">
        <f t="shared" si="77"/>
        <v>0</v>
      </c>
      <c r="BV31" s="19">
        <f t="shared" si="77"/>
        <v>0</v>
      </c>
      <c r="BW31" s="19">
        <f t="shared" si="77"/>
        <v>0</v>
      </c>
      <c r="BX31" s="19">
        <f t="shared" si="77"/>
        <v>0</v>
      </c>
      <c r="BY31" s="19">
        <f t="shared" si="77"/>
        <v>0</v>
      </c>
      <c r="BZ31" s="19">
        <f t="shared" si="77"/>
        <v>0</v>
      </c>
      <c r="CA31" s="19">
        <f t="shared" si="77"/>
        <v>0</v>
      </c>
      <c r="CB31" s="19">
        <f t="shared" si="77"/>
        <v>0</v>
      </c>
      <c r="CC31" s="19">
        <f t="shared" si="77"/>
        <v>0</v>
      </c>
      <c r="CD31" s="19">
        <f t="shared" si="77"/>
        <v>0</v>
      </c>
      <c r="CE31" s="19">
        <f t="shared" si="77"/>
        <v>0</v>
      </c>
      <c r="CF31" s="19">
        <f t="shared" si="77"/>
        <v>0</v>
      </c>
      <c r="CG31" s="19">
        <f t="shared" si="77"/>
        <v>0</v>
      </c>
      <c r="CH31" s="19">
        <f t="shared" si="77"/>
        <v>0</v>
      </c>
      <c r="CI31" s="19">
        <f t="shared" si="77"/>
        <v>0</v>
      </c>
      <c r="CJ31" s="19">
        <f t="shared" si="77"/>
        <v>0</v>
      </c>
      <c r="CK31" s="19">
        <f t="shared" si="77"/>
        <v>0</v>
      </c>
      <c r="CL31" s="19">
        <f t="shared" si="77"/>
        <v>0</v>
      </c>
      <c r="CM31" s="19">
        <f t="shared" si="77"/>
        <v>0</v>
      </c>
      <c r="CN31" s="19">
        <f t="shared" si="77"/>
        <v>0</v>
      </c>
      <c r="CO31" s="19">
        <f t="shared" si="77"/>
        <v>0</v>
      </c>
      <c r="CP31" s="19">
        <f t="shared" si="77"/>
        <v>0</v>
      </c>
      <c r="CQ31" s="19">
        <f t="shared" si="77"/>
        <v>0</v>
      </c>
      <c r="CR31" s="19">
        <f t="shared" si="77"/>
        <v>0</v>
      </c>
      <c r="CS31" s="19">
        <f t="shared" si="77"/>
        <v>0</v>
      </c>
      <c r="CT31" s="19">
        <f t="shared" si="77"/>
        <v>0</v>
      </c>
      <c r="CU31" s="19">
        <f t="shared" si="77"/>
        <v>0</v>
      </c>
      <c r="CV31" s="19">
        <f t="shared" si="77"/>
        <v>0</v>
      </c>
      <c r="CW31" s="19">
        <f t="shared" si="77"/>
        <v>0</v>
      </c>
      <c r="CX31" s="19">
        <f t="shared" si="77"/>
        <v>0</v>
      </c>
      <c r="CY31" s="19">
        <f t="shared" si="77"/>
        <v>0</v>
      </c>
      <c r="CZ31" s="19">
        <f t="shared" si="77"/>
        <v>0</v>
      </c>
      <c r="DA31" s="19">
        <f t="shared" si="77"/>
        <v>0</v>
      </c>
      <c r="DB31" s="19">
        <f t="shared" si="77"/>
        <v>0</v>
      </c>
      <c r="DC31" s="19">
        <f t="shared" si="77"/>
        <v>0</v>
      </c>
      <c r="DD31" s="19">
        <f t="shared" si="77"/>
        <v>0</v>
      </c>
      <c r="DE31" s="19">
        <f t="shared" ref="DE31:FP31" si="78">DE22</f>
        <v>0</v>
      </c>
      <c r="DF31" s="19">
        <f t="shared" si="78"/>
        <v>0</v>
      </c>
      <c r="DG31" s="19">
        <f t="shared" si="78"/>
        <v>0</v>
      </c>
      <c r="DH31" s="19">
        <f t="shared" si="78"/>
        <v>0</v>
      </c>
      <c r="DI31" s="19">
        <f t="shared" si="78"/>
        <v>0</v>
      </c>
      <c r="DJ31" s="19">
        <f t="shared" si="78"/>
        <v>0</v>
      </c>
      <c r="DK31" s="19">
        <f t="shared" si="78"/>
        <v>0</v>
      </c>
      <c r="DL31" s="19">
        <f t="shared" si="78"/>
        <v>0</v>
      </c>
      <c r="DM31" s="19">
        <f t="shared" si="78"/>
        <v>0</v>
      </c>
      <c r="DN31" s="19">
        <f t="shared" si="78"/>
        <v>0</v>
      </c>
      <c r="DO31" s="19">
        <f t="shared" si="78"/>
        <v>0</v>
      </c>
      <c r="DP31" s="19">
        <f t="shared" si="78"/>
        <v>0</v>
      </c>
      <c r="DQ31" s="19">
        <f t="shared" si="78"/>
        <v>0</v>
      </c>
      <c r="DR31" s="19">
        <f t="shared" si="78"/>
        <v>0</v>
      </c>
      <c r="DS31" s="19">
        <f t="shared" si="78"/>
        <v>0</v>
      </c>
      <c r="DT31" s="19">
        <f t="shared" si="78"/>
        <v>0</v>
      </c>
      <c r="DU31" s="19">
        <f t="shared" si="78"/>
        <v>0</v>
      </c>
      <c r="DV31" s="19">
        <f t="shared" si="78"/>
        <v>0</v>
      </c>
      <c r="DW31" s="19">
        <f t="shared" si="78"/>
        <v>0</v>
      </c>
      <c r="DX31" s="19">
        <f t="shared" si="78"/>
        <v>0</v>
      </c>
      <c r="DY31" s="19">
        <f t="shared" si="78"/>
        <v>0</v>
      </c>
      <c r="DZ31" s="19">
        <f t="shared" si="78"/>
        <v>0</v>
      </c>
      <c r="EA31" s="19">
        <f t="shared" si="78"/>
        <v>0</v>
      </c>
      <c r="EB31" s="19">
        <f t="shared" si="78"/>
        <v>0</v>
      </c>
      <c r="EC31" s="19">
        <f t="shared" si="78"/>
        <v>0</v>
      </c>
      <c r="ED31" s="19">
        <f t="shared" si="78"/>
        <v>0</v>
      </c>
      <c r="EE31" s="19">
        <f t="shared" si="78"/>
        <v>0</v>
      </c>
      <c r="EF31" s="19">
        <f t="shared" si="78"/>
        <v>0</v>
      </c>
      <c r="EG31" s="19">
        <f t="shared" si="78"/>
        <v>0</v>
      </c>
      <c r="EH31" s="19">
        <f t="shared" si="78"/>
        <v>0</v>
      </c>
      <c r="EI31" s="19">
        <f t="shared" si="78"/>
        <v>0</v>
      </c>
      <c r="EJ31" s="19">
        <f t="shared" si="78"/>
        <v>0</v>
      </c>
      <c r="EK31" s="19">
        <f t="shared" si="78"/>
        <v>0</v>
      </c>
      <c r="EL31" s="19">
        <f t="shared" si="78"/>
        <v>0</v>
      </c>
      <c r="EM31" s="19">
        <f t="shared" si="78"/>
        <v>0</v>
      </c>
      <c r="EN31" s="19">
        <f t="shared" si="78"/>
        <v>0</v>
      </c>
      <c r="EO31" s="19">
        <f t="shared" si="78"/>
        <v>0</v>
      </c>
      <c r="EP31" s="19">
        <f t="shared" si="78"/>
        <v>0</v>
      </c>
      <c r="EQ31" s="19">
        <f t="shared" si="78"/>
        <v>0</v>
      </c>
      <c r="ER31" s="19">
        <f t="shared" si="78"/>
        <v>0</v>
      </c>
      <c r="ES31" s="19">
        <f t="shared" si="78"/>
        <v>0</v>
      </c>
      <c r="ET31" s="19">
        <f t="shared" si="78"/>
        <v>0</v>
      </c>
      <c r="EU31" s="19">
        <f t="shared" si="78"/>
        <v>0</v>
      </c>
      <c r="EV31" s="19">
        <f t="shared" si="78"/>
        <v>0</v>
      </c>
      <c r="EW31" s="19">
        <f t="shared" si="78"/>
        <v>0</v>
      </c>
      <c r="EX31" s="19">
        <f t="shared" si="78"/>
        <v>0</v>
      </c>
      <c r="EY31" s="19">
        <f t="shared" si="78"/>
        <v>0</v>
      </c>
      <c r="EZ31" s="19">
        <f t="shared" si="78"/>
        <v>0</v>
      </c>
      <c r="FA31" s="19">
        <f t="shared" si="78"/>
        <v>0</v>
      </c>
      <c r="FB31" s="19">
        <f t="shared" si="78"/>
        <v>0</v>
      </c>
      <c r="FC31" s="19">
        <f t="shared" si="78"/>
        <v>0</v>
      </c>
      <c r="FD31" s="19">
        <f t="shared" si="78"/>
        <v>0</v>
      </c>
      <c r="FE31" s="19">
        <f t="shared" si="78"/>
        <v>0</v>
      </c>
      <c r="FF31" s="19">
        <f t="shared" si="78"/>
        <v>0</v>
      </c>
      <c r="FG31" s="19">
        <f t="shared" si="78"/>
        <v>0</v>
      </c>
      <c r="FH31" s="19">
        <f t="shared" si="78"/>
        <v>0</v>
      </c>
      <c r="FI31" s="19">
        <f t="shared" si="78"/>
        <v>0</v>
      </c>
      <c r="FJ31" s="19">
        <f t="shared" si="78"/>
        <v>0</v>
      </c>
      <c r="FK31" s="19">
        <f t="shared" si="78"/>
        <v>0</v>
      </c>
      <c r="FL31" s="19">
        <f t="shared" si="78"/>
        <v>0</v>
      </c>
      <c r="FM31" s="19">
        <f t="shared" si="78"/>
        <v>0</v>
      </c>
      <c r="FN31" s="19">
        <f t="shared" si="78"/>
        <v>0</v>
      </c>
      <c r="FO31" s="19">
        <f t="shared" si="78"/>
        <v>0</v>
      </c>
      <c r="FP31" s="19">
        <f t="shared" si="78"/>
        <v>0</v>
      </c>
      <c r="FQ31" s="19">
        <f t="shared" ref="FQ31:IB31" si="79">FQ22</f>
        <v>0</v>
      </c>
      <c r="FR31" s="19">
        <f t="shared" si="79"/>
        <v>0</v>
      </c>
      <c r="FS31" s="19">
        <f t="shared" si="79"/>
        <v>0</v>
      </c>
      <c r="FT31" s="19">
        <f t="shared" si="79"/>
        <v>0</v>
      </c>
      <c r="FU31" s="19">
        <f t="shared" si="79"/>
        <v>0</v>
      </c>
      <c r="FV31" s="19">
        <f t="shared" si="79"/>
        <v>0</v>
      </c>
      <c r="FW31" s="19">
        <f t="shared" si="79"/>
        <v>0</v>
      </c>
      <c r="FX31" s="19">
        <f t="shared" si="79"/>
        <v>0</v>
      </c>
      <c r="FY31" s="19">
        <f t="shared" si="79"/>
        <v>0</v>
      </c>
      <c r="FZ31" s="19">
        <f t="shared" si="79"/>
        <v>0</v>
      </c>
      <c r="GA31" s="19">
        <f t="shared" si="79"/>
        <v>0</v>
      </c>
      <c r="GB31" s="19">
        <f t="shared" si="79"/>
        <v>0</v>
      </c>
      <c r="GC31" s="19">
        <f t="shared" si="79"/>
        <v>0</v>
      </c>
      <c r="GD31" s="19">
        <f t="shared" si="79"/>
        <v>0</v>
      </c>
      <c r="GE31" s="19">
        <f t="shared" si="79"/>
        <v>0</v>
      </c>
      <c r="GF31" s="19">
        <f t="shared" si="79"/>
        <v>0</v>
      </c>
      <c r="GG31" s="19">
        <f t="shared" si="79"/>
        <v>0</v>
      </c>
      <c r="GH31" s="19">
        <f t="shared" si="79"/>
        <v>0</v>
      </c>
      <c r="GI31" s="19">
        <f t="shared" si="79"/>
        <v>0</v>
      </c>
      <c r="GJ31" s="19">
        <f t="shared" si="79"/>
        <v>0</v>
      </c>
      <c r="GK31" s="19">
        <f t="shared" si="79"/>
        <v>0</v>
      </c>
      <c r="GL31" s="19">
        <f t="shared" si="79"/>
        <v>0</v>
      </c>
      <c r="GM31" s="19">
        <f t="shared" si="79"/>
        <v>0</v>
      </c>
      <c r="GN31" s="19">
        <f t="shared" si="79"/>
        <v>0</v>
      </c>
      <c r="GO31" s="19">
        <f t="shared" si="79"/>
        <v>0</v>
      </c>
      <c r="GP31" s="19">
        <f t="shared" si="79"/>
        <v>0</v>
      </c>
      <c r="GQ31" s="19">
        <f t="shared" si="79"/>
        <v>0</v>
      </c>
      <c r="GR31" s="19">
        <f t="shared" si="79"/>
        <v>0</v>
      </c>
      <c r="GS31" s="19">
        <f t="shared" si="79"/>
        <v>0</v>
      </c>
      <c r="GT31" s="19">
        <f t="shared" si="79"/>
        <v>0</v>
      </c>
      <c r="GU31" s="19">
        <f t="shared" si="79"/>
        <v>0</v>
      </c>
      <c r="GV31" s="19">
        <f t="shared" si="79"/>
        <v>0</v>
      </c>
      <c r="GW31" s="19">
        <f t="shared" si="79"/>
        <v>0</v>
      </c>
      <c r="GX31" s="19">
        <f t="shared" si="79"/>
        <v>0</v>
      </c>
      <c r="GY31" s="19">
        <f t="shared" si="79"/>
        <v>0</v>
      </c>
      <c r="GZ31" s="19">
        <f t="shared" si="79"/>
        <v>0</v>
      </c>
      <c r="HA31" s="19">
        <f t="shared" si="79"/>
        <v>0</v>
      </c>
      <c r="HB31" s="19">
        <f t="shared" si="79"/>
        <v>0</v>
      </c>
      <c r="HC31" s="19">
        <f t="shared" si="79"/>
        <v>0</v>
      </c>
      <c r="HD31" s="19">
        <f t="shared" si="79"/>
        <v>0</v>
      </c>
      <c r="HE31" s="19">
        <f t="shared" si="79"/>
        <v>0</v>
      </c>
      <c r="HF31" s="19">
        <f t="shared" si="79"/>
        <v>0</v>
      </c>
      <c r="HG31" s="19">
        <f t="shared" si="79"/>
        <v>0</v>
      </c>
      <c r="HH31" s="19">
        <f t="shared" si="79"/>
        <v>0</v>
      </c>
      <c r="HI31" s="19">
        <f t="shared" si="79"/>
        <v>0</v>
      </c>
      <c r="HJ31" s="19">
        <f t="shared" si="79"/>
        <v>0</v>
      </c>
      <c r="HK31" s="19">
        <f t="shared" si="79"/>
        <v>0</v>
      </c>
      <c r="HL31" s="19">
        <f t="shared" si="79"/>
        <v>0</v>
      </c>
      <c r="HM31" s="19">
        <f t="shared" si="79"/>
        <v>0</v>
      </c>
      <c r="HN31" s="19">
        <f t="shared" si="79"/>
        <v>0</v>
      </c>
      <c r="HO31" s="19">
        <f t="shared" si="79"/>
        <v>0</v>
      </c>
      <c r="HP31" s="19">
        <f t="shared" si="79"/>
        <v>0</v>
      </c>
      <c r="HQ31" s="19">
        <f t="shared" si="79"/>
        <v>0</v>
      </c>
      <c r="HR31" s="19">
        <f t="shared" si="79"/>
        <v>0</v>
      </c>
      <c r="HS31" s="19">
        <f t="shared" si="79"/>
        <v>0</v>
      </c>
      <c r="HT31" s="19">
        <f t="shared" si="79"/>
        <v>0</v>
      </c>
      <c r="HU31" s="19">
        <f t="shared" si="79"/>
        <v>0</v>
      </c>
      <c r="HV31" s="19">
        <f t="shared" si="79"/>
        <v>0</v>
      </c>
      <c r="HW31" s="19">
        <f t="shared" si="79"/>
        <v>0</v>
      </c>
      <c r="HX31" s="19">
        <f t="shared" si="79"/>
        <v>0</v>
      </c>
      <c r="HY31" s="19">
        <f t="shared" si="79"/>
        <v>0</v>
      </c>
      <c r="HZ31" s="19">
        <f t="shared" si="79"/>
        <v>0</v>
      </c>
      <c r="IA31" s="19">
        <f t="shared" si="79"/>
        <v>0</v>
      </c>
      <c r="IB31" s="19">
        <f t="shared" si="79"/>
        <v>0</v>
      </c>
      <c r="IC31" s="19">
        <f t="shared" ref="IC31:KN31" si="80">IC22</f>
        <v>0</v>
      </c>
      <c r="ID31" s="19">
        <f t="shared" si="80"/>
        <v>0</v>
      </c>
      <c r="IE31" s="19">
        <f t="shared" si="80"/>
        <v>0</v>
      </c>
      <c r="IF31" s="19">
        <f t="shared" si="80"/>
        <v>0</v>
      </c>
      <c r="IG31" s="19">
        <f t="shared" si="80"/>
        <v>0</v>
      </c>
      <c r="IH31" s="19">
        <f t="shared" si="80"/>
        <v>0</v>
      </c>
      <c r="II31" s="19">
        <f t="shared" si="80"/>
        <v>0</v>
      </c>
      <c r="IJ31" s="19">
        <f t="shared" si="80"/>
        <v>0</v>
      </c>
      <c r="IK31" s="19">
        <f t="shared" si="80"/>
        <v>0</v>
      </c>
      <c r="IL31" s="19">
        <f t="shared" si="80"/>
        <v>0</v>
      </c>
      <c r="IM31" s="19">
        <f t="shared" si="80"/>
        <v>0</v>
      </c>
      <c r="IN31" s="19">
        <f t="shared" si="80"/>
        <v>0</v>
      </c>
      <c r="IO31" s="19">
        <f t="shared" si="80"/>
        <v>0</v>
      </c>
      <c r="IP31" s="19">
        <f t="shared" si="80"/>
        <v>0</v>
      </c>
      <c r="IQ31" s="19">
        <f t="shared" si="80"/>
        <v>0</v>
      </c>
      <c r="IR31" s="19">
        <f t="shared" si="80"/>
        <v>0</v>
      </c>
      <c r="IS31" s="19">
        <f t="shared" si="80"/>
        <v>0</v>
      </c>
      <c r="IT31" s="19">
        <f t="shared" si="80"/>
        <v>0</v>
      </c>
      <c r="IU31" s="19">
        <f t="shared" si="80"/>
        <v>0</v>
      </c>
      <c r="IV31" s="19">
        <f t="shared" si="80"/>
        <v>0</v>
      </c>
      <c r="IW31" s="19">
        <f t="shared" si="80"/>
        <v>0</v>
      </c>
      <c r="IX31" s="19">
        <f t="shared" si="80"/>
        <v>0</v>
      </c>
      <c r="IY31" s="19">
        <f t="shared" si="80"/>
        <v>0</v>
      </c>
      <c r="IZ31" s="19">
        <f t="shared" si="80"/>
        <v>0</v>
      </c>
      <c r="JA31" s="19">
        <f t="shared" si="80"/>
        <v>0</v>
      </c>
      <c r="JB31" s="19">
        <f t="shared" si="80"/>
        <v>0</v>
      </c>
      <c r="JC31" s="19">
        <f t="shared" si="80"/>
        <v>0</v>
      </c>
      <c r="JD31" s="19">
        <f t="shared" si="80"/>
        <v>0</v>
      </c>
      <c r="JE31" s="19">
        <f t="shared" si="80"/>
        <v>0</v>
      </c>
      <c r="JF31" s="19">
        <f t="shared" si="80"/>
        <v>0</v>
      </c>
      <c r="JG31" s="19">
        <f t="shared" si="80"/>
        <v>0</v>
      </c>
      <c r="JH31" s="19">
        <f t="shared" si="80"/>
        <v>0</v>
      </c>
      <c r="JI31" s="19">
        <f t="shared" si="80"/>
        <v>0</v>
      </c>
      <c r="JJ31" s="19">
        <f t="shared" si="80"/>
        <v>0</v>
      </c>
      <c r="JK31" s="19">
        <f t="shared" si="80"/>
        <v>0</v>
      </c>
      <c r="JL31" s="19">
        <f t="shared" si="80"/>
        <v>0</v>
      </c>
      <c r="JM31" s="19">
        <f t="shared" si="80"/>
        <v>0</v>
      </c>
      <c r="JN31" s="19">
        <f t="shared" si="80"/>
        <v>0</v>
      </c>
      <c r="JO31" s="19">
        <f t="shared" si="80"/>
        <v>0</v>
      </c>
      <c r="JP31" s="19">
        <f t="shared" si="80"/>
        <v>0</v>
      </c>
      <c r="JQ31" s="19">
        <f t="shared" si="80"/>
        <v>0</v>
      </c>
      <c r="JR31" s="19">
        <f t="shared" si="80"/>
        <v>0</v>
      </c>
      <c r="JS31" s="19">
        <f t="shared" si="80"/>
        <v>0</v>
      </c>
      <c r="JT31" s="19">
        <f t="shared" si="80"/>
        <v>0</v>
      </c>
      <c r="JU31" s="19">
        <f t="shared" si="80"/>
        <v>0</v>
      </c>
      <c r="JV31" s="19">
        <f t="shared" si="80"/>
        <v>0</v>
      </c>
      <c r="JW31" s="19">
        <f t="shared" si="80"/>
        <v>0</v>
      </c>
      <c r="JX31" s="19">
        <f t="shared" si="80"/>
        <v>0</v>
      </c>
      <c r="JY31" s="19">
        <f t="shared" si="80"/>
        <v>0</v>
      </c>
      <c r="JZ31" s="19">
        <f t="shared" si="80"/>
        <v>0</v>
      </c>
      <c r="KA31" s="19">
        <f t="shared" si="80"/>
        <v>0</v>
      </c>
      <c r="KB31" s="19">
        <f t="shared" si="80"/>
        <v>0</v>
      </c>
      <c r="KC31" s="19">
        <f t="shared" si="80"/>
        <v>0</v>
      </c>
      <c r="KD31" s="19">
        <f t="shared" si="80"/>
        <v>0</v>
      </c>
      <c r="KE31" s="19">
        <f t="shared" si="80"/>
        <v>0</v>
      </c>
      <c r="KF31" s="19">
        <f t="shared" si="80"/>
        <v>0</v>
      </c>
      <c r="KG31" s="19">
        <f t="shared" si="80"/>
        <v>0</v>
      </c>
      <c r="KH31" s="19">
        <f t="shared" si="80"/>
        <v>0</v>
      </c>
      <c r="KI31" s="19">
        <f t="shared" si="80"/>
        <v>0</v>
      </c>
      <c r="KJ31" s="19">
        <f t="shared" si="80"/>
        <v>0</v>
      </c>
      <c r="KK31" s="19">
        <f t="shared" si="80"/>
        <v>0</v>
      </c>
      <c r="KL31" s="19">
        <f t="shared" si="80"/>
        <v>0</v>
      </c>
      <c r="KM31" s="19">
        <f t="shared" si="80"/>
        <v>0</v>
      </c>
      <c r="KN31" s="19">
        <f t="shared" si="80"/>
        <v>0</v>
      </c>
      <c r="KO31" s="19">
        <f t="shared" ref="KO31:KZ31" si="81">KO22</f>
        <v>0</v>
      </c>
      <c r="KP31" s="19">
        <f t="shared" si="81"/>
        <v>0</v>
      </c>
      <c r="KQ31" s="19">
        <f t="shared" si="81"/>
        <v>0</v>
      </c>
      <c r="KR31" s="19">
        <f t="shared" si="81"/>
        <v>0</v>
      </c>
      <c r="KS31" s="19">
        <f t="shared" si="81"/>
        <v>0</v>
      </c>
      <c r="KT31" s="19">
        <f t="shared" si="81"/>
        <v>0</v>
      </c>
      <c r="KU31" s="19">
        <f t="shared" si="81"/>
        <v>0</v>
      </c>
      <c r="KV31" s="19">
        <f t="shared" si="81"/>
        <v>0</v>
      </c>
      <c r="KW31" s="19">
        <f t="shared" si="81"/>
        <v>0</v>
      </c>
      <c r="KX31" s="19">
        <f t="shared" si="81"/>
        <v>0</v>
      </c>
      <c r="KY31" s="19">
        <f t="shared" si="81"/>
        <v>0</v>
      </c>
      <c r="KZ31" s="19">
        <f t="shared" si="81"/>
        <v>0</v>
      </c>
    </row>
    <row r="32" spans="1:312" x14ac:dyDescent="0.35">
      <c r="A32" s="37"/>
      <c r="B32" s="19" t="s">
        <v>11232</v>
      </c>
      <c r="C32" s="19">
        <f t="shared" ref="C32:K36" si="82">C23</f>
        <v>6.5833063140533152E-3</v>
      </c>
      <c r="D32" s="19">
        <f t="shared" si="75"/>
        <v>6.0899107658908607E-3</v>
      </c>
      <c r="E32" s="19">
        <f t="shared" si="75"/>
        <v>6.8370525959654338E-3</v>
      </c>
      <c r="F32" s="19">
        <f t="shared" si="75"/>
        <v>6.5269182514061776E-3</v>
      </c>
      <c r="G32" s="19">
        <f t="shared" si="75"/>
        <v>6.4564331730972554E-3</v>
      </c>
      <c r="H32" s="19">
        <f t="shared" si="75"/>
        <v>6.7101794550093741E-3</v>
      </c>
      <c r="I32" s="19">
        <f t="shared" si="75"/>
        <v>6.4000451104501178E-3</v>
      </c>
      <c r="J32" s="19">
        <f t="shared" si="75"/>
        <v>6.6537913923622365E-3</v>
      </c>
      <c r="K32" s="19">
        <f t="shared" si="75"/>
        <v>6.2731719694940581E-3</v>
      </c>
      <c r="L32" s="19">
        <f t="shared" ref="L32:AR32" si="83">L23</f>
        <v>6.4564331730972554E-3</v>
      </c>
      <c r="M32" s="19">
        <f t="shared" si="83"/>
        <v>6.8934406586125714E-3</v>
      </c>
      <c r="N32" s="19">
        <f t="shared" si="83"/>
        <v>6.4000451104501178E-3</v>
      </c>
      <c r="O32" s="19">
        <f t="shared" si="83"/>
        <v>0</v>
      </c>
      <c r="P32" s="19">
        <f t="shared" si="83"/>
        <v>0</v>
      </c>
      <c r="Q32" s="19">
        <f t="shared" si="83"/>
        <v>0</v>
      </c>
      <c r="R32" s="19">
        <f t="shared" si="83"/>
        <v>0</v>
      </c>
      <c r="S32" s="19">
        <f t="shared" si="83"/>
        <v>0</v>
      </c>
      <c r="T32" s="19">
        <f t="shared" si="83"/>
        <v>0</v>
      </c>
      <c r="U32" s="19">
        <f t="shared" si="83"/>
        <v>0</v>
      </c>
      <c r="V32" s="19">
        <f t="shared" si="83"/>
        <v>0</v>
      </c>
      <c r="W32" s="19">
        <f t="shared" si="83"/>
        <v>0</v>
      </c>
      <c r="X32" s="19">
        <f t="shared" si="83"/>
        <v>0</v>
      </c>
      <c r="Y32" s="19">
        <f t="shared" si="83"/>
        <v>0</v>
      </c>
      <c r="Z32" s="19">
        <f t="shared" si="83"/>
        <v>0</v>
      </c>
      <c r="AA32" s="19">
        <f t="shared" si="83"/>
        <v>0</v>
      </c>
      <c r="AB32" s="19">
        <f t="shared" si="83"/>
        <v>0</v>
      </c>
      <c r="AC32" s="19">
        <f t="shared" si="83"/>
        <v>0</v>
      </c>
      <c r="AD32" s="19">
        <f t="shared" si="83"/>
        <v>0</v>
      </c>
      <c r="AE32" s="19">
        <f t="shared" si="83"/>
        <v>0</v>
      </c>
      <c r="AF32" s="19">
        <f t="shared" si="83"/>
        <v>0</v>
      </c>
      <c r="AG32" s="19">
        <f t="shared" si="83"/>
        <v>0</v>
      </c>
      <c r="AH32" s="19">
        <f t="shared" si="83"/>
        <v>0</v>
      </c>
      <c r="AI32" s="19">
        <f t="shared" si="83"/>
        <v>0</v>
      </c>
      <c r="AJ32" s="19">
        <f t="shared" si="83"/>
        <v>0</v>
      </c>
      <c r="AK32" s="19">
        <f t="shared" si="83"/>
        <v>0</v>
      </c>
      <c r="AL32" s="19">
        <f t="shared" si="83"/>
        <v>0</v>
      </c>
      <c r="AM32" s="19">
        <f t="shared" si="83"/>
        <v>0</v>
      </c>
      <c r="AN32" s="19">
        <f t="shared" si="83"/>
        <v>0</v>
      </c>
      <c r="AO32" s="19">
        <f t="shared" si="83"/>
        <v>0</v>
      </c>
      <c r="AP32" s="19">
        <f t="shared" si="83"/>
        <v>0</v>
      </c>
      <c r="AQ32" s="19">
        <f t="shared" si="83"/>
        <v>0</v>
      </c>
      <c r="AR32" s="19">
        <f t="shared" si="83"/>
        <v>0</v>
      </c>
      <c r="AS32" s="19">
        <f t="shared" ref="AS32:DD32" si="84">AS23</f>
        <v>0</v>
      </c>
      <c r="AT32" s="19">
        <f t="shared" si="84"/>
        <v>0</v>
      </c>
      <c r="AU32" s="19">
        <f t="shared" si="84"/>
        <v>0</v>
      </c>
      <c r="AV32" s="19">
        <f t="shared" si="84"/>
        <v>0</v>
      </c>
      <c r="AW32" s="19">
        <f t="shared" si="84"/>
        <v>0</v>
      </c>
      <c r="AX32" s="19">
        <f t="shared" si="84"/>
        <v>0</v>
      </c>
      <c r="AY32" s="19">
        <f t="shared" si="84"/>
        <v>0</v>
      </c>
      <c r="AZ32" s="19">
        <f t="shared" si="84"/>
        <v>0</v>
      </c>
      <c r="BA32" s="19">
        <f t="shared" si="84"/>
        <v>0</v>
      </c>
      <c r="BB32" s="19">
        <f t="shared" si="84"/>
        <v>0</v>
      </c>
      <c r="BC32" s="19">
        <f t="shared" si="84"/>
        <v>0</v>
      </c>
      <c r="BD32" s="19">
        <f t="shared" si="84"/>
        <v>0</v>
      </c>
      <c r="BE32" s="19">
        <f t="shared" si="84"/>
        <v>0</v>
      </c>
      <c r="BF32" s="19">
        <f t="shared" si="84"/>
        <v>0</v>
      </c>
      <c r="BG32" s="19">
        <f t="shared" si="84"/>
        <v>0</v>
      </c>
      <c r="BH32" s="19">
        <f t="shared" si="84"/>
        <v>0</v>
      </c>
      <c r="BI32" s="19">
        <f t="shared" si="84"/>
        <v>0</v>
      </c>
      <c r="BJ32" s="19">
        <f t="shared" si="84"/>
        <v>0</v>
      </c>
      <c r="BK32" s="19">
        <f t="shared" si="84"/>
        <v>0</v>
      </c>
      <c r="BL32" s="19">
        <f t="shared" si="84"/>
        <v>0</v>
      </c>
      <c r="BM32" s="19">
        <f t="shared" si="84"/>
        <v>0</v>
      </c>
      <c r="BN32" s="19">
        <f t="shared" si="84"/>
        <v>0</v>
      </c>
      <c r="BO32" s="19">
        <f t="shared" si="84"/>
        <v>0</v>
      </c>
      <c r="BP32" s="19">
        <f t="shared" si="84"/>
        <v>0</v>
      </c>
      <c r="BQ32" s="19">
        <f t="shared" si="84"/>
        <v>0</v>
      </c>
      <c r="BR32" s="19">
        <f t="shared" si="84"/>
        <v>0</v>
      </c>
      <c r="BS32" s="19">
        <f t="shared" si="84"/>
        <v>0</v>
      </c>
      <c r="BT32" s="19">
        <f t="shared" si="84"/>
        <v>0</v>
      </c>
      <c r="BU32" s="19">
        <f t="shared" si="84"/>
        <v>0</v>
      </c>
      <c r="BV32" s="19">
        <f t="shared" si="84"/>
        <v>0</v>
      </c>
      <c r="BW32" s="19">
        <f t="shared" si="84"/>
        <v>0</v>
      </c>
      <c r="BX32" s="19">
        <f t="shared" si="84"/>
        <v>0</v>
      </c>
      <c r="BY32" s="19">
        <f t="shared" si="84"/>
        <v>0</v>
      </c>
      <c r="BZ32" s="19">
        <f t="shared" si="84"/>
        <v>0</v>
      </c>
      <c r="CA32" s="19">
        <f t="shared" si="84"/>
        <v>0</v>
      </c>
      <c r="CB32" s="19">
        <f t="shared" si="84"/>
        <v>0</v>
      </c>
      <c r="CC32" s="19">
        <f t="shared" si="84"/>
        <v>0</v>
      </c>
      <c r="CD32" s="19">
        <f t="shared" si="84"/>
        <v>0</v>
      </c>
      <c r="CE32" s="19">
        <f t="shared" si="84"/>
        <v>0</v>
      </c>
      <c r="CF32" s="19">
        <f t="shared" si="84"/>
        <v>0</v>
      </c>
      <c r="CG32" s="19">
        <f t="shared" si="84"/>
        <v>0</v>
      </c>
      <c r="CH32" s="19">
        <f t="shared" si="84"/>
        <v>0</v>
      </c>
      <c r="CI32" s="19">
        <f t="shared" si="84"/>
        <v>0</v>
      </c>
      <c r="CJ32" s="19">
        <f t="shared" si="84"/>
        <v>0</v>
      </c>
      <c r="CK32" s="19">
        <f t="shared" si="84"/>
        <v>0</v>
      </c>
      <c r="CL32" s="19">
        <f t="shared" si="84"/>
        <v>0</v>
      </c>
      <c r="CM32" s="19">
        <f t="shared" si="84"/>
        <v>0</v>
      </c>
      <c r="CN32" s="19">
        <f t="shared" si="84"/>
        <v>0</v>
      </c>
      <c r="CO32" s="19">
        <f t="shared" si="84"/>
        <v>0</v>
      </c>
      <c r="CP32" s="19">
        <f t="shared" si="84"/>
        <v>0</v>
      </c>
      <c r="CQ32" s="19">
        <f t="shared" si="84"/>
        <v>0</v>
      </c>
      <c r="CR32" s="19">
        <f t="shared" si="84"/>
        <v>0</v>
      </c>
      <c r="CS32" s="19">
        <f t="shared" si="84"/>
        <v>0</v>
      </c>
      <c r="CT32" s="19">
        <f t="shared" si="84"/>
        <v>0</v>
      </c>
      <c r="CU32" s="19">
        <f t="shared" si="84"/>
        <v>0</v>
      </c>
      <c r="CV32" s="19">
        <f t="shared" si="84"/>
        <v>0</v>
      </c>
      <c r="CW32" s="19">
        <f t="shared" si="84"/>
        <v>0</v>
      </c>
      <c r="CX32" s="19">
        <f t="shared" si="84"/>
        <v>0</v>
      </c>
      <c r="CY32" s="19">
        <f t="shared" si="84"/>
        <v>0</v>
      </c>
      <c r="CZ32" s="19">
        <f t="shared" si="84"/>
        <v>0</v>
      </c>
      <c r="DA32" s="19">
        <f t="shared" si="84"/>
        <v>0</v>
      </c>
      <c r="DB32" s="19">
        <f t="shared" si="84"/>
        <v>0</v>
      </c>
      <c r="DC32" s="19">
        <f t="shared" si="84"/>
        <v>0</v>
      </c>
      <c r="DD32" s="19">
        <f t="shared" si="84"/>
        <v>0</v>
      </c>
      <c r="DE32" s="19">
        <f t="shared" ref="DE32:FP32" si="85">DE23</f>
        <v>0</v>
      </c>
      <c r="DF32" s="19">
        <f t="shared" si="85"/>
        <v>0</v>
      </c>
      <c r="DG32" s="19">
        <f t="shared" si="85"/>
        <v>0</v>
      </c>
      <c r="DH32" s="19">
        <f t="shared" si="85"/>
        <v>0</v>
      </c>
      <c r="DI32" s="19">
        <f t="shared" si="85"/>
        <v>0</v>
      </c>
      <c r="DJ32" s="19">
        <f t="shared" si="85"/>
        <v>0</v>
      </c>
      <c r="DK32" s="19">
        <f t="shared" si="85"/>
        <v>0</v>
      </c>
      <c r="DL32" s="19">
        <f t="shared" si="85"/>
        <v>0</v>
      </c>
      <c r="DM32" s="19">
        <f t="shared" si="85"/>
        <v>0</v>
      </c>
      <c r="DN32" s="19">
        <f t="shared" si="85"/>
        <v>0</v>
      </c>
      <c r="DO32" s="19">
        <f t="shared" si="85"/>
        <v>0</v>
      </c>
      <c r="DP32" s="19">
        <f t="shared" si="85"/>
        <v>0</v>
      </c>
      <c r="DQ32" s="19">
        <f t="shared" si="85"/>
        <v>0</v>
      </c>
      <c r="DR32" s="19">
        <f t="shared" si="85"/>
        <v>0</v>
      </c>
      <c r="DS32" s="19">
        <f t="shared" si="85"/>
        <v>0</v>
      </c>
      <c r="DT32" s="19">
        <f t="shared" si="85"/>
        <v>0</v>
      </c>
      <c r="DU32" s="19">
        <f t="shared" si="85"/>
        <v>0</v>
      </c>
      <c r="DV32" s="19">
        <f t="shared" si="85"/>
        <v>0</v>
      </c>
      <c r="DW32" s="19">
        <f t="shared" si="85"/>
        <v>0</v>
      </c>
      <c r="DX32" s="19">
        <f t="shared" si="85"/>
        <v>0</v>
      </c>
      <c r="DY32" s="19">
        <f t="shared" si="85"/>
        <v>0</v>
      </c>
      <c r="DZ32" s="19">
        <f t="shared" si="85"/>
        <v>0</v>
      </c>
      <c r="EA32" s="19">
        <f t="shared" si="85"/>
        <v>0</v>
      </c>
      <c r="EB32" s="19">
        <f t="shared" si="85"/>
        <v>0</v>
      </c>
      <c r="EC32" s="19">
        <f t="shared" si="85"/>
        <v>0</v>
      </c>
      <c r="ED32" s="19">
        <f t="shared" si="85"/>
        <v>0</v>
      </c>
      <c r="EE32" s="19">
        <f t="shared" si="85"/>
        <v>0</v>
      </c>
      <c r="EF32" s="19">
        <f t="shared" si="85"/>
        <v>0</v>
      </c>
      <c r="EG32" s="19">
        <f t="shared" si="85"/>
        <v>0</v>
      </c>
      <c r="EH32" s="19">
        <f t="shared" si="85"/>
        <v>0</v>
      </c>
      <c r="EI32" s="19">
        <f t="shared" si="85"/>
        <v>0</v>
      </c>
      <c r="EJ32" s="19">
        <f t="shared" si="85"/>
        <v>0</v>
      </c>
      <c r="EK32" s="19">
        <f t="shared" si="85"/>
        <v>0</v>
      </c>
      <c r="EL32" s="19">
        <f t="shared" si="85"/>
        <v>0</v>
      </c>
      <c r="EM32" s="19">
        <f t="shared" si="85"/>
        <v>0</v>
      </c>
      <c r="EN32" s="19">
        <f t="shared" si="85"/>
        <v>0</v>
      </c>
      <c r="EO32" s="19">
        <f t="shared" si="85"/>
        <v>0</v>
      </c>
      <c r="EP32" s="19">
        <f t="shared" si="85"/>
        <v>0</v>
      </c>
      <c r="EQ32" s="19">
        <f t="shared" si="85"/>
        <v>0</v>
      </c>
      <c r="ER32" s="19">
        <f t="shared" si="85"/>
        <v>0</v>
      </c>
      <c r="ES32" s="19">
        <f t="shared" si="85"/>
        <v>0</v>
      </c>
      <c r="ET32" s="19">
        <f t="shared" si="85"/>
        <v>0</v>
      </c>
      <c r="EU32" s="19">
        <f t="shared" si="85"/>
        <v>0</v>
      </c>
      <c r="EV32" s="19">
        <f t="shared" si="85"/>
        <v>0</v>
      </c>
      <c r="EW32" s="19">
        <f t="shared" si="85"/>
        <v>0</v>
      </c>
      <c r="EX32" s="19">
        <f t="shared" si="85"/>
        <v>0</v>
      </c>
      <c r="EY32" s="19">
        <f t="shared" si="85"/>
        <v>0</v>
      </c>
      <c r="EZ32" s="19">
        <f t="shared" si="85"/>
        <v>0</v>
      </c>
      <c r="FA32" s="19">
        <f t="shared" si="85"/>
        <v>0</v>
      </c>
      <c r="FB32" s="19">
        <f t="shared" si="85"/>
        <v>0</v>
      </c>
      <c r="FC32" s="19">
        <f t="shared" si="85"/>
        <v>0</v>
      </c>
      <c r="FD32" s="19">
        <f t="shared" si="85"/>
        <v>0</v>
      </c>
      <c r="FE32" s="19">
        <f t="shared" si="85"/>
        <v>0</v>
      </c>
      <c r="FF32" s="19">
        <f t="shared" si="85"/>
        <v>0</v>
      </c>
      <c r="FG32" s="19">
        <f t="shared" si="85"/>
        <v>0</v>
      </c>
      <c r="FH32" s="19">
        <f t="shared" si="85"/>
        <v>0</v>
      </c>
      <c r="FI32" s="19">
        <f t="shared" si="85"/>
        <v>0</v>
      </c>
      <c r="FJ32" s="19">
        <f t="shared" si="85"/>
        <v>0</v>
      </c>
      <c r="FK32" s="19">
        <f t="shared" si="85"/>
        <v>0</v>
      </c>
      <c r="FL32" s="19">
        <f t="shared" si="85"/>
        <v>0</v>
      </c>
      <c r="FM32" s="19">
        <f t="shared" si="85"/>
        <v>0</v>
      </c>
      <c r="FN32" s="19">
        <f t="shared" si="85"/>
        <v>0</v>
      </c>
      <c r="FO32" s="19">
        <f t="shared" si="85"/>
        <v>0</v>
      </c>
      <c r="FP32" s="19">
        <f t="shared" si="85"/>
        <v>0</v>
      </c>
      <c r="FQ32" s="19">
        <f t="shared" ref="FQ32:IB32" si="86">FQ23</f>
        <v>0</v>
      </c>
      <c r="FR32" s="19">
        <f t="shared" si="86"/>
        <v>0</v>
      </c>
      <c r="FS32" s="19">
        <f t="shared" si="86"/>
        <v>0</v>
      </c>
      <c r="FT32" s="19">
        <f t="shared" si="86"/>
        <v>0</v>
      </c>
      <c r="FU32" s="19">
        <f t="shared" si="86"/>
        <v>0</v>
      </c>
      <c r="FV32" s="19">
        <f t="shared" si="86"/>
        <v>0</v>
      </c>
      <c r="FW32" s="19">
        <f t="shared" si="86"/>
        <v>0</v>
      </c>
      <c r="FX32" s="19">
        <f t="shared" si="86"/>
        <v>0</v>
      </c>
      <c r="FY32" s="19">
        <f t="shared" si="86"/>
        <v>0</v>
      </c>
      <c r="FZ32" s="19">
        <f t="shared" si="86"/>
        <v>0</v>
      </c>
      <c r="GA32" s="19">
        <f t="shared" si="86"/>
        <v>0</v>
      </c>
      <c r="GB32" s="19">
        <f t="shared" si="86"/>
        <v>0</v>
      </c>
      <c r="GC32" s="19">
        <f t="shared" si="86"/>
        <v>0</v>
      </c>
      <c r="GD32" s="19">
        <f t="shared" si="86"/>
        <v>0</v>
      </c>
      <c r="GE32" s="19">
        <f t="shared" si="86"/>
        <v>0</v>
      </c>
      <c r="GF32" s="19">
        <f t="shared" si="86"/>
        <v>0</v>
      </c>
      <c r="GG32" s="19">
        <f t="shared" si="86"/>
        <v>0</v>
      </c>
      <c r="GH32" s="19">
        <f t="shared" si="86"/>
        <v>0</v>
      </c>
      <c r="GI32" s="19">
        <f t="shared" si="86"/>
        <v>0</v>
      </c>
      <c r="GJ32" s="19">
        <f t="shared" si="86"/>
        <v>0</v>
      </c>
      <c r="GK32" s="19">
        <f t="shared" si="86"/>
        <v>0</v>
      </c>
      <c r="GL32" s="19">
        <f t="shared" si="86"/>
        <v>0</v>
      </c>
      <c r="GM32" s="19">
        <f t="shared" si="86"/>
        <v>0</v>
      </c>
      <c r="GN32" s="19">
        <f t="shared" si="86"/>
        <v>0</v>
      </c>
      <c r="GO32" s="19">
        <f t="shared" si="86"/>
        <v>0</v>
      </c>
      <c r="GP32" s="19">
        <f t="shared" si="86"/>
        <v>0</v>
      </c>
      <c r="GQ32" s="19">
        <f t="shared" si="86"/>
        <v>0</v>
      </c>
      <c r="GR32" s="19">
        <f t="shared" si="86"/>
        <v>0</v>
      </c>
      <c r="GS32" s="19">
        <f t="shared" si="86"/>
        <v>0</v>
      </c>
      <c r="GT32" s="19">
        <f t="shared" si="86"/>
        <v>0</v>
      </c>
      <c r="GU32" s="19">
        <f t="shared" si="86"/>
        <v>0</v>
      </c>
      <c r="GV32" s="19">
        <f t="shared" si="86"/>
        <v>0</v>
      </c>
      <c r="GW32" s="19">
        <f t="shared" si="86"/>
        <v>0</v>
      </c>
      <c r="GX32" s="19">
        <f t="shared" si="86"/>
        <v>0</v>
      </c>
      <c r="GY32" s="19">
        <f t="shared" si="86"/>
        <v>0</v>
      </c>
      <c r="GZ32" s="19">
        <f t="shared" si="86"/>
        <v>0</v>
      </c>
      <c r="HA32" s="19">
        <f t="shared" si="86"/>
        <v>0</v>
      </c>
      <c r="HB32" s="19">
        <f t="shared" si="86"/>
        <v>0</v>
      </c>
      <c r="HC32" s="19">
        <f t="shared" si="86"/>
        <v>0</v>
      </c>
      <c r="HD32" s="19">
        <f t="shared" si="86"/>
        <v>0</v>
      </c>
      <c r="HE32" s="19">
        <f t="shared" si="86"/>
        <v>0</v>
      </c>
      <c r="HF32" s="19">
        <f t="shared" si="86"/>
        <v>0</v>
      </c>
      <c r="HG32" s="19">
        <f t="shared" si="86"/>
        <v>0</v>
      </c>
      <c r="HH32" s="19">
        <f t="shared" si="86"/>
        <v>0</v>
      </c>
      <c r="HI32" s="19">
        <f t="shared" si="86"/>
        <v>0</v>
      </c>
      <c r="HJ32" s="19">
        <f t="shared" si="86"/>
        <v>0</v>
      </c>
      <c r="HK32" s="19">
        <f t="shared" si="86"/>
        <v>0</v>
      </c>
      <c r="HL32" s="19">
        <f t="shared" si="86"/>
        <v>0</v>
      </c>
      <c r="HM32" s="19">
        <f t="shared" si="86"/>
        <v>0</v>
      </c>
      <c r="HN32" s="19">
        <f t="shared" si="86"/>
        <v>0</v>
      </c>
      <c r="HO32" s="19">
        <f t="shared" si="86"/>
        <v>0</v>
      </c>
      <c r="HP32" s="19">
        <f t="shared" si="86"/>
        <v>0</v>
      </c>
      <c r="HQ32" s="19">
        <f t="shared" si="86"/>
        <v>0</v>
      </c>
      <c r="HR32" s="19">
        <f t="shared" si="86"/>
        <v>0</v>
      </c>
      <c r="HS32" s="19">
        <f t="shared" si="86"/>
        <v>0</v>
      </c>
      <c r="HT32" s="19">
        <f t="shared" si="86"/>
        <v>0</v>
      </c>
      <c r="HU32" s="19">
        <f t="shared" si="86"/>
        <v>0</v>
      </c>
      <c r="HV32" s="19">
        <f t="shared" si="86"/>
        <v>0</v>
      </c>
      <c r="HW32" s="19">
        <f t="shared" si="86"/>
        <v>0</v>
      </c>
      <c r="HX32" s="19">
        <f t="shared" si="86"/>
        <v>0</v>
      </c>
      <c r="HY32" s="19">
        <f t="shared" si="86"/>
        <v>0</v>
      </c>
      <c r="HZ32" s="19">
        <f t="shared" si="86"/>
        <v>0</v>
      </c>
      <c r="IA32" s="19">
        <f t="shared" si="86"/>
        <v>0</v>
      </c>
      <c r="IB32" s="19">
        <f t="shared" si="86"/>
        <v>0</v>
      </c>
      <c r="IC32" s="19">
        <f t="shared" ref="IC32:KN32" si="87">IC23</f>
        <v>0</v>
      </c>
      <c r="ID32" s="19">
        <f t="shared" si="87"/>
        <v>0</v>
      </c>
      <c r="IE32" s="19">
        <f t="shared" si="87"/>
        <v>0</v>
      </c>
      <c r="IF32" s="19">
        <f t="shared" si="87"/>
        <v>0</v>
      </c>
      <c r="IG32" s="19">
        <f t="shared" si="87"/>
        <v>0</v>
      </c>
      <c r="IH32" s="19">
        <f t="shared" si="87"/>
        <v>0</v>
      </c>
      <c r="II32" s="19">
        <f t="shared" si="87"/>
        <v>0</v>
      </c>
      <c r="IJ32" s="19">
        <f t="shared" si="87"/>
        <v>0</v>
      </c>
      <c r="IK32" s="19">
        <f t="shared" si="87"/>
        <v>0</v>
      </c>
      <c r="IL32" s="19">
        <f t="shared" si="87"/>
        <v>0</v>
      </c>
      <c r="IM32" s="19">
        <f t="shared" si="87"/>
        <v>0</v>
      </c>
      <c r="IN32" s="19">
        <f t="shared" si="87"/>
        <v>0</v>
      </c>
      <c r="IO32" s="19">
        <f t="shared" si="87"/>
        <v>0</v>
      </c>
      <c r="IP32" s="19">
        <f t="shared" si="87"/>
        <v>0</v>
      </c>
      <c r="IQ32" s="19">
        <f t="shared" si="87"/>
        <v>0</v>
      </c>
      <c r="IR32" s="19">
        <f t="shared" si="87"/>
        <v>0</v>
      </c>
      <c r="IS32" s="19">
        <f t="shared" si="87"/>
        <v>0</v>
      </c>
      <c r="IT32" s="19">
        <f t="shared" si="87"/>
        <v>0</v>
      </c>
      <c r="IU32" s="19">
        <f t="shared" si="87"/>
        <v>0</v>
      </c>
      <c r="IV32" s="19">
        <f t="shared" si="87"/>
        <v>0</v>
      </c>
      <c r="IW32" s="19">
        <f t="shared" si="87"/>
        <v>0</v>
      </c>
      <c r="IX32" s="19">
        <f t="shared" si="87"/>
        <v>0</v>
      </c>
      <c r="IY32" s="19">
        <f t="shared" si="87"/>
        <v>0</v>
      </c>
      <c r="IZ32" s="19">
        <f t="shared" si="87"/>
        <v>0</v>
      </c>
      <c r="JA32" s="19">
        <f t="shared" si="87"/>
        <v>0</v>
      </c>
      <c r="JB32" s="19">
        <f t="shared" si="87"/>
        <v>0</v>
      </c>
      <c r="JC32" s="19">
        <f t="shared" si="87"/>
        <v>0</v>
      </c>
      <c r="JD32" s="19">
        <f t="shared" si="87"/>
        <v>0</v>
      </c>
      <c r="JE32" s="19">
        <f t="shared" si="87"/>
        <v>0</v>
      </c>
      <c r="JF32" s="19">
        <f t="shared" si="87"/>
        <v>0</v>
      </c>
      <c r="JG32" s="19">
        <f t="shared" si="87"/>
        <v>0</v>
      </c>
      <c r="JH32" s="19">
        <f t="shared" si="87"/>
        <v>0</v>
      </c>
      <c r="JI32" s="19">
        <f t="shared" si="87"/>
        <v>0</v>
      </c>
      <c r="JJ32" s="19">
        <f t="shared" si="87"/>
        <v>0</v>
      </c>
      <c r="JK32" s="19">
        <f t="shared" si="87"/>
        <v>0</v>
      </c>
      <c r="JL32" s="19">
        <f t="shared" si="87"/>
        <v>0</v>
      </c>
      <c r="JM32" s="19">
        <f t="shared" si="87"/>
        <v>0</v>
      </c>
      <c r="JN32" s="19">
        <f t="shared" si="87"/>
        <v>0</v>
      </c>
      <c r="JO32" s="19">
        <f t="shared" si="87"/>
        <v>0</v>
      </c>
      <c r="JP32" s="19">
        <f t="shared" si="87"/>
        <v>0</v>
      </c>
      <c r="JQ32" s="19">
        <f t="shared" si="87"/>
        <v>0</v>
      </c>
      <c r="JR32" s="19">
        <f t="shared" si="87"/>
        <v>0</v>
      </c>
      <c r="JS32" s="19">
        <f t="shared" si="87"/>
        <v>0</v>
      </c>
      <c r="JT32" s="19">
        <f t="shared" si="87"/>
        <v>0</v>
      </c>
      <c r="JU32" s="19">
        <f t="shared" si="87"/>
        <v>0</v>
      </c>
      <c r="JV32" s="19">
        <f t="shared" si="87"/>
        <v>0</v>
      </c>
      <c r="JW32" s="19">
        <f t="shared" si="87"/>
        <v>0</v>
      </c>
      <c r="JX32" s="19">
        <f t="shared" si="87"/>
        <v>0</v>
      </c>
      <c r="JY32" s="19">
        <f t="shared" si="87"/>
        <v>0</v>
      </c>
      <c r="JZ32" s="19">
        <f t="shared" si="87"/>
        <v>0</v>
      </c>
      <c r="KA32" s="19">
        <f t="shared" si="87"/>
        <v>0</v>
      </c>
      <c r="KB32" s="19">
        <f t="shared" si="87"/>
        <v>0</v>
      </c>
      <c r="KC32" s="19">
        <f t="shared" si="87"/>
        <v>0</v>
      </c>
      <c r="KD32" s="19">
        <f t="shared" si="87"/>
        <v>0</v>
      </c>
      <c r="KE32" s="19">
        <f t="shared" si="87"/>
        <v>0</v>
      </c>
      <c r="KF32" s="19">
        <f t="shared" si="87"/>
        <v>0</v>
      </c>
      <c r="KG32" s="19">
        <f t="shared" si="87"/>
        <v>0</v>
      </c>
      <c r="KH32" s="19">
        <f t="shared" si="87"/>
        <v>0</v>
      </c>
      <c r="KI32" s="19">
        <f t="shared" si="87"/>
        <v>0</v>
      </c>
      <c r="KJ32" s="19">
        <f t="shared" si="87"/>
        <v>0</v>
      </c>
      <c r="KK32" s="19">
        <f t="shared" si="87"/>
        <v>0</v>
      </c>
      <c r="KL32" s="19">
        <f t="shared" si="87"/>
        <v>0</v>
      </c>
      <c r="KM32" s="19">
        <f t="shared" si="87"/>
        <v>0</v>
      </c>
      <c r="KN32" s="19">
        <f t="shared" si="87"/>
        <v>0</v>
      </c>
      <c r="KO32" s="19">
        <f t="shared" ref="KO32:KZ32" si="88">KO23</f>
        <v>0</v>
      </c>
      <c r="KP32" s="19">
        <f t="shared" si="88"/>
        <v>0</v>
      </c>
      <c r="KQ32" s="19">
        <f t="shared" si="88"/>
        <v>0</v>
      </c>
      <c r="KR32" s="19">
        <f t="shared" si="88"/>
        <v>0</v>
      </c>
      <c r="KS32" s="19">
        <f t="shared" si="88"/>
        <v>0</v>
      </c>
      <c r="KT32" s="19">
        <f t="shared" si="88"/>
        <v>0</v>
      </c>
      <c r="KU32" s="19">
        <f t="shared" si="88"/>
        <v>0</v>
      </c>
      <c r="KV32" s="19">
        <f t="shared" si="88"/>
        <v>0</v>
      </c>
      <c r="KW32" s="19">
        <f t="shared" si="88"/>
        <v>0</v>
      </c>
      <c r="KX32" s="19">
        <f t="shared" si="88"/>
        <v>0</v>
      </c>
      <c r="KY32" s="19">
        <f t="shared" si="88"/>
        <v>0</v>
      </c>
      <c r="KZ32" s="19">
        <f t="shared" si="88"/>
        <v>0</v>
      </c>
    </row>
    <row r="33" spans="1:312" x14ac:dyDescent="0.35">
      <c r="A33" s="37"/>
      <c r="B33" s="19" t="s">
        <v>11233</v>
      </c>
      <c r="C33" s="19">
        <f t="shared" si="82"/>
        <v>0.88757939658594687</v>
      </c>
      <c r="D33" s="19">
        <f t="shared" si="75"/>
        <v>0.89350932909884873</v>
      </c>
      <c r="E33" s="19">
        <f t="shared" si="75"/>
        <v>0.88370881302103999</v>
      </c>
      <c r="F33" s="19">
        <f t="shared" si="75"/>
        <v>0.89425367209210005</v>
      </c>
      <c r="G33" s="19">
        <f t="shared" si="75"/>
        <v>0.89884378721714953</v>
      </c>
      <c r="H33" s="19">
        <f t="shared" si="75"/>
        <v>0.89177252878126234</v>
      </c>
      <c r="I33" s="19">
        <f t="shared" si="75"/>
        <v>0.89809944422389842</v>
      </c>
      <c r="J33" s="19">
        <f t="shared" si="75"/>
        <v>0.89988586740770138</v>
      </c>
      <c r="K33" s="19">
        <f t="shared" si="75"/>
        <v>0.88986204843191741</v>
      </c>
      <c r="L33" s="19">
        <f t="shared" ref="L33:AR33" si="89">L24</f>
        <v>0.8857433505359269</v>
      </c>
      <c r="M33" s="19">
        <f t="shared" si="89"/>
        <v>0.89457622072250886</v>
      </c>
      <c r="N33" s="19">
        <f t="shared" si="89"/>
        <v>0.90321059944422377</v>
      </c>
      <c r="O33" s="19">
        <f t="shared" si="89"/>
        <v>0</v>
      </c>
      <c r="P33" s="19">
        <f t="shared" si="89"/>
        <v>0</v>
      </c>
      <c r="Q33" s="19">
        <f t="shared" si="89"/>
        <v>0</v>
      </c>
      <c r="R33" s="19">
        <f t="shared" si="89"/>
        <v>0</v>
      </c>
      <c r="S33" s="19">
        <f t="shared" si="89"/>
        <v>0</v>
      </c>
      <c r="T33" s="19">
        <f t="shared" si="89"/>
        <v>0</v>
      </c>
      <c r="U33" s="19">
        <f t="shared" si="89"/>
        <v>0</v>
      </c>
      <c r="V33" s="19">
        <f t="shared" si="89"/>
        <v>0</v>
      </c>
      <c r="W33" s="19">
        <f t="shared" si="89"/>
        <v>0</v>
      </c>
      <c r="X33" s="19">
        <f t="shared" si="89"/>
        <v>0</v>
      </c>
      <c r="Y33" s="19">
        <f t="shared" si="89"/>
        <v>0</v>
      </c>
      <c r="Z33" s="19">
        <f t="shared" si="89"/>
        <v>0</v>
      </c>
      <c r="AA33" s="19">
        <f t="shared" si="89"/>
        <v>0</v>
      </c>
      <c r="AB33" s="19">
        <f t="shared" si="89"/>
        <v>0</v>
      </c>
      <c r="AC33" s="19">
        <f t="shared" si="89"/>
        <v>0</v>
      </c>
      <c r="AD33" s="19">
        <f t="shared" si="89"/>
        <v>0</v>
      </c>
      <c r="AE33" s="19">
        <f t="shared" si="89"/>
        <v>0</v>
      </c>
      <c r="AF33" s="19">
        <f t="shared" si="89"/>
        <v>0</v>
      </c>
      <c r="AG33" s="19">
        <f t="shared" si="89"/>
        <v>0</v>
      </c>
      <c r="AH33" s="19">
        <f t="shared" si="89"/>
        <v>0</v>
      </c>
      <c r="AI33" s="19">
        <f t="shared" si="89"/>
        <v>0</v>
      </c>
      <c r="AJ33" s="19">
        <f t="shared" si="89"/>
        <v>0</v>
      </c>
      <c r="AK33" s="19">
        <f t="shared" si="89"/>
        <v>0</v>
      </c>
      <c r="AL33" s="19">
        <f t="shared" si="89"/>
        <v>0</v>
      </c>
      <c r="AM33" s="19">
        <f t="shared" si="89"/>
        <v>0</v>
      </c>
      <c r="AN33" s="19">
        <f t="shared" si="89"/>
        <v>0</v>
      </c>
      <c r="AO33" s="19">
        <f t="shared" si="89"/>
        <v>0</v>
      </c>
      <c r="AP33" s="19">
        <f t="shared" si="89"/>
        <v>0</v>
      </c>
      <c r="AQ33" s="19">
        <f t="shared" si="89"/>
        <v>0</v>
      </c>
      <c r="AR33" s="19">
        <f t="shared" si="89"/>
        <v>0</v>
      </c>
      <c r="AS33" s="19">
        <f t="shared" ref="AS33:DD33" si="90">AS24</f>
        <v>0</v>
      </c>
      <c r="AT33" s="19">
        <f t="shared" si="90"/>
        <v>0</v>
      </c>
      <c r="AU33" s="19">
        <f t="shared" si="90"/>
        <v>0</v>
      </c>
      <c r="AV33" s="19">
        <f t="shared" si="90"/>
        <v>0</v>
      </c>
      <c r="AW33" s="19">
        <f t="shared" si="90"/>
        <v>0</v>
      </c>
      <c r="AX33" s="19">
        <f t="shared" si="90"/>
        <v>0</v>
      </c>
      <c r="AY33" s="19">
        <f t="shared" si="90"/>
        <v>0</v>
      </c>
      <c r="AZ33" s="19">
        <f t="shared" si="90"/>
        <v>0</v>
      </c>
      <c r="BA33" s="19">
        <f t="shared" si="90"/>
        <v>0</v>
      </c>
      <c r="BB33" s="19">
        <f t="shared" si="90"/>
        <v>0</v>
      </c>
      <c r="BC33" s="19">
        <f t="shared" si="90"/>
        <v>0</v>
      </c>
      <c r="BD33" s="19">
        <f t="shared" si="90"/>
        <v>0</v>
      </c>
      <c r="BE33" s="19">
        <f t="shared" si="90"/>
        <v>0</v>
      </c>
      <c r="BF33" s="19">
        <f t="shared" si="90"/>
        <v>0</v>
      </c>
      <c r="BG33" s="19">
        <f t="shared" si="90"/>
        <v>0</v>
      </c>
      <c r="BH33" s="19">
        <f t="shared" si="90"/>
        <v>0</v>
      </c>
      <c r="BI33" s="19">
        <f t="shared" si="90"/>
        <v>0</v>
      </c>
      <c r="BJ33" s="19">
        <f t="shared" si="90"/>
        <v>0</v>
      </c>
      <c r="BK33" s="19">
        <f t="shared" si="90"/>
        <v>0</v>
      </c>
      <c r="BL33" s="19">
        <f t="shared" si="90"/>
        <v>0</v>
      </c>
      <c r="BM33" s="19">
        <f t="shared" si="90"/>
        <v>0</v>
      </c>
      <c r="BN33" s="19">
        <f t="shared" si="90"/>
        <v>0</v>
      </c>
      <c r="BO33" s="19">
        <f t="shared" si="90"/>
        <v>0</v>
      </c>
      <c r="BP33" s="19">
        <f t="shared" si="90"/>
        <v>0</v>
      </c>
      <c r="BQ33" s="19">
        <f t="shared" si="90"/>
        <v>0</v>
      </c>
      <c r="BR33" s="19">
        <f t="shared" si="90"/>
        <v>0</v>
      </c>
      <c r="BS33" s="19">
        <f t="shared" si="90"/>
        <v>0</v>
      </c>
      <c r="BT33" s="19">
        <f t="shared" si="90"/>
        <v>0</v>
      </c>
      <c r="BU33" s="19">
        <f t="shared" si="90"/>
        <v>0</v>
      </c>
      <c r="BV33" s="19">
        <f t="shared" si="90"/>
        <v>0</v>
      </c>
      <c r="BW33" s="19">
        <f t="shared" si="90"/>
        <v>0</v>
      </c>
      <c r="BX33" s="19">
        <f t="shared" si="90"/>
        <v>0</v>
      </c>
      <c r="BY33" s="19">
        <f t="shared" si="90"/>
        <v>0</v>
      </c>
      <c r="BZ33" s="19">
        <f t="shared" si="90"/>
        <v>0</v>
      </c>
      <c r="CA33" s="19">
        <f t="shared" si="90"/>
        <v>0</v>
      </c>
      <c r="CB33" s="19">
        <f t="shared" si="90"/>
        <v>0</v>
      </c>
      <c r="CC33" s="19">
        <f t="shared" si="90"/>
        <v>0</v>
      </c>
      <c r="CD33" s="19">
        <f t="shared" si="90"/>
        <v>0</v>
      </c>
      <c r="CE33" s="19">
        <f t="shared" si="90"/>
        <v>0</v>
      </c>
      <c r="CF33" s="19">
        <f t="shared" si="90"/>
        <v>0</v>
      </c>
      <c r="CG33" s="19">
        <f t="shared" si="90"/>
        <v>0</v>
      </c>
      <c r="CH33" s="19">
        <f t="shared" si="90"/>
        <v>0</v>
      </c>
      <c r="CI33" s="19">
        <f t="shared" si="90"/>
        <v>0</v>
      </c>
      <c r="CJ33" s="19">
        <f t="shared" si="90"/>
        <v>0</v>
      </c>
      <c r="CK33" s="19">
        <f t="shared" si="90"/>
        <v>0</v>
      </c>
      <c r="CL33" s="19">
        <f t="shared" si="90"/>
        <v>0</v>
      </c>
      <c r="CM33" s="19">
        <f t="shared" si="90"/>
        <v>0</v>
      </c>
      <c r="CN33" s="19">
        <f t="shared" si="90"/>
        <v>0</v>
      </c>
      <c r="CO33" s="19">
        <f t="shared" si="90"/>
        <v>0</v>
      </c>
      <c r="CP33" s="19">
        <f t="shared" si="90"/>
        <v>0</v>
      </c>
      <c r="CQ33" s="19">
        <f t="shared" si="90"/>
        <v>0</v>
      </c>
      <c r="CR33" s="19">
        <f t="shared" si="90"/>
        <v>0</v>
      </c>
      <c r="CS33" s="19">
        <f t="shared" si="90"/>
        <v>0</v>
      </c>
      <c r="CT33" s="19">
        <f t="shared" si="90"/>
        <v>0</v>
      </c>
      <c r="CU33" s="19">
        <f t="shared" si="90"/>
        <v>0</v>
      </c>
      <c r="CV33" s="19">
        <f t="shared" si="90"/>
        <v>0</v>
      </c>
      <c r="CW33" s="19">
        <f t="shared" si="90"/>
        <v>0</v>
      </c>
      <c r="CX33" s="19">
        <f t="shared" si="90"/>
        <v>0</v>
      </c>
      <c r="CY33" s="19">
        <f t="shared" si="90"/>
        <v>0</v>
      </c>
      <c r="CZ33" s="19">
        <f t="shared" si="90"/>
        <v>0</v>
      </c>
      <c r="DA33" s="19">
        <f t="shared" si="90"/>
        <v>0</v>
      </c>
      <c r="DB33" s="19">
        <f t="shared" si="90"/>
        <v>0</v>
      </c>
      <c r="DC33" s="19">
        <f t="shared" si="90"/>
        <v>0</v>
      </c>
      <c r="DD33" s="19">
        <f t="shared" si="90"/>
        <v>0</v>
      </c>
      <c r="DE33" s="19">
        <f t="shared" ref="DE33:FP33" si="91">DE24</f>
        <v>0</v>
      </c>
      <c r="DF33" s="19">
        <f t="shared" si="91"/>
        <v>0</v>
      </c>
      <c r="DG33" s="19">
        <f t="shared" si="91"/>
        <v>0</v>
      </c>
      <c r="DH33" s="19">
        <f t="shared" si="91"/>
        <v>0</v>
      </c>
      <c r="DI33" s="19">
        <f t="shared" si="91"/>
        <v>0</v>
      </c>
      <c r="DJ33" s="19">
        <f t="shared" si="91"/>
        <v>0</v>
      </c>
      <c r="DK33" s="19">
        <f t="shared" si="91"/>
        <v>0</v>
      </c>
      <c r="DL33" s="19">
        <f t="shared" si="91"/>
        <v>0</v>
      </c>
      <c r="DM33" s="19">
        <f t="shared" si="91"/>
        <v>0</v>
      </c>
      <c r="DN33" s="19">
        <f t="shared" si="91"/>
        <v>0</v>
      </c>
      <c r="DO33" s="19">
        <f t="shared" si="91"/>
        <v>0</v>
      </c>
      <c r="DP33" s="19">
        <f t="shared" si="91"/>
        <v>0</v>
      </c>
      <c r="DQ33" s="19">
        <f t="shared" si="91"/>
        <v>0</v>
      </c>
      <c r="DR33" s="19">
        <f t="shared" si="91"/>
        <v>0</v>
      </c>
      <c r="DS33" s="19">
        <f t="shared" si="91"/>
        <v>0</v>
      </c>
      <c r="DT33" s="19">
        <f t="shared" si="91"/>
        <v>0</v>
      </c>
      <c r="DU33" s="19">
        <f t="shared" si="91"/>
        <v>0</v>
      </c>
      <c r="DV33" s="19">
        <f t="shared" si="91"/>
        <v>0</v>
      </c>
      <c r="DW33" s="19">
        <f t="shared" si="91"/>
        <v>0</v>
      </c>
      <c r="DX33" s="19">
        <f t="shared" si="91"/>
        <v>0</v>
      </c>
      <c r="DY33" s="19">
        <f t="shared" si="91"/>
        <v>0</v>
      </c>
      <c r="DZ33" s="19">
        <f t="shared" si="91"/>
        <v>0</v>
      </c>
      <c r="EA33" s="19">
        <f t="shared" si="91"/>
        <v>0</v>
      </c>
      <c r="EB33" s="19">
        <f t="shared" si="91"/>
        <v>0</v>
      </c>
      <c r="EC33" s="19">
        <f t="shared" si="91"/>
        <v>0</v>
      </c>
      <c r="ED33" s="19">
        <f t="shared" si="91"/>
        <v>0</v>
      </c>
      <c r="EE33" s="19">
        <f t="shared" si="91"/>
        <v>0</v>
      </c>
      <c r="EF33" s="19">
        <f t="shared" si="91"/>
        <v>0</v>
      </c>
      <c r="EG33" s="19">
        <f t="shared" si="91"/>
        <v>0</v>
      </c>
      <c r="EH33" s="19">
        <f t="shared" si="91"/>
        <v>0</v>
      </c>
      <c r="EI33" s="19">
        <f t="shared" si="91"/>
        <v>0</v>
      </c>
      <c r="EJ33" s="19">
        <f t="shared" si="91"/>
        <v>0</v>
      </c>
      <c r="EK33" s="19">
        <f t="shared" si="91"/>
        <v>0</v>
      </c>
      <c r="EL33" s="19">
        <f t="shared" si="91"/>
        <v>0</v>
      </c>
      <c r="EM33" s="19">
        <f t="shared" si="91"/>
        <v>0</v>
      </c>
      <c r="EN33" s="19">
        <f t="shared" si="91"/>
        <v>0</v>
      </c>
      <c r="EO33" s="19">
        <f t="shared" si="91"/>
        <v>0</v>
      </c>
      <c r="EP33" s="19">
        <f t="shared" si="91"/>
        <v>0</v>
      </c>
      <c r="EQ33" s="19">
        <f t="shared" si="91"/>
        <v>0</v>
      </c>
      <c r="ER33" s="19">
        <f t="shared" si="91"/>
        <v>0</v>
      </c>
      <c r="ES33" s="19">
        <f t="shared" si="91"/>
        <v>0</v>
      </c>
      <c r="ET33" s="19">
        <f t="shared" si="91"/>
        <v>0</v>
      </c>
      <c r="EU33" s="19">
        <f t="shared" si="91"/>
        <v>0</v>
      </c>
      <c r="EV33" s="19">
        <f t="shared" si="91"/>
        <v>0</v>
      </c>
      <c r="EW33" s="19">
        <f t="shared" si="91"/>
        <v>0</v>
      </c>
      <c r="EX33" s="19">
        <f t="shared" si="91"/>
        <v>0</v>
      </c>
      <c r="EY33" s="19">
        <f t="shared" si="91"/>
        <v>0</v>
      </c>
      <c r="EZ33" s="19">
        <f t="shared" si="91"/>
        <v>0</v>
      </c>
      <c r="FA33" s="19">
        <f t="shared" si="91"/>
        <v>0</v>
      </c>
      <c r="FB33" s="19">
        <f t="shared" si="91"/>
        <v>0</v>
      </c>
      <c r="FC33" s="19">
        <f t="shared" si="91"/>
        <v>0</v>
      </c>
      <c r="FD33" s="19">
        <f t="shared" si="91"/>
        <v>0</v>
      </c>
      <c r="FE33" s="19">
        <f t="shared" si="91"/>
        <v>0</v>
      </c>
      <c r="FF33" s="19">
        <f t="shared" si="91"/>
        <v>0</v>
      </c>
      <c r="FG33" s="19">
        <f t="shared" si="91"/>
        <v>0</v>
      </c>
      <c r="FH33" s="19">
        <f t="shared" si="91"/>
        <v>0</v>
      </c>
      <c r="FI33" s="19">
        <f t="shared" si="91"/>
        <v>0</v>
      </c>
      <c r="FJ33" s="19">
        <f t="shared" si="91"/>
        <v>0</v>
      </c>
      <c r="FK33" s="19">
        <f t="shared" si="91"/>
        <v>0</v>
      </c>
      <c r="FL33" s="19">
        <f t="shared" si="91"/>
        <v>0</v>
      </c>
      <c r="FM33" s="19">
        <f t="shared" si="91"/>
        <v>0</v>
      </c>
      <c r="FN33" s="19">
        <f t="shared" si="91"/>
        <v>0</v>
      </c>
      <c r="FO33" s="19">
        <f t="shared" si="91"/>
        <v>0</v>
      </c>
      <c r="FP33" s="19">
        <f t="shared" si="91"/>
        <v>0</v>
      </c>
      <c r="FQ33" s="19">
        <f t="shared" ref="FQ33:IB33" si="92">FQ24</f>
        <v>0</v>
      </c>
      <c r="FR33" s="19">
        <f t="shared" si="92"/>
        <v>0</v>
      </c>
      <c r="FS33" s="19">
        <f t="shared" si="92"/>
        <v>0</v>
      </c>
      <c r="FT33" s="19">
        <f t="shared" si="92"/>
        <v>0</v>
      </c>
      <c r="FU33" s="19">
        <f t="shared" si="92"/>
        <v>0</v>
      </c>
      <c r="FV33" s="19">
        <f t="shared" si="92"/>
        <v>0</v>
      </c>
      <c r="FW33" s="19">
        <f t="shared" si="92"/>
        <v>0</v>
      </c>
      <c r="FX33" s="19">
        <f t="shared" si="92"/>
        <v>0</v>
      </c>
      <c r="FY33" s="19">
        <f t="shared" si="92"/>
        <v>0</v>
      </c>
      <c r="FZ33" s="19">
        <f t="shared" si="92"/>
        <v>0</v>
      </c>
      <c r="GA33" s="19">
        <f t="shared" si="92"/>
        <v>0</v>
      </c>
      <c r="GB33" s="19">
        <f t="shared" si="92"/>
        <v>0</v>
      </c>
      <c r="GC33" s="19">
        <f t="shared" si="92"/>
        <v>0</v>
      </c>
      <c r="GD33" s="19">
        <f t="shared" si="92"/>
        <v>0</v>
      </c>
      <c r="GE33" s="19">
        <f t="shared" si="92"/>
        <v>0</v>
      </c>
      <c r="GF33" s="19">
        <f t="shared" si="92"/>
        <v>0</v>
      </c>
      <c r="GG33" s="19">
        <f t="shared" si="92"/>
        <v>0</v>
      </c>
      <c r="GH33" s="19">
        <f t="shared" si="92"/>
        <v>0</v>
      </c>
      <c r="GI33" s="19">
        <f t="shared" si="92"/>
        <v>0</v>
      </c>
      <c r="GJ33" s="19">
        <f t="shared" si="92"/>
        <v>0</v>
      </c>
      <c r="GK33" s="19">
        <f t="shared" si="92"/>
        <v>0</v>
      </c>
      <c r="GL33" s="19">
        <f t="shared" si="92"/>
        <v>0</v>
      </c>
      <c r="GM33" s="19">
        <f t="shared" si="92"/>
        <v>0</v>
      </c>
      <c r="GN33" s="19">
        <f t="shared" si="92"/>
        <v>0</v>
      </c>
      <c r="GO33" s="19">
        <f t="shared" si="92"/>
        <v>0</v>
      </c>
      <c r="GP33" s="19">
        <f t="shared" si="92"/>
        <v>0</v>
      </c>
      <c r="GQ33" s="19">
        <f t="shared" si="92"/>
        <v>0</v>
      </c>
      <c r="GR33" s="19">
        <f t="shared" si="92"/>
        <v>0</v>
      </c>
      <c r="GS33" s="19">
        <f t="shared" si="92"/>
        <v>0</v>
      </c>
      <c r="GT33" s="19">
        <f t="shared" si="92"/>
        <v>0</v>
      </c>
      <c r="GU33" s="19">
        <f t="shared" si="92"/>
        <v>0</v>
      </c>
      <c r="GV33" s="19">
        <f t="shared" si="92"/>
        <v>0</v>
      </c>
      <c r="GW33" s="19">
        <f t="shared" si="92"/>
        <v>0</v>
      </c>
      <c r="GX33" s="19">
        <f t="shared" si="92"/>
        <v>0</v>
      </c>
      <c r="GY33" s="19">
        <f t="shared" si="92"/>
        <v>0</v>
      </c>
      <c r="GZ33" s="19">
        <f t="shared" si="92"/>
        <v>0</v>
      </c>
      <c r="HA33" s="19">
        <f t="shared" si="92"/>
        <v>0</v>
      </c>
      <c r="HB33" s="19">
        <f t="shared" si="92"/>
        <v>0</v>
      </c>
      <c r="HC33" s="19">
        <f t="shared" si="92"/>
        <v>0</v>
      </c>
      <c r="HD33" s="19">
        <f t="shared" si="92"/>
        <v>0</v>
      </c>
      <c r="HE33" s="19">
        <f t="shared" si="92"/>
        <v>0</v>
      </c>
      <c r="HF33" s="19">
        <f t="shared" si="92"/>
        <v>0</v>
      </c>
      <c r="HG33" s="19">
        <f t="shared" si="92"/>
        <v>0</v>
      </c>
      <c r="HH33" s="19">
        <f t="shared" si="92"/>
        <v>0</v>
      </c>
      <c r="HI33" s="19">
        <f t="shared" si="92"/>
        <v>0</v>
      </c>
      <c r="HJ33" s="19">
        <f t="shared" si="92"/>
        <v>0</v>
      </c>
      <c r="HK33" s="19">
        <f t="shared" si="92"/>
        <v>0</v>
      </c>
      <c r="HL33" s="19">
        <f t="shared" si="92"/>
        <v>0</v>
      </c>
      <c r="HM33" s="19">
        <f t="shared" si="92"/>
        <v>0</v>
      </c>
      <c r="HN33" s="19">
        <f t="shared" si="92"/>
        <v>0</v>
      </c>
      <c r="HO33" s="19">
        <f t="shared" si="92"/>
        <v>0</v>
      </c>
      <c r="HP33" s="19">
        <f t="shared" si="92"/>
        <v>0</v>
      </c>
      <c r="HQ33" s="19">
        <f t="shared" si="92"/>
        <v>0</v>
      </c>
      <c r="HR33" s="19">
        <f t="shared" si="92"/>
        <v>0</v>
      </c>
      <c r="HS33" s="19">
        <f t="shared" si="92"/>
        <v>0</v>
      </c>
      <c r="HT33" s="19">
        <f t="shared" si="92"/>
        <v>0</v>
      </c>
      <c r="HU33" s="19">
        <f t="shared" si="92"/>
        <v>0</v>
      </c>
      <c r="HV33" s="19">
        <f t="shared" si="92"/>
        <v>0</v>
      </c>
      <c r="HW33" s="19">
        <f t="shared" si="92"/>
        <v>0</v>
      </c>
      <c r="HX33" s="19">
        <f t="shared" si="92"/>
        <v>0</v>
      </c>
      <c r="HY33" s="19">
        <f t="shared" si="92"/>
        <v>0</v>
      </c>
      <c r="HZ33" s="19">
        <f t="shared" si="92"/>
        <v>0</v>
      </c>
      <c r="IA33" s="19">
        <f t="shared" si="92"/>
        <v>0</v>
      </c>
      <c r="IB33" s="19">
        <f t="shared" si="92"/>
        <v>0</v>
      </c>
      <c r="IC33" s="19">
        <f t="shared" ref="IC33:KN33" si="93">IC24</f>
        <v>0</v>
      </c>
      <c r="ID33" s="19">
        <f t="shared" si="93"/>
        <v>0</v>
      </c>
      <c r="IE33" s="19">
        <f t="shared" si="93"/>
        <v>0</v>
      </c>
      <c r="IF33" s="19">
        <f t="shared" si="93"/>
        <v>0</v>
      </c>
      <c r="IG33" s="19">
        <f t="shared" si="93"/>
        <v>0</v>
      </c>
      <c r="IH33" s="19">
        <f t="shared" si="93"/>
        <v>0</v>
      </c>
      <c r="II33" s="19">
        <f t="shared" si="93"/>
        <v>0</v>
      </c>
      <c r="IJ33" s="19">
        <f t="shared" si="93"/>
        <v>0</v>
      </c>
      <c r="IK33" s="19">
        <f t="shared" si="93"/>
        <v>0</v>
      </c>
      <c r="IL33" s="19">
        <f t="shared" si="93"/>
        <v>0</v>
      </c>
      <c r="IM33" s="19">
        <f t="shared" si="93"/>
        <v>0</v>
      </c>
      <c r="IN33" s="19">
        <f t="shared" si="93"/>
        <v>0</v>
      </c>
      <c r="IO33" s="19">
        <f t="shared" si="93"/>
        <v>0</v>
      </c>
      <c r="IP33" s="19">
        <f t="shared" si="93"/>
        <v>0</v>
      </c>
      <c r="IQ33" s="19">
        <f t="shared" si="93"/>
        <v>0</v>
      </c>
      <c r="IR33" s="19">
        <f t="shared" si="93"/>
        <v>0</v>
      </c>
      <c r="IS33" s="19">
        <f t="shared" si="93"/>
        <v>0</v>
      </c>
      <c r="IT33" s="19">
        <f t="shared" si="93"/>
        <v>0</v>
      </c>
      <c r="IU33" s="19">
        <f t="shared" si="93"/>
        <v>0</v>
      </c>
      <c r="IV33" s="19">
        <f t="shared" si="93"/>
        <v>0</v>
      </c>
      <c r="IW33" s="19">
        <f t="shared" si="93"/>
        <v>0</v>
      </c>
      <c r="IX33" s="19">
        <f t="shared" si="93"/>
        <v>0</v>
      </c>
      <c r="IY33" s="19">
        <f t="shared" si="93"/>
        <v>0</v>
      </c>
      <c r="IZ33" s="19">
        <f t="shared" si="93"/>
        <v>0</v>
      </c>
      <c r="JA33" s="19">
        <f t="shared" si="93"/>
        <v>0</v>
      </c>
      <c r="JB33" s="19">
        <f t="shared" si="93"/>
        <v>0</v>
      </c>
      <c r="JC33" s="19">
        <f t="shared" si="93"/>
        <v>0</v>
      </c>
      <c r="JD33" s="19">
        <f t="shared" si="93"/>
        <v>0</v>
      </c>
      <c r="JE33" s="19">
        <f t="shared" si="93"/>
        <v>0</v>
      </c>
      <c r="JF33" s="19">
        <f t="shared" si="93"/>
        <v>0</v>
      </c>
      <c r="JG33" s="19">
        <f t="shared" si="93"/>
        <v>0</v>
      </c>
      <c r="JH33" s="19">
        <f t="shared" si="93"/>
        <v>0</v>
      </c>
      <c r="JI33" s="19">
        <f t="shared" si="93"/>
        <v>0</v>
      </c>
      <c r="JJ33" s="19">
        <f t="shared" si="93"/>
        <v>0</v>
      </c>
      <c r="JK33" s="19">
        <f t="shared" si="93"/>
        <v>0</v>
      </c>
      <c r="JL33" s="19">
        <f t="shared" si="93"/>
        <v>0</v>
      </c>
      <c r="JM33" s="19">
        <f t="shared" si="93"/>
        <v>0</v>
      </c>
      <c r="JN33" s="19">
        <f t="shared" si="93"/>
        <v>0</v>
      </c>
      <c r="JO33" s="19">
        <f t="shared" si="93"/>
        <v>0</v>
      </c>
      <c r="JP33" s="19">
        <f t="shared" si="93"/>
        <v>0</v>
      </c>
      <c r="JQ33" s="19">
        <f t="shared" si="93"/>
        <v>0</v>
      </c>
      <c r="JR33" s="19">
        <f t="shared" si="93"/>
        <v>0</v>
      </c>
      <c r="JS33" s="19">
        <f t="shared" si="93"/>
        <v>0</v>
      </c>
      <c r="JT33" s="19">
        <f t="shared" si="93"/>
        <v>0</v>
      </c>
      <c r="JU33" s="19">
        <f t="shared" si="93"/>
        <v>0</v>
      </c>
      <c r="JV33" s="19">
        <f t="shared" si="93"/>
        <v>0</v>
      </c>
      <c r="JW33" s="19">
        <f t="shared" si="93"/>
        <v>0</v>
      </c>
      <c r="JX33" s="19">
        <f t="shared" si="93"/>
        <v>0</v>
      </c>
      <c r="JY33" s="19">
        <f t="shared" si="93"/>
        <v>0</v>
      </c>
      <c r="JZ33" s="19">
        <f t="shared" si="93"/>
        <v>0</v>
      </c>
      <c r="KA33" s="19">
        <f t="shared" si="93"/>
        <v>0</v>
      </c>
      <c r="KB33" s="19">
        <f t="shared" si="93"/>
        <v>0</v>
      </c>
      <c r="KC33" s="19">
        <f t="shared" si="93"/>
        <v>0</v>
      </c>
      <c r="KD33" s="19">
        <f t="shared" si="93"/>
        <v>0</v>
      </c>
      <c r="KE33" s="19">
        <f t="shared" si="93"/>
        <v>0</v>
      </c>
      <c r="KF33" s="19">
        <f t="shared" si="93"/>
        <v>0</v>
      </c>
      <c r="KG33" s="19">
        <f t="shared" si="93"/>
        <v>0</v>
      </c>
      <c r="KH33" s="19">
        <f t="shared" si="93"/>
        <v>0</v>
      </c>
      <c r="KI33" s="19">
        <f t="shared" si="93"/>
        <v>0</v>
      </c>
      <c r="KJ33" s="19">
        <f t="shared" si="93"/>
        <v>0</v>
      </c>
      <c r="KK33" s="19">
        <f t="shared" si="93"/>
        <v>0</v>
      </c>
      <c r="KL33" s="19">
        <f t="shared" si="93"/>
        <v>0</v>
      </c>
      <c r="KM33" s="19">
        <f t="shared" si="93"/>
        <v>0</v>
      </c>
      <c r="KN33" s="19">
        <f t="shared" si="93"/>
        <v>0</v>
      </c>
      <c r="KO33" s="19">
        <f t="shared" ref="KO33:KZ33" si="94">KO24</f>
        <v>0</v>
      </c>
      <c r="KP33" s="19">
        <f t="shared" si="94"/>
        <v>0</v>
      </c>
      <c r="KQ33" s="19">
        <f t="shared" si="94"/>
        <v>0</v>
      </c>
      <c r="KR33" s="19">
        <f t="shared" si="94"/>
        <v>0</v>
      </c>
      <c r="KS33" s="19">
        <f t="shared" si="94"/>
        <v>0</v>
      </c>
      <c r="KT33" s="19">
        <f t="shared" si="94"/>
        <v>0</v>
      </c>
      <c r="KU33" s="19">
        <f t="shared" si="94"/>
        <v>0</v>
      </c>
      <c r="KV33" s="19">
        <f t="shared" si="94"/>
        <v>0</v>
      </c>
      <c r="KW33" s="19">
        <f t="shared" si="94"/>
        <v>0</v>
      </c>
      <c r="KX33" s="19">
        <f t="shared" si="94"/>
        <v>0</v>
      </c>
      <c r="KY33" s="19">
        <f t="shared" si="94"/>
        <v>0</v>
      </c>
      <c r="KZ33" s="19">
        <f t="shared" si="94"/>
        <v>0</v>
      </c>
    </row>
    <row r="34" spans="1:312" x14ac:dyDescent="0.35">
      <c r="A34" s="37"/>
      <c r="B34" s="19" t="s">
        <v>11234</v>
      </c>
      <c r="C34" s="19">
        <f t="shared" si="82"/>
        <v>-1.7832623000517146E-5</v>
      </c>
      <c r="D34" s="19">
        <f t="shared" si="75"/>
        <v>5.1714606701499719E-4</v>
      </c>
      <c r="E34" s="19">
        <f t="shared" si="75"/>
        <v>1.9615885300568859E-4</v>
      </c>
      <c r="F34" s="19">
        <f t="shared" si="75"/>
        <v>3.3881983700982573E-4</v>
      </c>
      <c r="G34" s="19">
        <f t="shared" si="75"/>
        <v>1.4266098400413717E-4</v>
      </c>
      <c r="H34" s="19">
        <f t="shared" si="75"/>
        <v>-1.604936070046543E-4</v>
      </c>
      <c r="I34" s="19">
        <f t="shared" si="75"/>
        <v>2.6748934500775716E-4</v>
      </c>
      <c r="J34" s="19">
        <f t="shared" si="75"/>
        <v>4.2798295201241149E-4</v>
      </c>
      <c r="K34" s="19">
        <f t="shared" si="75"/>
        <v>1.2482836100362001E-4</v>
      </c>
      <c r="L34" s="19">
        <f t="shared" ref="L34:AR34" si="95">L25</f>
        <v>1.9615885300568859E-4</v>
      </c>
      <c r="M34" s="19">
        <f t="shared" si="95"/>
        <v>4.2798295201241149E-4</v>
      </c>
      <c r="N34" s="19">
        <f t="shared" si="95"/>
        <v>6.9547229702016859E-4</v>
      </c>
      <c r="O34" s="19">
        <f t="shared" si="95"/>
        <v>0</v>
      </c>
      <c r="P34" s="19">
        <f t="shared" si="95"/>
        <v>0</v>
      </c>
      <c r="Q34" s="19">
        <f t="shared" si="95"/>
        <v>0</v>
      </c>
      <c r="R34" s="19">
        <f t="shared" si="95"/>
        <v>0</v>
      </c>
      <c r="S34" s="19">
        <f t="shared" si="95"/>
        <v>0</v>
      </c>
      <c r="T34" s="19">
        <f t="shared" si="95"/>
        <v>0</v>
      </c>
      <c r="U34" s="19">
        <f t="shared" si="95"/>
        <v>0</v>
      </c>
      <c r="V34" s="19">
        <f t="shared" si="95"/>
        <v>0</v>
      </c>
      <c r="W34" s="19">
        <f t="shared" si="95"/>
        <v>0</v>
      </c>
      <c r="X34" s="19">
        <f t="shared" si="95"/>
        <v>0</v>
      </c>
      <c r="Y34" s="19">
        <f t="shared" si="95"/>
        <v>0</v>
      </c>
      <c r="Z34" s="19">
        <f t="shared" si="95"/>
        <v>0</v>
      </c>
      <c r="AA34" s="19">
        <f t="shared" si="95"/>
        <v>0</v>
      </c>
      <c r="AB34" s="19">
        <f t="shared" si="95"/>
        <v>0</v>
      </c>
      <c r="AC34" s="19">
        <f t="shared" si="95"/>
        <v>0</v>
      </c>
      <c r="AD34" s="19">
        <f t="shared" si="95"/>
        <v>0</v>
      </c>
      <c r="AE34" s="19">
        <f t="shared" si="95"/>
        <v>0</v>
      </c>
      <c r="AF34" s="19">
        <f t="shared" si="95"/>
        <v>0</v>
      </c>
      <c r="AG34" s="19">
        <f t="shared" si="95"/>
        <v>0</v>
      </c>
      <c r="AH34" s="19">
        <f t="shared" si="95"/>
        <v>0</v>
      </c>
      <c r="AI34" s="19">
        <f t="shared" si="95"/>
        <v>0</v>
      </c>
      <c r="AJ34" s="19">
        <f t="shared" si="95"/>
        <v>0</v>
      </c>
      <c r="AK34" s="19">
        <f t="shared" si="95"/>
        <v>0</v>
      </c>
      <c r="AL34" s="19">
        <f t="shared" si="95"/>
        <v>0</v>
      </c>
      <c r="AM34" s="19">
        <f t="shared" si="95"/>
        <v>0</v>
      </c>
      <c r="AN34" s="19">
        <f t="shared" si="95"/>
        <v>0</v>
      </c>
      <c r="AO34" s="19">
        <f t="shared" si="95"/>
        <v>0</v>
      </c>
      <c r="AP34" s="19">
        <f t="shared" si="95"/>
        <v>0</v>
      </c>
      <c r="AQ34" s="19">
        <f t="shared" si="95"/>
        <v>0</v>
      </c>
      <c r="AR34" s="19">
        <f t="shared" si="95"/>
        <v>0</v>
      </c>
      <c r="AS34" s="19">
        <f t="shared" ref="AS34:DD34" si="96">AS25</f>
        <v>0</v>
      </c>
      <c r="AT34" s="19">
        <f t="shared" si="96"/>
        <v>0</v>
      </c>
      <c r="AU34" s="19">
        <f t="shared" si="96"/>
        <v>0</v>
      </c>
      <c r="AV34" s="19">
        <f t="shared" si="96"/>
        <v>0</v>
      </c>
      <c r="AW34" s="19">
        <f t="shared" si="96"/>
        <v>0</v>
      </c>
      <c r="AX34" s="19">
        <f t="shared" si="96"/>
        <v>0</v>
      </c>
      <c r="AY34" s="19">
        <f t="shared" si="96"/>
        <v>0</v>
      </c>
      <c r="AZ34" s="19">
        <f t="shared" si="96"/>
        <v>0</v>
      </c>
      <c r="BA34" s="19">
        <f t="shared" si="96"/>
        <v>0</v>
      </c>
      <c r="BB34" s="19">
        <f t="shared" si="96"/>
        <v>0</v>
      </c>
      <c r="BC34" s="19">
        <f t="shared" si="96"/>
        <v>0</v>
      </c>
      <c r="BD34" s="19">
        <f t="shared" si="96"/>
        <v>0</v>
      </c>
      <c r="BE34" s="19">
        <f t="shared" si="96"/>
        <v>0</v>
      </c>
      <c r="BF34" s="19">
        <f t="shared" si="96"/>
        <v>0</v>
      </c>
      <c r="BG34" s="19">
        <f t="shared" si="96"/>
        <v>0</v>
      </c>
      <c r="BH34" s="19">
        <f t="shared" si="96"/>
        <v>0</v>
      </c>
      <c r="BI34" s="19">
        <f t="shared" si="96"/>
        <v>0</v>
      </c>
      <c r="BJ34" s="19">
        <f t="shared" si="96"/>
        <v>0</v>
      </c>
      <c r="BK34" s="19">
        <f t="shared" si="96"/>
        <v>0</v>
      </c>
      <c r="BL34" s="19">
        <f t="shared" si="96"/>
        <v>0</v>
      </c>
      <c r="BM34" s="19">
        <f t="shared" si="96"/>
        <v>0</v>
      </c>
      <c r="BN34" s="19">
        <f t="shared" si="96"/>
        <v>0</v>
      </c>
      <c r="BO34" s="19">
        <f t="shared" si="96"/>
        <v>0</v>
      </c>
      <c r="BP34" s="19">
        <f t="shared" si="96"/>
        <v>0</v>
      </c>
      <c r="BQ34" s="19">
        <f t="shared" si="96"/>
        <v>0</v>
      </c>
      <c r="BR34" s="19">
        <f t="shared" si="96"/>
        <v>0</v>
      </c>
      <c r="BS34" s="19">
        <f t="shared" si="96"/>
        <v>0</v>
      </c>
      <c r="BT34" s="19">
        <f t="shared" si="96"/>
        <v>0</v>
      </c>
      <c r="BU34" s="19">
        <f t="shared" si="96"/>
        <v>0</v>
      </c>
      <c r="BV34" s="19">
        <f t="shared" si="96"/>
        <v>0</v>
      </c>
      <c r="BW34" s="19">
        <f t="shared" si="96"/>
        <v>0</v>
      </c>
      <c r="BX34" s="19">
        <f t="shared" si="96"/>
        <v>0</v>
      </c>
      <c r="BY34" s="19">
        <f t="shared" si="96"/>
        <v>0</v>
      </c>
      <c r="BZ34" s="19">
        <f t="shared" si="96"/>
        <v>0</v>
      </c>
      <c r="CA34" s="19">
        <f t="shared" si="96"/>
        <v>0</v>
      </c>
      <c r="CB34" s="19">
        <f t="shared" si="96"/>
        <v>0</v>
      </c>
      <c r="CC34" s="19">
        <f t="shared" si="96"/>
        <v>0</v>
      </c>
      <c r="CD34" s="19">
        <f t="shared" si="96"/>
        <v>0</v>
      </c>
      <c r="CE34" s="19">
        <f t="shared" si="96"/>
        <v>0</v>
      </c>
      <c r="CF34" s="19">
        <f t="shared" si="96"/>
        <v>0</v>
      </c>
      <c r="CG34" s="19">
        <f t="shared" si="96"/>
        <v>0</v>
      </c>
      <c r="CH34" s="19">
        <f t="shared" si="96"/>
        <v>0</v>
      </c>
      <c r="CI34" s="19">
        <f t="shared" si="96"/>
        <v>0</v>
      </c>
      <c r="CJ34" s="19">
        <f t="shared" si="96"/>
        <v>0</v>
      </c>
      <c r="CK34" s="19">
        <f t="shared" si="96"/>
        <v>0</v>
      </c>
      <c r="CL34" s="19">
        <f t="shared" si="96"/>
        <v>0</v>
      </c>
      <c r="CM34" s="19">
        <f t="shared" si="96"/>
        <v>0</v>
      </c>
      <c r="CN34" s="19">
        <f t="shared" si="96"/>
        <v>0</v>
      </c>
      <c r="CO34" s="19">
        <f t="shared" si="96"/>
        <v>0</v>
      </c>
      <c r="CP34" s="19">
        <f t="shared" si="96"/>
        <v>0</v>
      </c>
      <c r="CQ34" s="19">
        <f t="shared" si="96"/>
        <v>0</v>
      </c>
      <c r="CR34" s="19">
        <f t="shared" si="96"/>
        <v>0</v>
      </c>
      <c r="CS34" s="19">
        <f t="shared" si="96"/>
        <v>0</v>
      </c>
      <c r="CT34" s="19">
        <f t="shared" si="96"/>
        <v>0</v>
      </c>
      <c r="CU34" s="19">
        <f t="shared" si="96"/>
        <v>0</v>
      </c>
      <c r="CV34" s="19">
        <f t="shared" si="96"/>
        <v>0</v>
      </c>
      <c r="CW34" s="19">
        <f t="shared" si="96"/>
        <v>0</v>
      </c>
      <c r="CX34" s="19">
        <f t="shared" si="96"/>
        <v>0</v>
      </c>
      <c r="CY34" s="19">
        <f t="shared" si="96"/>
        <v>0</v>
      </c>
      <c r="CZ34" s="19">
        <f t="shared" si="96"/>
        <v>0</v>
      </c>
      <c r="DA34" s="19">
        <f t="shared" si="96"/>
        <v>0</v>
      </c>
      <c r="DB34" s="19">
        <f t="shared" si="96"/>
        <v>0</v>
      </c>
      <c r="DC34" s="19">
        <f t="shared" si="96"/>
        <v>0</v>
      </c>
      <c r="DD34" s="19">
        <f t="shared" si="96"/>
        <v>0</v>
      </c>
      <c r="DE34" s="19">
        <f t="shared" ref="DE34:FP34" si="97">DE25</f>
        <v>0</v>
      </c>
      <c r="DF34" s="19">
        <f t="shared" si="97"/>
        <v>0</v>
      </c>
      <c r="DG34" s="19">
        <f t="shared" si="97"/>
        <v>0</v>
      </c>
      <c r="DH34" s="19">
        <f t="shared" si="97"/>
        <v>0</v>
      </c>
      <c r="DI34" s="19">
        <f t="shared" si="97"/>
        <v>0</v>
      </c>
      <c r="DJ34" s="19">
        <f t="shared" si="97"/>
        <v>0</v>
      </c>
      <c r="DK34" s="19">
        <f t="shared" si="97"/>
        <v>0</v>
      </c>
      <c r="DL34" s="19">
        <f t="shared" si="97"/>
        <v>0</v>
      </c>
      <c r="DM34" s="19">
        <f t="shared" si="97"/>
        <v>0</v>
      </c>
      <c r="DN34" s="19">
        <f t="shared" si="97"/>
        <v>0</v>
      </c>
      <c r="DO34" s="19">
        <f t="shared" si="97"/>
        <v>0</v>
      </c>
      <c r="DP34" s="19">
        <f t="shared" si="97"/>
        <v>0</v>
      </c>
      <c r="DQ34" s="19">
        <f t="shared" si="97"/>
        <v>0</v>
      </c>
      <c r="DR34" s="19">
        <f t="shared" si="97"/>
        <v>0</v>
      </c>
      <c r="DS34" s="19">
        <f t="shared" si="97"/>
        <v>0</v>
      </c>
      <c r="DT34" s="19">
        <f t="shared" si="97"/>
        <v>0</v>
      </c>
      <c r="DU34" s="19">
        <f t="shared" si="97"/>
        <v>0</v>
      </c>
      <c r="DV34" s="19">
        <f t="shared" si="97"/>
        <v>0</v>
      </c>
      <c r="DW34" s="19">
        <f t="shared" si="97"/>
        <v>0</v>
      </c>
      <c r="DX34" s="19">
        <f t="shared" si="97"/>
        <v>0</v>
      </c>
      <c r="DY34" s="19">
        <f t="shared" si="97"/>
        <v>0</v>
      </c>
      <c r="DZ34" s="19">
        <f t="shared" si="97"/>
        <v>0</v>
      </c>
      <c r="EA34" s="19">
        <f t="shared" si="97"/>
        <v>0</v>
      </c>
      <c r="EB34" s="19">
        <f t="shared" si="97"/>
        <v>0</v>
      </c>
      <c r="EC34" s="19">
        <f t="shared" si="97"/>
        <v>0</v>
      </c>
      <c r="ED34" s="19">
        <f t="shared" si="97"/>
        <v>0</v>
      </c>
      <c r="EE34" s="19">
        <f t="shared" si="97"/>
        <v>0</v>
      </c>
      <c r="EF34" s="19">
        <f t="shared" si="97"/>
        <v>0</v>
      </c>
      <c r="EG34" s="19">
        <f t="shared" si="97"/>
        <v>0</v>
      </c>
      <c r="EH34" s="19">
        <f t="shared" si="97"/>
        <v>0</v>
      </c>
      <c r="EI34" s="19">
        <f t="shared" si="97"/>
        <v>0</v>
      </c>
      <c r="EJ34" s="19">
        <f t="shared" si="97"/>
        <v>0</v>
      </c>
      <c r="EK34" s="19">
        <f t="shared" si="97"/>
        <v>0</v>
      </c>
      <c r="EL34" s="19">
        <f t="shared" si="97"/>
        <v>0</v>
      </c>
      <c r="EM34" s="19">
        <f t="shared" si="97"/>
        <v>0</v>
      </c>
      <c r="EN34" s="19">
        <f t="shared" si="97"/>
        <v>0</v>
      </c>
      <c r="EO34" s="19">
        <f t="shared" si="97"/>
        <v>0</v>
      </c>
      <c r="EP34" s="19">
        <f t="shared" si="97"/>
        <v>0</v>
      </c>
      <c r="EQ34" s="19">
        <f t="shared" si="97"/>
        <v>0</v>
      </c>
      <c r="ER34" s="19">
        <f t="shared" si="97"/>
        <v>0</v>
      </c>
      <c r="ES34" s="19">
        <f t="shared" si="97"/>
        <v>0</v>
      </c>
      <c r="ET34" s="19">
        <f t="shared" si="97"/>
        <v>0</v>
      </c>
      <c r="EU34" s="19">
        <f t="shared" si="97"/>
        <v>0</v>
      </c>
      <c r="EV34" s="19">
        <f t="shared" si="97"/>
        <v>0</v>
      </c>
      <c r="EW34" s="19">
        <f t="shared" si="97"/>
        <v>0</v>
      </c>
      <c r="EX34" s="19">
        <f t="shared" si="97"/>
        <v>0</v>
      </c>
      <c r="EY34" s="19">
        <f t="shared" si="97"/>
        <v>0</v>
      </c>
      <c r="EZ34" s="19">
        <f t="shared" si="97"/>
        <v>0</v>
      </c>
      <c r="FA34" s="19">
        <f t="shared" si="97"/>
        <v>0</v>
      </c>
      <c r="FB34" s="19">
        <f t="shared" si="97"/>
        <v>0</v>
      </c>
      <c r="FC34" s="19">
        <f t="shared" si="97"/>
        <v>0</v>
      </c>
      <c r="FD34" s="19">
        <f t="shared" si="97"/>
        <v>0</v>
      </c>
      <c r="FE34" s="19">
        <f t="shared" si="97"/>
        <v>0</v>
      </c>
      <c r="FF34" s="19">
        <f t="shared" si="97"/>
        <v>0</v>
      </c>
      <c r="FG34" s="19">
        <f t="shared" si="97"/>
        <v>0</v>
      </c>
      <c r="FH34" s="19">
        <f t="shared" si="97"/>
        <v>0</v>
      </c>
      <c r="FI34" s="19">
        <f t="shared" si="97"/>
        <v>0</v>
      </c>
      <c r="FJ34" s="19">
        <f t="shared" si="97"/>
        <v>0</v>
      </c>
      <c r="FK34" s="19">
        <f t="shared" si="97"/>
        <v>0</v>
      </c>
      <c r="FL34" s="19">
        <f t="shared" si="97"/>
        <v>0</v>
      </c>
      <c r="FM34" s="19">
        <f t="shared" si="97"/>
        <v>0</v>
      </c>
      <c r="FN34" s="19">
        <f t="shared" si="97"/>
        <v>0</v>
      </c>
      <c r="FO34" s="19">
        <f t="shared" si="97"/>
        <v>0</v>
      </c>
      <c r="FP34" s="19">
        <f t="shared" si="97"/>
        <v>0</v>
      </c>
      <c r="FQ34" s="19">
        <f t="shared" ref="FQ34:IB34" si="98">FQ25</f>
        <v>0</v>
      </c>
      <c r="FR34" s="19">
        <f t="shared" si="98"/>
        <v>0</v>
      </c>
      <c r="FS34" s="19">
        <f t="shared" si="98"/>
        <v>0</v>
      </c>
      <c r="FT34" s="19">
        <f t="shared" si="98"/>
        <v>0</v>
      </c>
      <c r="FU34" s="19">
        <f t="shared" si="98"/>
        <v>0</v>
      </c>
      <c r="FV34" s="19">
        <f t="shared" si="98"/>
        <v>0</v>
      </c>
      <c r="FW34" s="19">
        <f t="shared" si="98"/>
        <v>0</v>
      </c>
      <c r="FX34" s="19">
        <f t="shared" si="98"/>
        <v>0</v>
      </c>
      <c r="FY34" s="19">
        <f t="shared" si="98"/>
        <v>0</v>
      </c>
      <c r="FZ34" s="19">
        <f t="shared" si="98"/>
        <v>0</v>
      </c>
      <c r="GA34" s="19">
        <f t="shared" si="98"/>
        <v>0</v>
      </c>
      <c r="GB34" s="19">
        <f t="shared" si="98"/>
        <v>0</v>
      </c>
      <c r="GC34" s="19">
        <f t="shared" si="98"/>
        <v>0</v>
      </c>
      <c r="GD34" s="19">
        <f t="shared" si="98"/>
        <v>0</v>
      </c>
      <c r="GE34" s="19">
        <f t="shared" si="98"/>
        <v>0</v>
      </c>
      <c r="GF34" s="19">
        <f t="shared" si="98"/>
        <v>0</v>
      </c>
      <c r="GG34" s="19">
        <f t="shared" si="98"/>
        <v>0</v>
      </c>
      <c r="GH34" s="19">
        <f t="shared" si="98"/>
        <v>0</v>
      </c>
      <c r="GI34" s="19">
        <f t="shared" si="98"/>
        <v>0</v>
      </c>
      <c r="GJ34" s="19">
        <f t="shared" si="98"/>
        <v>0</v>
      </c>
      <c r="GK34" s="19">
        <f t="shared" si="98"/>
        <v>0</v>
      </c>
      <c r="GL34" s="19">
        <f t="shared" si="98"/>
        <v>0</v>
      </c>
      <c r="GM34" s="19">
        <f t="shared" si="98"/>
        <v>0</v>
      </c>
      <c r="GN34" s="19">
        <f t="shared" si="98"/>
        <v>0</v>
      </c>
      <c r="GO34" s="19">
        <f t="shared" si="98"/>
        <v>0</v>
      </c>
      <c r="GP34" s="19">
        <f t="shared" si="98"/>
        <v>0</v>
      </c>
      <c r="GQ34" s="19">
        <f t="shared" si="98"/>
        <v>0</v>
      </c>
      <c r="GR34" s="19">
        <f t="shared" si="98"/>
        <v>0</v>
      </c>
      <c r="GS34" s="19">
        <f t="shared" si="98"/>
        <v>0</v>
      </c>
      <c r="GT34" s="19">
        <f t="shared" si="98"/>
        <v>0</v>
      </c>
      <c r="GU34" s="19">
        <f t="shared" si="98"/>
        <v>0</v>
      </c>
      <c r="GV34" s="19">
        <f t="shared" si="98"/>
        <v>0</v>
      </c>
      <c r="GW34" s="19">
        <f t="shared" si="98"/>
        <v>0</v>
      </c>
      <c r="GX34" s="19">
        <f t="shared" si="98"/>
        <v>0</v>
      </c>
      <c r="GY34" s="19">
        <f t="shared" si="98"/>
        <v>0</v>
      </c>
      <c r="GZ34" s="19">
        <f t="shared" si="98"/>
        <v>0</v>
      </c>
      <c r="HA34" s="19">
        <f t="shared" si="98"/>
        <v>0</v>
      </c>
      <c r="HB34" s="19">
        <f t="shared" si="98"/>
        <v>0</v>
      </c>
      <c r="HC34" s="19">
        <f t="shared" si="98"/>
        <v>0</v>
      </c>
      <c r="HD34" s="19">
        <f t="shared" si="98"/>
        <v>0</v>
      </c>
      <c r="HE34" s="19">
        <f t="shared" si="98"/>
        <v>0</v>
      </c>
      <c r="HF34" s="19">
        <f t="shared" si="98"/>
        <v>0</v>
      </c>
      <c r="HG34" s="19">
        <f t="shared" si="98"/>
        <v>0</v>
      </c>
      <c r="HH34" s="19">
        <f t="shared" si="98"/>
        <v>0</v>
      </c>
      <c r="HI34" s="19">
        <f t="shared" si="98"/>
        <v>0</v>
      </c>
      <c r="HJ34" s="19">
        <f t="shared" si="98"/>
        <v>0</v>
      </c>
      <c r="HK34" s="19">
        <f t="shared" si="98"/>
        <v>0</v>
      </c>
      <c r="HL34" s="19">
        <f t="shared" si="98"/>
        <v>0</v>
      </c>
      <c r="HM34" s="19">
        <f t="shared" si="98"/>
        <v>0</v>
      </c>
      <c r="HN34" s="19">
        <f t="shared" si="98"/>
        <v>0</v>
      </c>
      <c r="HO34" s="19">
        <f t="shared" si="98"/>
        <v>0</v>
      </c>
      <c r="HP34" s="19">
        <f t="shared" si="98"/>
        <v>0</v>
      </c>
      <c r="HQ34" s="19">
        <f t="shared" si="98"/>
        <v>0</v>
      </c>
      <c r="HR34" s="19">
        <f t="shared" si="98"/>
        <v>0</v>
      </c>
      <c r="HS34" s="19">
        <f t="shared" si="98"/>
        <v>0</v>
      </c>
      <c r="HT34" s="19">
        <f t="shared" si="98"/>
        <v>0</v>
      </c>
      <c r="HU34" s="19">
        <f t="shared" si="98"/>
        <v>0</v>
      </c>
      <c r="HV34" s="19">
        <f t="shared" si="98"/>
        <v>0</v>
      </c>
      <c r="HW34" s="19">
        <f t="shared" si="98"/>
        <v>0</v>
      </c>
      <c r="HX34" s="19">
        <f t="shared" si="98"/>
        <v>0</v>
      </c>
      <c r="HY34" s="19">
        <f t="shared" si="98"/>
        <v>0</v>
      </c>
      <c r="HZ34" s="19">
        <f t="shared" si="98"/>
        <v>0</v>
      </c>
      <c r="IA34" s="19">
        <f t="shared" si="98"/>
        <v>0</v>
      </c>
      <c r="IB34" s="19">
        <f t="shared" si="98"/>
        <v>0</v>
      </c>
      <c r="IC34" s="19">
        <f t="shared" ref="IC34:KN34" si="99">IC25</f>
        <v>0</v>
      </c>
      <c r="ID34" s="19">
        <f t="shared" si="99"/>
        <v>0</v>
      </c>
      <c r="IE34" s="19">
        <f t="shared" si="99"/>
        <v>0</v>
      </c>
      <c r="IF34" s="19">
        <f t="shared" si="99"/>
        <v>0</v>
      </c>
      <c r="IG34" s="19">
        <f t="shared" si="99"/>
        <v>0</v>
      </c>
      <c r="IH34" s="19">
        <f t="shared" si="99"/>
        <v>0</v>
      </c>
      <c r="II34" s="19">
        <f t="shared" si="99"/>
        <v>0</v>
      </c>
      <c r="IJ34" s="19">
        <f t="shared" si="99"/>
        <v>0</v>
      </c>
      <c r="IK34" s="19">
        <f t="shared" si="99"/>
        <v>0</v>
      </c>
      <c r="IL34" s="19">
        <f t="shared" si="99"/>
        <v>0</v>
      </c>
      <c r="IM34" s="19">
        <f t="shared" si="99"/>
        <v>0</v>
      </c>
      <c r="IN34" s="19">
        <f t="shared" si="99"/>
        <v>0</v>
      </c>
      <c r="IO34" s="19">
        <f t="shared" si="99"/>
        <v>0</v>
      </c>
      <c r="IP34" s="19">
        <f t="shared" si="99"/>
        <v>0</v>
      </c>
      <c r="IQ34" s="19">
        <f t="shared" si="99"/>
        <v>0</v>
      </c>
      <c r="IR34" s="19">
        <f t="shared" si="99"/>
        <v>0</v>
      </c>
      <c r="IS34" s="19">
        <f t="shared" si="99"/>
        <v>0</v>
      </c>
      <c r="IT34" s="19">
        <f t="shared" si="99"/>
        <v>0</v>
      </c>
      <c r="IU34" s="19">
        <f t="shared" si="99"/>
        <v>0</v>
      </c>
      <c r="IV34" s="19">
        <f t="shared" si="99"/>
        <v>0</v>
      </c>
      <c r="IW34" s="19">
        <f t="shared" si="99"/>
        <v>0</v>
      </c>
      <c r="IX34" s="19">
        <f t="shared" si="99"/>
        <v>0</v>
      </c>
      <c r="IY34" s="19">
        <f t="shared" si="99"/>
        <v>0</v>
      </c>
      <c r="IZ34" s="19">
        <f t="shared" si="99"/>
        <v>0</v>
      </c>
      <c r="JA34" s="19">
        <f t="shared" si="99"/>
        <v>0</v>
      </c>
      <c r="JB34" s="19">
        <f t="shared" si="99"/>
        <v>0</v>
      </c>
      <c r="JC34" s="19">
        <f t="shared" si="99"/>
        <v>0</v>
      </c>
      <c r="JD34" s="19">
        <f t="shared" si="99"/>
        <v>0</v>
      </c>
      <c r="JE34" s="19">
        <f t="shared" si="99"/>
        <v>0</v>
      </c>
      <c r="JF34" s="19">
        <f t="shared" si="99"/>
        <v>0</v>
      </c>
      <c r="JG34" s="19">
        <f t="shared" si="99"/>
        <v>0</v>
      </c>
      <c r="JH34" s="19">
        <f t="shared" si="99"/>
        <v>0</v>
      </c>
      <c r="JI34" s="19">
        <f t="shared" si="99"/>
        <v>0</v>
      </c>
      <c r="JJ34" s="19">
        <f t="shared" si="99"/>
        <v>0</v>
      </c>
      <c r="JK34" s="19">
        <f t="shared" si="99"/>
        <v>0</v>
      </c>
      <c r="JL34" s="19">
        <f t="shared" si="99"/>
        <v>0</v>
      </c>
      <c r="JM34" s="19">
        <f t="shared" si="99"/>
        <v>0</v>
      </c>
      <c r="JN34" s="19">
        <f t="shared" si="99"/>
        <v>0</v>
      </c>
      <c r="JO34" s="19">
        <f t="shared" si="99"/>
        <v>0</v>
      </c>
      <c r="JP34" s="19">
        <f t="shared" si="99"/>
        <v>0</v>
      </c>
      <c r="JQ34" s="19">
        <f t="shared" si="99"/>
        <v>0</v>
      </c>
      <c r="JR34" s="19">
        <f t="shared" si="99"/>
        <v>0</v>
      </c>
      <c r="JS34" s="19">
        <f t="shared" si="99"/>
        <v>0</v>
      </c>
      <c r="JT34" s="19">
        <f t="shared" si="99"/>
        <v>0</v>
      </c>
      <c r="JU34" s="19">
        <f t="shared" si="99"/>
        <v>0</v>
      </c>
      <c r="JV34" s="19">
        <f t="shared" si="99"/>
        <v>0</v>
      </c>
      <c r="JW34" s="19">
        <f t="shared" si="99"/>
        <v>0</v>
      </c>
      <c r="JX34" s="19">
        <f t="shared" si="99"/>
        <v>0</v>
      </c>
      <c r="JY34" s="19">
        <f t="shared" si="99"/>
        <v>0</v>
      </c>
      <c r="JZ34" s="19">
        <f t="shared" si="99"/>
        <v>0</v>
      </c>
      <c r="KA34" s="19">
        <f t="shared" si="99"/>
        <v>0</v>
      </c>
      <c r="KB34" s="19">
        <f t="shared" si="99"/>
        <v>0</v>
      </c>
      <c r="KC34" s="19">
        <f t="shared" si="99"/>
        <v>0</v>
      </c>
      <c r="KD34" s="19">
        <f t="shared" si="99"/>
        <v>0</v>
      </c>
      <c r="KE34" s="19">
        <f t="shared" si="99"/>
        <v>0</v>
      </c>
      <c r="KF34" s="19">
        <f t="shared" si="99"/>
        <v>0</v>
      </c>
      <c r="KG34" s="19">
        <f t="shared" si="99"/>
        <v>0</v>
      </c>
      <c r="KH34" s="19">
        <f t="shared" si="99"/>
        <v>0</v>
      </c>
      <c r="KI34" s="19">
        <f t="shared" si="99"/>
        <v>0</v>
      </c>
      <c r="KJ34" s="19">
        <f t="shared" si="99"/>
        <v>0</v>
      </c>
      <c r="KK34" s="19">
        <f t="shared" si="99"/>
        <v>0</v>
      </c>
      <c r="KL34" s="19">
        <f t="shared" si="99"/>
        <v>0</v>
      </c>
      <c r="KM34" s="19">
        <f t="shared" si="99"/>
        <v>0</v>
      </c>
      <c r="KN34" s="19">
        <f t="shared" si="99"/>
        <v>0</v>
      </c>
      <c r="KO34" s="19">
        <f t="shared" ref="KO34:KZ34" si="100">KO25</f>
        <v>0</v>
      </c>
      <c r="KP34" s="19">
        <f t="shared" si="100"/>
        <v>0</v>
      </c>
      <c r="KQ34" s="19">
        <f t="shared" si="100"/>
        <v>0</v>
      </c>
      <c r="KR34" s="19">
        <f t="shared" si="100"/>
        <v>0</v>
      </c>
      <c r="KS34" s="19">
        <f t="shared" si="100"/>
        <v>0</v>
      </c>
      <c r="KT34" s="19">
        <f t="shared" si="100"/>
        <v>0</v>
      </c>
      <c r="KU34" s="19">
        <f t="shared" si="100"/>
        <v>0</v>
      </c>
      <c r="KV34" s="19">
        <f t="shared" si="100"/>
        <v>0</v>
      </c>
      <c r="KW34" s="19">
        <f t="shared" si="100"/>
        <v>0</v>
      </c>
      <c r="KX34" s="19">
        <f t="shared" si="100"/>
        <v>0</v>
      </c>
      <c r="KY34" s="19">
        <f t="shared" si="100"/>
        <v>0</v>
      </c>
      <c r="KZ34" s="19">
        <f t="shared" si="100"/>
        <v>0</v>
      </c>
    </row>
    <row r="35" spans="1:312" x14ac:dyDescent="0.35">
      <c r="A35" s="37"/>
      <c r="B35" s="19" t="s">
        <v>11243</v>
      </c>
      <c r="C35" s="19">
        <f t="shared" si="82"/>
        <v>-1.1294148017877023E-4</v>
      </c>
      <c r="D35" s="19">
        <f t="shared" si="82"/>
        <v>-7.2605237257780859E-4</v>
      </c>
      <c r="E35" s="19">
        <f t="shared" si="82"/>
        <v>6.4537988673582993E-5</v>
      </c>
      <c r="F35" s="19">
        <f t="shared" si="82"/>
        <v>-3.8722793204149793E-4</v>
      </c>
      <c r="G35" s="19">
        <f t="shared" si="82"/>
        <v>2.4201745752593619E-4</v>
      </c>
      <c r="H35" s="19">
        <f t="shared" si="82"/>
        <v>-4.5176592071508091E-4</v>
      </c>
      <c r="I35" s="19">
        <f t="shared" si="82"/>
        <v>1.6134497168395748E-5</v>
      </c>
      <c r="J35" s="19">
        <f t="shared" si="82"/>
        <v>1.1294148017877023E-4</v>
      </c>
      <c r="K35" s="19">
        <f t="shared" si="82"/>
        <v>5.0016941222026819E-4</v>
      </c>
      <c r="L35" s="19">
        <f t="shared" ref="L35:AR35" si="101">L26</f>
        <v>-4.0336242920989369E-4</v>
      </c>
      <c r="M35" s="19">
        <f t="shared" si="101"/>
        <v>3.8722793204149793E-4</v>
      </c>
      <c r="N35" s="19">
        <f t="shared" si="101"/>
        <v>4.0336242920989369E-4</v>
      </c>
      <c r="O35" s="19">
        <f t="shared" si="101"/>
        <v>0</v>
      </c>
      <c r="P35" s="19">
        <f t="shared" si="101"/>
        <v>0</v>
      </c>
      <c r="Q35" s="19">
        <f t="shared" si="101"/>
        <v>0</v>
      </c>
      <c r="R35" s="19">
        <f t="shared" si="101"/>
        <v>0</v>
      </c>
      <c r="S35" s="19">
        <f t="shared" si="101"/>
        <v>0</v>
      </c>
      <c r="T35" s="19">
        <f t="shared" si="101"/>
        <v>0</v>
      </c>
      <c r="U35" s="19">
        <f t="shared" si="101"/>
        <v>0</v>
      </c>
      <c r="V35" s="19">
        <f t="shared" si="101"/>
        <v>0</v>
      </c>
      <c r="W35" s="19">
        <f t="shared" si="101"/>
        <v>0</v>
      </c>
      <c r="X35" s="19">
        <f t="shared" si="101"/>
        <v>0</v>
      </c>
      <c r="Y35" s="19">
        <f t="shared" si="101"/>
        <v>0</v>
      </c>
      <c r="Z35" s="19">
        <f t="shared" si="101"/>
        <v>0</v>
      </c>
      <c r="AA35" s="19">
        <f t="shared" si="101"/>
        <v>0</v>
      </c>
      <c r="AB35" s="19">
        <f t="shared" si="101"/>
        <v>0</v>
      </c>
      <c r="AC35" s="19">
        <f t="shared" si="101"/>
        <v>0</v>
      </c>
      <c r="AD35" s="19">
        <f t="shared" si="101"/>
        <v>0</v>
      </c>
      <c r="AE35" s="19">
        <f t="shared" si="101"/>
        <v>0</v>
      </c>
      <c r="AF35" s="19">
        <f t="shared" si="101"/>
        <v>0</v>
      </c>
      <c r="AG35" s="19">
        <f t="shared" si="101"/>
        <v>0</v>
      </c>
      <c r="AH35" s="19">
        <f t="shared" si="101"/>
        <v>0</v>
      </c>
      <c r="AI35" s="19">
        <f t="shared" si="101"/>
        <v>0</v>
      </c>
      <c r="AJ35" s="19">
        <f t="shared" si="101"/>
        <v>0</v>
      </c>
      <c r="AK35" s="19">
        <f t="shared" si="101"/>
        <v>0</v>
      </c>
      <c r="AL35" s="19">
        <f t="shared" si="101"/>
        <v>0</v>
      </c>
      <c r="AM35" s="19">
        <f t="shared" si="101"/>
        <v>0</v>
      </c>
      <c r="AN35" s="19">
        <f t="shared" si="101"/>
        <v>0</v>
      </c>
      <c r="AO35" s="19">
        <f t="shared" si="101"/>
        <v>0</v>
      </c>
      <c r="AP35" s="19">
        <f t="shared" si="101"/>
        <v>0</v>
      </c>
      <c r="AQ35" s="19">
        <f t="shared" si="101"/>
        <v>0</v>
      </c>
      <c r="AR35" s="19">
        <f t="shared" si="101"/>
        <v>0</v>
      </c>
      <c r="AS35" s="19">
        <f t="shared" ref="AS35:DD35" si="102">AS26</f>
        <v>0</v>
      </c>
      <c r="AT35" s="19">
        <f t="shared" si="102"/>
        <v>0</v>
      </c>
      <c r="AU35" s="19">
        <f t="shared" si="102"/>
        <v>0</v>
      </c>
      <c r="AV35" s="19">
        <f t="shared" si="102"/>
        <v>0</v>
      </c>
      <c r="AW35" s="19">
        <f t="shared" si="102"/>
        <v>0</v>
      </c>
      <c r="AX35" s="19">
        <f t="shared" si="102"/>
        <v>0</v>
      </c>
      <c r="AY35" s="19">
        <f t="shared" si="102"/>
        <v>0</v>
      </c>
      <c r="AZ35" s="19">
        <f t="shared" si="102"/>
        <v>0</v>
      </c>
      <c r="BA35" s="19">
        <f t="shared" si="102"/>
        <v>0</v>
      </c>
      <c r="BB35" s="19">
        <f t="shared" si="102"/>
        <v>0</v>
      </c>
      <c r="BC35" s="19">
        <f t="shared" si="102"/>
        <v>0</v>
      </c>
      <c r="BD35" s="19">
        <f t="shared" si="102"/>
        <v>0</v>
      </c>
      <c r="BE35" s="19">
        <f t="shared" si="102"/>
        <v>0</v>
      </c>
      <c r="BF35" s="19">
        <f t="shared" si="102"/>
        <v>0</v>
      </c>
      <c r="BG35" s="19">
        <f t="shared" si="102"/>
        <v>0</v>
      </c>
      <c r="BH35" s="19">
        <f t="shared" si="102"/>
        <v>0</v>
      </c>
      <c r="BI35" s="19">
        <f t="shared" si="102"/>
        <v>0</v>
      </c>
      <c r="BJ35" s="19">
        <f t="shared" si="102"/>
        <v>0</v>
      </c>
      <c r="BK35" s="19">
        <f t="shared" si="102"/>
        <v>0</v>
      </c>
      <c r="BL35" s="19">
        <f t="shared" si="102"/>
        <v>0</v>
      </c>
      <c r="BM35" s="19">
        <f t="shared" si="102"/>
        <v>0</v>
      </c>
      <c r="BN35" s="19">
        <f t="shared" si="102"/>
        <v>0</v>
      </c>
      <c r="BO35" s="19">
        <f t="shared" si="102"/>
        <v>0</v>
      </c>
      <c r="BP35" s="19">
        <f t="shared" si="102"/>
        <v>0</v>
      </c>
      <c r="BQ35" s="19">
        <f t="shared" si="102"/>
        <v>0</v>
      </c>
      <c r="BR35" s="19">
        <f t="shared" si="102"/>
        <v>0</v>
      </c>
      <c r="BS35" s="19">
        <f t="shared" si="102"/>
        <v>0</v>
      </c>
      <c r="BT35" s="19">
        <f t="shared" si="102"/>
        <v>0</v>
      </c>
      <c r="BU35" s="19">
        <f t="shared" si="102"/>
        <v>0</v>
      </c>
      <c r="BV35" s="19">
        <f t="shared" si="102"/>
        <v>0</v>
      </c>
      <c r="BW35" s="19">
        <f t="shared" si="102"/>
        <v>0</v>
      </c>
      <c r="BX35" s="19">
        <f t="shared" si="102"/>
        <v>0</v>
      </c>
      <c r="BY35" s="19">
        <f t="shared" si="102"/>
        <v>0</v>
      </c>
      <c r="BZ35" s="19">
        <f t="shared" si="102"/>
        <v>0</v>
      </c>
      <c r="CA35" s="19">
        <f t="shared" si="102"/>
        <v>0</v>
      </c>
      <c r="CB35" s="19">
        <f t="shared" si="102"/>
        <v>0</v>
      </c>
      <c r="CC35" s="19">
        <f t="shared" si="102"/>
        <v>0</v>
      </c>
      <c r="CD35" s="19">
        <f t="shared" si="102"/>
        <v>0</v>
      </c>
      <c r="CE35" s="19">
        <f t="shared" si="102"/>
        <v>0</v>
      </c>
      <c r="CF35" s="19">
        <f t="shared" si="102"/>
        <v>0</v>
      </c>
      <c r="CG35" s="19">
        <f t="shared" si="102"/>
        <v>0</v>
      </c>
      <c r="CH35" s="19">
        <f t="shared" si="102"/>
        <v>0</v>
      </c>
      <c r="CI35" s="19">
        <f t="shared" si="102"/>
        <v>0</v>
      </c>
      <c r="CJ35" s="19">
        <f t="shared" si="102"/>
        <v>0</v>
      </c>
      <c r="CK35" s="19">
        <f t="shared" si="102"/>
        <v>0</v>
      </c>
      <c r="CL35" s="19">
        <f t="shared" si="102"/>
        <v>0</v>
      </c>
      <c r="CM35" s="19">
        <f t="shared" si="102"/>
        <v>0</v>
      </c>
      <c r="CN35" s="19">
        <f t="shared" si="102"/>
        <v>0</v>
      </c>
      <c r="CO35" s="19">
        <f t="shared" si="102"/>
        <v>0</v>
      </c>
      <c r="CP35" s="19">
        <f t="shared" si="102"/>
        <v>0</v>
      </c>
      <c r="CQ35" s="19">
        <f t="shared" si="102"/>
        <v>0</v>
      </c>
      <c r="CR35" s="19">
        <f t="shared" si="102"/>
        <v>0</v>
      </c>
      <c r="CS35" s="19">
        <f t="shared" si="102"/>
        <v>0</v>
      </c>
      <c r="CT35" s="19">
        <f t="shared" si="102"/>
        <v>0</v>
      </c>
      <c r="CU35" s="19">
        <f t="shared" si="102"/>
        <v>0</v>
      </c>
      <c r="CV35" s="19">
        <f t="shared" si="102"/>
        <v>0</v>
      </c>
      <c r="CW35" s="19">
        <f t="shared" si="102"/>
        <v>0</v>
      </c>
      <c r="CX35" s="19">
        <f t="shared" si="102"/>
        <v>0</v>
      </c>
      <c r="CY35" s="19">
        <f t="shared" si="102"/>
        <v>0</v>
      </c>
      <c r="CZ35" s="19">
        <f t="shared" si="102"/>
        <v>0</v>
      </c>
      <c r="DA35" s="19">
        <f t="shared" si="102"/>
        <v>0</v>
      </c>
      <c r="DB35" s="19">
        <f t="shared" si="102"/>
        <v>0</v>
      </c>
      <c r="DC35" s="19">
        <f t="shared" si="102"/>
        <v>0</v>
      </c>
      <c r="DD35" s="19">
        <f t="shared" si="102"/>
        <v>0</v>
      </c>
      <c r="DE35" s="19">
        <f t="shared" ref="DE35:FP35" si="103">DE26</f>
        <v>0</v>
      </c>
      <c r="DF35" s="19">
        <f t="shared" si="103"/>
        <v>0</v>
      </c>
      <c r="DG35" s="19">
        <f t="shared" si="103"/>
        <v>0</v>
      </c>
      <c r="DH35" s="19">
        <f t="shared" si="103"/>
        <v>0</v>
      </c>
      <c r="DI35" s="19">
        <f t="shared" si="103"/>
        <v>0</v>
      </c>
      <c r="DJ35" s="19">
        <f t="shared" si="103"/>
        <v>0</v>
      </c>
      <c r="DK35" s="19">
        <f t="shared" si="103"/>
        <v>0</v>
      </c>
      <c r="DL35" s="19">
        <f t="shared" si="103"/>
        <v>0</v>
      </c>
      <c r="DM35" s="19">
        <f t="shared" si="103"/>
        <v>0</v>
      </c>
      <c r="DN35" s="19">
        <f t="shared" si="103"/>
        <v>0</v>
      </c>
      <c r="DO35" s="19">
        <f t="shared" si="103"/>
        <v>0</v>
      </c>
      <c r="DP35" s="19">
        <f t="shared" si="103"/>
        <v>0</v>
      </c>
      <c r="DQ35" s="19">
        <f t="shared" si="103"/>
        <v>0</v>
      </c>
      <c r="DR35" s="19">
        <f t="shared" si="103"/>
        <v>0</v>
      </c>
      <c r="DS35" s="19">
        <f t="shared" si="103"/>
        <v>0</v>
      </c>
      <c r="DT35" s="19">
        <f t="shared" si="103"/>
        <v>0</v>
      </c>
      <c r="DU35" s="19">
        <f t="shared" si="103"/>
        <v>0</v>
      </c>
      <c r="DV35" s="19">
        <f t="shared" si="103"/>
        <v>0</v>
      </c>
      <c r="DW35" s="19">
        <f t="shared" si="103"/>
        <v>0</v>
      </c>
      <c r="DX35" s="19">
        <f t="shared" si="103"/>
        <v>0</v>
      </c>
      <c r="DY35" s="19">
        <f t="shared" si="103"/>
        <v>0</v>
      </c>
      <c r="DZ35" s="19">
        <f t="shared" si="103"/>
        <v>0</v>
      </c>
      <c r="EA35" s="19">
        <f t="shared" si="103"/>
        <v>0</v>
      </c>
      <c r="EB35" s="19">
        <f t="shared" si="103"/>
        <v>0</v>
      </c>
      <c r="EC35" s="19">
        <f t="shared" si="103"/>
        <v>0</v>
      </c>
      <c r="ED35" s="19">
        <f t="shared" si="103"/>
        <v>0</v>
      </c>
      <c r="EE35" s="19">
        <f t="shared" si="103"/>
        <v>0</v>
      </c>
      <c r="EF35" s="19">
        <f t="shared" si="103"/>
        <v>0</v>
      </c>
      <c r="EG35" s="19">
        <f t="shared" si="103"/>
        <v>0</v>
      </c>
      <c r="EH35" s="19">
        <f t="shared" si="103"/>
        <v>0</v>
      </c>
      <c r="EI35" s="19">
        <f t="shared" si="103"/>
        <v>0</v>
      </c>
      <c r="EJ35" s="19">
        <f t="shared" si="103"/>
        <v>0</v>
      </c>
      <c r="EK35" s="19">
        <f t="shared" si="103"/>
        <v>0</v>
      </c>
      <c r="EL35" s="19">
        <f t="shared" si="103"/>
        <v>0</v>
      </c>
      <c r="EM35" s="19">
        <f t="shared" si="103"/>
        <v>0</v>
      </c>
      <c r="EN35" s="19">
        <f t="shared" si="103"/>
        <v>0</v>
      </c>
      <c r="EO35" s="19">
        <f t="shared" si="103"/>
        <v>0</v>
      </c>
      <c r="EP35" s="19">
        <f t="shared" si="103"/>
        <v>0</v>
      </c>
      <c r="EQ35" s="19">
        <f t="shared" si="103"/>
        <v>0</v>
      </c>
      <c r="ER35" s="19">
        <f t="shared" si="103"/>
        <v>0</v>
      </c>
      <c r="ES35" s="19">
        <f t="shared" si="103"/>
        <v>0</v>
      </c>
      <c r="ET35" s="19">
        <f t="shared" si="103"/>
        <v>0</v>
      </c>
      <c r="EU35" s="19">
        <f t="shared" si="103"/>
        <v>0</v>
      </c>
      <c r="EV35" s="19">
        <f t="shared" si="103"/>
        <v>0</v>
      </c>
      <c r="EW35" s="19">
        <f t="shared" si="103"/>
        <v>0</v>
      </c>
      <c r="EX35" s="19">
        <f t="shared" si="103"/>
        <v>0</v>
      </c>
      <c r="EY35" s="19">
        <f t="shared" si="103"/>
        <v>0</v>
      </c>
      <c r="EZ35" s="19">
        <f t="shared" si="103"/>
        <v>0</v>
      </c>
      <c r="FA35" s="19">
        <f t="shared" si="103"/>
        <v>0</v>
      </c>
      <c r="FB35" s="19">
        <f t="shared" si="103"/>
        <v>0</v>
      </c>
      <c r="FC35" s="19">
        <f t="shared" si="103"/>
        <v>0</v>
      </c>
      <c r="FD35" s="19">
        <f t="shared" si="103"/>
        <v>0</v>
      </c>
      <c r="FE35" s="19">
        <f t="shared" si="103"/>
        <v>0</v>
      </c>
      <c r="FF35" s="19">
        <f t="shared" si="103"/>
        <v>0</v>
      </c>
      <c r="FG35" s="19">
        <f t="shared" si="103"/>
        <v>0</v>
      </c>
      <c r="FH35" s="19">
        <f t="shared" si="103"/>
        <v>0</v>
      </c>
      <c r="FI35" s="19">
        <f t="shared" si="103"/>
        <v>0</v>
      </c>
      <c r="FJ35" s="19">
        <f t="shared" si="103"/>
        <v>0</v>
      </c>
      <c r="FK35" s="19">
        <f t="shared" si="103"/>
        <v>0</v>
      </c>
      <c r="FL35" s="19">
        <f t="shared" si="103"/>
        <v>0</v>
      </c>
      <c r="FM35" s="19">
        <f t="shared" si="103"/>
        <v>0</v>
      </c>
      <c r="FN35" s="19">
        <f t="shared" si="103"/>
        <v>0</v>
      </c>
      <c r="FO35" s="19">
        <f t="shared" si="103"/>
        <v>0</v>
      </c>
      <c r="FP35" s="19">
        <f t="shared" si="103"/>
        <v>0</v>
      </c>
      <c r="FQ35" s="19">
        <f t="shared" ref="FQ35:IB35" si="104">FQ26</f>
        <v>0</v>
      </c>
      <c r="FR35" s="19">
        <f t="shared" si="104"/>
        <v>0</v>
      </c>
      <c r="FS35" s="19">
        <f t="shared" si="104"/>
        <v>0</v>
      </c>
      <c r="FT35" s="19">
        <f t="shared" si="104"/>
        <v>0</v>
      </c>
      <c r="FU35" s="19">
        <f t="shared" si="104"/>
        <v>0</v>
      </c>
      <c r="FV35" s="19">
        <f t="shared" si="104"/>
        <v>0</v>
      </c>
      <c r="FW35" s="19">
        <f t="shared" si="104"/>
        <v>0</v>
      </c>
      <c r="FX35" s="19">
        <f t="shared" si="104"/>
        <v>0</v>
      </c>
      <c r="FY35" s="19">
        <f t="shared" si="104"/>
        <v>0</v>
      </c>
      <c r="FZ35" s="19">
        <f t="shared" si="104"/>
        <v>0</v>
      </c>
      <c r="GA35" s="19">
        <f t="shared" si="104"/>
        <v>0</v>
      </c>
      <c r="GB35" s="19">
        <f t="shared" si="104"/>
        <v>0</v>
      </c>
      <c r="GC35" s="19">
        <f t="shared" si="104"/>
        <v>0</v>
      </c>
      <c r="GD35" s="19">
        <f t="shared" si="104"/>
        <v>0</v>
      </c>
      <c r="GE35" s="19">
        <f t="shared" si="104"/>
        <v>0</v>
      </c>
      <c r="GF35" s="19">
        <f t="shared" si="104"/>
        <v>0</v>
      </c>
      <c r="GG35" s="19">
        <f t="shared" si="104"/>
        <v>0</v>
      </c>
      <c r="GH35" s="19">
        <f t="shared" si="104"/>
        <v>0</v>
      </c>
      <c r="GI35" s="19">
        <f t="shared" si="104"/>
        <v>0</v>
      </c>
      <c r="GJ35" s="19">
        <f t="shared" si="104"/>
        <v>0</v>
      </c>
      <c r="GK35" s="19">
        <f t="shared" si="104"/>
        <v>0</v>
      </c>
      <c r="GL35" s="19">
        <f t="shared" si="104"/>
        <v>0</v>
      </c>
      <c r="GM35" s="19">
        <f t="shared" si="104"/>
        <v>0</v>
      </c>
      <c r="GN35" s="19">
        <f t="shared" si="104"/>
        <v>0</v>
      </c>
      <c r="GO35" s="19">
        <f t="shared" si="104"/>
        <v>0</v>
      </c>
      <c r="GP35" s="19">
        <f t="shared" si="104"/>
        <v>0</v>
      </c>
      <c r="GQ35" s="19">
        <f t="shared" si="104"/>
        <v>0</v>
      </c>
      <c r="GR35" s="19">
        <f t="shared" si="104"/>
        <v>0</v>
      </c>
      <c r="GS35" s="19">
        <f t="shared" si="104"/>
        <v>0</v>
      </c>
      <c r="GT35" s="19">
        <f t="shared" si="104"/>
        <v>0</v>
      </c>
      <c r="GU35" s="19">
        <f t="shared" si="104"/>
        <v>0</v>
      </c>
      <c r="GV35" s="19">
        <f t="shared" si="104"/>
        <v>0</v>
      </c>
      <c r="GW35" s="19">
        <f t="shared" si="104"/>
        <v>0</v>
      </c>
      <c r="GX35" s="19">
        <f t="shared" si="104"/>
        <v>0</v>
      </c>
      <c r="GY35" s="19">
        <f t="shared" si="104"/>
        <v>0</v>
      </c>
      <c r="GZ35" s="19">
        <f t="shared" si="104"/>
        <v>0</v>
      </c>
      <c r="HA35" s="19">
        <f t="shared" si="104"/>
        <v>0</v>
      </c>
      <c r="HB35" s="19">
        <f t="shared" si="104"/>
        <v>0</v>
      </c>
      <c r="HC35" s="19">
        <f t="shared" si="104"/>
        <v>0</v>
      </c>
      <c r="HD35" s="19">
        <f t="shared" si="104"/>
        <v>0</v>
      </c>
      <c r="HE35" s="19">
        <f t="shared" si="104"/>
        <v>0</v>
      </c>
      <c r="HF35" s="19">
        <f t="shared" si="104"/>
        <v>0</v>
      </c>
      <c r="HG35" s="19">
        <f t="shared" si="104"/>
        <v>0</v>
      </c>
      <c r="HH35" s="19">
        <f t="shared" si="104"/>
        <v>0</v>
      </c>
      <c r="HI35" s="19">
        <f t="shared" si="104"/>
        <v>0</v>
      </c>
      <c r="HJ35" s="19">
        <f t="shared" si="104"/>
        <v>0</v>
      </c>
      <c r="HK35" s="19">
        <f t="shared" si="104"/>
        <v>0</v>
      </c>
      <c r="HL35" s="19">
        <f t="shared" si="104"/>
        <v>0</v>
      </c>
      <c r="HM35" s="19">
        <f t="shared" si="104"/>
        <v>0</v>
      </c>
      <c r="HN35" s="19">
        <f t="shared" si="104"/>
        <v>0</v>
      </c>
      <c r="HO35" s="19">
        <f t="shared" si="104"/>
        <v>0</v>
      </c>
      <c r="HP35" s="19">
        <f t="shared" si="104"/>
        <v>0</v>
      </c>
      <c r="HQ35" s="19">
        <f t="shared" si="104"/>
        <v>0</v>
      </c>
      <c r="HR35" s="19">
        <f t="shared" si="104"/>
        <v>0</v>
      </c>
      <c r="HS35" s="19">
        <f t="shared" si="104"/>
        <v>0</v>
      </c>
      <c r="HT35" s="19">
        <f t="shared" si="104"/>
        <v>0</v>
      </c>
      <c r="HU35" s="19">
        <f t="shared" si="104"/>
        <v>0</v>
      </c>
      <c r="HV35" s="19">
        <f t="shared" si="104"/>
        <v>0</v>
      </c>
      <c r="HW35" s="19">
        <f t="shared" si="104"/>
        <v>0</v>
      </c>
      <c r="HX35" s="19">
        <f t="shared" si="104"/>
        <v>0</v>
      </c>
      <c r="HY35" s="19">
        <f t="shared" si="104"/>
        <v>0</v>
      </c>
      <c r="HZ35" s="19">
        <f t="shared" si="104"/>
        <v>0</v>
      </c>
      <c r="IA35" s="19">
        <f t="shared" si="104"/>
        <v>0</v>
      </c>
      <c r="IB35" s="19">
        <f t="shared" si="104"/>
        <v>0</v>
      </c>
      <c r="IC35" s="19">
        <f t="shared" ref="IC35:KN35" si="105">IC26</f>
        <v>0</v>
      </c>
      <c r="ID35" s="19">
        <f t="shared" si="105"/>
        <v>0</v>
      </c>
      <c r="IE35" s="19">
        <f t="shared" si="105"/>
        <v>0</v>
      </c>
      <c r="IF35" s="19">
        <f t="shared" si="105"/>
        <v>0</v>
      </c>
      <c r="IG35" s="19">
        <f t="shared" si="105"/>
        <v>0</v>
      </c>
      <c r="IH35" s="19">
        <f t="shared" si="105"/>
        <v>0</v>
      </c>
      <c r="II35" s="19">
        <f t="shared" si="105"/>
        <v>0</v>
      </c>
      <c r="IJ35" s="19">
        <f t="shared" si="105"/>
        <v>0</v>
      </c>
      <c r="IK35" s="19">
        <f t="shared" si="105"/>
        <v>0</v>
      </c>
      <c r="IL35" s="19">
        <f t="shared" si="105"/>
        <v>0</v>
      </c>
      <c r="IM35" s="19">
        <f t="shared" si="105"/>
        <v>0</v>
      </c>
      <c r="IN35" s="19">
        <f t="shared" si="105"/>
        <v>0</v>
      </c>
      <c r="IO35" s="19">
        <f t="shared" si="105"/>
        <v>0</v>
      </c>
      <c r="IP35" s="19">
        <f t="shared" si="105"/>
        <v>0</v>
      </c>
      <c r="IQ35" s="19">
        <f t="shared" si="105"/>
        <v>0</v>
      </c>
      <c r="IR35" s="19">
        <f t="shared" si="105"/>
        <v>0</v>
      </c>
      <c r="IS35" s="19">
        <f t="shared" si="105"/>
        <v>0</v>
      </c>
      <c r="IT35" s="19">
        <f t="shared" si="105"/>
        <v>0</v>
      </c>
      <c r="IU35" s="19">
        <f t="shared" si="105"/>
        <v>0</v>
      </c>
      <c r="IV35" s="19">
        <f t="shared" si="105"/>
        <v>0</v>
      </c>
      <c r="IW35" s="19">
        <f t="shared" si="105"/>
        <v>0</v>
      </c>
      <c r="IX35" s="19">
        <f t="shared" si="105"/>
        <v>0</v>
      </c>
      <c r="IY35" s="19">
        <f t="shared" si="105"/>
        <v>0</v>
      </c>
      <c r="IZ35" s="19">
        <f t="shared" si="105"/>
        <v>0</v>
      </c>
      <c r="JA35" s="19">
        <f t="shared" si="105"/>
        <v>0</v>
      </c>
      <c r="JB35" s="19">
        <f t="shared" si="105"/>
        <v>0</v>
      </c>
      <c r="JC35" s="19">
        <f t="shared" si="105"/>
        <v>0</v>
      </c>
      <c r="JD35" s="19">
        <f t="shared" si="105"/>
        <v>0</v>
      </c>
      <c r="JE35" s="19">
        <f t="shared" si="105"/>
        <v>0</v>
      </c>
      <c r="JF35" s="19">
        <f t="shared" si="105"/>
        <v>0</v>
      </c>
      <c r="JG35" s="19">
        <f t="shared" si="105"/>
        <v>0</v>
      </c>
      <c r="JH35" s="19">
        <f t="shared" si="105"/>
        <v>0</v>
      </c>
      <c r="JI35" s="19">
        <f t="shared" si="105"/>
        <v>0</v>
      </c>
      <c r="JJ35" s="19">
        <f t="shared" si="105"/>
        <v>0</v>
      </c>
      <c r="JK35" s="19">
        <f t="shared" si="105"/>
        <v>0</v>
      </c>
      <c r="JL35" s="19">
        <f t="shared" si="105"/>
        <v>0</v>
      </c>
      <c r="JM35" s="19">
        <f t="shared" si="105"/>
        <v>0</v>
      </c>
      <c r="JN35" s="19">
        <f t="shared" si="105"/>
        <v>0</v>
      </c>
      <c r="JO35" s="19">
        <f t="shared" si="105"/>
        <v>0</v>
      </c>
      <c r="JP35" s="19">
        <f t="shared" si="105"/>
        <v>0</v>
      </c>
      <c r="JQ35" s="19">
        <f t="shared" si="105"/>
        <v>0</v>
      </c>
      <c r="JR35" s="19">
        <f t="shared" si="105"/>
        <v>0</v>
      </c>
      <c r="JS35" s="19">
        <f t="shared" si="105"/>
        <v>0</v>
      </c>
      <c r="JT35" s="19">
        <f t="shared" si="105"/>
        <v>0</v>
      </c>
      <c r="JU35" s="19">
        <f t="shared" si="105"/>
        <v>0</v>
      </c>
      <c r="JV35" s="19">
        <f t="shared" si="105"/>
        <v>0</v>
      </c>
      <c r="JW35" s="19">
        <f t="shared" si="105"/>
        <v>0</v>
      </c>
      <c r="JX35" s="19">
        <f t="shared" si="105"/>
        <v>0</v>
      </c>
      <c r="JY35" s="19">
        <f t="shared" si="105"/>
        <v>0</v>
      </c>
      <c r="JZ35" s="19">
        <f t="shared" si="105"/>
        <v>0</v>
      </c>
      <c r="KA35" s="19">
        <f t="shared" si="105"/>
        <v>0</v>
      </c>
      <c r="KB35" s="19">
        <f t="shared" si="105"/>
        <v>0</v>
      </c>
      <c r="KC35" s="19">
        <f t="shared" si="105"/>
        <v>0</v>
      </c>
      <c r="KD35" s="19">
        <f t="shared" si="105"/>
        <v>0</v>
      </c>
      <c r="KE35" s="19">
        <f t="shared" si="105"/>
        <v>0</v>
      </c>
      <c r="KF35" s="19">
        <f t="shared" si="105"/>
        <v>0</v>
      </c>
      <c r="KG35" s="19">
        <f t="shared" si="105"/>
        <v>0</v>
      </c>
      <c r="KH35" s="19">
        <f t="shared" si="105"/>
        <v>0</v>
      </c>
      <c r="KI35" s="19">
        <f t="shared" si="105"/>
        <v>0</v>
      </c>
      <c r="KJ35" s="19">
        <f t="shared" si="105"/>
        <v>0</v>
      </c>
      <c r="KK35" s="19">
        <f t="shared" si="105"/>
        <v>0</v>
      </c>
      <c r="KL35" s="19">
        <f t="shared" si="105"/>
        <v>0</v>
      </c>
      <c r="KM35" s="19">
        <f t="shared" si="105"/>
        <v>0</v>
      </c>
      <c r="KN35" s="19">
        <f t="shared" si="105"/>
        <v>0</v>
      </c>
      <c r="KO35" s="19">
        <f t="shared" ref="KO35:KZ35" si="106">KO26</f>
        <v>0</v>
      </c>
      <c r="KP35" s="19">
        <f t="shared" si="106"/>
        <v>0</v>
      </c>
      <c r="KQ35" s="19">
        <f t="shared" si="106"/>
        <v>0</v>
      </c>
      <c r="KR35" s="19">
        <f t="shared" si="106"/>
        <v>0</v>
      </c>
      <c r="KS35" s="19">
        <f t="shared" si="106"/>
        <v>0</v>
      </c>
      <c r="KT35" s="19">
        <f t="shared" si="106"/>
        <v>0</v>
      </c>
      <c r="KU35" s="19">
        <f t="shared" si="106"/>
        <v>0</v>
      </c>
      <c r="KV35" s="19">
        <f t="shared" si="106"/>
        <v>0</v>
      </c>
      <c r="KW35" s="19">
        <f t="shared" si="106"/>
        <v>0</v>
      </c>
      <c r="KX35" s="19">
        <f t="shared" si="106"/>
        <v>0</v>
      </c>
      <c r="KY35" s="19">
        <f t="shared" si="106"/>
        <v>0</v>
      </c>
      <c r="KZ35" s="19">
        <f t="shared" si="106"/>
        <v>0</v>
      </c>
    </row>
    <row r="36" spans="1:312" x14ac:dyDescent="0.35">
      <c r="A36" s="37"/>
      <c r="B36" s="19" t="s">
        <v>11235</v>
      </c>
      <c r="C36" s="19">
        <f t="shared" si="82"/>
        <v>2.6540686872976275E-4</v>
      </c>
      <c r="D36" s="19">
        <f t="shared" si="82"/>
        <v>-7.4313923244333569E-5</v>
      </c>
      <c r="E36" s="19">
        <f t="shared" si="82"/>
        <v>1.5924412123785765E-4</v>
      </c>
      <c r="F36" s="19">
        <f t="shared" si="82"/>
        <v>2.2294176973300072E-4</v>
      </c>
      <c r="G36" s="19">
        <f t="shared" si="82"/>
        <v>-1.061627474919051E-4</v>
      </c>
      <c r="H36" s="19">
        <f t="shared" si="82"/>
        <v>7.4313923244333569E-5</v>
      </c>
      <c r="I36" s="19">
        <f t="shared" si="82"/>
        <v>-6.3697648495143066E-5</v>
      </c>
      <c r="J36" s="19">
        <f t="shared" si="82"/>
        <v>1.6986039598704817E-4</v>
      </c>
      <c r="K36" s="19">
        <f t="shared" si="82"/>
        <v>0</v>
      </c>
      <c r="L36" s="19">
        <f t="shared" ref="L36:AR36" si="107">L27</f>
        <v>1.9109294548542917E-4</v>
      </c>
      <c r="M36" s="19">
        <f t="shared" si="107"/>
        <v>-7.4313923244333569E-5</v>
      </c>
      <c r="N36" s="19">
        <f t="shared" si="107"/>
        <v>-1.5924412123785765E-4</v>
      </c>
      <c r="O36" s="19">
        <f t="shared" si="107"/>
        <v>0</v>
      </c>
      <c r="P36" s="19">
        <f t="shared" si="107"/>
        <v>0</v>
      </c>
      <c r="Q36" s="19">
        <f t="shared" si="107"/>
        <v>0</v>
      </c>
      <c r="R36" s="19">
        <f t="shared" si="107"/>
        <v>0</v>
      </c>
      <c r="S36" s="19">
        <f t="shared" si="107"/>
        <v>0</v>
      </c>
      <c r="T36" s="19">
        <f t="shared" si="107"/>
        <v>0</v>
      </c>
      <c r="U36" s="19">
        <f t="shared" si="107"/>
        <v>0</v>
      </c>
      <c r="V36" s="19">
        <f t="shared" si="107"/>
        <v>0</v>
      </c>
      <c r="W36" s="19">
        <f t="shared" si="107"/>
        <v>0</v>
      </c>
      <c r="X36" s="19">
        <f t="shared" si="107"/>
        <v>0</v>
      </c>
      <c r="Y36" s="19">
        <f t="shared" si="107"/>
        <v>0</v>
      </c>
      <c r="Z36" s="19">
        <f t="shared" si="107"/>
        <v>0</v>
      </c>
      <c r="AA36" s="19">
        <f t="shared" si="107"/>
        <v>0</v>
      </c>
      <c r="AB36" s="19">
        <f t="shared" si="107"/>
        <v>0</v>
      </c>
      <c r="AC36" s="19">
        <f t="shared" si="107"/>
        <v>0</v>
      </c>
      <c r="AD36" s="19">
        <f t="shared" si="107"/>
        <v>0</v>
      </c>
      <c r="AE36" s="19">
        <f t="shared" si="107"/>
        <v>0</v>
      </c>
      <c r="AF36" s="19">
        <f t="shared" si="107"/>
        <v>0</v>
      </c>
      <c r="AG36" s="19">
        <f t="shared" si="107"/>
        <v>0</v>
      </c>
      <c r="AH36" s="19">
        <f t="shared" si="107"/>
        <v>0</v>
      </c>
      <c r="AI36" s="19">
        <f t="shared" si="107"/>
        <v>0</v>
      </c>
      <c r="AJ36" s="19">
        <f t="shared" si="107"/>
        <v>0</v>
      </c>
      <c r="AK36" s="19">
        <f t="shared" si="107"/>
        <v>0</v>
      </c>
      <c r="AL36" s="19">
        <f t="shared" si="107"/>
        <v>0</v>
      </c>
      <c r="AM36" s="19">
        <f t="shared" si="107"/>
        <v>0</v>
      </c>
      <c r="AN36" s="19">
        <f t="shared" si="107"/>
        <v>0</v>
      </c>
      <c r="AO36" s="19">
        <f t="shared" si="107"/>
        <v>0</v>
      </c>
      <c r="AP36" s="19">
        <f t="shared" si="107"/>
        <v>0</v>
      </c>
      <c r="AQ36" s="19">
        <f t="shared" si="107"/>
        <v>0</v>
      </c>
      <c r="AR36" s="19">
        <f t="shared" si="107"/>
        <v>0</v>
      </c>
      <c r="AS36" s="19">
        <f t="shared" ref="AS36:DD36" si="108">AS27</f>
        <v>0</v>
      </c>
      <c r="AT36" s="19">
        <f t="shared" si="108"/>
        <v>0</v>
      </c>
      <c r="AU36" s="19">
        <f t="shared" si="108"/>
        <v>0</v>
      </c>
      <c r="AV36" s="19">
        <f t="shared" si="108"/>
        <v>0</v>
      </c>
      <c r="AW36" s="19">
        <f t="shared" si="108"/>
        <v>0</v>
      </c>
      <c r="AX36" s="19">
        <f t="shared" si="108"/>
        <v>0</v>
      </c>
      <c r="AY36" s="19">
        <f t="shared" si="108"/>
        <v>0</v>
      </c>
      <c r="AZ36" s="19">
        <f t="shared" si="108"/>
        <v>0</v>
      </c>
      <c r="BA36" s="19">
        <f t="shared" si="108"/>
        <v>0</v>
      </c>
      <c r="BB36" s="19">
        <f t="shared" si="108"/>
        <v>0</v>
      </c>
      <c r="BC36" s="19">
        <f t="shared" si="108"/>
        <v>0</v>
      </c>
      <c r="BD36" s="19">
        <f t="shared" si="108"/>
        <v>0</v>
      </c>
      <c r="BE36" s="19">
        <f t="shared" si="108"/>
        <v>0</v>
      </c>
      <c r="BF36" s="19">
        <f t="shared" si="108"/>
        <v>0</v>
      </c>
      <c r="BG36" s="19">
        <f t="shared" si="108"/>
        <v>0</v>
      </c>
      <c r="BH36" s="19">
        <f t="shared" si="108"/>
        <v>0</v>
      </c>
      <c r="BI36" s="19">
        <f t="shared" si="108"/>
        <v>0</v>
      </c>
      <c r="BJ36" s="19">
        <f t="shared" si="108"/>
        <v>0</v>
      </c>
      <c r="BK36" s="19">
        <f t="shared" si="108"/>
        <v>0</v>
      </c>
      <c r="BL36" s="19">
        <f t="shared" si="108"/>
        <v>0</v>
      </c>
      <c r="BM36" s="19">
        <f t="shared" si="108"/>
        <v>0</v>
      </c>
      <c r="BN36" s="19">
        <f t="shared" si="108"/>
        <v>0</v>
      </c>
      <c r="BO36" s="19">
        <f t="shared" si="108"/>
        <v>0</v>
      </c>
      <c r="BP36" s="19">
        <f t="shared" si="108"/>
        <v>0</v>
      </c>
      <c r="BQ36" s="19">
        <f t="shared" si="108"/>
        <v>0</v>
      </c>
      <c r="BR36" s="19">
        <f t="shared" si="108"/>
        <v>0</v>
      </c>
      <c r="BS36" s="19">
        <f t="shared" si="108"/>
        <v>0</v>
      </c>
      <c r="BT36" s="19">
        <f t="shared" si="108"/>
        <v>0</v>
      </c>
      <c r="BU36" s="19">
        <f t="shared" si="108"/>
        <v>0</v>
      </c>
      <c r="BV36" s="19">
        <f t="shared" si="108"/>
        <v>0</v>
      </c>
      <c r="BW36" s="19">
        <f t="shared" si="108"/>
        <v>0</v>
      </c>
      <c r="BX36" s="19">
        <f t="shared" si="108"/>
        <v>0</v>
      </c>
      <c r="BY36" s="19">
        <f t="shared" si="108"/>
        <v>0</v>
      </c>
      <c r="BZ36" s="19">
        <f t="shared" si="108"/>
        <v>0</v>
      </c>
      <c r="CA36" s="19">
        <f t="shared" si="108"/>
        <v>0</v>
      </c>
      <c r="CB36" s="19">
        <f t="shared" si="108"/>
        <v>0</v>
      </c>
      <c r="CC36" s="19">
        <f t="shared" si="108"/>
        <v>0</v>
      </c>
      <c r="CD36" s="19">
        <f t="shared" si="108"/>
        <v>0</v>
      </c>
      <c r="CE36" s="19">
        <f t="shared" si="108"/>
        <v>0</v>
      </c>
      <c r="CF36" s="19">
        <f t="shared" si="108"/>
        <v>0</v>
      </c>
      <c r="CG36" s="19">
        <f t="shared" si="108"/>
        <v>0</v>
      </c>
      <c r="CH36" s="19">
        <f t="shared" si="108"/>
        <v>0</v>
      </c>
      <c r="CI36" s="19">
        <f t="shared" si="108"/>
        <v>0</v>
      </c>
      <c r="CJ36" s="19">
        <f t="shared" si="108"/>
        <v>0</v>
      </c>
      <c r="CK36" s="19">
        <f t="shared" si="108"/>
        <v>0</v>
      </c>
      <c r="CL36" s="19">
        <f t="shared" si="108"/>
        <v>0</v>
      </c>
      <c r="CM36" s="19">
        <f t="shared" si="108"/>
        <v>0</v>
      </c>
      <c r="CN36" s="19">
        <f t="shared" si="108"/>
        <v>0</v>
      </c>
      <c r="CO36" s="19">
        <f t="shared" si="108"/>
        <v>0</v>
      </c>
      <c r="CP36" s="19">
        <f t="shared" si="108"/>
        <v>0</v>
      </c>
      <c r="CQ36" s="19">
        <f t="shared" si="108"/>
        <v>0</v>
      </c>
      <c r="CR36" s="19">
        <f t="shared" si="108"/>
        <v>0</v>
      </c>
      <c r="CS36" s="19">
        <f t="shared" si="108"/>
        <v>0</v>
      </c>
      <c r="CT36" s="19">
        <f t="shared" si="108"/>
        <v>0</v>
      </c>
      <c r="CU36" s="19">
        <f t="shared" si="108"/>
        <v>0</v>
      </c>
      <c r="CV36" s="19">
        <f t="shared" si="108"/>
        <v>0</v>
      </c>
      <c r="CW36" s="19">
        <f t="shared" si="108"/>
        <v>0</v>
      </c>
      <c r="CX36" s="19">
        <f t="shared" si="108"/>
        <v>0</v>
      </c>
      <c r="CY36" s="19">
        <f t="shared" si="108"/>
        <v>0</v>
      </c>
      <c r="CZ36" s="19">
        <f t="shared" si="108"/>
        <v>0</v>
      </c>
      <c r="DA36" s="19">
        <f t="shared" si="108"/>
        <v>0</v>
      </c>
      <c r="DB36" s="19">
        <f t="shared" si="108"/>
        <v>0</v>
      </c>
      <c r="DC36" s="19">
        <f t="shared" si="108"/>
        <v>0</v>
      </c>
      <c r="DD36" s="19">
        <f t="shared" si="108"/>
        <v>0</v>
      </c>
      <c r="DE36" s="19">
        <f t="shared" ref="DE36:FP36" si="109">DE27</f>
        <v>0</v>
      </c>
      <c r="DF36" s="19">
        <f t="shared" si="109"/>
        <v>0</v>
      </c>
      <c r="DG36" s="19">
        <f t="shared" si="109"/>
        <v>0</v>
      </c>
      <c r="DH36" s="19">
        <f t="shared" si="109"/>
        <v>0</v>
      </c>
      <c r="DI36" s="19">
        <f t="shared" si="109"/>
        <v>0</v>
      </c>
      <c r="DJ36" s="19">
        <f t="shared" si="109"/>
        <v>0</v>
      </c>
      <c r="DK36" s="19">
        <f t="shared" si="109"/>
        <v>0</v>
      </c>
      <c r="DL36" s="19">
        <f t="shared" si="109"/>
        <v>0</v>
      </c>
      <c r="DM36" s="19">
        <f t="shared" si="109"/>
        <v>0</v>
      </c>
      <c r="DN36" s="19">
        <f t="shared" si="109"/>
        <v>0</v>
      </c>
      <c r="DO36" s="19">
        <f t="shared" si="109"/>
        <v>0</v>
      </c>
      <c r="DP36" s="19">
        <f t="shared" si="109"/>
        <v>0</v>
      </c>
      <c r="DQ36" s="19">
        <f t="shared" si="109"/>
        <v>0</v>
      </c>
      <c r="DR36" s="19">
        <f t="shared" si="109"/>
        <v>0</v>
      </c>
      <c r="DS36" s="19">
        <f t="shared" si="109"/>
        <v>0</v>
      </c>
      <c r="DT36" s="19">
        <f t="shared" si="109"/>
        <v>0</v>
      </c>
      <c r="DU36" s="19">
        <f t="shared" si="109"/>
        <v>0</v>
      </c>
      <c r="DV36" s="19">
        <f t="shared" si="109"/>
        <v>0</v>
      </c>
      <c r="DW36" s="19">
        <f t="shared" si="109"/>
        <v>0</v>
      </c>
      <c r="DX36" s="19">
        <f t="shared" si="109"/>
        <v>0</v>
      </c>
      <c r="DY36" s="19">
        <f t="shared" si="109"/>
        <v>0</v>
      </c>
      <c r="DZ36" s="19">
        <f t="shared" si="109"/>
        <v>0</v>
      </c>
      <c r="EA36" s="19">
        <f t="shared" si="109"/>
        <v>0</v>
      </c>
      <c r="EB36" s="19">
        <f t="shared" si="109"/>
        <v>0</v>
      </c>
      <c r="EC36" s="19">
        <f t="shared" si="109"/>
        <v>0</v>
      </c>
      <c r="ED36" s="19">
        <f t="shared" si="109"/>
        <v>0</v>
      </c>
      <c r="EE36" s="19">
        <f t="shared" si="109"/>
        <v>0</v>
      </c>
      <c r="EF36" s="19">
        <f t="shared" si="109"/>
        <v>0</v>
      </c>
      <c r="EG36" s="19">
        <f t="shared" si="109"/>
        <v>0</v>
      </c>
      <c r="EH36" s="19">
        <f t="shared" si="109"/>
        <v>0</v>
      </c>
      <c r="EI36" s="19">
        <f t="shared" si="109"/>
        <v>0</v>
      </c>
      <c r="EJ36" s="19">
        <f t="shared" si="109"/>
        <v>0</v>
      </c>
      <c r="EK36" s="19">
        <f t="shared" si="109"/>
        <v>0</v>
      </c>
      <c r="EL36" s="19">
        <f t="shared" si="109"/>
        <v>0</v>
      </c>
      <c r="EM36" s="19">
        <f t="shared" si="109"/>
        <v>0</v>
      </c>
      <c r="EN36" s="19">
        <f t="shared" si="109"/>
        <v>0</v>
      </c>
      <c r="EO36" s="19">
        <f t="shared" si="109"/>
        <v>0</v>
      </c>
      <c r="EP36" s="19">
        <f t="shared" si="109"/>
        <v>0</v>
      </c>
      <c r="EQ36" s="19">
        <f t="shared" si="109"/>
        <v>0</v>
      </c>
      <c r="ER36" s="19">
        <f t="shared" si="109"/>
        <v>0</v>
      </c>
      <c r="ES36" s="19">
        <f t="shared" si="109"/>
        <v>0</v>
      </c>
      <c r="ET36" s="19">
        <f t="shared" si="109"/>
        <v>0</v>
      </c>
      <c r="EU36" s="19">
        <f t="shared" si="109"/>
        <v>0</v>
      </c>
      <c r="EV36" s="19">
        <f t="shared" si="109"/>
        <v>0</v>
      </c>
      <c r="EW36" s="19">
        <f t="shared" si="109"/>
        <v>0</v>
      </c>
      <c r="EX36" s="19">
        <f t="shared" si="109"/>
        <v>0</v>
      </c>
      <c r="EY36" s="19">
        <f t="shared" si="109"/>
        <v>0</v>
      </c>
      <c r="EZ36" s="19">
        <f t="shared" si="109"/>
        <v>0</v>
      </c>
      <c r="FA36" s="19">
        <f t="shared" si="109"/>
        <v>0</v>
      </c>
      <c r="FB36" s="19">
        <f t="shared" si="109"/>
        <v>0</v>
      </c>
      <c r="FC36" s="19">
        <f t="shared" si="109"/>
        <v>0</v>
      </c>
      <c r="FD36" s="19">
        <f t="shared" si="109"/>
        <v>0</v>
      </c>
      <c r="FE36" s="19">
        <f t="shared" si="109"/>
        <v>0</v>
      </c>
      <c r="FF36" s="19">
        <f t="shared" si="109"/>
        <v>0</v>
      </c>
      <c r="FG36" s="19">
        <f t="shared" si="109"/>
        <v>0</v>
      </c>
      <c r="FH36" s="19">
        <f t="shared" si="109"/>
        <v>0</v>
      </c>
      <c r="FI36" s="19">
        <f t="shared" si="109"/>
        <v>0</v>
      </c>
      <c r="FJ36" s="19">
        <f t="shared" si="109"/>
        <v>0</v>
      </c>
      <c r="FK36" s="19">
        <f t="shared" si="109"/>
        <v>0</v>
      </c>
      <c r="FL36" s="19">
        <f t="shared" si="109"/>
        <v>0</v>
      </c>
      <c r="FM36" s="19">
        <f t="shared" si="109"/>
        <v>0</v>
      </c>
      <c r="FN36" s="19">
        <f t="shared" si="109"/>
        <v>0</v>
      </c>
      <c r="FO36" s="19">
        <f t="shared" si="109"/>
        <v>0</v>
      </c>
      <c r="FP36" s="19">
        <f t="shared" si="109"/>
        <v>0</v>
      </c>
      <c r="FQ36" s="19">
        <f t="shared" ref="FQ36:IB36" si="110">FQ27</f>
        <v>0</v>
      </c>
      <c r="FR36" s="19">
        <f t="shared" si="110"/>
        <v>0</v>
      </c>
      <c r="FS36" s="19">
        <f t="shared" si="110"/>
        <v>0</v>
      </c>
      <c r="FT36" s="19">
        <f t="shared" si="110"/>
        <v>0</v>
      </c>
      <c r="FU36" s="19">
        <f t="shared" si="110"/>
        <v>0</v>
      </c>
      <c r="FV36" s="19">
        <f t="shared" si="110"/>
        <v>0</v>
      </c>
      <c r="FW36" s="19">
        <f t="shared" si="110"/>
        <v>0</v>
      </c>
      <c r="FX36" s="19">
        <f t="shared" si="110"/>
        <v>0</v>
      </c>
      <c r="FY36" s="19">
        <f t="shared" si="110"/>
        <v>0</v>
      </c>
      <c r="FZ36" s="19">
        <f t="shared" si="110"/>
        <v>0</v>
      </c>
      <c r="GA36" s="19">
        <f t="shared" si="110"/>
        <v>0</v>
      </c>
      <c r="GB36" s="19">
        <f t="shared" si="110"/>
        <v>0</v>
      </c>
      <c r="GC36" s="19">
        <f t="shared" si="110"/>
        <v>0</v>
      </c>
      <c r="GD36" s="19">
        <f t="shared" si="110"/>
        <v>0</v>
      </c>
      <c r="GE36" s="19">
        <f t="shared" si="110"/>
        <v>0</v>
      </c>
      <c r="GF36" s="19">
        <f t="shared" si="110"/>
        <v>0</v>
      </c>
      <c r="GG36" s="19">
        <f t="shared" si="110"/>
        <v>0</v>
      </c>
      <c r="GH36" s="19">
        <f t="shared" si="110"/>
        <v>0</v>
      </c>
      <c r="GI36" s="19">
        <f t="shared" si="110"/>
        <v>0</v>
      </c>
      <c r="GJ36" s="19">
        <f t="shared" si="110"/>
        <v>0</v>
      </c>
      <c r="GK36" s="19">
        <f t="shared" si="110"/>
        <v>0</v>
      </c>
      <c r="GL36" s="19">
        <f t="shared" si="110"/>
        <v>0</v>
      </c>
      <c r="GM36" s="19">
        <f t="shared" si="110"/>
        <v>0</v>
      </c>
      <c r="GN36" s="19">
        <f t="shared" si="110"/>
        <v>0</v>
      </c>
      <c r="GO36" s="19">
        <f t="shared" si="110"/>
        <v>0</v>
      </c>
      <c r="GP36" s="19">
        <f t="shared" si="110"/>
        <v>0</v>
      </c>
      <c r="GQ36" s="19">
        <f t="shared" si="110"/>
        <v>0</v>
      </c>
      <c r="GR36" s="19">
        <f t="shared" si="110"/>
        <v>0</v>
      </c>
      <c r="GS36" s="19">
        <f t="shared" si="110"/>
        <v>0</v>
      </c>
      <c r="GT36" s="19">
        <f t="shared" si="110"/>
        <v>0</v>
      </c>
      <c r="GU36" s="19">
        <f t="shared" si="110"/>
        <v>0</v>
      </c>
      <c r="GV36" s="19">
        <f t="shared" si="110"/>
        <v>0</v>
      </c>
      <c r="GW36" s="19">
        <f t="shared" si="110"/>
        <v>0</v>
      </c>
      <c r="GX36" s="19">
        <f t="shared" si="110"/>
        <v>0</v>
      </c>
      <c r="GY36" s="19">
        <f t="shared" si="110"/>
        <v>0</v>
      </c>
      <c r="GZ36" s="19">
        <f t="shared" si="110"/>
        <v>0</v>
      </c>
      <c r="HA36" s="19">
        <f t="shared" si="110"/>
        <v>0</v>
      </c>
      <c r="HB36" s="19">
        <f t="shared" si="110"/>
        <v>0</v>
      </c>
      <c r="HC36" s="19">
        <f t="shared" si="110"/>
        <v>0</v>
      </c>
      <c r="HD36" s="19">
        <f t="shared" si="110"/>
        <v>0</v>
      </c>
      <c r="HE36" s="19">
        <f t="shared" si="110"/>
        <v>0</v>
      </c>
      <c r="HF36" s="19">
        <f t="shared" si="110"/>
        <v>0</v>
      </c>
      <c r="HG36" s="19">
        <f t="shared" si="110"/>
        <v>0</v>
      </c>
      <c r="HH36" s="19">
        <f t="shared" si="110"/>
        <v>0</v>
      </c>
      <c r="HI36" s="19">
        <f t="shared" si="110"/>
        <v>0</v>
      </c>
      <c r="HJ36" s="19">
        <f t="shared" si="110"/>
        <v>0</v>
      </c>
      <c r="HK36" s="19">
        <f t="shared" si="110"/>
        <v>0</v>
      </c>
      <c r="HL36" s="19">
        <f t="shared" si="110"/>
        <v>0</v>
      </c>
      <c r="HM36" s="19">
        <f t="shared" si="110"/>
        <v>0</v>
      </c>
      <c r="HN36" s="19">
        <f t="shared" si="110"/>
        <v>0</v>
      </c>
      <c r="HO36" s="19">
        <f t="shared" si="110"/>
        <v>0</v>
      </c>
      <c r="HP36" s="19">
        <f t="shared" si="110"/>
        <v>0</v>
      </c>
      <c r="HQ36" s="19">
        <f t="shared" si="110"/>
        <v>0</v>
      </c>
      <c r="HR36" s="19">
        <f t="shared" si="110"/>
        <v>0</v>
      </c>
      <c r="HS36" s="19">
        <f t="shared" si="110"/>
        <v>0</v>
      </c>
      <c r="HT36" s="19">
        <f t="shared" si="110"/>
        <v>0</v>
      </c>
      <c r="HU36" s="19">
        <f t="shared" si="110"/>
        <v>0</v>
      </c>
      <c r="HV36" s="19">
        <f t="shared" si="110"/>
        <v>0</v>
      </c>
      <c r="HW36" s="19">
        <f t="shared" si="110"/>
        <v>0</v>
      </c>
      <c r="HX36" s="19">
        <f t="shared" si="110"/>
        <v>0</v>
      </c>
      <c r="HY36" s="19">
        <f t="shared" si="110"/>
        <v>0</v>
      </c>
      <c r="HZ36" s="19">
        <f t="shared" si="110"/>
        <v>0</v>
      </c>
      <c r="IA36" s="19">
        <f t="shared" si="110"/>
        <v>0</v>
      </c>
      <c r="IB36" s="19">
        <f t="shared" si="110"/>
        <v>0</v>
      </c>
      <c r="IC36" s="19">
        <f t="shared" ref="IC36:KN36" si="111">IC27</f>
        <v>0</v>
      </c>
      <c r="ID36" s="19">
        <f t="shared" si="111"/>
        <v>0</v>
      </c>
      <c r="IE36" s="19">
        <f t="shared" si="111"/>
        <v>0</v>
      </c>
      <c r="IF36" s="19">
        <f t="shared" si="111"/>
        <v>0</v>
      </c>
      <c r="IG36" s="19">
        <f t="shared" si="111"/>
        <v>0</v>
      </c>
      <c r="IH36" s="19">
        <f t="shared" si="111"/>
        <v>0</v>
      </c>
      <c r="II36" s="19">
        <f t="shared" si="111"/>
        <v>0</v>
      </c>
      <c r="IJ36" s="19">
        <f t="shared" si="111"/>
        <v>0</v>
      </c>
      <c r="IK36" s="19">
        <f t="shared" si="111"/>
        <v>0</v>
      </c>
      <c r="IL36" s="19">
        <f t="shared" si="111"/>
        <v>0</v>
      </c>
      <c r="IM36" s="19">
        <f t="shared" si="111"/>
        <v>0</v>
      </c>
      <c r="IN36" s="19">
        <f t="shared" si="111"/>
        <v>0</v>
      </c>
      <c r="IO36" s="19">
        <f t="shared" si="111"/>
        <v>0</v>
      </c>
      <c r="IP36" s="19">
        <f t="shared" si="111"/>
        <v>0</v>
      </c>
      <c r="IQ36" s="19">
        <f t="shared" si="111"/>
        <v>0</v>
      </c>
      <c r="IR36" s="19">
        <f t="shared" si="111"/>
        <v>0</v>
      </c>
      <c r="IS36" s="19">
        <f t="shared" si="111"/>
        <v>0</v>
      </c>
      <c r="IT36" s="19">
        <f t="shared" si="111"/>
        <v>0</v>
      </c>
      <c r="IU36" s="19">
        <f t="shared" si="111"/>
        <v>0</v>
      </c>
      <c r="IV36" s="19">
        <f t="shared" si="111"/>
        <v>0</v>
      </c>
      <c r="IW36" s="19">
        <f t="shared" si="111"/>
        <v>0</v>
      </c>
      <c r="IX36" s="19">
        <f t="shared" si="111"/>
        <v>0</v>
      </c>
      <c r="IY36" s="19">
        <f t="shared" si="111"/>
        <v>0</v>
      </c>
      <c r="IZ36" s="19">
        <f t="shared" si="111"/>
        <v>0</v>
      </c>
      <c r="JA36" s="19">
        <f t="shared" si="111"/>
        <v>0</v>
      </c>
      <c r="JB36" s="19">
        <f t="shared" si="111"/>
        <v>0</v>
      </c>
      <c r="JC36" s="19">
        <f t="shared" si="111"/>
        <v>0</v>
      </c>
      <c r="JD36" s="19">
        <f t="shared" si="111"/>
        <v>0</v>
      </c>
      <c r="JE36" s="19">
        <f t="shared" si="111"/>
        <v>0</v>
      </c>
      <c r="JF36" s="19">
        <f t="shared" si="111"/>
        <v>0</v>
      </c>
      <c r="JG36" s="19">
        <f t="shared" si="111"/>
        <v>0</v>
      </c>
      <c r="JH36" s="19">
        <f t="shared" si="111"/>
        <v>0</v>
      </c>
      <c r="JI36" s="19">
        <f t="shared" si="111"/>
        <v>0</v>
      </c>
      <c r="JJ36" s="19">
        <f t="shared" si="111"/>
        <v>0</v>
      </c>
      <c r="JK36" s="19">
        <f t="shared" si="111"/>
        <v>0</v>
      </c>
      <c r="JL36" s="19">
        <f t="shared" si="111"/>
        <v>0</v>
      </c>
      <c r="JM36" s="19">
        <f t="shared" si="111"/>
        <v>0</v>
      </c>
      <c r="JN36" s="19">
        <f t="shared" si="111"/>
        <v>0</v>
      </c>
      <c r="JO36" s="19">
        <f t="shared" si="111"/>
        <v>0</v>
      </c>
      <c r="JP36" s="19">
        <f t="shared" si="111"/>
        <v>0</v>
      </c>
      <c r="JQ36" s="19">
        <f t="shared" si="111"/>
        <v>0</v>
      </c>
      <c r="JR36" s="19">
        <f t="shared" si="111"/>
        <v>0</v>
      </c>
      <c r="JS36" s="19">
        <f t="shared" si="111"/>
        <v>0</v>
      </c>
      <c r="JT36" s="19">
        <f t="shared" si="111"/>
        <v>0</v>
      </c>
      <c r="JU36" s="19">
        <f t="shared" si="111"/>
        <v>0</v>
      </c>
      <c r="JV36" s="19">
        <f t="shared" si="111"/>
        <v>0</v>
      </c>
      <c r="JW36" s="19">
        <f t="shared" si="111"/>
        <v>0</v>
      </c>
      <c r="JX36" s="19">
        <f t="shared" si="111"/>
        <v>0</v>
      </c>
      <c r="JY36" s="19">
        <f t="shared" si="111"/>
        <v>0</v>
      </c>
      <c r="JZ36" s="19">
        <f t="shared" si="111"/>
        <v>0</v>
      </c>
      <c r="KA36" s="19">
        <f t="shared" si="111"/>
        <v>0</v>
      </c>
      <c r="KB36" s="19">
        <f t="shared" si="111"/>
        <v>0</v>
      </c>
      <c r="KC36" s="19">
        <f t="shared" si="111"/>
        <v>0</v>
      </c>
      <c r="KD36" s="19">
        <f t="shared" si="111"/>
        <v>0</v>
      </c>
      <c r="KE36" s="19">
        <f t="shared" si="111"/>
        <v>0</v>
      </c>
      <c r="KF36" s="19">
        <f t="shared" si="111"/>
        <v>0</v>
      </c>
      <c r="KG36" s="19">
        <f t="shared" si="111"/>
        <v>0</v>
      </c>
      <c r="KH36" s="19">
        <f t="shared" si="111"/>
        <v>0</v>
      </c>
      <c r="KI36" s="19">
        <f t="shared" si="111"/>
        <v>0</v>
      </c>
      <c r="KJ36" s="19">
        <f t="shared" si="111"/>
        <v>0</v>
      </c>
      <c r="KK36" s="19">
        <f t="shared" si="111"/>
        <v>0</v>
      </c>
      <c r="KL36" s="19">
        <f t="shared" si="111"/>
        <v>0</v>
      </c>
      <c r="KM36" s="19">
        <f t="shared" si="111"/>
        <v>0</v>
      </c>
      <c r="KN36" s="19">
        <f t="shared" si="111"/>
        <v>0</v>
      </c>
      <c r="KO36" s="19">
        <f t="shared" ref="KO36:KZ36" si="112">KO27</f>
        <v>0</v>
      </c>
      <c r="KP36" s="19">
        <f t="shared" si="112"/>
        <v>0</v>
      </c>
      <c r="KQ36" s="19">
        <f t="shared" si="112"/>
        <v>0</v>
      </c>
      <c r="KR36" s="19">
        <f t="shared" si="112"/>
        <v>0</v>
      </c>
      <c r="KS36" s="19">
        <f t="shared" si="112"/>
        <v>0</v>
      </c>
      <c r="KT36" s="19">
        <f t="shared" si="112"/>
        <v>0</v>
      </c>
      <c r="KU36" s="19">
        <f t="shared" si="112"/>
        <v>0</v>
      </c>
      <c r="KV36" s="19">
        <f t="shared" si="112"/>
        <v>0</v>
      </c>
      <c r="KW36" s="19">
        <f t="shared" si="112"/>
        <v>0</v>
      </c>
      <c r="KX36" s="19">
        <f t="shared" si="112"/>
        <v>0</v>
      </c>
      <c r="KY36" s="19">
        <f t="shared" si="112"/>
        <v>0</v>
      </c>
      <c r="KZ36" s="19">
        <f t="shared" si="112"/>
        <v>0</v>
      </c>
    </row>
    <row r="37" spans="1:312" ht="15" thickBot="1" x14ac:dyDescent="0.4">
      <c r="A37" s="38"/>
      <c r="B37" s="22" t="s">
        <v>11236</v>
      </c>
      <c r="C37" s="22">
        <f>SUM(C28:C36)</f>
        <v>2.5143008045740758</v>
      </c>
      <c r="D37" s="22">
        <f t="shared" ref="D37:K37" si="113">SUM(D28:D36)</f>
        <v>2.5138957335418608</v>
      </c>
      <c r="E37" s="22">
        <f t="shared" si="113"/>
        <v>2.5262804829022674</v>
      </c>
      <c r="F37" s="22">
        <f t="shared" si="113"/>
        <v>2.5178902384760735</v>
      </c>
      <c r="G37" s="22">
        <f t="shared" si="113"/>
        <v>2.5425743591620522</v>
      </c>
      <c r="H37" s="22">
        <f t="shared" si="113"/>
        <v>2.5264337372976371</v>
      </c>
      <c r="I37" s="22">
        <f t="shared" si="113"/>
        <v>2.542785277960836</v>
      </c>
      <c r="J37" s="22">
        <f t="shared" si="113"/>
        <v>2.5382418791665797</v>
      </c>
      <c r="K37" s="22">
        <f t="shared" si="113"/>
        <v>2.5312244173812957</v>
      </c>
      <c r="L37" s="22">
        <f t="shared" ref="L37:AJ37" si="114">SUM(L28:L36)</f>
        <v>2.520556265831436</v>
      </c>
      <c r="M37" s="22">
        <f t="shared" si="114"/>
        <v>2.5398726238558269</v>
      </c>
      <c r="N37" s="22">
        <f t="shared" si="114"/>
        <v>2.5326865901920872</v>
      </c>
      <c r="O37" s="22">
        <f t="shared" si="114"/>
        <v>0</v>
      </c>
      <c r="P37" s="22">
        <f t="shared" si="114"/>
        <v>0</v>
      </c>
      <c r="Q37" s="22">
        <f t="shared" si="114"/>
        <v>0</v>
      </c>
      <c r="R37" s="22">
        <f t="shared" si="114"/>
        <v>0</v>
      </c>
      <c r="S37" s="22">
        <f t="shared" si="114"/>
        <v>0</v>
      </c>
      <c r="T37" s="22">
        <f t="shared" si="114"/>
        <v>0</v>
      </c>
      <c r="U37" s="22">
        <f t="shared" si="114"/>
        <v>0</v>
      </c>
      <c r="V37" s="22">
        <f t="shared" si="114"/>
        <v>0</v>
      </c>
      <c r="W37" s="22">
        <f t="shared" si="114"/>
        <v>0</v>
      </c>
      <c r="X37" s="22">
        <f t="shared" si="114"/>
        <v>0</v>
      </c>
      <c r="Y37" s="22">
        <f t="shared" si="114"/>
        <v>0</v>
      </c>
      <c r="Z37" s="22">
        <f t="shared" si="114"/>
        <v>0</v>
      </c>
      <c r="AA37" s="22">
        <f t="shared" si="114"/>
        <v>0</v>
      </c>
      <c r="AB37" s="22">
        <f t="shared" si="114"/>
        <v>0</v>
      </c>
      <c r="AC37" s="22">
        <f t="shared" si="114"/>
        <v>0</v>
      </c>
      <c r="AD37" s="22">
        <f t="shared" si="114"/>
        <v>0</v>
      </c>
      <c r="AE37" s="22">
        <f t="shared" si="114"/>
        <v>0</v>
      </c>
      <c r="AF37" s="22">
        <f t="shared" si="114"/>
        <v>0</v>
      </c>
      <c r="AG37" s="22">
        <f t="shared" si="114"/>
        <v>0</v>
      </c>
      <c r="AH37" s="22">
        <f t="shared" si="114"/>
        <v>0</v>
      </c>
      <c r="AI37" s="22">
        <f t="shared" si="114"/>
        <v>0</v>
      </c>
      <c r="AJ37" s="22">
        <f t="shared" si="114"/>
        <v>0</v>
      </c>
      <c r="AK37" s="22">
        <f t="shared" ref="AK37:AR37" si="115">SUM(AK28:AK36)</f>
        <v>0</v>
      </c>
      <c r="AL37" s="22">
        <f t="shared" si="115"/>
        <v>0</v>
      </c>
      <c r="AM37" s="22">
        <f t="shared" si="115"/>
        <v>0</v>
      </c>
      <c r="AN37" s="22">
        <f t="shared" si="115"/>
        <v>0</v>
      </c>
      <c r="AO37" s="22">
        <f t="shared" si="115"/>
        <v>0</v>
      </c>
      <c r="AP37" s="22">
        <f t="shared" si="115"/>
        <v>0</v>
      </c>
      <c r="AQ37" s="22">
        <f t="shared" si="115"/>
        <v>0</v>
      </c>
      <c r="AR37" s="22">
        <f t="shared" si="115"/>
        <v>0</v>
      </c>
      <c r="AS37" s="22">
        <f t="shared" ref="AS37:BQ37" si="116">SUM(AS28:AS36)</f>
        <v>0</v>
      </c>
      <c r="AT37" s="22">
        <f t="shared" si="116"/>
        <v>0</v>
      </c>
      <c r="AU37" s="22">
        <f t="shared" si="116"/>
        <v>0</v>
      </c>
      <c r="AV37" s="22">
        <f t="shared" si="116"/>
        <v>0</v>
      </c>
      <c r="AW37" s="22">
        <f t="shared" si="116"/>
        <v>0</v>
      </c>
      <c r="AX37" s="22">
        <f t="shared" si="116"/>
        <v>0</v>
      </c>
      <c r="AY37" s="22">
        <f t="shared" si="116"/>
        <v>0</v>
      </c>
      <c r="AZ37" s="22">
        <f t="shared" si="116"/>
        <v>0</v>
      </c>
      <c r="BA37" s="22">
        <f t="shared" si="116"/>
        <v>0</v>
      </c>
      <c r="BB37" s="22">
        <f t="shared" si="116"/>
        <v>0</v>
      </c>
      <c r="BC37" s="22">
        <f t="shared" si="116"/>
        <v>0</v>
      </c>
      <c r="BD37" s="22">
        <f t="shared" si="116"/>
        <v>0</v>
      </c>
      <c r="BE37" s="22">
        <f t="shared" si="116"/>
        <v>0</v>
      </c>
      <c r="BF37" s="22">
        <f t="shared" si="116"/>
        <v>0</v>
      </c>
      <c r="BG37" s="22">
        <f t="shared" si="116"/>
        <v>0</v>
      </c>
      <c r="BH37" s="22">
        <f t="shared" si="116"/>
        <v>0</v>
      </c>
      <c r="BI37" s="22">
        <f t="shared" si="116"/>
        <v>0</v>
      </c>
      <c r="BJ37" s="22">
        <f t="shared" si="116"/>
        <v>0</v>
      </c>
      <c r="BK37" s="22">
        <f t="shared" si="116"/>
        <v>0</v>
      </c>
      <c r="BL37" s="22">
        <f t="shared" si="116"/>
        <v>0</v>
      </c>
      <c r="BM37" s="22">
        <f t="shared" si="116"/>
        <v>0</v>
      </c>
      <c r="BN37" s="22">
        <f t="shared" si="116"/>
        <v>0</v>
      </c>
      <c r="BO37" s="22">
        <f t="shared" si="116"/>
        <v>0</v>
      </c>
      <c r="BP37" s="22">
        <f t="shared" si="116"/>
        <v>0</v>
      </c>
      <c r="BQ37" s="22">
        <f t="shared" si="116"/>
        <v>0</v>
      </c>
      <c r="BR37" s="22">
        <f t="shared" ref="BR37:BY37" si="117">SUM(BR28:BR36)</f>
        <v>0</v>
      </c>
      <c r="BS37" s="22">
        <f t="shared" si="117"/>
        <v>0</v>
      </c>
      <c r="BT37" s="22">
        <f t="shared" si="117"/>
        <v>0</v>
      </c>
      <c r="BU37" s="22">
        <f t="shared" si="117"/>
        <v>0</v>
      </c>
      <c r="BV37" s="22">
        <f t="shared" si="117"/>
        <v>0</v>
      </c>
      <c r="BW37" s="22">
        <f t="shared" si="117"/>
        <v>0</v>
      </c>
      <c r="BX37" s="22">
        <f t="shared" si="117"/>
        <v>0</v>
      </c>
      <c r="BY37" s="22">
        <f t="shared" si="117"/>
        <v>0</v>
      </c>
      <c r="BZ37" s="22">
        <f t="shared" ref="BZ37:CX37" si="118">SUM(BZ28:BZ36)</f>
        <v>0</v>
      </c>
      <c r="CA37" s="22">
        <f t="shared" si="118"/>
        <v>0</v>
      </c>
      <c r="CB37" s="22">
        <f t="shared" si="118"/>
        <v>0</v>
      </c>
      <c r="CC37" s="22">
        <f t="shared" si="118"/>
        <v>0</v>
      </c>
      <c r="CD37" s="22">
        <f t="shared" si="118"/>
        <v>0</v>
      </c>
      <c r="CE37" s="22">
        <f t="shared" si="118"/>
        <v>0</v>
      </c>
      <c r="CF37" s="22">
        <f t="shared" si="118"/>
        <v>0</v>
      </c>
      <c r="CG37" s="22">
        <f t="shared" si="118"/>
        <v>0</v>
      </c>
      <c r="CH37" s="22">
        <f t="shared" si="118"/>
        <v>0</v>
      </c>
      <c r="CI37" s="22">
        <f t="shared" si="118"/>
        <v>0</v>
      </c>
      <c r="CJ37" s="22">
        <f t="shared" si="118"/>
        <v>0</v>
      </c>
      <c r="CK37" s="22">
        <f t="shared" si="118"/>
        <v>0</v>
      </c>
      <c r="CL37" s="22">
        <f t="shared" si="118"/>
        <v>0</v>
      </c>
      <c r="CM37" s="22">
        <f t="shared" si="118"/>
        <v>0</v>
      </c>
      <c r="CN37" s="22">
        <f t="shared" si="118"/>
        <v>0</v>
      </c>
      <c r="CO37" s="22">
        <f t="shared" si="118"/>
        <v>0</v>
      </c>
      <c r="CP37" s="22">
        <f t="shared" si="118"/>
        <v>0</v>
      </c>
      <c r="CQ37" s="22">
        <f t="shared" si="118"/>
        <v>0</v>
      </c>
      <c r="CR37" s="22">
        <f t="shared" si="118"/>
        <v>0</v>
      </c>
      <c r="CS37" s="22">
        <f t="shared" si="118"/>
        <v>0</v>
      </c>
      <c r="CT37" s="22">
        <f t="shared" si="118"/>
        <v>0</v>
      </c>
      <c r="CU37" s="22">
        <f t="shared" si="118"/>
        <v>0</v>
      </c>
      <c r="CV37" s="22">
        <f t="shared" si="118"/>
        <v>0</v>
      </c>
      <c r="CW37" s="22">
        <f t="shared" si="118"/>
        <v>0</v>
      </c>
      <c r="CX37" s="22">
        <f t="shared" si="118"/>
        <v>0</v>
      </c>
      <c r="CY37" s="22">
        <f t="shared" ref="CY37:DF37" si="119">SUM(CY28:CY36)</f>
        <v>0</v>
      </c>
      <c r="CZ37" s="22">
        <f t="shared" si="119"/>
        <v>0</v>
      </c>
      <c r="DA37" s="22">
        <f t="shared" si="119"/>
        <v>0</v>
      </c>
      <c r="DB37" s="22">
        <f t="shared" si="119"/>
        <v>0</v>
      </c>
      <c r="DC37" s="22">
        <f t="shared" si="119"/>
        <v>0</v>
      </c>
      <c r="DD37" s="22">
        <f t="shared" si="119"/>
        <v>0</v>
      </c>
      <c r="DE37" s="22">
        <f t="shared" si="119"/>
        <v>0</v>
      </c>
      <c r="DF37" s="22">
        <f t="shared" si="119"/>
        <v>0</v>
      </c>
      <c r="DG37" s="22">
        <f t="shared" ref="DG37:EE37" si="120">SUM(DG28:DG36)</f>
        <v>0</v>
      </c>
      <c r="DH37" s="22">
        <f t="shared" si="120"/>
        <v>0</v>
      </c>
      <c r="DI37" s="22">
        <f t="shared" si="120"/>
        <v>0</v>
      </c>
      <c r="DJ37" s="22">
        <f t="shared" si="120"/>
        <v>0</v>
      </c>
      <c r="DK37" s="22">
        <f t="shared" si="120"/>
        <v>0</v>
      </c>
      <c r="DL37" s="22">
        <f t="shared" si="120"/>
        <v>0</v>
      </c>
      <c r="DM37" s="22">
        <f t="shared" si="120"/>
        <v>0</v>
      </c>
      <c r="DN37" s="22">
        <f t="shared" si="120"/>
        <v>0</v>
      </c>
      <c r="DO37" s="22">
        <f t="shared" si="120"/>
        <v>0</v>
      </c>
      <c r="DP37" s="22">
        <f t="shared" si="120"/>
        <v>0</v>
      </c>
      <c r="DQ37" s="22">
        <f t="shared" si="120"/>
        <v>0</v>
      </c>
      <c r="DR37" s="22">
        <f t="shared" si="120"/>
        <v>0</v>
      </c>
      <c r="DS37" s="22">
        <f t="shared" si="120"/>
        <v>0</v>
      </c>
      <c r="DT37" s="22">
        <f t="shared" si="120"/>
        <v>0</v>
      </c>
      <c r="DU37" s="22">
        <f t="shared" si="120"/>
        <v>0</v>
      </c>
      <c r="DV37" s="22">
        <f t="shared" si="120"/>
        <v>0</v>
      </c>
      <c r="DW37" s="22">
        <f t="shared" si="120"/>
        <v>0</v>
      </c>
      <c r="DX37" s="22">
        <f t="shared" si="120"/>
        <v>0</v>
      </c>
      <c r="DY37" s="22">
        <f t="shared" si="120"/>
        <v>0</v>
      </c>
      <c r="DZ37" s="22">
        <f t="shared" si="120"/>
        <v>0</v>
      </c>
      <c r="EA37" s="22">
        <f t="shared" si="120"/>
        <v>0</v>
      </c>
      <c r="EB37" s="22">
        <f t="shared" si="120"/>
        <v>0</v>
      </c>
      <c r="EC37" s="22">
        <f t="shared" si="120"/>
        <v>0</v>
      </c>
      <c r="ED37" s="22">
        <f t="shared" si="120"/>
        <v>0</v>
      </c>
      <c r="EE37" s="22">
        <f t="shared" si="120"/>
        <v>0</v>
      </c>
      <c r="EF37" s="22">
        <f t="shared" ref="EF37:EM37" si="121">SUM(EF28:EF36)</f>
        <v>0</v>
      </c>
      <c r="EG37" s="22">
        <f t="shared" si="121"/>
        <v>0</v>
      </c>
      <c r="EH37" s="22">
        <f t="shared" si="121"/>
        <v>0</v>
      </c>
      <c r="EI37" s="22">
        <f t="shared" si="121"/>
        <v>0</v>
      </c>
      <c r="EJ37" s="22">
        <f t="shared" si="121"/>
        <v>0</v>
      </c>
      <c r="EK37" s="22">
        <f t="shared" si="121"/>
        <v>0</v>
      </c>
      <c r="EL37" s="22">
        <f t="shared" si="121"/>
        <v>0</v>
      </c>
      <c r="EM37" s="22">
        <f t="shared" si="121"/>
        <v>0</v>
      </c>
      <c r="EN37" s="22">
        <f t="shared" ref="EN37:FL37" si="122">SUM(EN28:EN36)</f>
        <v>0</v>
      </c>
      <c r="EO37" s="22">
        <f t="shared" si="122"/>
        <v>0</v>
      </c>
      <c r="EP37" s="22">
        <f t="shared" si="122"/>
        <v>0</v>
      </c>
      <c r="EQ37" s="22">
        <f t="shared" si="122"/>
        <v>0</v>
      </c>
      <c r="ER37" s="22">
        <f t="shared" si="122"/>
        <v>0</v>
      </c>
      <c r="ES37" s="22">
        <f t="shared" si="122"/>
        <v>0</v>
      </c>
      <c r="ET37" s="22">
        <f t="shared" si="122"/>
        <v>0</v>
      </c>
      <c r="EU37" s="22">
        <f t="shared" si="122"/>
        <v>0</v>
      </c>
      <c r="EV37" s="22">
        <f t="shared" si="122"/>
        <v>0</v>
      </c>
      <c r="EW37" s="22">
        <f t="shared" si="122"/>
        <v>0</v>
      </c>
      <c r="EX37" s="22">
        <f t="shared" si="122"/>
        <v>0</v>
      </c>
      <c r="EY37" s="22">
        <f t="shared" si="122"/>
        <v>0</v>
      </c>
      <c r="EZ37" s="22">
        <f t="shared" si="122"/>
        <v>0</v>
      </c>
      <c r="FA37" s="22">
        <f t="shared" si="122"/>
        <v>0</v>
      </c>
      <c r="FB37" s="22">
        <f t="shared" si="122"/>
        <v>0</v>
      </c>
      <c r="FC37" s="22">
        <f t="shared" si="122"/>
        <v>0</v>
      </c>
      <c r="FD37" s="22">
        <f t="shared" si="122"/>
        <v>0</v>
      </c>
      <c r="FE37" s="22">
        <f t="shared" si="122"/>
        <v>0</v>
      </c>
      <c r="FF37" s="22">
        <f t="shared" si="122"/>
        <v>0</v>
      </c>
      <c r="FG37" s="22">
        <f t="shared" si="122"/>
        <v>0</v>
      </c>
      <c r="FH37" s="22">
        <f t="shared" si="122"/>
        <v>0</v>
      </c>
      <c r="FI37" s="22">
        <f t="shared" si="122"/>
        <v>0</v>
      </c>
      <c r="FJ37" s="22">
        <f t="shared" si="122"/>
        <v>0</v>
      </c>
      <c r="FK37" s="22">
        <f t="shared" si="122"/>
        <v>0</v>
      </c>
      <c r="FL37" s="22">
        <f t="shared" si="122"/>
        <v>0</v>
      </c>
      <c r="FM37" s="22">
        <f t="shared" ref="FM37:FT37" si="123">SUM(FM28:FM36)</f>
        <v>0</v>
      </c>
      <c r="FN37" s="22">
        <f t="shared" si="123"/>
        <v>0</v>
      </c>
      <c r="FO37" s="22">
        <f t="shared" si="123"/>
        <v>0</v>
      </c>
      <c r="FP37" s="22">
        <f t="shared" si="123"/>
        <v>0</v>
      </c>
      <c r="FQ37" s="22">
        <f t="shared" si="123"/>
        <v>0</v>
      </c>
      <c r="FR37" s="22">
        <f t="shared" si="123"/>
        <v>0</v>
      </c>
      <c r="FS37" s="22">
        <f t="shared" si="123"/>
        <v>0</v>
      </c>
      <c r="FT37" s="22">
        <f t="shared" si="123"/>
        <v>0</v>
      </c>
      <c r="FU37" s="22">
        <f t="shared" ref="FU37:GS37" si="124">SUM(FU28:FU36)</f>
        <v>0</v>
      </c>
      <c r="FV37" s="22">
        <f t="shared" si="124"/>
        <v>0</v>
      </c>
      <c r="FW37" s="22">
        <f t="shared" si="124"/>
        <v>0</v>
      </c>
      <c r="FX37" s="22">
        <f t="shared" si="124"/>
        <v>0</v>
      </c>
      <c r="FY37" s="22">
        <f t="shared" si="124"/>
        <v>0</v>
      </c>
      <c r="FZ37" s="22">
        <f t="shared" si="124"/>
        <v>0</v>
      </c>
      <c r="GA37" s="22">
        <f t="shared" si="124"/>
        <v>0</v>
      </c>
      <c r="GB37" s="22">
        <f t="shared" si="124"/>
        <v>0</v>
      </c>
      <c r="GC37" s="22">
        <f t="shared" si="124"/>
        <v>0</v>
      </c>
      <c r="GD37" s="22">
        <f t="shared" si="124"/>
        <v>0</v>
      </c>
      <c r="GE37" s="22">
        <f t="shared" si="124"/>
        <v>0</v>
      </c>
      <c r="GF37" s="22">
        <f t="shared" si="124"/>
        <v>0</v>
      </c>
      <c r="GG37" s="22">
        <f t="shared" si="124"/>
        <v>0</v>
      </c>
      <c r="GH37" s="22">
        <f t="shared" si="124"/>
        <v>0</v>
      </c>
      <c r="GI37" s="22">
        <f t="shared" si="124"/>
        <v>0</v>
      </c>
      <c r="GJ37" s="22">
        <f t="shared" si="124"/>
        <v>0</v>
      </c>
      <c r="GK37" s="22">
        <f t="shared" si="124"/>
        <v>0</v>
      </c>
      <c r="GL37" s="22">
        <f t="shared" si="124"/>
        <v>0</v>
      </c>
      <c r="GM37" s="22">
        <f t="shared" si="124"/>
        <v>0</v>
      </c>
      <c r="GN37" s="22">
        <f t="shared" si="124"/>
        <v>0</v>
      </c>
      <c r="GO37" s="22">
        <f t="shared" si="124"/>
        <v>0</v>
      </c>
      <c r="GP37" s="22">
        <f t="shared" si="124"/>
        <v>0</v>
      </c>
      <c r="GQ37" s="22">
        <f t="shared" si="124"/>
        <v>0</v>
      </c>
      <c r="GR37" s="22">
        <f t="shared" si="124"/>
        <v>0</v>
      </c>
      <c r="GS37" s="22">
        <f t="shared" si="124"/>
        <v>0</v>
      </c>
      <c r="GT37" s="22">
        <f t="shared" ref="GT37:HA37" si="125">SUM(GT28:GT36)</f>
        <v>0</v>
      </c>
      <c r="GU37" s="22">
        <f t="shared" si="125"/>
        <v>0</v>
      </c>
      <c r="GV37" s="22">
        <f t="shared" si="125"/>
        <v>0</v>
      </c>
      <c r="GW37" s="22">
        <f t="shared" si="125"/>
        <v>0</v>
      </c>
      <c r="GX37" s="22">
        <f t="shared" si="125"/>
        <v>0</v>
      </c>
      <c r="GY37" s="22">
        <f t="shared" si="125"/>
        <v>0</v>
      </c>
      <c r="GZ37" s="22">
        <f t="shared" si="125"/>
        <v>0</v>
      </c>
      <c r="HA37" s="22">
        <f t="shared" si="125"/>
        <v>0</v>
      </c>
      <c r="HB37" s="22">
        <f t="shared" ref="HB37:HZ37" si="126">SUM(HB28:HB36)</f>
        <v>0</v>
      </c>
      <c r="HC37" s="22">
        <f t="shared" si="126"/>
        <v>0</v>
      </c>
      <c r="HD37" s="22">
        <f t="shared" si="126"/>
        <v>0</v>
      </c>
      <c r="HE37" s="22">
        <f t="shared" si="126"/>
        <v>0</v>
      </c>
      <c r="HF37" s="22">
        <f t="shared" si="126"/>
        <v>0</v>
      </c>
      <c r="HG37" s="22">
        <f t="shared" si="126"/>
        <v>0</v>
      </c>
      <c r="HH37" s="22">
        <f t="shared" si="126"/>
        <v>0</v>
      </c>
      <c r="HI37" s="22">
        <f t="shared" si="126"/>
        <v>0</v>
      </c>
      <c r="HJ37" s="22">
        <f t="shared" si="126"/>
        <v>0</v>
      </c>
      <c r="HK37" s="22">
        <f t="shared" si="126"/>
        <v>0</v>
      </c>
      <c r="HL37" s="22">
        <f t="shared" si="126"/>
        <v>0</v>
      </c>
      <c r="HM37" s="22">
        <f t="shared" si="126"/>
        <v>0</v>
      </c>
      <c r="HN37" s="22">
        <f t="shared" si="126"/>
        <v>0</v>
      </c>
      <c r="HO37" s="22">
        <f t="shared" si="126"/>
        <v>0</v>
      </c>
      <c r="HP37" s="22">
        <f t="shared" si="126"/>
        <v>0</v>
      </c>
      <c r="HQ37" s="22">
        <f t="shared" si="126"/>
        <v>0</v>
      </c>
      <c r="HR37" s="22">
        <f t="shared" si="126"/>
        <v>0</v>
      </c>
      <c r="HS37" s="22">
        <f t="shared" si="126"/>
        <v>0</v>
      </c>
      <c r="HT37" s="22">
        <f t="shared" si="126"/>
        <v>0</v>
      </c>
      <c r="HU37" s="22">
        <f t="shared" si="126"/>
        <v>0</v>
      </c>
      <c r="HV37" s="22">
        <f t="shared" si="126"/>
        <v>0</v>
      </c>
      <c r="HW37" s="22">
        <f t="shared" si="126"/>
        <v>0</v>
      </c>
      <c r="HX37" s="22">
        <f t="shared" si="126"/>
        <v>0</v>
      </c>
      <c r="HY37" s="22">
        <f t="shared" si="126"/>
        <v>0</v>
      </c>
      <c r="HZ37" s="22">
        <f t="shared" si="126"/>
        <v>0</v>
      </c>
      <c r="IA37" s="22">
        <f t="shared" ref="IA37:IH37" si="127">SUM(IA28:IA36)</f>
        <v>0</v>
      </c>
      <c r="IB37" s="22">
        <f t="shared" si="127"/>
        <v>0</v>
      </c>
      <c r="IC37" s="22">
        <f t="shared" si="127"/>
        <v>0</v>
      </c>
      <c r="ID37" s="22">
        <f t="shared" si="127"/>
        <v>0</v>
      </c>
      <c r="IE37" s="22">
        <f t="shared" si="127"/>
        <v>0</v>
      </c>
      <c r="IF37" s="22">
        <f t="shared" si="127"/>
        <v>0</v>
      </c>
      <c r="IG37" s="22">
        <f t="shared" si="127"/>
        <v>0</v>
      </c>
      <c r="IH37" s="22">
        <f t="shared" si="127"/>
        <v>0</v>
      </c>
      <c r="II37" s="22">
        <f t="shared" ref="II37:JG37" si="128">SUM(II28:II36)</f>
        <v>0</v>
      </c>
      <c r="IJ37" s="22">
        <f t="shared" si="128"/>
        <v>0</v>
      </c>
      <c r="IK37" s="22">
        <f t="shared" si="128"/>
        <v>0</v>
      </c>
      <c r="IL37" s="22">
        <f t="shared" si="128"/>
        <v>0</v>
      </c>
      <c r="IM37" s="22">
        <f t="shared" si="128"/>
        <v>0</v>
      </c>
      <c r="IN37" s="22">
        <f t="shared" si="128"/>
        <v>0</v>
      </c>
      <c r="IO37" s="22">
        <f t="shared" si="128"/>
        <v>0</v>
      </c>
      <c r="IP37" s="22">
        <f t="shared" si="128"/>
        <v>0</v>
      </c>
      <c r="IQ37" s="22">
        <f t="shared" si="128"/>
        <v>0</v>
      </c>
      <c r="IR37" s="22">
        <f t="shared" si="128"/>
        <v>0</v>
      </c>
      <c r="IS37" s="22">
        <f t="shared" si="128"/>
        <v>0</v>
      </c>
      <c r="IT37" s="22">
        <f t="shared" si="128"/>
        <v>0</v>
      </c>
      <c r="IU37" s="22">
        <f t="shared" si="128"/>
        <v>0</v>
      </c>
      <c r="IV37" s="22">
        <f t="shared" si="128"/>
        <v>0</v>
      </c>
      <c r="IW37" s="22">
        <f t="shared" si="128"/>
        <v>0</v>
      </c>
      <c r="IX37" s="22">
        <f t="shared" si="128"/>
        <v>0</v>
      </c>
      <c r="IY37" s="22">
        <f t="shared" si="128"/>
        <v>0</v>
      </c>
      <c r="IZ37" s="22">
        <f t="shared" si="128"/>
        <v>0</v>
      </c>
      <c r="JA37" s="22">
        <f t="shared" si="128"/>
        <v>0</v>
      </c>
      <c r="JB37" s="22">
        <f t="shared" si="128"/>
        <v>0</v>
      </c>
      <c r="JC37" s="22">
        <f t="shared" si="128"/>
        <v>0</v>
      </c>
      <c r="JD37" s="22">
        <f t="shared" si="128"/>
        <v>0</v>
      </c>
      <c r="JE37" s="22">
        <f t="shared" si="128"/>
        <v>0</v>
      </c>
      <c r="JF37" s="22">
        <f t="shared" si="128"/>
        <v>0</v>
      </c>
      <c r="JG37" s="22">
        <f t="shared" si="128"/>
        <v>0</v>
      </c>
      <c r="JH37" s="22">
        <f t="shared" ref="JH37:JO37" si="129">SUM(JH28:JH36)</f>
        <v>0</v>
      </c>
      <c r="JI37" s="22">
        <f t="shared" si="129"/>
        <v>0</v>
      </c>
      <c r="JJ37" s="22">
        <f t="shared" si="129"/>
        <v>0</v>
      </c>
      <c r="JK37" s="22">
        <f t="shared" si="129"/>
        <v>0</v>
      </c>
      <c r="JL37" s="22">
        <f t="shared" si="129"/>
        <v>0</v>
      </c>
      <c r="JM37" s="22">
        <f t="shared" si="129"/>
        <v>0</v>
      </c>
      <c r="JN37" s="22">
        <f t="shared" si="129"/>
        <v>0</v>
      </c>
      <c r="JO37" s="22">
        <f t="shared" si="129"/>
        <v>0</v>
      </c>
      <c r="JP37" s="22">
        <f t="shared" ref="JP37:KN37" si="130">SUM(JP28:JP36)</f>
        <v>0</v>
      </c>
      <c r="JQ37" s="22">
        <f t="shared" si="130"/>
        <v>0</v>
      </c>
      <c r="JR37" s="22">
        <f t="shared" si="130"/>
        <v>0</v>
      </c>
      <c r="JS37" s="22">
        <f t="shared" si="130"/>
        <v>0</v>
      </c>
      <c r="JT37" s="22">
        <f t="shared" si="130"/>
        <v>0</v>
      </c>
      <c r="JU37" s="22">
        <f t="shared" si="130"/>
        <v>0</v>
      </c>
      <c r="JV37" s="22">
        <f t="shared" si="130"/>
        <v>0</v>
      </c>
      <c r="JW37" s="22">
        <f t="shared" si="130"/>
        <v>0</v>
      </c>
      <c r="JX37" s="22">
        <f t="shared" si="130"/>
        <v>0</v>
      </c>
      <c r="JY37" s="22">
        <f t="shared" si="130"/>
        <v>0</v>
      </c>
      <c r="JZ37" s="22">
        <f t="shared" si="130"/>
        <v>0</v>
      </c>
      <c r="KA37" s="22">
        <f t="shared" si="130"/>
        <v>0</v>
      </c>
      <c r="KB37" s="22">
        <f t="shared" si="130"/>
        <v>0</v>
      </c>
      <c r="KC37" s="22">
        <f t="shared" si="130"/>
        <v>0</v>
      </c>
      <c r="KD37" s="22">
        <f t="shared" si="130"/>
        <v>0</v>
      </c>
      <c r="KE37" s="22">
        <f t="shared" si="130"/>
        <v>0</v>
      </c>
      <c r="KF37" s="22">
        <f t="shared" si="130"/>
        <v>0</v>
      </c>
      <c r="KG37" s="22">
        <f t="shared" si="130"/>
        <v>0</v>
      </c>
      <c r="KH37" s="22">
        <f t="shared" si="130"/>
        <v>0</v>
      </c>
      <c r="KI37" s="22">
        <f t="shared" si="130"/>
        <v>0</v>
      </c>
      <c r="KJ37" s="22">
        <f t="shared" si="130"/>
        <v>0</v>
      </c>
      <c r="KK37" s="22">
        <f t="shared" si="130"/>
        <v>0</v>
      </c>
      <c r="KL37" s="22">
        <f t="shared" si="130"/>
        <v>0</v>
      </c>
      <c r="KM37" s="22">
        <f t="shared" si="130"/>
        <v>0</v>
      </c>
      <c r="KN37" s="22">
        <f t="shared" si="130"/>
        <v>0</v>
      </c>
      <c r="KO37" s="22">
        <f t="shared" ref="KO37:KV37" si="131">SUM(KO28:KO36)</f>
        <v>0</v>
      </c>
      <c r="KP37" s="22">
        <f t="shared" si="131"/>
        <v>0</v>
      </c>
      <c r="KQ37" s="22">
        <f t="shared" si="131"/>
        <v>0</v>
      </c>
      <c r="KR37" s="22">
        <f t="shared" si="131"/>
        <v>0</v>
      </c>
      <c r="KS37" s="22">
        <f t="shared" si="131"/>
        <v>0</v>
      </c>
      <c r="KT37" s="22">
        <f t="shared" si="131"/>
        <v>0</v>
      </c>
      <c r="KU37" s="22">
        <f t="shared" si="131"/>
        <v>0</v>
      </c>
      <c r="KV37" s="22">
        <f t="shared" si="131"/>
        <v>0</v>
      </c>
      <c r="KW37" s="22">
        <f t="shared" ref="KW37:KZ37" si="132">SUM(KW28:KW36)</f>
        <v>0</v>
      </c>
      <c r="KX37" s="22">
        <f t="shared" si="132"/>
        <v>0</v>
      </c>
      <c r="KY37" s="22">
        <f t="shared" si="132"/>
        <v>0</v>
      </c>
      <c r="KZ37" s="22">
        <f t="shared" si="132"/>
        <v>0</v>
      </c>
    </row>
    <row r="38" spans="1:312" x14ac:dyDescent="0.35">
      <c r="A38" s="36" t="s">
        <v>11263</v>
      </c>
      <c r="B38" s="21" t="s">
        <v>11221</v>
      </c>
      <c r="C38" s="21">
        <f>C19*1*4/C$37</f>
        <v>0.99827066366702188</v>
      </c>
      <c r="D38" s="21">
        <f t="shared" ref="D38:BO39" si="133">D19*1*4/D$37</f>
        <v>0.99472401123935661</v>
      </c>
      <c r="E38" s="21">
        <f t="shared" si="133"/>
        <v>1.0044994255243462</v>
      </c>
      <c r="F38" s="21">
        <f t="shared" si="133"/>
        <v>0.99764076224209863</v>
      </c>
      <c r="G38" s="21">
        <f t="shared" si="133"/>
        <v>1.0011518260406167</v>
      </c>
      <c r="H38" s="21">
        <f t="shared" si="133"/>
        <v>0.99811430842029736</v>
      </c>
      <c r="I38" s="21">
        <f t="shared" si="133"/>
        <v>0.99758666758747283</v>
      </c>
      <c r="J38" s="21">
        <f t="shared" si="133"/>
        <v>0.9953856431368856</v>
      </c>
      <c r="K38" s="21">
        <f t="shared" si="133"/>
        <v>1.0006437939683905</v>
      </c>
      <c r="L38" s="21">
        <f t="shared" si="133"/>
        <v>1.0038753139811907</v>
      </c>
      <c r="M38" s="21">
        <f t="shared" si="133"/>
        <v>0.9993073212397009</v>
      </c>
      <c r="N38" s="21">
        <f t="shared" si="133"/>
        <v>0.99136553160329488</v>
      </c>
      <c r="O38" s="21" t="e">
        <f t="shared" si="133"/>
        <v>#DIV/0!</v>
      </c>
      <c r="P38" s="21" t="e">
        <f t="shared" si="133"/>
        <v>#DIV/0!</v>
      </c>
      <c r="Q38" s="21" t="e">
        <f t="shared" si="133"/>
        <v>#DIV/0!</v>
      </c>
      <c r="R38" s="21" t="e">
        <f t="shared" si="133"/>
        <v>#DIV/0!</v>
      </c>
      <c r="S38" s="21" t="e">
        <f t="shared" si="133"/>
        <v>#DIV/0!</v>
      </c>
      <c r="T38" s="21" t="e">
        <f t="shared" si="133"/>
        <v>#DIV/0!</v>
      </c>
      <c r="U38" s="21" t="e">
        <f t="shared" si="133"/>
        <v>#DIV/0!</v>
      </c>
      <c r="V38" s="21" t="e">
        <f t="shared" si="133"/>
        <v>#DIV/0!</v>
      </c>
      <c r="W38" s="21" t="e">
        <f t="shared" si="133"/>
        <v>#DIV/0!</v>
      </c>
      <c r="X38" s="21" t="e">
        <f t="shared" si="133"/>
        <v>#DIV/0!</v>
      </c>
      <c r="Y38" s="21" t="e">
        <f t="shared" si="133"/>
        <v>#DIV/0!</v>
      </c>
      <c r="Z38" s="21" t="e">
        <f t="shared" si="133"/>
        <v>#DIV/0!</v>
      </c>
      <c r="AA38" s="21" t="e">
        <f t="shared" si="133"/>
        <v>#DIV/0!</v>
      </c>
      <c r="AB38" s="21" t="e">
        <f t="shared" si="133"/>
        <v>#DIV/0!</v>
      </c>
      <c r="AC38" s="21" t="e">
        <f t="shared" si="133"/>
        <v>#DIV/0!</v>
      </c>
      <c r="AD38" s="21" t="e">
        <f t="shared" si="133"/>
        <v>#DIV/0!</v>
      </c>
      <c r="AE38" s="21" t="e">
        <f t="shared" si="133"/>
        <v>#DIV/0!</v>
      </c>
      <c r="AF38" s="21" t="e">
        <f t="shared" si="133"/>
        <v>#DIV/0!</v>
      </c>
      <c r="AG38" s="21" t="e">
        <f t="shared" si="133"/>
        <v>#DIV/0!</v>
      </c>
      <c r="AH38" s="21" t="e">
        <f t="shared" si="133"/>
        <v>#DIV/0!</v>
      </c>
      <c r="AI38" s="21" t="e">
        <f t="shared" si="133"/>
        <v>#DIV/0!</v>
      </c>
      <c r="AJ38" s="21" t="e">
        <f t="shared" si="133"/>
        <v>#DIV/0!</v>
      </c>
      <c r="AK38" s="21" t="e">
        <f t="shared" si="133"/>
        <v>#DIV/0!</v>
      </c>
      <c r="AL38" s="21" t="e">
        <f t="shared" si="133"/>
        <v>#DIV/0!</v>
      </c>
      <c r="AM38" s="21" t="e">
        <f t="shared" si="133"/>
        <v>#DIV/0!</v>
      </c>
      <c r="AN38" s="21" t="e">
        <f t="shared" si="133"/>
        <v>#DIV/0!</v>
      </c>
      <c r="AO38" s="21" t="e">
        <f t="shared" si="133"/>
        <v>#DIV/0!</v>
      </c>
      <c r="AP38" s="21" t="e">
        <f t="shared" si="133"/>
        <v>#DIV/0!</v>
      </c>
      <c r="AQ38" s="21" t="e">
        <f t="shared" si="133"/>
        <v>#DIV/0!</v>
      </c>
      <c r="AR38" s="21" t="e">
        <f t="shared" si="133"/>
        <v>#DIV/0!</v>
      </c>
      <c r="AS38" s="21" t="e">
        <f t="shared" si="133"/>
        <v>#DIV/0!</v>
      </c>
      <c r="AT38" s="21" t="e">
        <f t="shared" si="133"/>
        <v>#DIV/0!</v>
      </c>
      <c r="AU38" s="21" t="e">
        <f t="shared" si="133"/>
        <v>#DIV/0!</v>
      </c>
      <c r="AV38" s="21" t="e">
        <f t="shared" si="133"/>
        <v>#DIV/0!</v>
      </c>
      <c r="AW38" s="21" t="e">
        <f t="shared" si="133"/>
        <v>#DIV/0!</v>
      </c>
      <c r="AX38" s="21" t="e">
        <f t="shared" si="133"/>
        <v>#DIV/0!</v>
      </c>
      <c r="AY38" s="21" t="e">
        <f t="shared" si="133"/>
        <v>#DIV/0!</v>
      </c>
      <c r="AZ38" s="21" t="e">
        <f t="shared" si="133"/>
        <v>#DIV/0!</v>
      </c>
      <c r="BA38" s="21" t="e">
        <f t="shared" si="133"/>
        <v>#DIV/0!</v>
      </c>
      <c r="BB38" s="21" t="e">
        <f t="shared" si="133"/>
        <v>#DIV/0!</v>
      </c>
      <c r="BC38" s="21" t="e">
        <f t="shared" si="133"/>
        <v>#DIV/0!</v>
      </c>
      <c r="BD38" s="21" t="e">
        <f t="shared" si="133"/>
        <v>#DIV/0!</v>
      </c>
      <c r="BE38" s="21" t="e">
        <f t="shared" si="133"/>
        <v>#DIV/0!</v>
      </c>
      <c r="BF38" s="21" t="e">
        <f t="shared" si="133"/>
        <v>#DIV/0!</v>
      </c>
      <c r="BG38" s="21" t="e">
        <f t="shared" si="133"/>
        <v>#DIV/0!</v>
      </c>
      <c r="BH38" s="21" t="e">
        <f t="shared" si="133"/>
        <v>#DIV/0!</v>
      </c>
      <c r="BI38" s="21" t="e">
        <f t="shared" si="133"/>
        <v>#DIV/0!</v>
      </c>
      <c r="BJ38" s="21" t="e">
        <f t="shared" si="133"/>
        <v>#DIV/0!</v>
      </c>
      <c r="BK38" s="21" t="e">
        <f t="shared" si="133"/>
        <v>#DIV/0!</v>
      </c>
      <c r="BL38" s="21" t="e">
        <f t="shared" si="133"/>
        <v>#DIV/0!</v>
      </c>
      <c r="BM38" s="21" t="e">
        <f t="shared" si="133"/>
        <v>#DIV/0!</v>
      </c>
      <c r="BN38" s="21" t="e">
        <f t="shared" si="133"/>
        <v>#DIV/0!</v>
      </c>
      <c r="BO38" s="21" t="e">
        <f t="shared" si="133"/>
        <v>#DIV/0!</v>
      </c>
      <c r="BP38" s="21" t="e">
        <f t="shared" ref="BP38:EA41" si="134">BP19*1*4/BP$37</f>
        <v>#DIV/0!</v>
      </c>
      <c r="BQ38" s="21" t="e">
        <f t="shared" si="134"/>
        <v>#DIV/0!</v>
      </c>
      <c r="BR38" s="21" t="e">
        <f t="shared" si="134"/>
        <v>#DIV/0!</v>
      </c>
      <c r="BS38" s="21" t="e">
        <f t="shared" si="134"/>
        <v>#DIV/0!</v>
      </c>
      <c r="BT38" s="21" t="e">
        <f t="shared" si="134"/>
        <v>#DIV/0!</v>
      </c>
      <c r="BU38" s="21" t="e">
        <f t="shared" si="134"/>
        <v>#DIV/0!</v>
      </c>
      <c r="BV38" s="21" t="e">
        <f t="shared" si="134"/>
        <v>#DIV/0!</v>
      </c>
      <c r="BW38" s="21" t="e">
        <f t="shared" si="134"/>
        <v>#DIV/0!</v>
      </c>
      <c r="BX38" s="21" t="e">
        <f t="shared" si="134"/>
        <v>#DIV/0!</v>
      </c>
      <c r="BY38" s="21" t="e">
        <f t="shared" si="134"/>
        <v>#DIV/0!</v>
      </c>
      <c r="BZ38" s="21" t="e">
        <f t="shared" si="134"/>
        <v>#DIV/0!</v>
      </c>
      <c r="CA38" s="21" t="e">
        <f t="shared" si="134"/>
        <v>#DIV/0!</v>
      </c>
      <c r="CB38" s="21" t="e">
        <f t="shared" si="134"/>
        <v>#DIV/0!</v>
      </c>
      <c r="CC38" s="21" t="e">
        <f t="shared" si="134"/>
        <v>#DIV/0!</v>
      </c>
      <c r="CD38" s="21" t="e">
        <f t="shared" si="134"/>
        <v>#DIV/0!</v>
      </c>
      <c r="CE38" s="21" t="e">
        <f t="shared" si="134"/>
        <v>#DIV/0!</v>
      </c>
      <c r="CF38" s="21" t="e">
        <f t="shared" si="134"/>
        <v>#DIV/0!</v>
      </c>
      <c r="CG38" s="21" t="e">
        <f t="shared" si="134"/>
        <v>#DIV/0!</v>
      </c>
      <c r="CH38" s="21" t="e">
        <f t="shared" si="134"/>
        <v>#DIV/0!</v>
      </c>
      <c r="CI38" s="21" t="e">
        <f t="shared" si="134"/>
        <v>#DIV/0!</v>
      </c>
      <c r="CJ38" s="21" t="e">
        <f t="shared" si="134"/>
        <v>#DIV/0!</v>
      </c>
      <c r="CK38" s="21" t="e">
        <f t="shared" si="134"/>
        <v>#DIV/0!</v>
      </c>
      <c r="CL38" s="21" t="e">
        <f t="shared" si="134"/>
        <v>#DIV/0!</v>
      </c>
      <c r="CM38" s="21" t="e">
        <f t="shared" si="134"/>
        <v>#DIV/0!</v>
      </c>
      <c r="CN38" s="21" t="e">
        <f t="shared" si="134"/>
        <v>#DIV/0!</v>
      </c>
      <c r="CO38" s="21" t="e">
        <f t="shared" si="134"/>
        <v>#DIV/0!</v>
      </c>
      <c r="CP38" s="21" t="e">
        <f t="shared" si="134"/>
        <v>#DIV/0!</v>
      </c>
      <c r="CQ38" s="21" t="e">
        <f t="shared" si="134"/>
        <v>#DIV/0!</v>
      </c>
      <c r="CR38" s="21" t="e">
        <f t="shared" si="134"/>
        <v>#DIV/0!</v>
      </c>
      <c r="CS38" s="21" t="e">
        <f t="shared" si="134"/>
        <v>#DIV/0!</v>
      </c>
      <c r="CT38" s="21" t="e">
        <f t="shared" si="134"/>
        <v>#DIV/0!</v>
      </c>
      <c r="CU38" s="21" t="e">
        <f t="shared" si="134"/>
        <v>#DIV/0!</v>
      </c>
      <c r="CV38" s="21" t="e">
        <f t="shared" si="134"/>
        <v>#DIV/0!</v>
      </c>
      <c r="CW38" s="21" t="e">
        <f t="shared" si="134"/>
        <v>#DIV/0!</v>
      </c>
      <c r="CX38" s="21" t="e">
        <f t="shared" si="134"/>
        <v>#DIV/0!</v>
      </c>
      <c r="CY38" s="21" t="e">
        <f t="shared" si="134"/>
        <v>#DIV/0!</v>
      </c>
      <c r="CZ38" s="21" t="e">
        <f t="shared" si="134"/>
        <v>#DIV/0!</v>
      </c>
      <c r="DA38" s="21" t="e">
        <f t="shared" si="134"/>
        <v>#DIV/0!</v>
      </c>
      <c r="DB38" s="21" t="e">
        <f t="shared" si="134"/>
        <v>#DIV/0!</v>
      </c>
      <c r="DC38" s="21" t="e">
        <f t="shared" si="134"/>
        <v>#DIV/0!</v>
      </c>
      <c r="DD38" s="21" t="e">
        <f t="shared" si="134"/>
        <v>#DIV/0!</v>
      </c>
      <c r="DE38" s="21" t="e">
        <f t="shared" si="134"/>
        <v>#DIV/0!</v>
      </c>
      <c r="DF38" s="21" t="e">
        <f t="shared" si="134"/>
        <v>#DIV/0!</v>
      </c>
      <c r="DG38" s="21" t="e">
        <f t="shared" si="134"/>
        <v>#DIV/0!</v>
      </c>
      <c r="DH38" s="21" t="e">
        <f t="shared" si="134"/>
        <v>#DIV/0!</v>
      </c>
      <c r="DI38" s="21" t="e">
        <f t="shared" si="134"/>
        <v>#DIV/0!</v>
      </c>
      <c r="DJ38" s="21" t="e">
        <f t="shared" si="134"/>
        <v>#DIV/0!</v>
      </c>
      <c r="DK38" s="21" t="e">
        <f t="shared" si="134"/>
        <v>#DIV/0!</v>
      </c>
      <c r="DL38" s="21" t="e">
        <f t="shared" si="134"/>
        <v>#DIV/0!</v>
      </c>
      <c r="DM38" s="21" t="e">
        <f t="shared" si="134"/>
        <v>#DIV/0!</v>
      </c>
      <c r="DN38" s="21" t="e">
        <f t="shared" si="134"/>
        <v>#DIV/0!</v>
      </c>
      <c r="DO38" s="21" t="e">
        <f t="shared" si="134"/>
        <v>#DIV/0!</v>
      </c>
      <c r="DP38" s="21" t="e">
        <f t="shared" si="134"/>
        <v>#DIV/0!</v>
      </c>
      <c r="DQ38" s="21" t="e">
        <f t="shared" si="134"/>
        <v>#DIV/0!</v>
      </c>
      <c r="DR38" s="21" t="e">
        <f t="shared" si="134"/>
        <v>#DIV/0!</v>
      </c>
      <c r="DS38" s="21" t="e">
        <f t="shared" si="134"/>
        <v>#DIV/0!</v>
      </c>
      <c r="DT38" s="21" t="e">
        <f t="shared" si="134"/>
        <v>#DIV/0!</v>
      </c>
      <c r="DU38" s="21" t="e">
        <f t="shared" si="134"/>
        <v>#DIV/0!</v>
      </c>
      <c r="DV38" s="21" t="e">
        <f t="shared" si="134"/>
        <v>#DIV/0!</v>
      </c>
      <c r="DW38" s="21" t="e">
        <f t="shared" si="134"/>
        <v>#DIV/0!</v>
      </c>
      <c r="DX38" s="21" t="e">
        <f t="shared" si="134"/>
        <v>#DIV/0!</v>
      </c>
      <c r="DY38" s="21" t="e">
        <f t="shared" si="134"/>
        <v>#DIV/0!</v>
      </c>
      <c r="DZ38" s="21" t="e">
        <f t="shared" si="134"/>
        <v>#DIV/0!</v>
      </c>
      <c r="EA38" s="21" t="e">
        <f t="shared" si="134"/>
        <v>#DIV/0!</v>
      </c>
      <c r="EB38" s="21" t="e">
        <f t="shared" ref="EB38:GM44" si="135">EB19*1*4/EB$37</f>
        <v>#DIV/0!</v>
      </c>
      <c r="EC38" s="21" t="e">
        <f t="shared" si="135"/>
        <v>#DIV/0!</v>
      </c>
      <c r="ED38" s="21" t="e">
        <f t="shared" si="135"/>
        <v>#DIV/0!</v>
      </c>
      <c r="EE38" s="21" t="e">
        <f t="shared" si="135"/>
        <v>#DIV/0!</v>
      </c>
      <c r="EF38" s="21" t="e">
        <f t="shared" si="135"/>
        <v>#DIV/0!</v>
      </c>
      <c r="EG38" s="21" t="e">
        <f t="shared" si="135"/>
        <v>#DIV/0!</v>
      </c>
      <c r="EH38" s="21" t="e">
        <f t="shared" si="135"/>
        <v>#DIV/0!</v>
      </c>
      <c r="EI38" s="21" t="e">
        <f t="shared" si="135"/>
        <v>#DIV/0!</v>
      </c>
      <c r="EJ38" s="21" t="e">
        <f t="shared" si="135"/>
        <v>#DIV/0!</v>
      </c>
      <c r="EK38" s="21" t="e">
        <f t="shared" si="135"/>
        <v>#DIV/0!</v>
      </c>
      <c r="EL38" s="21" t="e">
        <f t="shared" si="135"/>
        <v>#DIV/0!</v>
      </c>
      <c r="EM38" s="21" t="e">
        <f t="shared" si="135"/>
        <v>#DIV/0!</v>
      </c>
      <c r="EN38" s="21" t="e">
        <f t="shared" si="135"/>
        <v>#DIV/0!</v>
      </c>
      <c r="EO38" s="21" t="e">
        <f t="shared" si="135"/>
        <v>#DIV/0!</v>
      </c>
      <c r="EP38" s="21" t="e">
        <f t="shared" si="135"/>
        <v>#DIV/0!</v>
      </c>
      <c r="EQ38" s="21" t="e">
        <f t="shared" si="135"/>
        <v>#DIV/0!</v>
      </c>
      <c r="ER38" s="21" t="e">
        <f t="shared" si="135"/>
        <v>#DIV/0!</v>
      </c>
      <c r="ES38" s="21" t="e">
        <f t="shared" si="135"/>
        <v>#DIV/0!</v>
      </c>
      <c r="ET38" s="21" t="e">
        <f t="shared" si="135"/>
        <v>#DIV/0!</v>
      </c>
      <c r="EU38" s="21" t="e">
        <f t="shared" si="135"/>
        <v>#DIV/0!</v>
      </c>
      <c r="EV38" s="21" t="e">
        <f t="shared" si="135"/>
        <v>#DIV/0!</v>
      </c>
      <c r="EW38" s="21" t="e">
        <f t="shared" si="135"/>
        <v>#DIV/0!</v>
      </c>
      <c r="EX38" s="21" t="e">
        <f t="shared" si="135"/>
        <v>#DIV/0!</v>
      </c>
      <c r="EY38" s="21" t="e">
        <f t="shared" si="135"/>
        <v>#DIV/0!</v>
      </c>
      <c r="EZ38" s="21" t="e">
        <f t="shared" si="135"/>
        <v>#DIV/0!</v>
      </c>
      <c r="FA38" s="21" t="e">
        <f t="shared" si="135"/>
        <v>#DIV/0!</v>
      </c>
      <c r="FB38" s="21" t="e">
        <f t="shared" si="135"/>
        <v>#DIV/0!</v>
      </c>
      <c r="FC38" s="21" t="e">
        <f t="shared" si="135"/>
        <v>#DIV/0!</v>
      </c>
      <c r="FD38" s="21" t="e">
        <f t="shared" si="135"/>
        <v>#DIV/0!</v>
      </c>
      <c r="FE38" s="21" t="e">
        <f t="shared" si="135"/>
        <v>#DIV/0!</v>
      </c>
      <c r="FF38" s="21" t="e">
        <f t="shared" si="135"/>
        <v>#DIV/0!</v>
      </c>
      <c r="FG38" s="21" t="e">
        <f t="shared" si="135"/>
        <v>#DIV/0!</v>
      </c>
      <c r="FH38" s="21" t="e">
        <f t="shared" si="135"/>
        <v>#DIV/0!</v>
      </c>
      <c r="FI38" s="21" t="e">
        <f t="shared" si="135"/>
        <v>#DIV/0!</v>
      </c>
      <c r="FJ38" s="21" t="e">
        <f t="shared" si="135"/>
        <v>#DIV/0!</v>
      </c>
      <c r="FK38" s="21" t="e">
        <f t="shared" si="135"/>
        <v>#DIV/0!</v>
      </c>
      <c r="FL38" s="21" t="e">
        <f t="shared" si="135"/>
        <v>#DIV/0!</v>
      </c>
      <c r="FM38" s="21" t="e">
        <f t="shared" si="135"/>
        <v>#DIV/0!</v>
      </c>
      <c r="FN38" s="21" t="e">
        <f t="shared" si="135"/>
        <v>#DIV/0!</v>
      </c>
      <c r="FO38" s="21" t="e">
        <f t="shared" si="135"/>
        <v>#DIV/0!</v>
      </c>
      <c r="FP38" s="21" t="e">
        <f t="shared" si="135"/>
        <v>#DIV/0!</v>
      </c>
      <c r="FQ38" s="21" t="e">
        <f t="shared" si="135"/>
        <v>#DIV/0!</v>
      </c>
      <c r="FR38" s="21" t="e">
        <f t="shared" si="135"/>
        <v>#DIV/0!</v>
      </c>
      <c r="FS38" s="21" t="e">
        <f t="shared" si="135"/>
        <v>#DIV/0!</v>
      </c>
      <c r="FT38" s="21" t="e">
        <f t="shared" si="135"/>
        <v>#DIV/0!</v>
      </c>
      <c r="FU38" s="21" t="e">
        <f t="shared" si="135"/>
        <v>#DIV/0!</v>
      </c>
      <c r="FV38" s="21" t="e">
        <f t="shared" si="135"/>
        <v>#DIV/0!</v>
      </c>
      <c r="FW38" s="21" t="e">
        <f t="shared" si="135"/>
        <v>#DIV/0!</v>
      </c>
      <c r="FX38" s="21" t="e">
        <f t="shared" si="135"/>
        <v>#DIV/0!</v>
      </c>
      <c r="FY38" s="21" t="e">
        <f t="shared" si="135"/>
        <v>#DIV/0!</v>
      </c>
      <c r="FZ38" s="21" t="e">
        <f t="shared" si="135"/>
        <v>#DIV/0!</v>
      </c>
      <c r="GA38" s="21" t="e">
        <f t="shared" si="135"/>
        <v>#DIV/0!</v>
      </c>
      <c r="GB38" s="21" t="e">
        <f t="shared" si="135"/>
        <v>#DIV/0!</v>
      </c>
      <c r="GC38" s="21" t="e">
        <f t="shared" si="135"/>
        <v>#DIV/0!</v>
      </c>
      <c r="GD38" s="21" t="e">
        <f t="shared" si="135"/>
        <v>#DIV/0!</v>
      </c>
      <c r="GE38" s="21" t="e">
        <f t="shared" si="135"/>
        <v>#DIV/0!</v>
      </c>
      <c r="GF38" s="21" t="e">
        <f t="shared" si="135"/>
        <v>#DIV/0!</v>
      </c>
      <c r="GG38" s="21" t="e">
        <f t="shared" si="135"/>
        <v>#DIV/0!</v>
      </c>
      <c r="GH38" s="21" t="e">
        <f t="shared" si="135"/>
        <v>#DIV/0!</v>
      </c>
      <c r="GI38" s="21" t="e">
        <f t="shared" si="135"/>
        <v>#DIV/0!</v>
      </c>
      <c r="GJ38" s="21" t="e">
        <f t="shared" si="135"/>
        <v>#DIV/0!</v>
      </c>
      <c r="GK38" s="21" t="e">
        <f t="shared" si="135"/>
        <v>#DIV/0!</v>
      </c>
      <c r="GL38" s="21" t="e">
        <f t="shared" si="135"/>
        <v>#DIV/0!</v>
      </c>
      <c r="GM38" s="21" t="e">
        <f t="shared" si="135"/>
        <v>#DIV/0!</v>
      </c>
      <c r="GN38" s="21" t="e">
        <f t="shared" ref="GN38:IY41" si="136">GN19*1*4/GN$37</f>
        <v>#DIV/0!</v>
      </c>
      <c r="GO38" s="21" t="e">
        <f t="shared" si="136"/>
        <v>#DIV/0!</v>
      </c>
      <c r="GP38" s="21" t="e">
        <f t="shared" si="136"/>
        <v>#DIV/0!</v>
      </c>
      <c r="GQ38" s="21" t="e">
        <f t="shared" si="136"/>
        <v>#DIV/0!</v>
      </c>
      <c r="GR38" s="21" t="e">
        <f t="shared" si="136"/>
        <v>#DIV/0!</v>
      </c>
      <c r="GS38" s="21" t="e">
        <f t="shared" si="136"/>
        <v>#DIV/0!</v>
      </c>
      <c r="GT38" s="21" t="e">
        <f t="shared" si="136"/>
        <v>#DIV/0!</v>
      </c>
      <c r="GU38" s="21" t="e">
        <f t="shared" si="136"/>
        <v>#DIV/0!</v>
      </c>
      <c r="GV38" s="21" t="e">
        <f t="shared" si="136"/>
        <v>#DIV/0!</v>
      </c>
      <c r="GW38" s="21" t="e">
        <f t="shared" si="136"/>
        <v>#DIV/0!</v>
      </c>
      <c r="GX38" s="21" t="e">
        <f t="shared" si="136"/>
        <v>#DIV/0!</v>
      </c>
      <c r="GY38" s="21" t="e">
        <f t="shared" si="136"/>
        <v>#DIV/0!</v>
      </c>
      <c r="GZ38" s="21" t="e">
        <f t="shared" si="136"/>
        <v>#DIV/0!</v>
      </c>
      <c r="HA38" s="21" t="e">
        <f t="shared" si="136"/>
        <v>#DIV/0!</v>
      </c>
      <c r="HB38" s="21" t="e">
        <f t="shared" si="136"/>
        <v>#DIV/0!</v>
      </c>
      <c r="HC38" s="21" t="e">
        <f t="shared" si="136"/>
        <v>#DIV/0!</v>
      </c>
      <c r="HD38" s="21" t="e">
        <f t="shared" si="136"/>
        <v>#DIV/0!</v>
      </c>
      <c r="HE38" s="21" t="e">
        <f t="shared" si="136"/>
        <v>#DIV/0!</v>
      </c>
      <c r="HF38" s="21" t="e">
        <f t="shared" si="136"/>
        <v>#DIV/0!</v>
      </c>
      <c r="HG38" s="21" t="e">
        <f t="shared" si="136"/>
        <v>#DIV/0!</v>
      </c>
      <c r="HH38" s="21" t="e">
        <f t="shared" si="136"/>
        <v>#DIV/0!</v>
      </c>
      <c r="HI38" s="21" t="e">
        <f t="shared" si="136"/>
        <v>#DIV/0!</v>
      </c>
      <c r="HJ38" s="21" t="e">
        <f t="shared" si="136"/>
        <v>#DIV/0!</v>
      </c>
      <c r="HK38" s="21" t="e">
        <f t="shared" si="136"/>
        <v>#DIV/0!</v>
      </c>
      <c r="HL38" s="21" t="e">
        <f t="shared" si="136"/>
        <v>#DIV/0!</v>
      </c>
      <c r="HM38" s="21" t="e">
        <f t="shared" si="136"/>
        <v>#DIV/0!</v>
      </c>
      <c r="HN38" s="21" t="e">
        <f t="shared" si="136"/>
        <v>#DIV/0!</v>
      </c>
      <c r="HO38" s="21" t="e">
        <f t="shared" si="136"/>
        <v>#DIV/0!</v>
      </c>
      <c r="HP38" s="21" t="e">
        <f t="shared" si="136"/>
        <v>#DIV/0!</v>
      </c>
      <c r="HQ38" s="21" t="e">
        <f t="shared" si="136"/>
        <v>#DIV/0!</v>
      </c>
      <c r="HR38" s="21" t="e">
        <f t="shared" si="136"/>
        <v>#DIV/0!</v>
      </c>
      <c r="HS38" s="21" t="e">
        <f t="shared" si="136"/>
        <v>#DIV/0!</v>
      </c>
      <c r="HT38" s="21" t="e">
        <f t="shared" si="136"/>
        <v>#DIV/0!</v>
      </c>
      <c r="HU38" s="21" t="e">
        <f t="shared" si="136"/>
        <v>#DIV/0!</v>
      </c>
      <c r="HV38" s="21" t="e">
        <f t="shared" si="136"/>
        <v>#DIV/0!</v>
      </c>
      <c r="HW38" s="21" t="e">
        <f t="shared" si="136"/>
        <v>#DIV/0!</v>
      </c>
      <c r="HX38" s="21" t="e">
        <f t="shared" si="136"/>
        <v>#DIV/0!</v>
      </c>
      <c r="HY38" s="21" t="e">
        <f t="shared" si="136"/>
        <v>#DIV/0!</v>
      </c>
      <c r="HZ38" s="21" t="e">
        <f t="shared" si="136"/>
        <v>#DIV/0!</v>
      </c>
      <c r="IA38" s="21" t="e">
        <f t="shared" si="136"/>
        <v>#DIV/0!</v>
      </c>
      <c r="IB38" s="21" t="e">
        <f t="shared" si="136"/>
        <v>#DIV/0!</v>
      </c>
      <c r="IC38" s="21" t="e">
        <f t="shared" si="136"/>
        <v>#DIV/0!</v>
      </c>
      <c r="ID38" s="21" t="e">
        <f t="shared" si="136"/>
        <v>#DIV/0!</v>
      </c>
      <c r="IE38" s="21" t="e">
        <f t="shared" si="136"/>
        <v>#DIV/0!</v>
      </c>
      <c r="IF38" s="21" t="e">
        <f t="shared" si="136"/>
        <v>#DIV/0!</v>
      </c>
      <c r="IG38" s="21" t="e">
        <f t="shared" si="136"/>
        <v>#DIV/0!</v>
      </c>
      <c r="IH38" s="21" t="e">
        <f t="shared" si="136"/>
        <v>#DIV/0!</v>
      </c>
      <c r="II38" s="21" t="e">
        <f t="shared" si="136"/>
        <v>#DIV/0!</v>
      </c>
      <c r="IJ38" s="21" t="e">
        <f t="shared" si="136"/>
        <v>#DIV/0!</v>
      </c>
      <c r="IK38" s="21" t="e">
        <f t="shared" si="136"/>
        <v>#DIV/0!</v>
      </c>
      <c r="IL38" s="21" t="e">
        <f t="shared" si="136"/>
        <v>#DIV/0!</v>
      </c>
      <c r="IM38" s="21" t="e">
        <f t="shared" si="136"/>
        <v>#DIV/0!</v>
      </c>
      <c r="IN38" s="21" t="e">
        <f t="shared" si="136"/>
        <v>#DIV/0!</v>
      </c>
      <c r="IO38" s="21" t="e">
        <f t="shared" si="136"/>
        <v>#DIV/0!</v>
      </c>
      <c r="IP38" s="21" t="e">
        <f t="shared" si="136"/>
        <v>#DIV/0!</v>
      </c>
      <c r="IQ38" s="21" t="e">
        <f t="shared" si="136"/>
        <v>#DIV/0!</v>
      </c>
      <c r="IR38" s="21" t="e">
        <f t="shared" si="136"/>
        <v>#DIV/0!</v>
      </c>
      <c r="IS38" s="21" t="e">
        <f t="shared" si="136"/>
        <v>#DIV/0!</v>
      </c>
      <c r="IT38" s="21" t="e">
        <f t="shared" si="136"/>
        <v>#DIV/0!</v>
      </c>
      <c r="IU38" s="21" t="e">
        <f t="shared" si="136"/>
        <v>#DIV/0!</v>
      </c>
      <c r="IV38" s="21" t="e">
        <f t="shared" si="136"/>
        <v>#DIV/0!</v>
      </c>
      <c r="IW38" s="21" t="e">
        <f t="shared" si="136"/>
        <v>#DIV/0!</v>
      </c>
      <c r="IX38" s="21" t="e">
        <f t="shared" si="136"/>
        <v>#DIV/0!</v>
      </c>
      <c r="IY38" s="21" t="e">
        <f t="shared" si="136"/>
        <v>#DIV/0!</v>
      </c>
      <c r="IZ38" s="21" t="e">
        <f t="shared" ref="IZ38:KZ40" si="137">IZ19*1*4/IZ$37</f>
        <v>#DIV/0!</v>
      </c>
      <c r="JA38" s="21" t="e">
        <f t="shared" si="137"/>
        <v>#DIV/0!</v>
      </c>
      <c r="JB38" s="21" t="e">
        <f t="shared" si="137"/>
        <v>#DIV/0!</v>
      </c>
      <c r="JC38" s="21" t="e">
        <f t="shared" si="137"/>
        <v>#DIV/0!</v>
      </c>
      <c r="JD38" s="21" t="e">
        <f t="shared" si="137"/>
        <v>#DIV/0!</v>
      </c>
      <c r="JE38" s="21" t="e">
        <f t="shared" si="137"/>
        <v>#DIV/0!</v>
      </c>
      <c r="JF38" s="21" t="e">
        <f t="shared" si="137"/>
        <v>#DIV/0!</v>
      </c>
      <c r="JG38" s="21" t="e">
        <f t="shared" si="137"/>
        <v>#DIV/0!</v>
      </c>
      <c r="JH38" s="21" t="e">
        <f t="shared" si="137"/>
        <v>#DIV/0!</v>
      </c>
      <c r="JI38" s="21" t="e">
        <f t="shared" si="137"/>
        <v>#DIV/0!</v>
      </c>
      <c r="JJ38" s="21" t="e">
        <f t="shared" si="137"/>
        <v>#DIV/0!</v>
      </c>
      <c r="JK38" s="21" t="e">
        <f t="shared" si="137"/>
        <v>#DIV/0!</v>
      </c>
      <c r="JL38" s="21" t="e">
        <f t="shared" si="137"/>
        <v>#DIV/0!</v>
      </c>
      <c r="JM38" s="21" t="e">
        <f t="shared" si="137"/>
        <v>#DIV/0!</v>
      </c>
      <c r="JN38" s="21" t="e">
        <f t="shared" si="137"/>
        <v>#DIV/0!</v>
      </c>
      <c r="JO38" s="21" t="e">
        <f t="shared" si="137"/>
        <v>#DIV/0!</v>
      </c>
      <c r="JP38" s="21" t="e">
        <f t="shared" si="137"/>
        <v>#DIV/0!</v>
      </c>
      <c r="JQ38" s="21" t="e">
        <f t="shared" si="137"/>
        <v>#DIV/0!</v>
      </c>
      <c r="JR38" s="21" t="e">
        <f t="shared" si="137"/>
        <v>#DIV/0!</v>
      </c>
      <c r="JS38" s="21" t="e">
        <f t="shared" si="137"/>
        <v>#DIV/0!</v>
      </c>
      <c r="JT38" s="21" t="e">
        <f t="shared" si="137"/>
        <v>#DIV/0!</v>
      </c>
      <c r="JU38" s="21" t="e">
        <f t="shared" si="137"/>
        <v>#DIV/0!</v>
      </c>
      <c r="JV38" s="21" t="e">
        <f t="shared" si="137"/>
        <v>#DIV/0!</v>
      </c>
      <c r="JW38" s="21" t="e">
        <f t="shared" si="137"/>
        <v>#DIV/0!</v>
      </c>
      <c r="JX38" s="21" t="e">
        <f t="shared" si="137"/>
        <v>#DIV/0!</v>
      </c>
      <c r="JY38" s="21" t="e">
        <f t="shared" si="137"/>
        <v>#DIV/0!</v>
      </c>
      <c r="JZ38" s="21" t="e">
        <f t="shared" si="137"/>
        <v>#DIV/0!</v>
      </c>
      <c r="KA38" s="21" t="e">
        <f t="shared" si="137"/>
        <v>#DIV/0!</v>
      </c>
      <c r="KB38" s="21" t="e">
        <f t="shared" si="137"/>
        <v>#DIV/0!</v>
      </c>
      <c r="KC38" s="21" t="e">
        <f t="shared" si="137"/>
        <v>#DIV/0!</v>
      </c>
      <c r="KD38" s="21" t="e">
        <f t="shared" si="137"/>
        <v>#DIV/0!</v>
      </c>
      <c r="KE38" s="21" t="e">
        <f t="shared" si="137"/>
        <v>#DIV/0!</v>
      </c>
      <c r="KF38" s="21" t="e">
        <f t="shared" si="137"/>
        <v>#DIV/0!</v>
      </c>
      <c r="KG38" s="21" t="e">
        <f t="shared" si="137"/>
        <v>#DIV/0!</v>
      </c>
      <c r="KH38" s="21" t="e">
        <f t="shared" si="137"/>
        <v>#DIV/0!</v>
      </c>
      <c r="KI38" s="21" t="e">
        <f t="shared" si="137"/>
        <v>#DIV/0!</v>
      </c>
      <c r="KJ38" s="21" t="e">
        <f t="shared" si="137"/>
        <v>#DIV/0!</v>
      </c>
      <c r="KK38" s="21" t="e">
        <f t="shared" si="137"/>
        <v>#DIV/0!</v>
      </c>
      <c r="KL38" s="21" t="e">
        <f t="shared" si="137"/>
        <v>#DIV/0!</v>
      </c>
      <c r="KM38" s="21" t="e">
        <f t="shared" si="137"/>
        <v>#DIV/0!</v>
      </c>
      <c r="KN38" s="21" t="e">
        <f t="shared" si="137"/>
        <v>#DIV/0!</v>
      </c>
      <c r="KO38" s="21" t="e">
        <f t="shared" si="137"/>
        <v>#DIV/0!</v>
      </c>
      <c r="KP38" s="21" t="e">
        <f t="shared" si="137"/>
        <v>#DIV/0!</v>
      </c>
      <c r="KQ38" s="21" t="e">
        <f t="shared" si="137"/>
        <v>#DIV/0!</v>
      </c>
      <c r="KR38" s="21" t="e">
        <f t="shared" si="137"/>
        <v>#DIV/0!</v>
      </c>
      <c r="KS38" s="21" t="e">
        <f t="shared" si="137"/>
        <v>#DIV/0!</v>
      </c>
      <c r="KT38" s="21" t="e">
        <f t="shared" si="137"/>
        <v>#DIV/0!</v>
      </c>
      <c r="KU38" s="21" t="e">
        <f t="shared" si="137"/>
        <v>#DIV/0!</v>
      </c>
      <c r="KV38" s="21" t="e">
        <f t="shared" si="137"/>
        <v>#DIV/0!</v>
      </c>
      <c r="KW38" s="21" t="e">
        <f t="shared" si="137"/>
        <v>#DIV/0!</v>
      </c>
      <c r="KX38" s="21" t="e">
        <f t="shared" si="137"/>
        <v>#DIV/0!</v>
      </c>
      <c r="KY38" s="21" t="e">
        <f t="shared" si="137"/>
        <v>#DIV/0!</v>
      </c>
      <c r="KZ38" s="21" t="e">
        <f t="shared" si="137"/>
        <v>#DIV/0!</v>
      </c>
    </row>
    <row r="39" spans="1:312" x14ac:dyDescent="0.35">
      <c r="A39" s="37"/>
      <c r="B39" s="19" t="s">
        <v>11229</v>
      </c>
      <c r="C39" s="21">
        <f t="shared" ref="C39:R44" si="138">C20*1*4/C$37</f>
        <v>6.7727520752518548E-4</v>
      </c>
      <c r="D39" s="21">
        <f t="shared" si="138"/>
        <v>-6.773843387686755E-4</v>
      </c>
      <c r="E39" s="21">
        <f t="shared" si="138"/>
        <v>3.5685717533118834E-4</v>
      </c>
      <c r="F39" s="21">
        <f t="shared" si="138"/>
        <v>-4.7739508442245143E-4</v>
      </c>
      <c r="G39" s="21">
        <f t="shared" si="138"/>
        <v>8.6672736531482068E-4</v>
      </c>
      <c r="H39" s="21">
        <f t="shared" si="138"/>
        <v>5.7490168439358819E-4</v>
      </c>
      <c r="I39" s="21">
        <f t="shared" si="138"/>
        <v>4.333277360329844E-4</v>
      </c>
      <c r="J39" s="21">
        <f t="shared" si="138"/>
        <v>-3.7490746751005411E-4</v>
      </c>
      <c r="K39" s="21">
        <f t="shared" si="138"/>
        <v>2.9680014114654297E-4</v>
      </c>
      <c r="L39" s="21">
        <f t="shared" si="138"/>
        <v>3.1792675800930735E-4</v>
      </c>
      <c r="M39" s="21">
        <f t="shared" si="138"/>
        <v>-1.5775442328270912E-4</v>
      </c>
      <c r="N39" s="21">
        <f t="shared" si="138"/>
        <v>1.0678636520373088E-3</v>
      </c>
      <c r="O39" s="21" t="e">
        <f t="shared" si="138"/>
        <v>#DIV/0!</v>
      </c>
      <c r="P39" s="21" t="e">
        <f t="shared" si="138"/>
        <v>#DIV/0!</v>
      </c>
      <c r="Q39" s="21" t="e">
        <f t="shared" si="138"/>
        <v>#DIV/0!</v>
      </c>
      <c r="R39" s="21" t="e">
        <f t="shared" si="138"/>
        <v>#DIV/0!</v>
      </c>
      <c r="S39" s="21" t="e">
        <f t="shared" si="133"/>
        <v>#DIV/0!</v>
      </c>
      <c r="T39" s="21" t="e">
        <f t="shared" si="133"/>
        <v>#DIV/0!</v>
      </c>
      <c r="U39" s="21" t="e">
        <f t="shared" si="133"/>
        <v>#DIV/0!</v>
      </c>
      <c r="V39" s="21" t="e">
        <f t="shared" si="133"/>
        <v>#DIV/0!</v>
      </c>
      <c r="W39" s="21" t="e">
        <f t="shared" si="133"/>
        <v>#DIV/0!</v>
      </c>
      <c r="X39" s="21" t="e">
        <f t="shared" si="133"/>
        <v>#DIV/0!</v>
      </c>
      <c r="Y39" s="21" t="e">
        <f t="shared" si="133"/>
        <v>#DIV/0!</v>
      </c>
      <c r="Z39" s="21" t="e">
        <f t="shared" si="133"/>
        <v>#DIV/0!</v>
      </c>
      <c r="AA39" s="21" t="e">
        <f t="shared" si="133"/>
        <v>#DIV/0!</v>
      </c>
      <c r="AB39" s="21" t="e">
        <f t="shared" si="133"/>
        <v>#DIV/0!</v>
      </c>
      <c r="AC39" s="21" t="e">
        <f t="shared" si="133"/>
        <v>#DIV/0!</v>
      </c>
      <c r="AD39" s="21" t="e">
        <f t="shared" si="133"/>
        <v>#DIV/0!</v>
      </c>
      <c r="AE39" s="21" t="e">
        <f t="shared" si="133"/>
        <v>#DIV/0!</v>
      </c>
      <c r="AF39" s="21" t="e">
        <f t="shared" si="133"/>
        <v>#DIV/0!</v>
      </c>
      <c r="AG39" s="21" t="e">
        <f t="shared" si="133"/>
        <v>#DIV/0!</v>
      </c>
      <c r="AH39" s="21" t="e">
        <f t="shared" si="133"/>
        <v>#DIV/0!</v>
      </c>
      <c r="AI39" s="21" t="e">
        <f t="shared" si="133"/>
        <v>#DIV/0!</v>
      </c>
      <c r="AJ39" s="21" t="e">
        <f t="shared" si="133"/>
        <v>#DIV/0!</v>
      </c>
      <c r="AK39" s="21" t="e">
        <f t="shared" si="133"/>
        <v>#DIV/0!</v>
      </c>
      <c r="AL39" s="21" t="e">
        <f t="shared" si="133"/>
        <v>#DIV/0!</v>
      </c>
      <c r="AM39" s="21" t="e">
        <f t="shared" si="133"/>
        <v>#DIV/0!</v>
      </c>
      <c r="AN39" s="21" t="e">
        <f t="shared" si="133"/>
        <v>#DIV/0!</v>
      </c>
      <c r="AO39" s="21" t="e">
        <f t="shared" si="133"/>
        <v>#DIV/0!</v>
      </c>
      <c r="AP39" s="21" t="e">
        <f t="shared" si="133"/>
        <v>#DIV/0!</v>
      </c>
      <c r="AQ39" s="21" t="e">
        <f t="shared" si="133"/>
        <v>#DIV/0!</v>
      </c>
      <c r="AR39" s="21" t="e">
        <f t="shared" si="133"/>
        <v>#DIV/0!</v>
      </c>
      <c r="AS39" s="21" t="e">
        <f t="shared" si="133"/>
        <v>#DIV/0!</v>
      </c>
      <c r="AT39" s="21" t="e">
        <f t="shared" si="133"/>
        <v>#DIV/0!</v>
      </c>
      <c r="AU39" s="21" t="e">
        <f t="shared" si="133"/>
        <v>#DIV/0!</v>
      </c>
      <c r="AV39" s="21" t="e">
        <f t="shared" si="133"/>
        <v>#DIV/0!</v>
      </c>
      <c r="AW39" s="21" t="e">
        <f t="shared" si="133"/>
        <v>#DIV/0!</v>
      </c>
      <c r="AX39" s="21" t="e">
        <f t="shared" si="133"/>
        <v>#DIV/0!</v>
      </c>
      <c r="AY39" s="21" t="e">
        <f t="shared" si="133"/>
        <v>#DIV/0!</v>
      </c>
      <c r="AZ39" s="21" t="e">
        <f t="shared" si="133"/>
        <v>#DIV/0!</v>
      </c>
      <c r="BA39" s="21" t="e">
        <f t="shared" si="133"/>
        <v>#DIV/0!</v>
      </c>
      <c r="BB39" s="21" t="e">
        <f t="shared" si="133"/>
        <v>#DIV/0!</v>
      </c>
      <c r="BC39" s="21" t="e">
        <f t="shared" si="133"/>
        <v>#DIV/0!</v>
      </c>
      <c r="BD39" s="21" t="e">
        <f t="shared" si="133"/>
        <v>#DIV/0!</v>
      </c>
      <c r="BE39" s="21" t="e">
        <f t="shared" si="133"/>
        <v>#DIV/0!</v>
      </c>
      <c r="BF39" s="21" t="e">
        <f t="shared" si="133"/>
        <v>#DIV/0!</v>
      </c>
      <c r="BG39" s="21" t="e">
        <f t="shared" si="133"/>
        <v>#DIV/0!</v>
      </c>
      <c r="BH39" s="21" t="e">
        <f t="shared" si="133"/>
        <v>#DIV/0!</v>
      </c>
      <c r="BI39" s="21" t="e">
        <f t="shared" si="133"/>
        <v>#DIV/0!</v>
      </c>
      <c r="BJ39" s="21" t="e">
        <f t="shared" si="133"/>
        <v>#DIV/0!</v>
      </c>
      <c r="BK39" s="21" t="e">
        <f t="shared" si="133"/>
        <v>#DIV/0!</v>
      </c>
      <c r="BL39" s="21" t="e">
        <f t="shared" si="133"/>
        <v>#DIV/0!</v>
      </c>
      <c r="BM39" s="21" t="e">
        <f t="shared" si="133"/>
        <v>#DIV/0!</v>
      </c>
      <c r="BN39" s="21" t="e">
        <f t="shared" si="133"/>
        <v>#DIV/0!</v>
      </c>
      <c r="BO39" s="21" t="e">
        <f t="shared" si="133"/>
        <v>#DIV/0!</v>
      </c>
      <c r="BP39" s="21" t="e">
        <f t="shared" si="134"/>
        <v>#DIV/0!</v>
      </c>
      <c r="BQ39" s="21" t="e">
        <f t="shared" si="134"/>
        <v>#DIV/0!</v>
      </c>
      <c r="BR39" s="21" t="e">
        <f t="shared" si="134"/>
        <v>#DIV/0!</v>
      </c>
      <c r="BS39" s="21" t="e">
        <f t="shared" si="134"/>
        <v>#DIV/0!</v>
      </c>
      <c r="BT39" s="21" t="e">
        <f t="shared" si="134"/>
        <v>#DIV/0!</v>
      </c>
      <c r="BU39" s="21" t="e">
        <f t="shared" si="134"/>
        <v>#DIV/0!</v>
      </c>
      <c r="BV39" s="21" t="e">
        <f t="shared" si="134"/>
        <v>#DIV/0!</v>
      </c>
      <c r="BW39" s="21" t="e">
        <f t="shared" si="134"/>
        <v>#DIV/0!</v>
      </c>
      <c r="BX39" s="21" t="e">
        <f t="shared" si="134"/>
        <v>#DIV/0!</v>
      </c>
      <c r="BY39" s="21" t="e">
        <f t="shared" si="134"/>
        <v>#DIV/0!</v>
      </c>
      <c r="BZ39" s="21" t="e">
        <f t="shared" si="134"/>
        <v>#DIV/0!</v>
      </c>
      <c r="CA39" s="21" t="e">
        <f t="shared" si="134"/>
        <v>#DIV/0!</v>
      </c>
      <c r="CB39" s="21" t="e">
        <f t="shared" si="134"/>
        <v>#DIV/0!</v>
      </c>
      <c r="CC39" s="21" t="e">
        <f t="shared" si="134"/>
        <v>#DIV/0!</v>
      </c>
      <c r="CD39" s="21" t="e">
        <f t="shared" si="134"/>
        <v>#DIV/0!</v>
      </c>
      <c r="CE39" s="21" t="e">
        <f t="shared" si="134"/>
        <v>#DIV/0!</v>
      </c>
      <c r="CF39" s="21" t="e">
        <f t="shared" si="134"/>
        <v>#DIV/0!</v>
      </c>
      <c r="CG39" s="21" t="e">
        <f t="shared" si="134"/>
        <v>#DIV/0!</v>
      </c>
      <c r="CH39" s="21" t="e">
        <f t="shared" si="134"/>
        <v>#DIV/0!</v>
      </c>
      <c r="CI39" s="21" t="e">
        <f t="shared" si="134"/>
        <v>#DIV/0!</v>
      </c>
      <c r="CJ39" s="21" t="e">
        <f t="shared" si="134"/>
        <v>#DIV/0!</v>
      </c>
      <c r="CK39" s="21" t="e">
        <f t="shared" si="134"/>
        <v>#DIV/0!</v>
      </c>
      <c r="CL39" s="21" t="e">
        <f t="shared" si="134"/>
        <v>#DIV/0!</v>
      </c>
      <c r="CM39" s="21" t="e">
        <f t="shared" si="134"/>
        <v>#DIV/0!</v>
      </c>
      <c r="CN39" s="21" t="e">
        <f t="shared" si="134"/>
        <v>#DIV/0!</v>
      </c>
      <c r="CO39" s="21" t="e">
        <f t="shared" si="134"/>
        <v>#DIV/0!</v>
      </c>
      <c r="CP39" s="21" t="e">
        <f t="shared" si="134"/>
        <v>#DIV/0!</v>
      </c>
      <c r="CQ39" s="21" t="e">
        <f t="shared" si="134"/>
        <v>#DIV/0!</v>
      </c>
      <c r="CR39" s="21" t="e">
        <f t="shared" si="134"/>
        <v>#DIV/0!</v>
      </c>
      <c r="CS39" s="21" t="e">
        <f t="shared" si="134"/>
        <v>#DIV/0!</v>
      </c>
      <c r="CT39" s="21" t="e">
        <f t="shared" si="134"/>
        <v>#DIV/0!</v>
      </c>
      <c r="CU39" s="21" t="e">
        <f t="shared" si="134"/>
        <v>#DIV/0!</v>
      </c>
      <c r="CV39" s="21" t="e">
        <f t="shared" si="134"/>
        <v>#DIV/0!</v>
      </c>
      <c r="CW39" s="21" t="e">
        <f t="shared" si="134"/>
        <v>#DIV/0!</v>
      </c>
      <c r="CX39" s="21" t="e">
        <f t="shared" si="134"/>
        <v>#DIV/0!</v>
      </c>
      <c r="CY39" s="21" t="e">
        <f t="shared" si="134"/>
        <v>#DIV/0!</v>
      </c>
      <c r="CZ39" s="21" t="e">
        <f t="shared" si="134"/>
        <v>#DIV/0!</v>
      </c>
      <c r="DA39" s="21" t="e">
        <f t="shared" si="134"/>
        <v>#DIV/0!</v>
      </c>
      <c r="DB39" s="21" t="e">
        <f t="shared" si="134"/>
        <v>#DIV/0!</v>
      </c>
      <c r="DC39" s="21" t="e">
        <f t="shared" si="134"/>
        <v>#DIV/0!</v>
      </c>
      <c r="DD39" s="21" t="e">
        <f t="shared" si="134"/>
        <v>#DIV/0!</v>
      </c>
      <c r="DE39" s="21" t="e">
        <f t="shared" si="134"/>
        <v>#DIV/0!</v>
      </c>
      <c r="DF39" s="21" t="e">
        <f t="shared" si="134"/>
        <v>#DIV/0!</v>
      </c>
      <c r="DG39" s="21" t="e">
        <f t="shared" si="134"/>
        <v>#DIV/0!</v>
      </c>
      <c r="DH39" s="21" t="e">
        <f t="shared" si="134"/>
        <v>#DIV/0!</v>
      </c>
      <c r="DI39" s="21" t="e">
        <f t="shared" si="134"/>
        <v>#DIV/0!</v>
      </c>
      <c r="DJ39" s="21" t="e">
        <f t="shared" si="134"/>
        <v>#DIV/0!</v>
      </c>
      <c r="DK39" s="21" t="e">
        <f t="shared" si="134"/>
        <v>#DIV/0!</v>
      </c>
      <c r="DL39" s="21" t="e">
        <f t="shared" si="134"/>
        <v>#DIV/0!</v>
      </c>
      <c r="DM39" s="21" t="e">
        <f t="shared" si="134"/>
        <v>#DIV/0!</v>
      </c>
      <c r="DN39" s="21" t="e">
        <f t="shared" si="134"/>
        <v>#DIV/0!</v>
      </c>
      <c r="DO39" s="21" t="e">
        <f t="shared" si="134"/>
        <v>#DIV/0!</v>
      </c>
      <c r="DP39" s="21" t="e">
        <f t="shared" si="134"/>
        <v>#DIV/0!</v>
      </c>
      <c r="DQ39" s="21" t="e">
        <f t="shared" si="134"/>
        <v>#DIV/0!</v>
      </c>
      <c r="DR39" s="21" t="e">
        <f t="shared" si="134"/>
        <v>#DIV/0!</v>
      </c>
      <c r="DS39" s="21" t="e">
        <f t="shared" si="134"/>
        <v>#DIV/0!</v>
      </c>
      <c r="DT39" s="21" t="e">
        <f t="shared" si="134"/>
        <v>#DIV/0!</v>
      </c>
      <c r="DU39" s="21" t="e">
        <f t="shared" si="134"/>
        <v>#DIV/0!</v>
      </c>
      <c r="DV39" s="21" t="e">
        <f t="shared" si="134"/>
        <v>#DIV/0!</v>
      </c>
      <c r="DW39" s="21" t="e">
        <f t="shared" si="134"/>
        <v>#DIV/0!</v>
      </c>
      <c r="DX39" s="21" t="e">
        <f t="shared" si="134"/>
        <v>#DIV/0!</v>
      </c>
      <c r="DY39" s="21" t="e">
        <f t="shared" si="134"/>
        <v>#DIV/0!</v>
      </c>
      <c r="DZ39" s="21" t="e">
        <f t="shared" si="134"/>
        <v>#DIV/0!</v>
      </c>
      <c r="EA39" s="21" t="e">
        <f t="shared" si="134"/>
        <v>#DIV/0!</v>
      </c>
      <c r="EB39" s="21" t="e">
        <f t="shared" si="135"/>
        <v>#DIV/0!</v>
      </c>
      <c r="EC39" s="21" t="e">
        <f t="shared" si="135"/>
        <v>#DIV/0!</v>
      </c>
      <c r="ED39" s="21" t="e">
        <f t="shared" si="135"/>
        <v>#DIV/0!</v>
      </c>
      <c r="EE39" s="21" t="e">
        <f t="shared" si="135"/>
        <v>#DIV/0!</v>
      </c>
      <c r="EF39" s="21" t="e">
        <f t="shared" si="135"/>
        <v>#DIV/0!</v>
      </c>
      <c r="EG39" s="21" t="e">
        <f t="shared" si="135"/>
        <v>#DIV/0!</v>
      </c>
      <c r="EH39" s="21" t="e">
        <f t="shared" si="135"/>
        <v>#DIV/0!</v>
      </c>
      <c r="EI39" s="21" t="e">
        <f t="shared" si="135"/>
        <v>#DIV/0!</v>
      </c>
      <c r="EJ39" s="21" t="e">
        <f t="shared" si="135"/>
        <v>#DIV/0!</v>
      </c>
      <c r="EK39" s="21" t="e">
        <f t="shared" si="135"/>
        <v>#DIV/0!</v>
      </c>
      <c r="EL39" s="21" t="e">
        <f t="shared" si="135"/>
        <v>#DIV/0!</v>
      </c>
      <c r="EM39" s="21" t="e">
        <f t="shared" si="135"/>
        <v>#DIV/0!</v>
      </c>
      <c r="EN39" s="21" t="e">
        <f t="shared" si="135"/>
        <v>#DIV/0!</v>
      </c>
      <c r="EO39" s="21" t="e">
        <f t="shared" si="135"/>
        <v>#DIV/0!</v>
      </c>
      <c r="EP39" s="21" t="e">
        <f t="shared" si="135"/>
        <v>#DIV/0!</v>
      </c>
      <c r="EQ39" s="21" t="e">
        <f t="shared" si="135"/>
        <v>#DIV/0!</v>
      </c>
      <c r="ER39" s="21" t="e">
        <f t="shared" si="135"/>
        <v>#DIV/0!</v>
      </c>
      <c r="ES39" s="21" t="e">
        <f t="shared" si="135"/>
        <v>#DIV/0!</v>
      </c>
      <c r="ET39" s="21" t="e">
        <f t="shared" si="135"/>
        <v>#DIV/0!</v>
      </c>
      <c r="EU39" s="21" t="e">
        <f t="shared" si="135"/>
        <v>#DIV/0!</v>
      </c>
      <c r="EV39" s="21" t="e">
        <f t="shared" si="135"/>
        <v>#DIV/0!</v>
      </c>
      <c r="EW39" s="21" t="e">
        <f t="shared" si="135"/>
        <v>#DIV/0!</v>
      </c>
      <c r="EX39" s="21" t="e">
        <f t="shared" si="135"/>
        <v>#DIV/0!</v>
      </c>
      <c r="EY39" s="21" t="e">
        <f t="shared" si="135"/>
        <v>#DIV/0!</v>
      </c>
      <c r="EZ39" s="21" t="e">
        <f t="shared" si="135"/>
        <v>#DIV/0!</v>
      </c>
      <c r="FA39" s="21" t="e">
        <f t="shared" si="135"/>
        <v>#DIV/0!</v>
      </c>
      <c r="FB39" s="21" t="e">
        <f t="shared" si="135"/>
        <v>#DIV/0!</v>
      </c>
      <c r="FC39" s="21" t="e">
        <f t="shared" si="135"/>
        <v>#DIV/0!</v>
      </c>
      <c r="FD39" s="21" t="e">
        <f t="shared" si="135"/>
        <v>#DIV/0!</v>
      </c>
      <c r="FE39" s="21" t="e">
        <f t="shared" si="135"/>
        <v>#DIV/0!</v>
      </c>
      <c r="FF39" s="21" t="e">
        <f t="shared" si="135"/>
        <v>#DIV/0!</v>
      </c>
      <c r="FG39" s="21" t="e">
        <f t="shared" si="135"/>
        <v>#DIV/0!</v>
      </c>
      <c r="FH39" s="21" t="e">
        <f t="shared" si="135"/>
        <v>#DIV/0!</v>
      </c>
      <c r="FI39" s="21" t="e">
        <f t="shared" si="135"/>
        <v>#DIV/0!</v>
      </c>
      <c r="FJ39" s="21" t="e">
        <f t="shared" si="135"/>
        <v>#DIV/0!</v>
      </c>
      <c r="FK39" s="21" t="e">
        <f t="shared" si="135"/>
        <v>#DIV/0!</v>
      </c>
      <c r="FL39" s="21" t="e">
        <f t="shared" si="135"/>
        <v>#DIV/0!</v>
      </c>
      <c r="FM39" s="21" t="e">
        <f t="shared" si="135"/>
        <v>#DIV/0!</v>
      </c>
      <c r="FN39" s="21" t="e">
        <f t="shared" si="135"/>
        <v>#DIV/0!</v>
      </c>
      <c r="FO39" s="21" t="e">
        <f t="shared" si="135"/>
        <v>#DIV/0!</v>
      </c>
      <c r="FP39" s="21" t="e">
        <f t="shared" si="135"/>
        <v>#DIV/0!</v>
      </c>
      <c r="FQ39" s="21" t="e">
        <f t="shared" si="135"/>
        <v>#DIV/0!</v>
      </c>
      <c r="FR39" s="21" t="e">
        <f t="shared" si="135"/>
        <v>#DIV/0!</v>
      </c>
      <c r="FS39" s="21" t="e">
        <f t="shared" si="135"/>
        <v>#DIV/0!</v>
      </c>
      <c r="FT39" s="21" t="e">
        <f t="shared" si="135"/>
        <v>#DIV/0!</v>
      </c>
      <c r="FU39" s="21" t="e">
        <f t="shared" si="135"/>
        <v>#DIV/0!</v>
      </c>
      <c r="FV39" s="21" t="e">
        <f t="shared" si="135"/>
        <v>#DIV/0!</v>
      </c>
      <c r="FW39" s="21" t="e">
        <f t="shared" si="135"/>
        <v>#DIV/0!</v>
      </c>
      <c r="FX39" s="21" t="e">
        <f t="shared" si="135"/>
        <v>#DIV/0!</v>
      </c>
      <c r="FY39" s="21" t="e">
        <f t="shared" si="135"/>
        <v>#DIV/0!</v>
      </c>
      <c r="FZ39" s="21" t="e">
        <f t="shared" si="135"/>
        <v>#DIV/0!</v>
      </c>
      <c r="GA39" s="21" t="e">
        <f t="shared" si="135"/>
        <v>#DIV/0!</v>
      </c>
      <c r="GB39" s="21" t="e">
        <f t="shared" si="135"/>
        <v>#DIV/0!</v>
      </c>
      <c r="GC39" s="21" t="e">
        <f t="shared" si="135"/>
        <v>#DIV/0!</v>
      </c>
      <c r="GD39" s="21" t="e">
        <f t="shared" si="135"/>
        <v>#DIV/0!</v>
      </c>
      <c r="GE39" s="21" t="e">
        <f t="shared" si="135"/>
        <v>#DIV/0!</v>
      </c>
      <c r="GF39" s="21" t="e">
        <f t="shared" si="135"/>
        <v>#DIV/0!</v>
      </c>
      <c r="GG39" s="21" t="e">
        <f t="shared" si="135"/>
        <v>#DIV/0!</v>
      </c>
      <c r="GH39" s="21" t="e">
        <f t="shared" si="135"/>
        <v>#DIV/0!</v>
      </c>
      <c r="GI39" s="21" t="e">
        <f t="shared" si="135"/>
        <v>#DIV/0!</v>
      </c>
      <c r="GJ39" s="21" t="e">
        <f t="shared" si="135"/>
        <v>#DIV/0!</v>
      </c>
      <c r="GK39" s="21" t="e">
        <f t="shared" si="135"/>
        <v>#DIV/0!</v>
      </c>
      <c r="GL39" s="21" t="e">
        <f t="shared" si="135"/>
        <v>#DIV/0!</v>
      </c>
      <c r="GM39" s="21" t="e">
        <f t="shared" si="135"/>
        <v>#DIV/0!</v>
      </c>
      <c r="GN39" s="21" t="e">
        <f t="shared" si="136"/>
        <v>#DIV/0!</v>
      </c>
      <c r="GO39" s="21" t="e">
        <f t="shared" si="136"/>
        <v>#DIV/0!</v>
      </c>
      <c r="GP39" s="21" t="e">
        <f t="shared" si="136"/>
        <v>#DIV/0!</v>
      </c>
      <c r="GQ39" s="21" t="e">
        <f t="shared" si="136"/>
        <v>#DIV/0!</v>
      </c>
      <c r="GR39" s="21" t="e">
        <f t="shared" si="136"/>
        <v>#DIV/0!</v>
      </c>
      <c r="GS39" s="21" t="e">
        <f t="shared" si="136"/>
        <v>#DIV/0!</v>
      </c>
      <c r="GT39" s="21" t="e">
        <f t="shared" si="136"/>
        <v>#DIV/0!</v>
      </c>
      <c r="GU39" s="21" t="e">
        <f t="shared" si="136"/>
        <v>#DIV/0!</v>
      </c>
      <c r="GV39" s="21" t="e">
        <f t="shared" si="136"/>
        <v>#DIV/0!</v>
      </c>
      <c r="GW39" s="21" t="e">
        <f t="shared" si="136"/>
        <v>#DIV/0!</v>
      </c>
      <c r="GX39" s="21" t="e">
        <f t="shared" si="136"/>
        <v>#DIV/0!</v>
      </c>
      <c r="GY39" s="21" t="e">
        <f t="shared" si="136"/>
        <v>#DIV/0!</v>
      </c>
      <c r="GZ39" s="21" t="e">
        <f t="shared" si="136"/>
        <v>#DIV/0!</v>
      </c>
      <c r="HA39" s="21" t="e">
        <f t="shared" si="136"/>
        <v>#DIV/0!</v>
      </c>
      <c r="HB39" s="21" t="e">
        <f t="shared" si="136"/>
        <v>#DIV/0!</v>
      </c>
      <c r="HC39" s="21" t="e">
        <f t="shared" si="136"/>
        <v>#DIV/0!</v>
      </c>
      <c r="HD39" s="21" t="e">
        <f t="shared" si="136"/>
        <v>#DIV/0!</v>
      </c>
      <c r="HE39" s="21" t="e">
        <f t="shared" si="136"/>
        <v>#DIV/0!</v>
      </c>
      <c r="HF39" s="21" t="e">
        <f t="shared" si="136"/>
        <v>#DIV/0!</v>
      </c>
      <c r="HG39" s="21" t="e">
        <f t="shared" si="136"/>
        <v>#DIV/0!</v>
      </c>
      <c r="HH39" s="21" t="e">
        <f t="shared" si="136"/>
        <v>#DIV/0!</v>
      </c>
      <c r="HI39" s="21" t="e">
        <f t="shared" si="136"/>
        <v>#DIV/0!</v>
      </c>
      <c r="HJ39" s="21" t="e">
        <f t="shared" si="136"/>
        <v>#DIV/0!</v>
      </c>
      <c r="HK39" s="21" t="e">
        <f t="shared" si="136"/>
        <v>#DIV/0!</v>
      </c>
      <c r="HL39" s="21" t="e">
        <f t="shared" si="136"/>
        <v>#DIV/0!</v>
      </c>
      <c r="HM39" s="21" t="e">
        <f t="shared" si="136"/>
        <v>#DIV/0!</v>
      </c>
      <c r="HN39" s="21" t="e">
        <f t="shared" si="136"/>
        <v>#DIV/0!</v>
      </c>
      <c r="HO39" s="21" t="e">
        <f t="shared" si="136"/>
        <v>#DIV/0!</v>
      </c>
      <c r="HP39" s="21" t="e">
        <f t="shared" si="136"/>
        <v>#DIV/0!</v>
      </c>
      <c r="HQ39" s="21" t="e">
        <f t="shared" si="136"/>
        <v>#DIV/0!</v>
      </c>
      <c r="HR39" s="21" t="e">
        <f t="shared" si="136"/>
        <v>#DIV/0!</v>
      </c>
      <c r="HS39" s="21" t="e">
        <f t="shared" si="136"/>
        <v>#DIV/0!</v>
      </c>
      <c r="HT39" s="21" t="e">
        <f t="shared" si="136"/>
        <v>#DIV/0!</v>
      </c>
      <c r="HU39" s="21" t="e">
        <f t="shared" si="136"/>
        <v>#DIV/0!</v>
      </c>
      <c r="HV39" s="21" t="e">
        <f t="shared" si="136"/>
        <v>#DIV/0!</v>
      </c>
      <c r="HW39" s="21" t="e">
        <f t="shared" si="136"/>
        <v>#DIV/0!</v>
      </c>
      <c r="HX39" s="21" t="e">
        <f t="shared" si="136"/>
        <v>#DIV/0!</v>
      </c>
      <c r="HY39" s="21" t="e">
        <f t="shared" si="136"/>
        <v>#DIV/0!</v>
      </c>
      <c r="HZ39" s="21" t="e">
        <f t="shared" si="136"/>
        <v>#DIV/0!</v>
      </c>
      <c r="IA39" s="21" t="e">
        <f t="shared" si="136"/>
        <v>#DIV/0!</v>
      </c>
      <c r="IB39" s="21" t="e">
        <f t="shared" si="136"/>
        <v>#DIV/0!</v>
      </c>
      <c r="IC39" s="21" t="e">
        <f t="shared" si="136"/>
        <v>#DIV/0!</v>
      </c>
      <c r="ID39" s="21" t="e">
        <f t="shared" si="136"/>
        <v>#DIV/0!</v>
      </c>
      <c r="IE39" s="21" t="e">
        <f t="shared" si="136"/>
        <v>#DIV/0!</v>
      </c>
      <c r="IF39" s="21" t="e">
        <f t="shared" si="136"/>
        <v>#DIV/0!</v>
      </c>
      <c r="IG39" s="21" t="e">
        <f t="shared" si="136"/>
        <v>#DIV/0!</v>
      </c>
      <c r="IH39" s="21" t="e">
        <f t="shared" si="136"/>
        <v>#DIV/0!</v>
      </c>
      <c r="II39" s="21" t="e">
        <f t="shared" si="136"/>
        <v>#DIV/0!</v>
      </c>
      <c r="IJ39" s="21" t="e">
        <f t="shared" si="136"/>
        <v>#DIV/0!</v>
      </c>
      <c r="IK39" s="21" t="e">
        <f t="shared" si="136"/>
        <v>#DIV/0!</v>
      </c>
      <c r="IL39" s="21" t="e">
        <f t="shared" si="136"/>
        <v>#DIV/0!</v>
      </c>
      <c r="IM39" s="21" t="e">
        <f t="shared" si="136"/>
        <v>#DIV/0!</v>
      </c>
      <c r="IN39" s="21" t="e">
        <f t="shared" si="136"/>
        <v>#DIV/0!</v>
      </c>
      <c r="IO39" s="21" t="e">
        <f t="shared" si="136"/>
        <v>#DIV/0!</v>
      </c>
      <c r="IP39" s="21" t="e">
        <f t="shared" si="136"/>
        <v>#DIV/0!</v>
      </c>
      <c r="IQ39" s="21" t="e">
        <f t="shared" si="136"/>
        <v>#DIV/0!</v>
      </c>
      <c r="IR39" s="21" t="e">
        <f t="shared" si="136"/>
        <v>#DIV/0!</v>
      </c>
      <c r="IS39" s="21" t="e">
        <f t="shared" si="136"/>
        <v>#DIV/0!</v>
      </c>
      <c r="IT39" s="21" t="e">
        <f t="shared" si="136"/>
        <v>#DIV/0!</v>
      </c>
      <c r="IU39" s="21" t="e">
        <f t="shared" si="136"/>
        <v>#DIV/0!</v>
      </c>
      <c r="IV39" s="21" t="e">
        <f t="shared" si="136"/>
        <v>#DIV/0!</v>
      </c>
      <c r="IW39" s="21" t="e">
        <f t="shared" si="136"/>
        <v>#DIV/0!</v>
      </c>
      <c r="IX39" s="21" t="e">
        <f t="shared" si="136"/>
        <v>#DIV/0!</v>
      </c>
      <c r="IY39" s="21" t="e">
        <f t="shared" si="136"/>
        <v>#DIV/0!</v>
      </c>
      <c r="IZ39" s="21" t="e">
        <f t="shared" si="137"/>
        <v>#DIV/0!</v>
      </c>
      <c r="JA39" s="21" t="e">
        <f t="shared" si="137"/>
        <v>#DIV/0!</v>
      </c>
      <c r="JB39" s="21" t="e">
        <f t="shared" si="137"/>
        <v>#DIV/0!</v>
      </c>
      <c r="JC39" s="21" t="e">
        <f t="shared" si="137"/>
        <v>#DIV/0!</v>
      </c>
      <c r="JD39" s="21" t="e">
        <f t="shared" si="137"/>
        <v>#DIV/0!</v>
      </c>
      <c r="JE39" s="21" t="e">
        <f t="shared" si="137"/>
        <v>#DIV/0!</v>
      </c>
      <c r="JF39" s="21" t="e">
        <f t="shared" si="137"/>
        <v>#DIV/0!</v>
      </c>
      <c r="JG39" s="21" t="e">
        <f t="shared" si="137"/>
        <v>#DIV/0!</v>
      </c>
      <c r="JH39" s="21" t="e">
        <f t="shared" si="137"/>
        <v>#DIV/0!</v>
      </c>
      <c r="JI39" s="21" t="e">
        <f t="shared" si="137"/>
        <v>#DIV/0!</v>
      </c>
      <c r="JJ39" s="21" t="e">
        <f t="shared" si="137"/>
        <v>#DIV/0!</v>
      </c>
      <c r="JK39" s="21" t="e">
        <f t="shared" si="137"/>
        <v>#DIV/0!</v>
      </c>
      <c r="JL39" s="21" t="e">
        <f t="shared" si="137"/>
        <v>#DIV/0!</v>
      </c>
      <c r="JM39" s="21" t="e">
        <f t="shared" si="137"/>
        <v>#DIV/0!</v>
      </c>
      <c r="JN39" s="21" t="e">
        <f t="shared" si="137"/>
        <v>#DIV/0!</v>
      </c>
      <c r="JO39" s="21" t="e">
        <f t="shared" si="137"/>
        <v>#DIV/0!</v>
      </c>
      <c r="JP39" s="21" t="e">
        <f t="shared" si="137"/>
        <v>#DIV/0!</v>
      </c>
      <c r="JQ39" s="21" t="e">
        <f t="shared" si="137"/>
        <v>#DIV/0!</v>
      </c>
      <c r="JR39" s="21" t="e">
        <f t="shared" si="137"/>
        <v>#DIV/0!</v>
      </c>
      <c r="JS39" s="21" t="e">
        <f t="shared" si="137"/>
        <v>#DIV/0!</v>
      </c>
      <c r="JT39" s="21" t="e">
        <f t="shared" si="137"/>
        <v>#DIV/0!</v>
      </c>
      <c r="JU39" s="21" t="e">
        <f t="shared" si="137"/>
        <v>#DIV/0!</v>
      </c>
      <c r="JV39" s="21" t="e">
        <f t="shared" si="137"/>
        <v>#DIV/0!</v>
      </c>
      <c r="JW39" s="21" t="e">
        <f t="shared" si="137"/>
        <v>#DIV/0!</v>
      </c>
      <c r="JX39" s="21" t="e">
        <f t="shared" si="137"/>
        <v>#DIV/0!</v>
      </c>
      <c r="JY39" s="21" t="e">
        <f t="shared" si="137"/>
        <v>#DIV/0!</v>
      </c>
      <c r="JZ39" s="21" t="e">
        <f t="shared" si="137"/>
        <v>#DIV/0!</v>
      </c>
      <c r="KA39" s="21" t="e">
        <f t="shared" si="137"/>
        <v>#DIV/0!</v>
      </c>
      <c r="KB39" s="21" t="e">
        <f t="shared" si="137"/>
        <v>#DIV/0!</v>
      </c>
      <c r="KC39" s="21" t="e">
        <f t="shared" si="137"/>
        <v>#DIV/0!</v>
      </c>
      <c r="KD39" s="21" t="e">
        <f t="shared" si="137"/>
        <v>#DIV/0!</v>
      </c>
      <c r="KE39" s="21" t="e">
        <f t="shared" si="137"/>
        <v>#DIV/0!</v>
      </c>
      <c r="KF39" s="21" t="e">
        <f t="shared" si="137"/>
        <v>#DIV/0!</v>
      </c>
      <c r="KG39" s="21" t="e">
        <f t="shared" si="137"/>
        <v>#DIV/0!</v>
      </c>
      <c r="KH39" s="21" t="e">
        <f t="shared" si="137"/>
        <v>#DIV/0!</v>
      </c>
      <c r="KI39" s="21" t="e">
        <f t="shared" si="137"/>
        <v>#DIV/0!</v>
      </c>
      <c r="KJ39" s="21" t="e">
        <f t="shared" si="137"/>
        <v>#DIV/0!</v>
      </c>
      <c r="KK39" s="21" t="e">
        <f t="shared" si="137"/>
        <v>#DIV/0!</v>
      </c>
      <c r="KL39" s="21" t="e">
        <f t="shared" si="137"/>
        <v>#DIV/0!</v>
      </c>
      <c r="KM39" s="21" t="e">
        <f t="shared" si="137"/>
        <v>#DIV/0!</v>
      </c>
      <c r="KN39" s="21" t="e">
        <f t="shared" si="137"/>
        <v>#DIV/0!</v>
      </c>
      <c r="KO39" s="21" t="e">
        <f t="shared" si="137"/>
        <v>#DIV/0!</v>
      </c>
      <c r="KP39" s="21" t="e">
        <f t="shared" si="137"/>
        <v>#DIV/0!</v>
      </c>
      <c r="KQ39" s="21" t="e">
        <f t="shared" si="137"/>
        <v>#DIV/0!</v>
      </c>
      <c r="KR39" s="21" t="e">
        <f t="shared" si="137"/>
        <v>#DIV/0!</v>
      </c>
      <c r="KS39" s="21" t="e">
        <f t="shared" si="137"/>
        <v>#DIV/0!</v>
      </c>
      <c r="KT39" s="21" t="e">
        <f t="shared" si="137"/>
        <v>#DIV/0!</v>
      </c>
      <c r="KU39" s="21" t="e">
        <f t="shared" si="137"/>
        <v>#DIV/0!</v>
      </c>
      <c r="KV39" s="21" t="e">
        <f t="shared" si="137"/>
        <v>#DIV/0!</v>
      </c>
      <c r="KW39" s="21" t="e">
        <f t="shared" si="137"/>
        <v>#DIV/0!</v>
      </c>
      <c r="KX39" s="21" t="e">
        <f t="shared" si="137"/>
        <v>#DIV/0!</v>
      </c>
      <c r="KY39" s="21" t="e">
        <f t="shared" si="137"/>
        <v>#DIV/0!</v>
      </c>
      <c r="KZ39" s="21" t="e">
        <f t="shared" si="137"/>
        <v>#DIV/0!</v>
      </c>
    </row>
    <row r="40" spans="1:312" x14ac:dyDescent="0.35">
      <c r="A40" s="37"/>
      <c r="B40" s="19" t="s">
        <v>11230</v>
      </c>
      <c r="C40" s="21">
        <f>C21*2*4/C$37</f>
        <v>-5.9291476760201835E-4</v>
      </c>
      <c r="D40" s="21">
        <f t="shared" ref="D40:BO43" si="139">D21*1*4/D$37</f>
        <v>-9.3633206149341293E-5</v>
      </c>
      <c r="E40" s="21">
        <f t="shared" si="139"/>
        <v>1.087032123147181E-4</v>
      </c>
      <c r="F40" s="21">
        <f t="shared" si="139"/>
        <v>0</v>
      </c>
      <c r="G40" s="21">
        <f t="shared" si="139"/>
        <v>2.1601319364359327E-4</v>
      </c>
      <c r="H40" s="21">
        <f t="shared" si="139"/>
        <v>7.7640441670046804E-5</v>
      </c>
      <c r="I40" s="21">
        <f t="shared" si="139"/>
        <v>-5.245599555005106E-4</v>
      </c>
      <c r="J40" s="21">
        <f t="shared" si="139"/>
        <v>1.545585019488384E-4</v>
      </c>
      <c r="K40" s="21">
        <f t="shared" si="139"/>
        <v>3.0997398708223285E-4</v>
      </c>
      <c r="L40" s="21">
        <f t="shared" si="139"/>
        <v>2.3346445450110823E-4</v>
      </c>
      <c r="M40" s="21">
        <f t="shared" si="139"/>
        <v>2.0079704642112707E-4</v>
      </c>
      <c r="N40" s="21">
        <f t="shared" si="139"/>
        <v>0</v>
      </c>
      <c r="O40" s="21" t="e">
        <f t="shared" si="139"/>
        <v>#DIV/0!</v>
      </c>
      <c r="P40" s="21" t="e">
        <f t="shared" si="139"/>
        <v>#DIV/0!</v>
      </c>
      <c r="Q40" s="21" t="e">
        <f t="shared" si="139"/>
        <v>#DIV/0!</v>
      </c>
      <c r="R40" s="21" t="e">
        <f t="shared" si="139"/>
        <v>#DIV/0!</v>
      </c>
      <c r="S40" s="21" t="e">
        <f t="shared" si="139"/>
        <v>#DIV/0!</v>
      </c>
      <c r="T40" s="21" t="e">
        <f t="shared" si="139"/>
        <v>#DIV/0!</v>
      </c>
      <c r="U40" s="21" t="e">
        <f t="shared" si="139"/>
        <v>#DIV/0!</v>
      </c>
      <c r="V40" s="21" t="e">
        <f t="shared" si="139"/>
        <v>#DIV/0!</v>
      </c>
      <c r="W40" s="21" t="e">
        <f t="shared" si="139"/>
        <v>#DIV/0!</v>
      </c>
      <c r="X40" s="21" t="e">
        <f t="shared" si="139"/>
        <v>#DIV/0!</v>
      </c>
      <c r="Y40" s="21" t="e">
        <f t="shared" si="139"/>
        <v>#DIV/0!</v>
      </c>
      <c r="Z40" s="21" t="e">
        <f t="shared" si="139"/>
        <v>#DIV/0!</v>
      </c>
      <c r="AA40" s="21" t="e">
        <f t="shared" si="139"/>
        <v>#DIV/0!</v>
      </c>
      <c r="AB40" s="21" t="e">
        <f t="shared" si="139"/>
        <v>#DIV/0!</v>
      </c>
      <c r="AC40" s="21" t="e">
        <f t="shared" si="139"/>
        <v>#DIV/0!</v>
      </c>
      <c r="AD40" s="21" t="e">
        <f t="shared" si="139"/>
        <v>#DIV/0!</v>
      </c>
      <c r="AE40" s="21" t="e">
        <f t="shared" si="139"/>
        <v>#DIV/0!</v>
      </c>
      <c r="AF40" s="21" t="e">
        <f t="shared" si="139"/>
        <v>#DIV/0!</v>
      </c>
      <c r="AG40" s="21" t="e">
        <f t="shared" si="139"/>
        <v>#DIV/0!</v>
      </c>
      <c r="AH40" s="21" t="e">
        <f t="shared" si="139"/>
        <v>#DIV/0!</v>
      </c>
      <c r="AI40" s="21" t="e">
        <f t="shared" si="139"/>
        <v>#DIV/0!</v>
      </c>
      <c r="AJ40" s="21" t="e">
        <f t="shared" si="139"/>
        <v>#DIV/0!</v>
      </c>
      <c r="AK40" s="21" t="e">
        <f t="shared" si="139"/>
        <v>#DIV/0!</v>
      </c>
      <c r="AL40" s="21" t="e">
        <f t="shared" si="139"/>
        <v>#DIV/0!</v>
      </c>
      <c r="AM40" s="21" t="e">
        <f t="shared" si="139"/>
        <v>#DIV/0!</v>
      </c>
      <c r="AN40" s="21" t="e">
        <f t="shared" si="139"/>
        <v>#DIV/0!</v>
      </c>
      <c r="AO40" s="21" t="e">
        <f t="shared" si="139"/>
        <v>#DIV/0!</v>
      </c>
      <c r="AP40" s="21" t="e">
        <f t="shared" si="139"/>
        <v>#DIV/0!</v>
      </c>
      <c r="AQ40" s="21" t="e">
        <f t="shared" si="139"/>
        <v>#DIV/0!</v>
      </c>
      <c r="AR40" s="21" t="e">
        <f t="shared" si="139"/>
        <v>#DIV/0!</v>
      </c>
      <c r="AS40" s="21" t="e">
        <f t="shared" si="139"/>
        <v>#DIV/0!</v>
      </c>
      <c r="AT40" s="21" t="e">
        <f t="shared" si="139"/>
        <v>#DIV/0!</v>
      </c>
      <c r="AU40" s="21" t="e">
        <f t="shared" si="139"/>
        <v>#DIV/0!</v>
      </c>
      <c r="AV40" s="21" t="e">
        <f t="shared" si="139"/>
        <v>#DIV/0!</v>
      </c>
      <c r="AW40" s="21" t="e">
        <f t="shared" si="139"/>
        <v>#DIV/0!</v>
      </c>
      <c r="AX40" s="21" t="e">
        <f t="shared" si="139"/>
        <v>#DIV/0!</v>
      </c>
      <c r="AY40" s="21" t="e">
        <f t="shared" si="139"/>
        <v>#DIV/0!</v>
      </c>
      <c r="AZ40" s="21" t="e">
        <f t="shared" si="139"/>
        <v>#DIV/0!</v>
      </c>
      <c r="BA40" s="21" t="e">
        <f t="shared" si="139"/>
        <v>#DIV/0!</v>
      </c>
      <c r="BB40" s="21" t="e">
        <f t="shared" si="139"/>
        <v>#DIV/0!</v>
      </c>
      <c r="BC40" s="21" t="e">
        <f t="shared" si="139"/>
        <v>#DIV/0!</v>
      </c>
      <c r="BD40" s="21" t="e">
        <f t="shared" si="139"/>
        <v>#DIV/0!</v>
      </c>
      <c r="BE40" s="21" t="e">
        <f t="shared" si="139"/>
        <v>#DIV/0!</v>
      </c>
      <c r="BF40" s="21" t="e">
        <f t="shared" si="139"/>
        <v>#DIV/0!</v>
      </c>
      <c r="BG40" s="21" t="e">
        <f t="shared" si="139"/>
        <v>#DIV/0!</v>
      </c>
      <c r="BH40" s="21" t="e">
        <f t="shared" si="139"/>
        <v>#DIV/0!</v>
      </c>
      <c r="BI40" s="21" t="e">
        <f t="shared" si="139"/>
        <v>#DIV/0!</v>
      </c>
      <c r="BJ40" s="21" t="e">
        <f t="shared" si="139"/>
        <v>#DIV/0!</v>
      </c>
      <c r="BK40" s="21" t="e">
        <f t="shared" si="139"/>
        <v>#DIV/0!</v>
      </c>
      <c r="BL40" s="21" t="e">
        <f t="shared" si="139"/>
        <v>#DIV/0!</v>
      </c>
      <c r="BM40" s="21" t="e">
        <f t="shared" si="139"/>
        <v>#DIV/0!</v>
      </c>
      <c r="BN40" s="21" t="e">
        <f t="shared" si="139"/>
        <v>#DIV/0!</v>
      </c>
      <c r="BO40" s="21" t="e">
        <f t="shared" si="139"/>
        <v>#DIV/0!</v>
      </c>
      <c r="BP40" s="21" t="e">
        <f t="shared" si="134"/>
        <v>#DIV/0!</v>
      </c>
      <c r="BQ40" s="21" t="e">
        <f t="shared" si="134"/>
        <v>#DIV/0!</v>
      </c>
      <c r="BR40" s="21" t="e">
        <f t="shared" si="134"/>
        <v>#DIV/0!</v>
      </c>
      <c r="BS40" s="21" t="e">
        <f t="shared" si="134"/>
        <v>#DIV/0!</v>
      </c>
      <c r="BT40" s="21" t="e">
        <f t="shared" si="134"/>
        <v>#DIV/0!</v>
      </c>
      <c r="BU40" s="21" t="e">
        <f t="shared" si="134"/>
        <v>#DIV/0!</v>
      </c>
      <c r="BV40" s="21" t="e">
        <f t="shared" si="134"/>
        <v>#DIV/0!</v>
      </c>
      <c r="BW40" s="21" t="e">
        <f t="shared" si="134"/>
        <v>#DIV/0!</v>
      </c>
      <c r="BX40" s="21" t="e">
        <f t="shared" si="134"/>
        <v>#DIV/0!</v>
      </c>
      <c r="BY40" s="21" t="e">
        <f t="shared" si="134"/>
        <v>#DIV/0!</v>
      </c>
      <c r="BZ40" s="21" t="e">
        <f t="shared" si="134"/>
        <v>#DIV/0!</v>
      </c>
      <c r="CA40" s="21" t="e">
        <f t="shared" si="134"/>
        <v>#DIV/0!</v>
      </c>
      <c r="CB40" s="21" t="e">
        <f t="shared" si="134"/>
        <v>#DIV/0!</v>
      </c>
      <c r="CC40" s="21" t="e">
        <f t="shared" si="134"/>
        <v>#DIV/0!</v>
      </c>
      <c r="CD40" s="21" t="e">
        <f t="shared" si="134"/>
        <v>#DIV/0!</v>
      </c>
      <c r="CE40" s="21" t="e">
        <f t="shared" si="134"/>
        <v>#DIV/0!</v>
      </c>
      <c r="CF40" s="21" t="e">
        <f t="shared" si="134"/>
        <v>#DIV/0!</v>
      </c>
      <c r="CG40" s="21" t="e">
        <f t="shared" si="134"/>
        <v>#DIV/0!</v>
      </c>
      <c r="CH40" s="21" t="e">
        <f t="shared" si="134"/>
        <v>#DIV/0!</v>
      </c>
      <c r="CI40" s="21" t="e">
        <f t="shared" si="134"/>
        <v>#DIV/0!</v>
      </c>
      <c r="CJ40" s="21" t="e">
        <f t="shared" si="134"/>
        <v>#DIV/0!</v>
      </c>
      <c r="CK40" s="21" t="e">
        <f t="shared" si="134"/>
        <v>#DIV/0!</v>
      </c>
      <c r="CL40" s="21" t="e">
        <f t="shared" si="134"/>
        <v>#DIV/0!</v>
      </c>
      <c r="CM40" s="21" t="e">
        <f t="shared" si="134"/>
        <v>#DIV/0!</v>
      </c>
      <c r="CN40" s="21" t="e">
        <f t="shared" si="134"/>
        <v>#DIV/0!</v>
      </c>
      <c r="CO40" s="21" t="e">
        <f t="shared" si="134"/>
        <v>#DIV/0!</v>
      </c>
      <c r="CP40" s="21" t="e">
        <f t="shared" si="134"/>
        <v>#DIV/0!</v>
      </c>
      <c r="CQ40" s="21" t="e">
        <f t="shared" si="134"/>
        <v>#DIV/0!</v>
      </c>
      <c r="CR40" s="21" t="e">
        <f t="shared" si="134"/>
        <v>#DIV/0!</v>
      </c>
      <c r="CS40" s="21" t="e">
        <f t="shared" si="134"/>
        <v>#DIV/0!</v>
      </c>
      <c r="CT40" s="21" t="e">
        <f t="shared" si="134"/>
        <v>#DIV/0!</v>
      </c>
      <c r="CU40" s="21" t="e">
        <f t="shared" si="134"/>
        <v>#DIV/0!</v>
      </c>
      <c r="CV40" s="21" t="e">
        <f t="shared" si="134"/>
        <v>#DIV/0!</v>
      </c>
      <c r="CW40" s="21" t="e">
        <f t="shared" si="134"/>
        <v>#DIV/0!</v>
      </c>
      <c r="CX40" s="21" t="e">
        <f t="shared" si="134"/>
        <v>#DIV/0!</v>
      </c>
      <c r="CY40" s="21" t="e">
        <f t="shared" si="134"/>
        <v>#DIV/0!</v>
      </c>
      <c r="CZ40" s="21" t="e">
        <f t="shared" si="134"/>
        <v>#DIV/0!</v>
      </c>
      <c r="DA40" s="21" t="e">
        <f t="shared" si="134"/>
        <v>#DIV/0!</v>
      </c>
      <c r="DB40" s="21" t="e">
        <f t="shared" si="134"/>
        <v>#DIV/0!</v>
      </c>
      <c r="DC40" s="21" t="e">
        <f t="shared" si="134"/>
        <v>#DIV/0!</v>
      </c>
      <c r="DD40" s="21" t="e">
        <f t="shared" si="134"/>
        <v>#DIV/0!</v>
      </c>
      <c r="DE40" s="21" t="e">
        <f t="shared" si="134"/>
        <v>#DIV/0!</v>
      </c>
      <c r="DF40" s="21" t="e">
        <f t="shared" si="134"/>
        <v>#DIV/0!</v>
      </c>
      <c r="DG40" s="21" t="e">
        <f t="shared" si="134"/>
        <v>#DIV/0!</v>
      </c>
      <c r="DH40" s="21" t="e">
        <f t="shared" si="134"/>
        <v>#DIV/0!</v>
      </c>
      <c r="DI40" s="21" t="e">
        <f t="shared" si="134"/>
        <v>#DIV/0!</v>
      </c>
      <c r="DJ40" s="21" t="e">
        <f t="shared" si="134"/>
        <v>#DIV/0!</v>
      </c>
      <c r="DK40" s="21" t="e">
        <f t="shared" si="134"/>
        <v>#DIV/0!</v>
      </c>
      <c r="DL40" s="21" t="e">
        <f t="shared" si="134"/>
        <v>#DIV/0!</v>
      </c>
      <c r="DM40" s="21" t="e">
        <f t="shared" si="134"/>
        <v>#DIV/0!</v>
      </c>
      <c r="DN40" s="21" t="e">
        <f t="shared" si="134"/>
        <v>#DIV/0!</v>
      </c>
      <c r="DO40" s="21" t="e">
        <f t="shared" si="134"/>
        <v>#DIV/0!</v>
      </c>
      <c r="DP40" s="21" t="e">
        <f t="shared" si="134"/>
        <v>#DIV/0!</v>
      </c>
      <c r="DQ40" s="21" t="e">
        <f t="shared" si="134"/>
        <v>#DIV/0!</v>
      </c>
      <c r="DR40" s="21" t="e">
        <f t="shared" si="134"/>
        <v>#DIV/0!</v>
      </c>
      <c r="DS40" s="21" t="e">
        <f t="shared" si="134"/>
        <v>#DIV/0!</v>
      </c>
      <c r="DT40" s="21" t="e">
        <f t="shared" si="134"/>
        <v>#DIV/0!</v>
      </c>
      <c r="DU40" s="21" t="e">
        <f t="shared" si="134"/>
        <v>#DIV/0!</v>
      </c>
      <c r="DV40" s="21" t="e">
        <f t="shared" si="134"/>
        <v>#DIV/0!</v>
      </c>
      <c r="DW40" s="21" t="e">
        <f t="shared" si="134"/>
        <v>#DIV/0!</v>
      </c>
      <c r="DX40" s="21" t="e">
        <f t="shared" si="134"/>
        <v>#DIV/0!</v>
      </c>
      <c r="DY40" s="21" t="e">
        <f t="shared" si="134"/>
        <v>#DIV/0!</v>
      </c>
      <c r="DZ40" s="21" t="e">
        <f t="shared" si="134"/>
        <v>#DIV/0!</v>
      </c>
      <c r="EA40" s="21" t="e">
        <f t="shared" si="134"/>
        <v>#DIV/0!</v>
      </c>
      <c r="EB40" s="21" t="e">
        <f t="shared" si="135"/>
        <v>#DIV/0!</v>
      </c>
      <c r="EC40" s="21" t="e">
        <f t="shared" si="135"/>
        <v>#DIV/0!</v>
      </c>
      <c r="ED40" s="21" t="e">
        <f t="shared" si="135"/>
        <v>#DIV/0!</v>
      </c>
      <c r="EE40" s="21" t="e">
        <f t="shared" si="135"/>
        <v>#DIV/0!</v>
      </c>
      <c r="EF40" s="21" t="e">
        <f t="shared" si="135"/>
        <v>#DIV/0!</v>
      </c>
      <c r="EG40" s="21" t="e">
        <f t="shared" si="135"/>
        <v>#DIV/0!</v>
      </c>
      <c r="EH40" s="21" t="e">
        <f t="shared" si="135"/>
        <v>#DIV/0!</v>
      </c>
      <c r="EI40" s="21" t="e">
        <f t="shared" si="135"/>
        <v>#DIV/0!</v>
      </c>
      <c r="EJ40" s="21" t="e">
        <f t="shared" si="135"/>
        <v>#DIV/0!</v>
      </c>
      <c r="EK40" s="21" t="e">
        <f t="shared" si="135"/>
        <v>#DIV/0!</v>
      </c>
      <c r="EL40" s="21" t="e">
        <f t="shared" si="135"/>
        <v>#DIV/0!</v>
      </c>
      <c r="EM40" s="21" t="e">
        <f t="shared" si="135"/>
        <v>#DIV/0!</v>
      </c>
      <c r="EN40" s="21" t="e">
        <f t="shared" si="135"/>
        <v>#DIV/0!</v>
      </c>
      <c r="EO40" s="21" t="e">
        <f t="shared" si="135"/>
        <v>#DIV/0!</v>
      </c>
      <c r="EP40" s="21" t="e">
        <f t="shared" si="135"/>
        <v>#DIV/0!</v>
      </c>
      <c r="EQ40" s="21" t="e">
        <f t="shared" si="135"/>
        <v>#DIV/0!</v>
      </c>
      <c r="ER40" s="21" t="e">
        <f t="shared" si="135"/>
        <v>#DIV/0!</v>
      </c>
      <c r="ES40" s="21" t="e">
        <f t="shared" si="135"/>
        <v>#DIV/0!</v>
      </c>
      <c r="ET40" s="21" t="e">
        <f t="shared" si="135"/>
        <v>#DIV/0!</v>
      </c>
      <c r="EU40" s="21" t="e">
        <f t="shared" si="135"/>
        <v>#DIV/0!</v>
      </c>
      <c r="EV40" s="21" t="e">
        <f t="shared" si="135"/>
        <v>#DIV/0!</v>
      </c>
      <c r="EW40" s="21" t="e">
        <f t="shared" si="135"/>
        <v>#DIV/0!</v>
      </c>
      <c r="EX40" s="21" t="e">
        <f t="shared" si="135"/>
        <v>#DIV/0!</v>
      </c>
      <c r="EY40" s="21" t="e">
        <f t="shared" si="135"/>
        <v>#DIV/0!</v>
      </c>
      <c r="EZ40" s="21" t="e">
        <f t="shared" si="135"/>
        <v>#DIV/0!</v>
      </c>
      <c r="FA40" s="21" t="e">
        <f t="shared" si="135"/>
        <v>#DIV/0!</v>
      </c>
      <c r="FB40" s="21" t="e">
        <f t="shared" si="135"/>
        <v>#DIV/0!</v>
      </c>
      <c r="FC40" s="21" t="e">
        <f t="shared" si="135"/>
        <v>#DIV/0!</v>
      </c>
      <c r="FD40" s="21" t="e">
        <f t="shared" si="135"/>
        <v>#DIV/0!</v>
      </c>
      <c r="FE40" s="21" t="e">
        <f t="shared" si="135"/>
        <v>#DIV/0!</v>
      </c>
      <c r="FF40" s="21" t="e">
        <f t="shared" si="135"/>
        <v>#DIV/0!</v>
      </c>
      <c r="FG40" s="21" t="e">
        <f t="shared" si="135"/>
        <v>#DIV/0!</v>
      </c>
      <c r="FH40" s="21" t="e">
        <f t="shared" si="135"/>
        <v>#DIV/0!</v>
      </c>
      <c r="FI40" s="21" t="e">
        <f t="shared" si="135"/>
        <v>#DIV/0!</v>
      </c>
      <c r="FJ40" s="21" t="e">
        <f t="shared" si="135"/>
        <v>#DIV/0!</v>
      </c>
      <c r="FK40" s="21" t="e">
        <f t="shared" si="135"/>
        <v>#DIV/0!</v>
      </c>
      <c r="FL40" s="21" t="e">
        <f t="shared" si="135"/>
        <v>#DIV/0!</v>
      </c>
      <c r="FM40" s="21" t="e">
        <f t="shared" si="135"/>
        <v>#DIV/0!</v>
      </c>
      <c r="FN40" s="21" t="e">
        <f t="shared" si="135"/>
        <v>#DIV/0!</v>
      </c>
      <c r="FO40" s="21" t="e">
        <f t="shared" si="135"/>
        <v>#DIV/0!</v>
      </c>
      <c r="FP40" s="21" t="e">
        <f t="shared" si="135"/>
        <v>#DIV/0!</v>
      </c>
      <c r="FQ40" s="21" t="e">
        <f t="shared" si="135"/>
        <v>#DIV/0!</v>
      </c>
      <c r="FR40" s="21" t="e">
        <f t="shared" si="135"/>
        <v>#DIV/0!</v>
      </c>
      <c r="FS40" s="21" t="e">
        <f t="shared" si="135"/>
        <v>#DIV/0!</v>
      </c>
      <c r="FT40" s="21" t="e">
        <f t="shared" si="135"/>
        <v>#DIV/0!</v>
      </c>
      <c r="FU40" s="21" t="e">
        <f t="shared" si="135"/>
        <v>#DIV/0!</v>
      </c>
      <c r="FV40" s="21" t="e">
        <f t="shared" si="135"/>
        <v>#DIV/0!</v>
      </c>
      <c r="FW40" s="21" t="e">
        <f t="shared" si="135"/>
        <v>#DIV/0!</v>
      </c>
      <c r="FX40" s="21" t="e">
        <f t="shared" si="135"/>
        <v>#DIV/0!</v>
      </c>
      <c r="FY40" s="21" t="e">
        <f t="shared" si="135"/>
        <v>#DIV/0!</v>
      </c>
      <c r="FZ40" s="21" t="e">
        <f t="shared" si="135"/>
        <v>#DIV/0!</v>
      </c>
      <c r="GA40" s="21" t="e">
        <f t="shared" si="135"/>
        <v>#DIV/0!</v>
      </c>
      <c r="GB40" s="21" t="e">
        <f t="shared" si="135"/>
        <v>#DIV/0!</v>
      </c>
      <c r="GC40" s="21" t="e">
        <f t="shared" si="135"/>
        <v>#DIV/0!</v>
      </c>
      <c r="GD40" s="21" t="e">
        <f t="shared" si="135"/>
        <v>#DIV/0!</v>
      </c>
      <c r="GE40" s="21" t="e">
        <f t="shared" si="135"/>
        <v>#DIV/0!</v>
      </c>
      <c r="GF40" s="21" t="e">
        <f t="shared" si="135"/>
        <v>#DIV/0!</v>
      </c>
      <c r="GG40" s="21" t="e">
        <f t="shared" si="135"/>
        <v>#DIV/0!</v>
      </c>
      <c r="GH40" s="21" t="e">
        <f t="shared" si="135"/>
        <v>#DIV/0!</v>
      </c>
      <c r="GI40" s="21" t="e">
        <f t="shared" si="135"/>
        <v>#DIV/0!</v>
      </c>
      <c r="GJ40" s="21" t="e">
        <f t="shared" si="135"/>
        <v>#DIV/0!</v>
      </c>
      <c r="GK40" s="21" t="e">
        <f t="shared" si="135"/>
        <v>#DIV/0!</v>
      </c>
      <c r="GL40" s="21" t="e">
        <f t="shared" si="135"/>
        <v>#DIV/0!</v>
      </c>
      <c r="GM40" s="21" t="e">
        <f t="shared" si="135"/>
        <v>#DIV/0!</v>
      </c>
      <c r="GN40" s="21" t="e">
        <f t="shared" si="136"/>
        <v>#DIV/0!</v>
      </c>
      <c r="GO40" s="21" t="e">
        <f t="shared" si="136"/>
        <v>#DIV/0!</v>
      </c>
      <c r="GP40" s="21" t="e">
        <f t="shared" si="136"/>
        <v>#DIV/0!</v>
      </c>
      <c r="GQ40" s="21" t="e">
        <f t="shared" si="136"/>
        <v>#DIV/0!</v>
      </c>
      <c r="GR40" s="21" t="e">
        <f t="shared" si="136"/>
        <v>#DIV/0!</v>
      </c>
      <c r="GS40" s="21" t="e">
        <f t="shared" si="136"/>
        <v>#DIV/0!</v>
      </c>
      <c r="GT40" s="21" t="e">
        <f t="shared" si="136"/>
        <v>#DIV/0!</v>
      </c>
      <c r="GU40" s="21" t="e">
        <f t="shared" si="136"/>
        <v>#DIV/0!</v>
      </c>
      <c r="GV40" s="21" t="e">
        <f t="shared" si="136"/>
        <v>#DIV/0!</v>
      </c>
      <c r="GW40" s="21" t="e">
        <f t="shared" si="136"/>
        <v>#DIV/0!</v>
      </c>
      <c r="GX40" s="21" t="e">
        <f t="shared" si="136"/>
        <v>#DIV/0!</v>
      </c>
      <c r="GY40" s="21" t="e">
        <f t="shared" si="136"/>
        <v>#DIV/0!</v>
      </c>
      <c r="GZ40" s="21" t="e">
        <f t="shared" si="136"/>
        <v>#DIV/0!</v>
      </c>
      <c r="HA40" s="21" t="e">
        <f t="shared" si="136"/>
        <v>#DIV/0!</v>
      </c>
      <c r="HB40" s="21" t="e">
        <f t="shared" si="136"/>
        <v>#DIV/0!</v>
      </c>
      <c r="HC40" s="21" t="e">
        <f t="shared" si="136"/>
        <v>#DIV/0!</v>
      </c>
      <c r="HD40" s="21" t="e">
        <f t="shared" si="136"/>
        <v>#DIV/0!</v>
      </c>
      <c r="HE40" s="21" t="e">
        <f t="shared" si="136"/>
        <v>#DIV/0!</v>
      </c>
      <c r="HF40" s="21" t="e">
        <f t="shared" si="136"/>
        <v>#DIV/0!</v>
      </c>
      <c r="HG40" s="21" t="e">
        <f t="shared" si="136"/>
        <v>#DIV/0!</v>
      </c>
      <c r="HH40" s="21" t="e">
        <f t="shared" si="136"/>
        <v>#DIV/0!</v>
      </c>
      <c r="HI40" s="21" t="e">
        <f t="shared" si="136"/>
        <v>#DIV/0!</v>
      </c>
      <c r="HJ40" s="21" t="e">
        <f t="shared" si="136"/>
        <v>#DIV/0!</v>
      </c>
      <c r="HK40" s="21" t="e">
        <f t="shared" si="136"/>
        <v>#DIV/0!</v>
      </c>
      <c r="HL40" s="21" t="e">
        <f t="shared" si="136"/>
        <v>#DIV/0!</v>
      </c>
      <c r="HM40" s="21" t="e">
        <f t="shared" si="136"/>
        <v>#DIV/0!</v>
      </c>
      <c r="HN40" s="21" t="e">
        <f t="shared" si="136"/>
        <v>#DIV/0!</v>
      </c>
      <c r="HO40" s="21" t="e">
        <f t="shared" si="136"/>
        <v>#DIV/0!</v>
      </c>
      <c r="HP40" s="21" t="e">
        <f t="shared" si="136"/>
        <v>#DIV/0!</v>
      </c>
      <c r="HQ40" s="21" t="e">
        <f t="shared" si="136"/>
        <v>#DIV/0!</v>
      </c>
      <c r="HR40" s="21" t="e">
        <f t="shared" si="136"/>
        <v>#DIV/0!</v>
      </c>
      <c r="HS40" s="21" t="e">
        <f t="shared" si="136"/>
        <v>#DIV/0!</v>
      </c>
      <c r="HT40" s="21" t="e">
        <f t="shared" si="136"/>
        <v>#DIV/0!</v>
      </c>
      <c r="HU40" s="21" t="e">
        <f t="shared" si="136"/>
        <v>#DIV/0!</v>
      </c>
      <c r="HV40" s="21" t="e">
        <f t="shared" si="136"/>
        <v>#DIV/0!</v>
      </c>
      <c r="HW40" s="21" t="e">
        <f t="shared" si="136"/>
        <v>#DIV/0!</v>
      </c>
      <c r="HX40" s="21" t="e">
        <f t="shared" si="136"/>
        <v>#DIV/0!</v>
      </c>
      <c r="HY40" s="21" t="e">
        <f t="shared" si="136"/>
        <v>#DIV/0!</v>
      </c>
      <c r="HZ40" s="21" t="e">
        <f t="shared" si="136"/>
        <v>#DIV/0!</v>
      </c>
      <c r="IA40" s="21" t="e">
        <f t="shared" si="136"/>
        <v>#DIV/0!</v>
      </c>
      <c r="IB40" s="21" t="e">
        <f t="shared" si="136"/>
        <v>#DIV/0!</v>
      </c>
      <c r="IC40" s="21" t="e">
        <f t="shared" si="136"/>
        <v>#DIV/0!</v>
      </c>
      <c r="ID40" s="21" t="e">
        <f t="shared" si="136"/>
        <v>#DIV/0!</v>
      </c>
      <c r="IE40" s="21" t="e">
        <f t="shared" si="136"/>
        <v>#DIV/0!</v>
      </c>
      <c r="IF40" s="21" t="e">
        <f t="shared" si="136"/>
        <v>#DIV/0!</v>
      </c>
      <c r="IG40" s="21" t="e">
        <f t="shared" si="136"/>
        <v>#DIV/0!</v>
      </c>
      <c r="IH40" s="21" t="e">
        <f t="shared" si="136"/>
        <v>#DIV/0!</v>
      </c>
      <c r="II40" s="21" t="e">
        <f t="shared" si="136"/>
        <v>#DIV/0!</v>
      </c>
      <c r="IJ40" s="21" t="e">
        <f t="shared" si="136"/>
        <v>#DIV/0!</v>
      </c>
      <c r="IK40" s="21" t="e">
        <f t="shared" si="136"/>
        <v>#DIV/0!</v>
      </c>
      <c r="IL40" s="21" t="e">
        <f t="shared" si="136"/>
        <v>#DIV/0!</v>
      </c>
      <c r="IM40" s="21" t="e">
        <f t="shared" si="136"/>
        <v>#DIV/0!</v>
      </c>
      <c r="IN40" s="21" t="e">
        <f t="shared" si="136"/>
        <v>#DIV/0!</v>
      </c>
      <c r="IO40" s="21" t="e">
        <f t="shared" si="136"/>
        <v>#DIV/0!</v>
      </c>
      <c r="IP40" s="21" t="e">
        <f t="shared" si="136"/>
        <v>#DIV/0!</v>
      </c>
      <c r="IQ40" s="21" t="e">
        <f t="shared" si="136"/>
        <v>#DIV/0!</v>
      </c>
      <c r="IR40" s="21" t="e">
        <f t="shared" si="136"/>
        <v>#DIV/0!</v>
      </c>
      <c r="IS40" s="21" t="e">
        <f t="shared" si="136"/>
        <v>#DIV/0!</v>
      </c>
      <c r="IT40" s="21" t="e">
        <f t="shared" si="136"/>
        <v>#DIV/0!</v>
      </c>
      <c r="IU40" s="21" t="e">
        <f t="shared" si="136"/>
        <v>#DIV/0!</v>
      </c>
      <c r="IV40" s="21" t="e">
        <f t="shared" si="136"/>
        <v>#DIV/0!</v>
      </c>
      <c r="IW40" s="21" t="e">
        <f t="shared" si="136"/>
        <v>#DIV/0!</v>
      </c>
      <c r="IX40" s="21" t="e">
        <f t="shared" si="136"/>
        <v>#DIV/0!</v>
      </c>
      <c r="IY40" s="21" t="e">
        <f t="shared" si="136"/>
        <v>#DIV/0!</v>
      </c>
      <c r="IZ40" s="21" t="e">
        <f t="shared" si="137"/>
        <v>#DIV/0!</v>
      </c>
      <c r="JA40" s="21" t="e">
        <f t="shared" si="137"/>
        <v>#DIV/0!</v>
      </c>
      <c r="JB40" s="21" t="e">
        <f t="shared" si="137"/>
        <v>#DIV/0!</v>
      </c>
      <c r="JC40" s="21" t="e">
        <f t="shared" si="137"/>
        <v>#DIV/0!</v>
      </c>
      <c r="JD40" s="21" t="e">
        <f t="shared" si="137"/>
        <v>#DIV/0!</v>
      </c>
      <c r="JE40" s="21" t="e">
        <f t="shared" si="137"/>
        <v>#DIV/0!</v>
      </c>
      <c r="JF40" s="21" t="e">
        <f t="shared" si="137"/>
        <v>#DIV/0!</v>
      </c>
      <c r="JG40" s="21" t="e">
        <f t="shared" si="137"/>
        <v>#DIV/0!</v>
      </c>
      <c r="JH40" s="21" t="e">
        <f t="shared" si="137"/>
        <v>#DIV/0!</v>
      </c>
      <c r="JI40" s="21" t="e">
        <f t="shared" si="137"/>
        <v>#DIV/0!</v>
      </c>
      <c r="JJ40" s="21" t="e">
        <f t="shared" si="137"/>
        <v>#DIV/0!</v>
      </c>
      <c r="JK40" s="21" t="e">
        <f t="shared" si="137"/>
        <v>#DIV/0!</v>
      </c>
      <c r="JL40" s="21" t="e">
        <f t="shared" si="137"/>
        <v>#DIV/0!</v>
      </c>
      <c r="JM40" s="21" t="e">
        <f t="shared" si="137"/>
        <v>#DIV/0!</v>
      </c>
      <c r="JN40" s="21" t="e">
        <f t="shared" si="137"/>
        <v>#DIV/0!</v>
      </c>
      <c r="JO40" s="21" t="e">
        <f t="shared" si="137"/>
        <v>#DIV/0!</v>
      </c>
      <c r="JP40" s="21" t="e">
        <f t="shared" si="137"/>
        <v>#DIV/0!</v>
      </c>
      <c r="JQ40" s="21" t="e">
        <f t="shared" si="137"/>
        <v>#DIV/0!</v>
      </c>
      <c r="JR40" s="21" t="e">
        <f t="shared" si="137"/>
        <v>#DIV/0!</v>
      </c>
      <c r="JS40" s="21" t="e">
        <f t="shared" si="137"/>
        <v>#DIV/0!</v>
      </c>
      <c r="JT40" s="21" t="e">
        <f t="shared" si="137"/>
        <v>#DIV/0!</v>
      </c>
      <c r="JU40" s="21" t="e">
        <f t="shared" si="137"/>
        <v>#DIV/0!</v>
      </c>
      <c r="JV40" s="21" t="e">
        <f t="shared" si="137"/>
        <v>#DIV/0!</v>
      </c>
      <c r="JW40" s="21" t="e">
        <f t="shared" si="137"/>
        <v>#DIV/0!</v>
      </c>
      <c r="JX40" s="21" t="e">
        <f t="shared" si="137"/>
        <v>#DIV/0!</v>
      </c>
      <c r="JY40" s="21" t="e">
        <f t="shared" si="137"/>
        <v>#DIV/0!</v>
      </c>
      <c r="JZ40" s="21" t="e">
        <f t="shared" si="137"/>
        <v>#DIV/0!</v>
      </c>
      <c r="KA40" s="21" t="e">
        <f t="shared" si="137"/>
        <v>#DIV/0!</v>
      </c>
      <c r="KB40" s="21" t="e">
        <f t="shared" si="137"/>
        <v>#DIV/0!</v>
      </c>
      <c r="KC40" s="21" t="e">
        <f t="shared" si="137"/>
        <v>#DIV/0!</v>
      </c>
      <c r="KD40" s="21" t="e">
        <f t="shared" si="137"/>
        <v>#DIV/0!</v>
      </c>
      <c r="KE40" s="21" t="e">
        <f t="shared" si="137"/>
        <v>#DIV/0!</v>
      </c>
      <c r="KF40" s="21" t="e">
        <f t="shared" si="137"/>
        <v>#DIV/0!</v>
      </c>
      <c r="KG40" s="21" t="e">
        <f t="shared" si="137"/>
        <v>#DIV/0!</v>
      </c>
      <c r="KH40" s="21" t="e">
        <f t="shared" si="137"/>
        <v>#DIV/0!</v>
      </c>
      <c r="KI40" s="21" t="e">
        <f t="shared" si="137"/>
        <v>#DIV/0!</v>
      </c>
      <c r="KJ40" s="21" t="e">
        <f t="shared" si="137"/>
        <v>#DIV/0!</v>
      </c>
      <c r="KK40" s="21" t="e">
        <f t="shared" si="137"/>
        <v>#DIV/0!</v>
      </c>
      <c r="KL40" s="21" t="e">
        <f t="shared" si="137"/>
        <v>#DIV/0!</v>
      </c>
      <c r="KM40" s="21" t="e">
        <f t="shared" si="137"/>
        <v>#DIV/0!</v>
      </c>
      <c r="KN40" s="21" t="e">
        <f t="shared" si="137"/>
        <v>#DIV/0!</v>
      </c>
      <c r="KO40" s="21" t="e">
        <f t="shared" si="137"/>
        <v>#DIV/0!</v>
      </c>
      <c r="KP40" s="21" t="e">
        <f t="shared" si="137"/>
        <v>#DIV/0!</v>
      </c>
      <c r="KQ40" s="21" t="e">
        <f t="shared" si="137"/>
        <v>#DIV/0!</v>
      </c>
      <c r="KR40" s="21" t="e">
        <f t="shared" si="137"/>
        <v>#DIV/0!</v>
      </c>
      <c r="KS40" s="21" t="e">
        <f t="shared" si="137"/>
        <v>#DIV/0!</v>
      </c>
      <c r="KT40" s="21" t="e">
        <f t="shared" si="137"/>
        <v>#DIV/0!</v>
      </c>
      <c r="KU40" s="21" t="e">
        <f t="shared" si="137"/>
        <v>#DIV/0!</v>
      </c>
      <c r="KV40" s="21" t="e">
        <f t="shared" si="137"/>
        <v>#DIV/0!</v>
      </c>
      <c r="KW40" s="21" t="e">
        <f t="shared" si="137"/>
        <v>#DIV/0!</v>
      </c>
      <c r="KX40" s="21" t="e">
        <f t="shared" si="137"/>
        <v>#DIV/0!</v>
      </c>
      <c r="KY40" s="21" t="e">
        <f t="shared" si="137"/>
        <v>#DIV/0!</v>
      </c>
      <c r="KZ40" s="21" t="e">
        <f t="shared" si="137"/>
        <v>#DIV/0!</v>
      </c>
    </row>
    <row r="41" spans="1:312" x14ac:dyDescent="0.35">
      <c r="A41" s="37"/>
      <c r="B41" s="19" t="s">
        <v>11231</v>
      </c>
      <c r="C41" s="21">
        <f t="shared" si="138"/>
        <v>0.5802562721278326</v>
      </c>
      <c r="D41" s="21">
        <f t="shared" si="139"/>
        <v>0.58123566537236415</v>
      </c>
      <c r="E41" s="21">
        <f t="shared" si="139"/>
        <v>0.57924574906477444</v>
      </c>
      <c r="F41" s="21">
        <f t="shared" si="139"/>
        <v>0.57438748483424651</v>
      </c>
      <c r="G41" s="21">
        <f t="shared" si="139"/>
        <v>0.57065054387550052</v>
      </c>
      <c r="H41" s="21">
        <f t="shared" si="139"/>
        <v>0.58070915921656829</v>
      </c>
      <c r="I41" s="21">
        <f t="shared" si="139"/>
        <v>0.58233933086051559</v>
      </c>
      <c r="J41" s="21">
        <f t="shared" si="139"/>
        <v>0.57978437541837324</v>
      </c>
      <c r="K41" s="21">
        <f t="shared" si="139"/>
        <v>0.5800720004331773</v>
      </c>
      <c r="L41" s="21">
        <f t="shared" si="139"/>
        <v>0.57506110047177961</v>
      </c>
      <c r="M41" s="21">
        <f t="shared" si="139"/>
        <v>0.58022319216387197</v>
      </c>
      <c r="N41" s="21">
        <f t="shared" si="139"/>
        <v>0.57705518011799251</v>
      </c>
      <c r="O41" s="21" t="e">
        <f t="shared" si="139"/>
        <v>#DIV/0!</v>
      </c>
      <c r="P41" s="21" t="e">
        <f t="shared" si="139"/>
        <v>#DIV/0!</v>
      </c>
      <c r="Q41" s="21" t="e">
        <f t="shared" si="139"/>
        <v>#DIV/0!</v>
      </c>
      <c r="R41" s="21" t="e">
        <f t="shared" si="139"/>
        <v>#DIV/0!</v>
      </c>
      <c r="S41" s="21" t="e">
        <f t="shared" si="139"/>
        <v>#DIV/0!</v>
      </c>
      <c r="T41" s="21" t="e">
        <f t="shared" si="139"/>
        <v>#DIV/0!</v>
      </c>
      <c r="U41" s="21" t="e">
        <f t="shared" si="139"/>
        <v>#DIV/0!</v>
      </c>
      <c r="V41" s="21" t="e">
        <f t="shared" si="139"/>
        <v>#DIV/0!</v>
      </c>
      <c r="W41" s="21" t="e">
        <f t="shared" si="139"/>
        <v>#DIV/0!</v>
      </c>
      <c r="X41" s="21" t="e">
        <f t="shared" si="139"/>
        <v>#DIV/0!</v>
      </c>
      <c r="Y41" s="21" t="e">
        <f t="shared" si="139"/>
        <v>#DIV/0!</v>
      </c>
      <c r="Z41" s="21" t="e">
        <f t="shared" si="139"/>
        <v>#DIV/0!</v>
      </c>
      <c r="AA41" s="21" t="e">
        <f t="shared" si="139"/>
        <v>#DIV/0!</v>
      </c>
      <c r="AB41" s="21" t="e">
        <f t="shared" si="139"/>
        <v>#DIV/0!</v>
      </c>
      <c r="AC41" s="21" t="e">
        <f t="shared" si="139"/>
        <v>#DIV/0!</v>
      </c>
      <c r="AD41" s="21" t="e">
        <f t="shared" si="139"/>
        <v>#DIV/0!</v>
      </c>
      <c r="AE41" s="21" t="e">
        <f t="shared" si="139"/>
        <v>#DIV/0!</v>
      </c>
      <c r="AF41" s="21" t="e">
        <f t="shared" si="139"/>
        <v>#DIV/0!</v>
      </c>
      <c r="AG41" s="21" t="e">
        <f t="shared" si="139"/>
        <v>#DIV/0!</v>
      </c>
      <c r="AH41" s="21" t="e">
        <f t="shared" si="139"/>
        <v>#DIV/0!</v>
      </c>
      <c r="AI41" s="21" t="e">
        <f t="shared" si="139"/>
        <v>#DIV/0!</v>
      </c>
      <c r="AJ41" s="21" t="e">
        <f t="shared" si="139"/>
        <v>#DIV/0!</v>
      </c>
      <c r="AK41" s="21" t="e">
        <f t="shared" si="139"/>
        <v>#DIV/0!</v>
      </c>
      <c r="AL41" s="21" t="e">
        <f t="shared" si="139"/>
        <v>#DIV/0!</v>
      </c>
      <c r="AM41" s="21" t="e">
        <f t="shared" si="139"/>
        <v>#DIV/0!</v>
      </c>
      <c r="AN41" s="21" t="e">
        <f t="shared" si="139"/>
        <v>#DIV/0!</v>
      </c>
      <c r="AO41" s="21" t="e">
        <f t="shared" si="139"/>
        <v>#DIV/0!</v>
      </c>
      <c r="AP41" s="21" t="e">
        <f t="shared" si="139"/>
        <v>#DIV/0!</v>
      </c>
      <c r="AQ41" s="21" t="e">
        <f t="shared" si="139"/>
        <v>#DIV/0!</v>
      </c>
      <c r="AR41" s="21" t="e">
        <f t="shared" si="139"/>
        <v>#DIV/0!</v>
      </c>
      <c r="AS41" s="21" t="e">
        <f t="shared" si="139"/>
        <v>#DIV/0!</v>
      </c>
      <c r="AT41" s="21" t="e">
        <f t="shared" si="139"/>
        <v>#DIV/0!</v>
      </c>
      <c r="AU41" s="21" t="e">
        <f t="shared" si="139"/>
        <v>#DIV/0!</v>
      </c>
      <c r="AV41" s="21" t="e">
        <f t="shared" si="139"/>
        <v>#DIV/0!</v>
      </c>
      <c r="AW41" s="21" t="e">
        <f t="shared" si="139"/>
        <v>#DIV/0!</v>
      </c>
      <c r="AX41" s="21" t="e">
        <f t="shared" si="139"/>
        <v>#DIV/0!</v>
      </c>
      <c r="AY41" s="21" t="e">
        <f t="shared" si="139"/>
        <v>#DIV/0!</v>
      </c>
      <c r="AZ41" s="21" t="e">
        <f t="shared" si="139"/>
        <v>#DIV/0!</v>
      </c>
      <c r="BA41" s="21" t="e">
        <f t="shared" si="139"/>
        <v>#DIV/0!</v>
      </c>
      <c r="BB41" s="21" t="e">
        <f t="shared" si="139"/>
        <v>#DIV/0!</v>
      </c>
      <c r="BC41" s="21" t="e">
        <f t="shared" si="139"/>
        <v>#DIV/0!</v>
      </c>
      <c r="BD41" s="21" t="e">
        <f t="shared" si="139"/>
        <v>#DIV/0!</v>
      </c>
      <c r="BE41" s="21" t="e">
        <f t="shared" si="139"/>
        <v>#DIV/0!</v>
      </c>
      <c r="BF41" s="21" t="e">
        <f t="shared" si="139"/>
        <v>#DIV/0!</v>
      </c>
      <c r="BG41" s="21" t="e">
        <f t="shared" si="139"/>
        <v>#DIV/0!</v>
      </c>
      <c r="BH41" s="21" t="e">
        <f t="shared" si="139"/>
        <v>#DIV/0!</v>
      </c>
      <c r="BI41" s="21" t="e">
        <f t="shared" si="139"/>
        <v>#DIV/0!</v>
      </c>
      <c r="BJ41" s="21" t="e">
        <f t="shared" si="139"/>
        <v>#DIV/0!</v>
      </c>
      <c r="BK41" s="21" t="e">
        <f t="shared" si="139"/>
        <v>#DIV/0!</v>
      </c>
      <c r="BL41" s="21" t="e">
        <f t="shared" si="139"/>
        <v>#DIV/0!</v>
      </c>
      <c r="BM41" s="21" t="e">
        <f t="shared" si="139"/>
        <v>#DIV/0!</v>
      </c>
      <c r="BN41" s="21" t="e">
        <f t="shared" si="139"/>
        <v>#DIV/0!</v>
      </c>
      <c r="BO41" s="21" t="e">
        <f t="shared" si="139"/>
        <v>#DIV/0!</v>
      </c>
      <c r="BP41" s="21" t="e">
        <f t="shared" si="134"/>
        <v>#DIV/0!</v>
      </c>
      <c r="BQ41" s="21" t="e">
        <f t="shared" si="134"/>
        <v>#DIV/0!</v>
      </c>
      <c r="BR41" s="21" t="e">
        <f t="shared" si="134"/>
        <v>#DIV/0!</v>
      </c>
      <c r="BS41" s="21" t="e">
        <f t="shared" si="134"/>
        <v>#DIV/0!</v>
      </c>
      <c r="BT41" s="21" t="e">
        <f t="shared" si="134"/>
        <v>#DIV/0!</v>
      </c>
      <c r="BU41" s="21" t="e">
        <f t="shared" si="134"/>
        <v>#DIV/0!</v>
      </c>
      <c r="BV41" s="21" t="e">
        <f t="shared" si="134"/>
        <v>#DIV/0!</v>
      </c>
      <c r="BW41" s="21" t="e">
        <f t="shared" si="134"/>
        <v>#DIV/0!</v>
      </c>
      <c r="BX41" s="21" t="e">
        <f t="shared" si="134"/>
        <v>#DIV/0!</v>
      </c>
      <c r="BY41" s="21" t="e">
        <f t="shared" si="134"/>
        <v>#DIV/0!</v>
      </c>
      <c r="BZ41" s="21" t="e">
        <f t="shared" si="134"/>
        <v>#DIV/0!</v>
      </c>
      <c r="CA41" s="21" t="e">
        <f t="shared" si="134"/>
        <v>#DIV/0!</v>
      </c>
      <c r="CB41" s="21" t="e">
        <f t="shared" si="134"/>
        <v>#DIV/0!</v>
      </c>
      <c r="CC41" s="21" t="e">
        <f t="shared" si="134"/>
        <v>#DIV/0!</v>
      </c>
      <c r="CD41" s="21" t="e">
        <f t="shared" si="134"/>
        <v>#DIV/0!</v>
      </c>
      <c r="CE41" s="21" t="e">
        <f t="shared" si="134"/>
        <v>#DIV/0!</v>
      </c>
      <c r="CF41" s="21" t="e">
        <f t="shared" si="134"/>
        <v>#DIV/0!</v>
      </c>
      <c r="CG41" s="21" t="e">
        <f t="shared" si="134"/>
        <v>#DIV/0!</v>
      </c>
      <c r="CH41" s="21" t="e">
        <f t="shared" si="134"/>
        <v>#DIV/0!</v>
      </c>
      <c r="CI41" s="21" t="e">
        <f t="shared" si="134"/>
        <v>#DIV/0!</v>
      </c>
      <c r="CJ41" s="21" t="e">
        <f t="shared" si="134"/>
        <v>#DIV/0!</v>
      </c>
      <c r="CK41" s="21" t="e">
        <f t="shared" si="134"/>
        <v>#DIV/0!</v>
      </c>
      <c r="CL41" s="21" t="e">
        <f t="shared" si="134"/>
        <v>#DIV/0!</v>
      </c>
      <c r="CM41" s="21" t="e">
        <f t="shared" si="134"/>
        <v>#DIV/0!</v>
      </c>
      <c r="CN41" s="21" t="e">
        <f t="shared" si="134"/>
        <v>#DIV/0!</v>
      </c>
      <c r="CO41" s="21" t="e">
        <f t="shared" si="134"/>
        <v>#DIV/0!</v>
      </c>
      <c r="CP41" s="21" t="e">
        <f t="shared" si="134"/>
        <v>#DIV/0!</v>
      </c>
      <c r="CQ41" s="21" t="e">
        <f t="shared" si="134"/>
        <v>#DIV/0!</v>
      </c>
      <c r="CR41" s="21" t="e">
        <f t="shared" si="134"/>
        <v>#DIV/0!</v>
      </c>
      <c r="CS41" s="21" t="e">
        <f t="shared" si="134"/>
        <v>#DIV/0!</v>
      </c>
      <c r="CT41" s="21" t="e">
        <f t="shared" si="134"/>
        <v>#DIV/0!</v>
      </c>
      <c r="CU41" s="21" t="e">
        <f t="shared" si="134"/>
        <v>#DIV/0!</v>
      </c>
      <c r="CV41" s="21" t="e">
        <f t="shared" si="134"/>
        <v>#DIV/0!</v>
      </c>
      <c r="CW41" s="21" t="e">
        <f t="shared" si="134"/>
        <v>#DIV/0!</v>
      </c>
      <c r="CX41" s="21" t="e">
        <f t="shared" si="134"/>
        <v>#DIV/0!</v>
      </c>
      <c r="CY41" s="21" t="e">
        <f t="shared" si="134"/>
        <v>#DIV/0!</v>
      </c>
      <c r="CZ41" s="21" t="e">
        <f t="shared" si="134"/>
        <v>#DIV/0!</v>
      </c>
      <c r="DA41" s="21" t="e">
        <f t="shared" si="134"/>
        <v>#DIV/0!</v>
      </c>
      <c r="DB41" s="21" t="e">
        <f t="shared" si="134"/>
        <v>#DIV/0!</v>
      </c>
      <c r="DC41" s="21" t="e">
        <f t="shared" si="134"/>
        <v>#DIV/0!</v>
      </c>
      <c r="DD41" s="21" t="e">
        <f t="shared" si="134"/>
        <v>#DIV/0!</v>
      </c>
      <c r="DE41" s="21" t="e">
        <f t="shared" si="134"/>
        <v>#DIV/0!</v>
      </c>
      <c r="DF41" s="21" t="e">
        <f t="shared" si="134"/>
        <v>#DIV/0!</v>
      </c>
      <c r="DG41" s="21" t="e">
        <f t="shared" si="134"/>
        <v>#DIV/0!</v>
      </c>
      <c r="DH41" s="21" t="e">
        <f t="shared" si="134"/>
        <v>#DIV/0!</v>
      </c>
      <c r="DI41" s="21" t="e">
        <f t="shared" si="134"/>
        <v>#DIV/0!</v>
      </c>
      <c r="DJ41" s="21" t="e">
        <f t="shared" si="134"/>
        <v>#DIV/0!</v>
      </c>
      <c r="DK41" s="21" t="e">
        <f t="shared" si="134"/>
        <v>#DIV/0!</v>
      </c>
      <c r="DL41" s="21" t="e">
        <f t="shared" si="134"/>
        <v>#DIV/0!</v>
      </c>
      <c r="DM41" s="21" t="e">
        <f t="shared" si="134"/>
        <v>#DIV/0!</v>
      </c>
      <c r="DN41" s="21" t="e">
        <f t="shared" si="134"/>
        <v>#DIV/0!</v>
      </c>
      <c r="DO41" s="21" t="e">
        <f t="shared" si="134"/>
        <v>#DIV/0!</v>
      </c>
      <c r="DP41" s="21" t="e">
        <f t="shared" si="134"/>
        <v>#DIV/0!</v>
      </c>
      <c r="DQ41" s="21" t="e">
        <f t="shared" si="134"/>
        <v>#DIV/0!</v>
      </c>
      <c r="DR41" s="21" t="e">
        <f t="shared" si="134"/>
        <v>#DIV/0!</v>
      </c>
      <c r="DS41" s="21" t="e">
        <f t="shared" si="134"/>
        <v>#DIV/0!</v>
      </c>
      <c r="DT41" s="21" t="e">
        <f t="shared" si="134"/>
        <v>#DIV/0!</v>
      </c>
      <c r="DU41" s="21" t="e">
        <f t="shared" si="134"/>
        <v>#DIV/0!</v>
      </c>
      <c r="DV41" s="21" t="e">
        <f t="shared" si="134"/>
        <v>#DIV/0!</v>
      </c>
      <c r="DW41" s="21" t="e">
        <f t="shared" si="134"/>
        <v>#DIV/0!</v>
      </c>
      <c r="DX41" s="21" t="e">
        <f t="shared" si="134"/>
        <v>#DIV/0!</v>
      </c>
      <c r="DY41" s="21" t="e">
        <f t="shared" si="134"/>
        <v>#DIV/0!</v>
      </c>
      <c r="DZ41" s="21" t="e">
        <f t="shared" si="134"/>
        <v>#DIV/0!</v>
      </c>
      <c r="EA41" s="21" t="e">
        <f t="shared" ref="EA41:GL45" si="140">EA22*1*4/EA$37</f>
        <v>#DIV/0!</v>
      </c>
      <c r="EB41" s="21" t="e">
        <f t="shared" si="140"/>
        <v>#DIV/0!</v>
      </c>
      <c r="EC41" s="21" t="e">
        <f t="shared" si="140"/>
        <v>#DIV/0!</v>
      </c>
      <c r="ED41" s="21" t="e">
        <f t="shared" si="140"/>
        <v>#DIV/0!</v>
      </c>
      <c r="EE41" s="21" t="e">
        <f t="shared" si="140"/>
        <v>#DIV/0!</v>
      </c>
      <c r="EF41" s="21" t="e">
        <f t="shared" si="140"/>
        <v>#DIV/0!</v>
      </c>
      <c r="EG41" s="21" t="e">
        <f t="shared" si="140"/>
        <v>#DIV/0!</v>
      </c>
      <c r="EH41" s="21" t="e">
        <f t="shared" si="140"/>
        <v>#DIV/0!</v>
      </c>
      <c r="EI41" s="21" t="e">
        <f t="shared" si="140"/>
        <v>#DIV/0!</v>
      </c>
      <c r="EJ41" s="21" t="e">
        <f t="shared" si="140"/>
        <v>#DIV/0!</v>
      </c>
      <c r="EK41" s="21" t="e">
        <f t="shared" si="140"/>
        <v>#DIV/0!</v>
      </c>
      <c r="EL41" s="21" t="e">
        <f t="shared" si="140"/>
        <v>#DIV/0!</v>
      </c>
      <c r="EM41" s="21" t="e">
        <f t="shared" si="140"/>
        <v>#DIV/0!</v>
      </c>
      <c r="EN41" s="21" t="e">
        <f t="shared" si="140"/>
        <v>#DIV/0!</v>
      </c>
      <c r="EO41" s="21" t="e">
        <f t="shared" si="140"/>
        <v>#DIV/0!</v>
      </c>
      <c r="EP41" s="21" t="e">
        <f t="shared" si="140"/>
        <v>#DIV/0!</v>
      </c>
      <c r="EQ41" s="21" t="e">
        <f t="shared" si="140"/>
        <v>#DIV/0!</v>
      </c>
      <c r="ER41" s="21" t="e">
        <f t="shared" si="140"/>
        <v>#DIV/0!</v>
      </c>
      <c r="ES41" s="21" t="e">
        <f t="shared" si="140"/>
        <v>#DIV/0!</v>
      </c>
      <c r="ET41" s="21" t="e">
        <f t="shared" si="140"/>
        <v>#DIV/0!</v>
      </c>
      <c r="EU41" s="21" t="e">
        <f t="shared" si="140"/>
        <v>#DIV/0!</v>
      </c>
      <c r="EV41" s="21" t="e">
        <f t="shared" si="140"/>
        <v>#DIV/0!</v>
      </c>
      <c r="EW41" s="21" t="e">
        <f t="shared" si="140"/>
        <v>#DIV/0!</v>
      </c>
      <c r="EX41" s="21" t="e">
        <f t="shared" si="140"/>
        <v>#DIV/0!</v>
      </c>
      <c r="EY41" s="21" t="e">
        <f t="shared" si="140"/>
        <v>#DIV/0!</v>
      </c>
      <c r="EZ41" s="21" t="e">
        <f t="shared" si="140"/>
        <v>#DIV/0!</v>
      </c>
      <c r="FA41" s="21" t="e">
        <f t="shared" si="140"/>
        <v>#DIV/0!</v>
      </c>
      <c r="FB41" s="21" t="e">
        <f t="shared" si="140"/>
        <v>#DIV/0!</v>
      </c>
      <c r="FC41" s="21" t="e">
        <f t="shared" si="140"/>
        <v>#DIV/0!</v>
      </c>
      <c r="FD41" s="21" t="e">
        <f t="shared" si="140"/>
        <v>#DIV/0!</v>
      </c>
      <c r="FE41" s="21" t="e">
        <f t="shared" si="140"/>
        <v>#DIV/0!</v>
      </c>
      <c r="FF41" s="21" t="e">
        <f t="shared" si="140"/>
        <v>#DIV/0!</v>
      </c>
      <c r="FG41" s="21" t="e">
        <f t="shared" si="140"/>
        <v>#DIV/0!</v>
      </c>
      <c r="FH41" s="21" t="e">
        <f t="shared" si="140"/>
        <v>#DIV/0!</v>
      </c>
      <c r="FI41" s="21" t="e">
        <f t="shared" si="140"/>
        <v>#DIV/0!</v>
      </c>
      <c r="FJ41" s="21" t="e">
        <f t="shared" si="140"/>
        <v>#DIV/0!</v>
      </c>
      <c r="FK41" s="21" t="e">
        <f t="shared" si="140"/>
        <v>#DIV/0!</v>
      </c>
      <c r="FL41" s="21" t="e">
        <f t="shared" si="140"/>
        <v>#DIV/0!</v>
      </c>
      <c r="FM41" s="21" t="e">
        <f t="shared" si="140"/>
        <v>#DIV/0!</v>
      </c>
      <c r="FN41" s="21" t="e">
        <f t="shared" si="140"/>
        <v>#DIV/0!</v>
      </c>
      <c r="FO41" s="21" t="e">
        <f t="shared" si="140"/>
        <v>#DIV/0!</v>
      </c>
      <c r="FP41" s="21" t="e">
        <f t="shared" si="140"/>
        <v>#DIV/0!</v>
      </c>
      <c r="FQ41" s="21" t="e">
        <f t="shared" si="140"/>
        <v>#DIV/0!</v>
      </c>
      <c r="FR41" s="21" t="e">
        <f t="shared" si="140"/>
        <v>#DIV/0!</v>
      </c>
      <c r="FS41" s="21" t="e">
        <f t="shared" si="140"/>
        <v>#DIV/0!</v>
      </c>
      <c r="FT41" s="21" t="e">
        <f t="shared" si="140"/>
        <v>#DIV/0!</v>
      </c>
      <c r="FU41" s="21" t="e">
        <f t="shared" si="140"/>
        <v>#DIV/0!</v>
      </c>
      <c r="FV41" s="21" t="e">
        <f t="shared" si="140"/>
        <v>#DIV/0!</v>
      </c>
      <c r="FW41" s="21" t="e">
        <f t="shared" si="140"/>
        <v>#DIV/0!</v>
      </c>
      <c r="FX41" s="21" t="e">
        <f t="shared" si="140"/>
        <v>#DIV/0!</v>
      </c>
      <c r="FY41" s="21" t="e">
        <f t="shared" si="140"/>
        <v>#DIV/0!</v>
      </c>
      <c r="FZ41" s="21" t="e">
        <f t="shared" si="140"/>
        <v>#DIV/0!</v>
      </c>
      <c r="GA41" s="21" t="e">
        <f t="shared" si="140"/>
        <v>#DIV/0!</v>
      </c>
      <c r="GB41" s="21" t="e">
        <f t="shared" si="140"/>
        <v>#DIV/0!</v>
      </c>
      <c r="GC41" s="21" t="e">
        <f t="shared" si="140"/>
        <v>#DIV/0!</v>
      </c>
      <c r="GD41" s="21" t="e">
        <f t="shared" si="140"/>
        <v>#DIV/0!</v>
      </c>
      <c r="GE41" s="21" t="e">
        <f t="shared" si="140"/>
        <v>#DIV/0!</v>
      </c>
      <c r="GF41" s="21" t="e">
        <f t="shared" si="140"/>
        <v>#DIV/0!</v>
      </c>
      <c r="GG41" s="21" t="e">
        <f t="shared" si="140"/>
        <v>#DIV/0!</v>
      </c>
      <c r="GH41" s="21" t="e">
        <f t="shared" si="140"/>
        <v>#DIV/0!</v>
      </c>
      <c r="GI41" s="21" t="e">
        <f t="shared" si="140"/>
        <v>#DIV/0!</v>
      </c>
      <c r="GJ41" s="21" t="e">
        <f t="shared" si="140"/>
        <v>#DIV/0!</v>
      </c>
      <c r="GK41" s="21" t="e">
        <f t="shared" si="140"/>
        <v>#DIV/0!</v>
      </c>
      <c r="GL41" s="21" t="e">
        <f t="shared" si="140"/>
        <v>#DIV/0!</v>
      </c>
      <c r="GM41" s="21" t="e">
        <f t="shared" si="135"/>
        <v>#DIV/0!</v>
      </c>
      <c r="GN41" s="21" t="e">
        <f t="shared" si="136"/>
        <v>#DIV/0!</v>
      </c>
      <c r="GO41" s="21" t="e">
        <f t="shared" si="136"/>
        <v>#DIV/0!</v>
      </c>
      <c r="GP41" s="21" t="e">
        <f t="shared" si="136"/>
        <v>#DIV/0!</v>
      </c>
      <c r="GQ41" s="21" t="e">
        <f t="shared" si="136"/>
        <v>#DIV/0!</v>
      </c>
      <c r="GR41" s="21" t="e">
        <f t="shared" si="136"/>
        <v>#DIV/0!</v>
      </c>
      <c r="GS41" s="21" t="e">
        <f t="shared" si="136"/>
        <v>#DIV/0!</v>
      </c>
      <c r="GT41" s="21" t="e">
        <f t="shared" si="136"/>
        <v>#DIV/0!</v>
      </c>
      <c r="GU41" s="21" t="e">
        <f t="shared" si="136"/>
        <v>#DIV/0!</v>
      </c>
      <c r="GV41" s="21" t="e">
        <f t="shared" si="136"/>
        <v>#DIV/0!</v>
      </c>
      <c r="GW41" s="21" t="e">
        <f t="shared" si="136"/>
        <v>#DIV/0!</v>
      </c>
      <c r="GX41" s="21" t="e">
        <f t="shared" si="136"/>
        <v>#DIV/0!</v>
      </c>
      <c r="GY41" s="21" t="e">
        <f t="shared" si="136"/>
        <v>#DIV/0!</v>
      </c>
      <c r="GZ41" s="21" t="e">
        <f t="shared" si="136"/>
        <v>#DIV/0!</v>
      </c>
      <c r="HA41" s="21" t="e">
        <f t="shared" si="136"/>
        <v>#DIV/0!</v>
      </c>
      <c r="HB41" s="21" t="e">
        <f t="shared" si="136"/>
        <v>#DIV/0!</v>
      </c>
      <c r="HC41" s="21" t="e">
        <f t="shared" si="136"/>
        <v>#DIV/0!</v>
      </c>
      <c r="HD41" s="21" t="e">
        <f t="shared" si="136"/>
        <v>#DIV/0!</v>
      </c>
      <c r="HE41" s="21" t="e">
        <f t="shared" si="136"/>
        <v>#DIV/0!</v>
      </c>
      <c r="HF41" s="21" t="e">
        <f t="shared" si="136"/>
        <v>#DIV/0!</v>
      </c>
      <c r="HG41" s="21" t="e">
        <f t="shared" si="136"/>
        <v>#DIV/0!</v>
      </c>
      <c r="HH41" s="21" t="e">
        <f t="shared" si="136"/>
        <v>#DIV/0!</v>
      </c>
      <c r="HI41" s="21" t="e">
        <f t="shared" si="136"/>
        <v>#DIV/0!</v>
      </c>
      <c r="HJ41" s="21" t="e">
        <f t="shared" si="136"/>
        <v>#DIV/0!</v>
      </c>
      <c r="HK41" s="21" t="e">
        <f t="shared" si="136"/>
        <v>#DIV/0!</v>
      </c>
      <c r="HL41" s="21" t="e">
        <f t="shared" si="136"/>
        <v>#DIV/0!</v>
      </c>
      <c r="HM41" s="21" t="e">
        <f t="shared" si="136"/>
        <v>#DIV/0!</v>
      </c>
      <c r="HN41" s="21" t="e">
        <f t="shared" si="136"/>
        <v>#DIV/0!</v>
      </c>
      <c r="HO41" s="21" t="e">
        <f t="shared" si="136"/>
        <v>#DIV/0!</v>
      </c>
      <c r="HP41" s="21" t="e">
        <f t="shared" si="136"/>
        <v>#DIV/0!</v>
      </c>
      <c r="HQ41" s="21" t="e">
        <f t="shared" si="136"/>
        <v>#DIV/0!</v>
      </c>
      <c r="HR41" s="21" t="e">
        <f t="shared" si="136"/>
        <v>#DIV/0!</v>
      </c>
      <c r="HS41" s="21" t="e">
        <f t="shared" si="136"/>
        <v>#DIV/0!</v>
      </c>
      <c r="HT41" s="21" t="e">
        <f t="shared" si="136"/>
        <v>#DIV/0!</v>
      </c>
      <c r="HU41" s="21" t="e">
        <f t="shared" si="136"/>
        <v>#DIV/0!</v>
      </c>
      <c r="HV41" s="21" t="e">
        <f t="shared" si="136"/>
        <v>#DIV/0!</v>
      </c>
      <c r="HW41" s="21" t="e">
        <f t="shared" si="136"/>
        <v>#DIV/0!</v>
      </c>
      <c r="HX41" s="21" t="e">
        <f t="shared" si="136"/>
        <v>#DIV/0!</v>
      </c>
      <c r="HY41" s="21" t="e">
        <f t="shared" si="136"/>
        <v>#DIV/0!</v>
      </c>
      <c r="HZ41" s="21" t="e">
        <f t="shared" si="136"/>
        <v>#DIV/0!</v>
      </c>
      <c r="IA41" s="21" t="e">
        <f t="shared" si="136"/>
        <v>#DIV/0!</v>
      </c>
      <c r="IB41" s="21" t="e">
        <f t="shared" si="136"/>
        <v>#DIV/0!</v>
      </c>
      <c r="IC41" s="21" t="e">
        <f t="shared" si="136"/>
        <v>#DIV/0!</v>
      </c>
      <c r="ID41" s="21" t="e">
        <f t="shared" si="136"/>
        <v>#DIV/0!</v>
      </c>
      <c r="IE41" s="21" t="e">
        <f t="shared" si="136"/>
        <v>#DIV/0!</v>
      </c>
      <c r="IF41" s="21" t="e">
        <f t="shared" si="136"/>
        <v>#DIV/0!</v>
      </c>
      <c r="IG41" s="21" t="e">
        <f t="shared" si="136"/>
        <v>#DIV/0!</v>
      </c>
      <c r="IH41" s="21" t="e">
        <f t="shared" si="136"/>
        <v>#DIV/0!</v>
      </c>
      <c r="II41" s="21" t="e">
        <f t="shared" si="136"/>
        <v>#DIV/0!</v>
      </c>
      <c r="IJ41" s="21" t="e">
        <f t="shared" si="136"/>
        <v>#DIV/0!</v>
      </c>
      <c r="IK41" s="21" t="e">
        <f t="shared" si="136"/>
        <v>#DIV/0!</v>
      </c>
      <c r="IL41" s="21" t="e">
        <f t="shared" si="136"/>
        <v>#DIV/0!</v>
      </c>
      <c r="IM41" s="21" t="e">
        <f t="shared" si="136"/>
        <v>#DIV/0!</v>
      </c>
      <c r="IN41" s="21" t="e">
        <f t="shared" si="136"/>
        <v>#DIV/0!</v>
      </c>
      <c r="IO41" s="21" t="e">
        <f t="shared" si="136"/>
        <v>#DIV/0!</v>
      </c>
      <c r="IP41" s="21" t="e">
        <f t="shared" si="136"/>
        <v>#DIV/0!</v>
      </c>
      <c r="IQ41" s="21" t="e">
        <f t="shared" si="136"/>
        <v>#DIV/0!</v>
      </c>
      <c r="IR41" s="21" t="e">
        <f t="shared" si="136"/>
        <v>#DIV/0!</v>
      </c>
      <c r="IS41" s="21" t="e">
        <f t="shared" si="136"/>
        <v>#DIV/0!</v>
      </c>
      <c r="IT41" s="21" t="e">
        <f t="shared" si="136"/>
        <v>#DIV/0!</v>
      </c>
      <c r="IU41" s="21" t="e">
        <f t="shared" si="136"/>
        <v>#DIV/0!</v>
      </c>
      <c r="IV41" s="21" t="e">
        <f t="shared" si="136"/>
        <v>#DIV/0!</v>
      </c>
      <c r="IW41" s="21" t="e">
        <f t="shared" si="136"/>
        <v>#DIV/0!</v>
      </c>
      <c r="IX41" s="21" t="e">
        <f t="shared" si="136"/>
        <v>#DIV/0!</v>
      </c>
      <c r="IY41" s="21" t="e">
        <f t="shared" ref="IY41:KZ45" si="141">IY22*1*4/IY$37</f>
        <v>#DIV/0!</v>
      </c>
      <c r="IZ41" s="21" t="e">
        <f t="shared" si="141"/>
        <v>#DIV/0!</v>
      </c>
      <c r="JA41" s="21" t="e">
        <f t="shared" si="141"/>
        <v>#DIV/0!</v>
      </c>
      <c r="JB41" s="21" t="e">
        <f t="shared" si="141"/>
        <v>#DIV/0!</v>
      </c>
      <c r="JC41" s="21" t="e">
        <f t="shared" si="141"/>
        <v>#DIV/0!</v>
      </c>
      <c r="JD41" s="21" t="e">
        <f t="shared" si="141"/>
        <v>#DIV/0!</v>
      </c>
      <c r="JE41" s="21" t="e">
        <f t="shared" si="141"/>
        <v>#DIV/0!</v>
      </c>
      <c r="JF41" s="21" t="e">
        <f t="shared" si="141"/>
        <v>#DIV/0!</v>
      </c>
      <c r="JG41" s="21" t="e">
        <f t="shared" si="141"/>
        <v>#DIV/0!</v>
      </c>
      <c r="JH41" s="21" t="e">
        <f t="shared" si="141"/>
        <v>#DIV/0!</v>
      </c>
      <c r="JI41" s="21" t="e">
        <f t="shared" si="141"/>
        <v>#DIV/0!</v>
      </c>
      <c r="JJ41" s="21" t="e">
        <f t="shared" si="141"/>
        <v>#DIV/0!</v>
      </c>
      <c r="JK41" s="21" t="e">
        <f t="shared" si="141"/>
        <v>#DIV/0!</v>
      </c>
      <c r="JL41" s="21" t="e">
        <f t="shared" si="141"/>
        <v>#DIV/0!</v>
      </c>
      <c r="JM41" s="21" t="e">
        <f t="shared" si="141"/>
        <v>#DIV/0!</v>
      </c>
      <c r="JN41" s="21" t="e">
        <f t="shared" si="141"/>
        <v>#DIV/0!</v>
      </c>
      <c r="JO41" s="21" t="e">
        <f t="shared" si="141"/>
        <v>#DIV/0!</v>
      </c>
      <c r="JP41" s="21" t="e">
        <f t="shared" si="141"/>
        <v>#DIV/0!</v>
      </c>
      <c r="JQ41" s="21" t="e">
        <f t="shared" si="141"/>
        <v>#DIV/0!</v>
      </c>
      <c r="JR41" s="21" t="e">
        <f t="shared" si="141"/>
        <v>#DIV/0!</v>
      </c>
      <c r="JS41" s="21" t="e">
        <f t="shared" si="141"/>
        <v>#DIV/0!</v>
      </c>
      <c r="JT41" s="21" t="e">
        <f t="shared" si="141"/>
        <v>#DIV/0!</v>
      </c>
      <c r="JU41" s="21" t="e">
        <f t="shared" si="141"/>
        <v>#DIV/0!</v>
      </c>
      <c r="JV41" s="21" t="e">
        <f t="shared" si="141"/>
        <v>#DIV/0!</v>
      </c>
      <c r="JW41" s="21" t="e">
        <f t="shared" si="141"/>
        <v>#DIV/0!</v>
      </c>
      <c r="JX41" s="21" t="e">
        <f t="shared" si="141"/>
        <v>#DIV/0!</v>
      </c>
      <c r="JY41" s="21" t="e">
        <f t="shared" si="141"/>
        <v>#DIV/0!</v>
      </c>
      <c r="JZ41" s="21" t="e">
        <f t="shared" si="141"/>
        <v>#DIV/0!</v>
      </c>
      <c r="KA41" s="21" t="e">
        <f t="shared" si="141"/>
        <v>#DIV/0!</v>
      </c>
      <c r="KB41" s="21" t="e">
        <f t="shared" si="141"/>
        <v>#DIV/0!</v>
      </c>
      <c r="KC41" s="21" t="e">
        <f t="shared" si="141"/>
        <v>#DIV/0!</v>
      </c>
      <c r="KD41" s="21" t="e">
        <f t="shared" si="141"/>
        <v>#DIV/0!</v>
      </c>
      <c r="KE41" s="21" t="e">
        <f t="shared" si="141"/>
        <v>#DIV/0!</v>
      </c>
      <c r="KF41" s="21" t="e">
        <f t="shared" si="141"/>
        <v>#DIV/0!</v>
      </c>
      <c r="KG41" s="21" t="e">
        <f t="shared" si="141"/>
        <v>#DIV/0!</v>
      </c>
      <c r="KH41" s="21" t="e">
        <f t="shared" si="141"/>
        <v>#DIV/0!</v>
      </c>
      <c r="KI41" s="21" t="e">
        <f t="shared" si="141"/>
        <v>#DIV/0!</v>
      </c>
      <c r="KJ41" s="21" t="e">
        <f t="shared" si="141"/>
        <v>#DIV/0!</v>
      </c>
      <c r="KK41" s="21" t="e">
        <f t="shared" si="141"/>
        <v>#DIV/0!</v>
      </c>
      <c r="KL41" s="21" t="e">
        <f t="shared" si="141"/>
        <v>#DIV/0!</v>
      </c>
      <c r="KM41" s="21" t="e">
        <f t="shared" si="141"/>
        <v>#DIV/0!</v>
      </c>
      <c r="KN41" s="21" t="e">
        <f t="shared" si="141"/>
        <v>#DIV/0!</v>
      </c>
      <c r="KO41" s="21" t="e">
        <f t="shared" si="141"/>
        <v>#DIV/0!</v>
      </c>
      <c r="KP41" s="21" t="e">
        <f t="shared" si="141"/>
        <v>#DIV/0!</v>
      </c>
      <c r="KQ41" s="21" t="e">
        <f t="shared" si="141"/>
        <v>#DIV/0!</v>
      </c>
      <c r="KR41" s="21" t="e">
        <f t="shared" si="141"/>
        <v>#DIV/0!</v>
      </c>
      <c r="KS41" s="21" t="e">
        <f t="shared" si="141"/>
        <v>#DIV/0!</v>
      </c>
      <c r="KT41" s="21" t="e">
        <f t="shared" si="141"/>
        <v>#DIV/0!</v>
      </c>
      <c r="KU41" s="21" t="e">
        <f t="shared" si="141"/>
        <v>#DIV/0!</v>
      </c>
      <c r="KV41" s="21" t="e">
        <f t="shared" si="141"/>
        <v>#DIV/0!</v>
      </c>
      <c r="KW41" s="21" t="e">
        <f t="shared" si="141"/>
        <v>#DIV/0!</v>
      </c>
      <c r="KX41" s="21" t="e">
        <f t="shared" si="141"/>
        <v>#DIV/0!</v>
      </c>
      <c r="KY41" s="21" t="e">
        <f t="shared" si="141"/>
        <v>#DIV/0!</v>
      </c>
      <c r="KZ41" s="21" t="e">
        <f t="shared" si="141"/>
        <v>#DIV/0!</v>
      </c>
    </row>
    <row r="42" spans="1:312" x14ac:dyDescent="0.35">
      <c r="A42" s="37"/>
      <c r="B42" s="19" t="s">
        <v>11232</v>
      </c>
      <c r="C42" s="21">
        <f t="shared" si="138"/>
        <v>1.047337900393908E-2</v>
      </c>
      <c r="D42" s="21">
        <f t="shared" si="139"/>
        <v>9.6899973767976526E-3</v>
      </c>
      <c r="E42" s="21">
        <f t="shared" si="139"/>
        <v>1.0825484568698121E-2</v>
      </c>
      <c r="F42" s="21">
        <f t="shared" si="139"/>
        <v>1.0368868589532364E-2</v>
      </c>
      <c r="G42" s="21">
        <f t="shared" si="139"/>
        <v>1.01573165792879E-2</v>
      </c>
      <c r="H42" s="21">
        <f t="shared" si="139"/>
        <v>1.062395479595965E-2</v>
      </c>
      <c r="I42" s="21">
        <f t="shared" si="139"/>
        <v>1.0067771220671181E-2</v>
      </c>
      <c r="J42" s="21">
        <f t="shared" si="139"/>
        <v>1.0485669544695998E-2</v>
      </c>
      <c r="K42" s="21">
        <f t="shared" si="139"/>
        <v>9.9132608336388178E-3</v>
      </c>
      <c r="L42" s="21">
        <f t="shared" si="139"/>
        <v>1.0246044907817239E-2</v>
      </c>
      <c r="M42" s="21">
        <f t="shared" si="139"/>
        <v>1.0856356486330427E-2</v>
      </c>
      <c r="N42" s="21">
        <f t="shared" si="139"/>
        <v>1.0107914868321259E-2</v>
      </c>
      <c r="O42" s="21" t="e">
        <f t="shared" si="139"/>
        <v>#DIV/0!</v>
      </c>
      <c r="P42" s="21" t="e">
        <f t="shared" si="139"/>
        <v>#DIV/0!</v>
      </c>
      <c r="Q42" s="21" t="e">
        <f t="shared" si="139"/>
        <v>#DIV/0!</v>
      </c>
      <c r="R42" s="21" t="e">
        <f t="shared" si="139"/>
        <v>#DIV/0!</v>
      </c>
      <c r="S42" s="21" t="e">
        <f t="shared" si="139"/>
        <v>#DIV/0!</v>
      </c>
      <c r="T42" s="21" t="e">
        <f t="shared" si="139"/>
        <v>#DIV/0!</v>
      </c>
      <c r="U42" s="21" t="e">
        <f t="shared" si="139"/>
        <v>#DIV/0!</v>
      </c>
      <c r="V42" s="21" t="e">
        <f t="shared" si="139"/>
        <v>#DIV/0!</v>
      </c>
      <c r="W42" s="21" t="e">
        <f t="shared" si="139"/>
        <v>#DIV/0!</v>
      </c>
      <c r="X42" s="21" t="e">
        <f t="shared" si="139"/>
        <v>#DIV/0!</v>
      </c>
      <c r="Y42" s="21" t="e">
        <f t="shared" si="139"/>
        <v>#DIV/0!</v>
      </c>
      <c r="Z42" s="21" t="e">
        <f t="shared" si="139"/>
        <v>#DIV/0!</v>
      </c>
      <c r="AA42" s="21" t="e">
        <f t="shared" si="139"/>
        <v>#DIV/0!</v>
      </c>
      <c r="AB42" s="21" t="e">
        <f t="shared" si="139"/>
        <v>#DIV/0!</v>
      </c>
      <c r="AC42" s="21" t="e">
        <f t="shared" si="139"/>
        <v>#DIV/0!</v>
      </c>
      <c r="AD42" s="21" t="e">
        <f t="shared" si="139"/>
        <v>#DIV/0!</v>
      </c>
      <c r="AE42" s="21" t="e">
        <f t="shared" si="139"/>
        <v>#DIV/0!</v>
      </c>
      <c r="AF42" s="21" t="e">
        <f t="shared" si="139"/>
        <v>#DIV/0!</v>
      </c>
      <c r="AG42" s="21" t="e">
        <f t="shared" si="139"/>
        <v>#DIV/0!</v>
      </c>
      <c r="AH42" s="21" t="e">
        <f t="shared" si="139"/>
        <v>#DIV/0!</v>
      </c>
      <c r="AI42" s="21" t="e">
        <f t="shared" si="139"/>
        <v>#DIV/0!</v>
      </c>
      <c r="AJ42" s="21" t="e">
        <f t="shared" si="139"/>
        <v>#DIV/0!</v>
      </c>
      <c r="AK42" s="21" t="e">
        <f t="shared" si="139"/>
        <v>#DIV/0!</v>
      </c>
      <c r="AL42" s="21" t="e">
        <f t="shared" si="139"/>
        <v>#DIV/0!</v>
      </c>
      <c r="AM42" s="21" t="e">
        <f t="shared" si="139"/>
        <v>#DIV/0!</v>
      </c>
      <c r="AN42" s="21" t="e">
        <f t="shared" si="139"/>
        <v>#DIV/0!</v>
      </c>
      <c r="AO42" s="21" t="e">
        <f t="shared" si="139"/>
        <v>#DIV/0!</v>
      </c>
      <c r="AP42" s="21" t="e">
        <f t="shared" si="139"/>
        <v>#DIV/0!</v>
      </c>
      <c r="AQ42" s="21" t="e">
        <f t="shared" si="139"/>
        <v>#DIV/0!</v>
      </c>
      <c r="AR42" s="21" t="e">
        <f t="shared" si="139"/>
        <v>#DIV/0!</v>
      </c>
      <c r="AS42" s="21" t="e">
        <f t="shared" si="139"/>
        <v>#DIV/0!</v>
      </c>
      <c r="AT42" s="21" t="e">
        <f t="shared" si="139"/>
        <v>#DIV/0!</v>
      </c>
      <c r="AU42" s="21" t="e">
        <f t="shared" si="139"/>
        <v>#DIV/0!</v>
      </c>
      <c r="AV42" s="21" t="e">
        <f t="shared" si="139"/>
        <v>#DIV/0!</v>
      </c>
      <c r="AW42" s="21" t="e">
        <f t="shared" si="139"/>
        <v>#DIV/0!</v>
      </c>
      <c r="AX42" s="21" t="e">
        <f t="shared" si="139"/>
        <v>#DIV/0!</v>
      </c>
      <c r="AY42" s="21" t="e">
        <f t="shared" si="139"/>
        <v>#DIV/0!</v>
      </c>
      <c r="AZ42" s="21" t="e">
        <f t="shared" si="139"/>
        <v>#DIV/0!</v>
      </c>
      <c r="BA42" s="21" t="e">
        <f t="shared" si="139"/>
        <v>#DIV/0!</v>
      </c>
      <c r="BB42" s="21" t="e">
        <f t="shared" si="139"/>
        <v>#DIV/0!</v>
      </c>
      <c r="BC42" s="21" t="e">
        <f t="shared" si="139"/>
        <v>#DIV/0!</v>
      </c>
      <c r="BD42" s="21" t="e">
        <f t="shared" si="139"/>
        <v>#DIV/0!</v>
      </c>
      <c r="BE42" s="21" t="e">
        <f t="shared" si="139"/>
        <v>#DIV/0!</v>
      </c>
      <c r="BF42" s="21" t="e">
        <f t="shared" si="139"/>
        <v>#DIV/0!</v>
      </c>
      <c r="BG42" s="21" t="e">
        <f t="shared" si="139"/>
        <v>#DIV/0!</v>
      </c>
      <c r="BH42" s="21" t="e">
        <f t="shared" si="139"/>
        <v>#DIV/0!</v>
      </c>
      <c r="BI42" s="21" t="e">
        <f t="shared" si="139"/>
        <v>#DIV/0!</v>
      </c>
      <c r="BJ42" s="21" t="e">
        <f t="shared" si="139"/>
        <v>#DIV/0!</v>
      </c>
      <c r="BK42" s="21" t="e">
        <f t="shared" si="139"/>
        <v>#DIV/0!</v>
      </c>
      <c r="BL42" s="21" t="e">
        <f t="shared" si="139"/>
        <v>#DIV/0!</v>
      </c>
      <c r="BM42" s="21" t="e">
        <f t="shared" si="139"/>
        <v>#DIV/0!</v>
      </c>
      <c r="BN42" s="21" t="e">
        <f t="shared" si="139"/>
        <v>#DIV/0!</v>
      </c>
      <c r="BO42" s="21" t="e">
        <f t="shared" si="139"/>
        <v>#DIV/0!</v>
      </c>
      <c r="BP42" s="21" t="e">
        <f t="shared" ref="BP42:EA46" si="142">BP23*1*4/BP$37</f>
        <v>#DIV/0!</v>
      </c>
      <c r="BQ42" s="21" t="e">
        <f t="shared" si="142"/>
        <v>#DIV/0!</v>
      </c>
      <c r="BR42" s="21" t="e">
        <f t="shared" si="142"/>
        <v>#DIV/0!</v>
      </c>
      <c r="BS42" s="21" t="e">
        <f t="shared" si="142"/>
        <v>#DIV/0!</v>
      </c>
      <c r="BT42" s="21" t="e">
        <f t="shared" si="142"/>
        <v>#DIV/0!</v>
      </c>
      <c r="BU42" s="21" t="e">
        <f t="shared" si="142"/>
        <v>#DIV/0!</v>
      </c>
      <c r="BV42" s="21" t="e">
        <f t="shared" si="142"/>
        <v>#DIV/0!</v>
      </c>
      <c r="BW42" s="21" t="e">
        <f t="shared" si="142"/>
        <v>#DIV/0!</v>
      </c>
      <c r="BX42" s="21" t="e">
        <f t="shared" si="142"/>
        <v>#DIV/0!</v>
      </c>
      <c r="BY42" s="21" t="e">
        <f t="shared" si="142"/>
        <v>#DIV/0!</v>
      </c>
      <c r="BZ42" s="21" t="e">
        <f t="shared" si="142"/>
        <v>#DIV/0!</v>
      </c>
      <c r="CA42" s="21" t="e">
        <f t="shared" si="142"/>
        <v>#DIV/0!</v>
      </c>
      <c r="CB42" s="21" t="e">
        <f t="shared" si="142"/>
        <v>#DIV/0!</v>
      </c>
      <c r="CC42" s="21" t="e">
        <f t="shared" si="142"/>
        <v>#DIV/0!</v>
      </c>
      <c r="CD42" s="21" t="e">
        <f t="shared" si="142"/>
        <v>#DIV/0!</v>
      </c>
      <c r="CE42" s="21" t="e">
        <f t="shared" si="142"/>
        <v>#DIV/0!</v>
      </c>
      <c r="CF42" s="21" t="e">
        <f t="shared" si="142"/>
        <v>#DIV/0!</v>
      </c>
      <c r="CG42" s="21" t="e">
        <f t="shared" si="142"/>
        <v>#DIV/0!</v>
      </c>
      <c r="CH42" s="21" t="e">
        <f t="shared" si="142"/>
        <v>#DIV/0!</v>
      </c>
      <c r="CI42" s="21" t="e">
        <f t="shared" si="142"/>
        <v>#DIV/0!</v>
      </c>
      <c r="CJ42" s="21" t="e">
        <f t="shared" si="142"/>
        <v>#DIV/0!</v>
      </c>
      <c r="CK42" s="21" t="e">
        <f t="shared" si="142"/>
        <v>#DIV/0!</v>
      </c>
      <c r="CL42" s="21" t="e">
        <f t="shared" si="142"/>
        <v>#DIV/0!</v>
      </c>
      <c r="CM42" s="21" t="e">
        <f t="shared" si="142"/>
        <v>#DIV/0!</v>
      </c>
      <c r="CN42" s="21" t="e">
        <f t="shared" si="142"/>
        <v>#DIV/0!</v>
      </c>
      <c r="CO42" s="21" t="e">
        <f t="shared" si="142"/>
        <v>#DIV/0!</v>
      </c>
      <c r="CP42" s="21" t="e">
        <f t="shared" si="142"/>
        <v>#DIV/0!</v>
      </c>
      <c r="CQ42" s="21" t="e">
        <f t="shared" si="142"/>
        <v>#DIV/0!</v>
      </c>
      <c r="CR42" s="21" t="e">
        <f t="shared" si="142"/>
        <v>#DIV/0!</v>
      </c>
      <c r="CS42" s="21" t="e">
        <f t="shared" si="142"/>
        <v>#DIV/0!</v>
      </c>
      <c r="CT42" s="21" t="e">
        <f t="shared" si="142"/>
        <v>#DIV/0!</v>
      </c>
      <c r="CU42" s="21" t="e">
        <f t="shared" si="142"/>
        <v>#DIV/0!</v>
      </c>
      <c r="CV42" s="21" t="e">
        <f t="shared" si="142"/>
        <v>#DIV/0!</v>
      </c>
      <c r="CW42" s="21" t="e">
        <f t="shared" si="142"/>
        <v>#DIV/0!</v>
      </c>
      <c r="CX42" s="21" t="e">
        <f t="shared" si="142"/>
        <v>#DIV/0!</v>
      </c>
      <c r="CY42" s="21" t="e">
        <f t="shared" si="142"/>
        <v>#DIV/0!</v>
      </c>
      <c r="CZ42" s="21" t="e">
        <f t="shared" si="142"/>
        <v>#DIV/0!</v>
      </c>
      <c r="DA42" s="21" t="e">
        <f t="shared" si="142"/>
        <v>#DIV/0!</v>
      </c>
      <c r="DB42" s="21" t="e">
        <f t="shared" si="142"/>
        <v>#DIV/0!</v>
      </c>
      <c r="DC42" s="21" t="e">
        <f t="shared" si="142"/>
        <v>#DIV/0!</v>
      </c>
      <c r="DD42" s="21" t="e">
        <f t="shared" si="142"/>
        <v>#DIV/0!</v>
      </c>
      <c r="DE42" s="21" t="e">
        <f t="shared" si="142"/>
        <v>#DIV/0!</v>
      </c>
      <c r="DF42" s="21" t="e">
        <f t="shared" si="142"/>
        <v>#DIV/0!</v>
      </c>
      <c r="DG42" s="21" t="e">
        <f t="shared" si="142"/>
        <v>#DIV/0!</v>
      </c>
      <c r="DH42" s="21" t="e">
        <f t="shared" si="142"/>
        <v>#DIV/0!</v>
      </c>
      <c r="DI42" s="21" t="e">
        <f t="shared" si="142"/>
        <v>#DIV/0!</v>
      </c>
      <c r="DJ42" s="21" t="e">
        <f t="shared" si="142"/>
        <v>#DIV/0!</v>
      </c>
      <c r="DK42" s="21" t="e">
        <f t="shared" si="142"/>
        <v>#DIV/0!</v>
      </c>
      <c r="DL42" s="21" t="e">
        <f t="shared" si="142"/>
        <v>#DIV/0!</v>
      </c>
      <c r="DM42" s="21" t="e">
        <f t="shared" si="142"/>
        <v>#DIV/0!</v>
      </c>
      <c r="DN42" s="21" t="e">
        <f t="shared" si="142"/>
        <v>#DIV/0!</v>
      </c>
      <c r="DO42" s="21" t="e">
        <f t="shared" si="142"/>
        <v>#DIV/0!</v>
      </c>
      <c r="DP42" s="21" t="e">
        <f t="shared" si="142"/>
        <v>#DIV/0!</v>
      </c>
      <c r="DQ42" s="21" t="e">
        <f t="shared" si="142"/>
        <v>#DIV/0!</v>
      </c>
      <c r="DR42" s="21" t="e">
        <f t="shared" si="142"/>
        <v>#DIV/0!</v>
      </c>
      <c r="DS42" s="21" t="e">
        <f t="shared" si="142"/>
        <v>#DIV/0!</v>
      </c>
      <c r="DT42" s="21" t="e">
        <f t="shared" si="142"/>
        <v>#DIV/0!</v>
      </c>
      <c r="DU42" s="21" t="e">
        <f t="shared" si="142"/>
        <v>#DIV/0!</v>
      </c>
      <c r="DV42" s="21" t="e">
        <f t="shared" si="142"/>
        <v>#DIV/0!</v>
      </c>
      <c r="DW42" s="21" t="e">
        <f t="shared" si="142"/>
        <v>#DIV/0!</v>
      </c>
      <c r="DX42" s="21" t="e">
        <f t="shared" si="142"/>
        <v>#DIV/0!</v>
      </c>
      <c r="DY42" s="21" t="e">
        <f t="shared" si="142"/>
        <v>#DIV/0!</v>
      </c>
      <c r="DZ42" s="21" t="e">
        <f t="shared" si="142"/>
        <v>#DIV/0!</v>
      </c>
      <c r="EA42" s="21" t="e">
        <f t="shared" si="142"/>
        <v>#DIV/0!</v>
      </c>
      <c r="EB42" s="21" t="e">
        <f t="shared" si="140"/>
        <v>#DIV/0!</v>
      </c>
      <c r="EC42" s="21" t="e">
        <f t="shared" si="140"/>
        <v>#DIV/0!</v>
      </c>
      <c r="ED42" s="21" t="e">
        <f t="shared" si="140"/>
        <v>#DIV/0!</v>
      </c>
      <c r="EE42" s="21" t="e">
        <f t="shared" si="140"/>
        <v>#DIV/0!</v>
      </c>
      <c r="EF42" s="21" t="e">
        <f t="shared" si="140"/>
        <v>#DIV/0!</v>
      </c>
      <c r="EG42" s="21" t="e">
        <f t="shared" si="140"/>
        <v>#DIV/0!</v>
      </c>
      <c r="EH42" s="21" t="e">
        <f t="shared" si="140"/>
        <v>#DIV/0!</v>
      </c>
      <c r="EI42" s="21" t="e">
        <f t="shared" si="140"/>
        <v>#DIV/0!</v>
      </c>
      <c r="EJ42" s="21" t="e">
        <f t="shared" si="140"/>
        <v>#DIV/0!</v>
      </c>
      <c r="EK42" s="21" t="e">
        <f t="shared" si="140"/>
        <v>#DIV/0!</v>
      </c>
      <c r="EL42" s="21" t="e">
        <f t="shared" si="140"/>
        <v>#DIV/0!</v>
      </c>
      <c r="EM42" s="21" t="e">
        <f t="shared" si="140"/>
        <v>#DIV/0!</v>
      </c>
      <c r="EN42" s="21" t="e">
        <f t="shared" si="140"/>
        <v>#DIV/0!</v>
      </c>
      <c r="EO42" s="21" t="e">
        <f t="shared" si="140"/>
        <v>#DIV/0!</v>
      </c>
      <c r="EP42" s="21" t="e">
        <f t="shared" si="140"/>
        <v>#DIV/0!</v>
      </c>
      <c r="EQ42" s="21" t="e">
        <f t="shared" si="140"/>
        <v>#DIV/0!</v>
      </c>
      <c r="ER42" s="21" t="e">
        <f t="shared" si="140"/>
        <v>#DIV/0!</v>
      </c>
      <c r="ES42" s="21" t="e">
        <f t="shared" si="140"/>
        <v>#DIV/0!</v>
      </c>
      <c r="ET42" s="21" t="e">
        <f t="shared" si="140"/>
        <v>#DIV/0!</v>
      </c>
      <c r="EU42" s="21" t="e">
        <f t="shared" si="140"/>
        <v>#DIV/0!</v>
      </c>
      <c r="EV42" s="21" t="e">
        <f t="shared" si="140"/>
        <v>#DIV/0!</v>
      </c>
      <c r="EW42" s="21" t="e">
        <f t="shared" si="140"/>
        <v>#DIV/0!</v>
      </c>
      <c r="EX42" s="21" t="e">
        <f t="shared" si="140"/>
        <v>#DIV/0!</v>
      </c>
      <c r="EY42" s="21" t="e">
        <f t="shared" si="140"/>
        <v>#DIV/0!</v>
      </c>
      <c r="EZ42" s="21" t="e">
        <f t="shared" si="140"/>
        <v>#DIV/0!</v>
      </c>
      <c r="FA42" s="21" t="e">
        <f t="shared" si="140"/>
        <v>#DIV/0!</v>
      </c>
      <c r="FB42" s="21" t="e">
        <f t="shared" si="140"/>
        <v>#DIV/0!</v>
      </c>
      <c r="FC42" s="21" t="e">
        <f t="shared" si="140"/>
        <v>#DIV/0!</v>
      </c>
      <c r="FD42" s="21" t="e">
        <f t="shared" si="140"/>
        <v>#DIV/0!</v>
      </c>
      <c r="FE42" s="21" t="e">
        <f t="shared" si="140"/>
        <v>#DIV/0!</v>
      </c>
      <c r="FF42" s="21" t="e">
        <f t="shared" si="140"/>
        <v>#DIV/0!</v>
      </c>
      <c r="FG42" s="21" t="e">
        <f t="shared" si="140"/>
        <v>#DIV/0!</v>
      </c>
      <c r="FH42" s="21" t="e">
        <f t="shared" si="140"/>
        <v>#DIV/0!</v>
      </c>
      <c r="FI42" s="21" t="e">
        <f t="shared" si="140"/>
        <v>#DIV/0!</v>
      </c>
      <c r="FJ42" s="21" t="e">
        <f t="shared" si="140"/>
        <v>#DIV/0!</v>
      </c>
      <c r="FK42" s="21" t="e">
        <f t="shared" si="140"/>
        <v>#DIV/0!</v>
      </c>
      <c r="FL42" s="21" t="e">
        <f t="shared" si="140"/>
        <v>#DIV/0!</v>
      </c>
      <c r="FM42" s="21" t="e">
        <f t="shared" si="140"/>
        <v>#DIV/0!</v>
      </c>
      <c r="FN42" s="21" t="e">
        <f t="shared" si="140"/>
        <v>#DIV/0!</v>
      </c>
      <c r="FO42" s="21" t="e">
        <f t="shared" si="140"/>
        <v>#DIV/0!</v>
      </c>
      <c r="FP42" s="21" t="e">
        <f t="shared" si="140"/>
        <v>#DIV/0!</v>
      </c>
      <c r="FQ42" s="21" t="e">
        <f t="shared" si="140"/>
        <v>#DIV/0!</v>
      </c>
      <c r="FR42" s="21" t="e">
        <f t="shared" si="140"/>
        <v>#DIV/0!</v>
      </c>
      <c r="FS42" s="21" t="e">
        <f t="shared" si="140"/>
        <v>#DIV/0!</v>
      </c>
      <c r="FT42" s="21" t="e">
        <f t="shared" si="140"/>
        <v>#DIV/0!</v>
      </c>
      <c r="FU42" s="21" t="e">
        <f t="shared" si="140"/>
        <v>#DIV/0!</v>
      </c>
      <c r="FV42" s="21" t="e">
        <f t="shared" si="140"/>
        <v>#DIV/0!</v>
      </c>
      <c r="FW42" s="21" t="e">
        <f t="shared" si="140"/>
        <v>#DIV/0!</v>
      </c>
      <c r="FX42" s="21" t="e">
        <f t="shared" si="140"/>
        <v>#DIV/0!</v>
      </c>
      <c r="FY42" s="21" t="e">
        <f t="shared" si="140"/>
        <v>#DIV/0!</v>
      </c>
      <c r="FZ42" s="21" t="e">
        <f t="shared" si="140"/>
        <v>#DIV/0!</v>
      </c>
      <c r="GA42" s="21" t="e">
        <f t="shared" si="140"/>
        <v>#DIV/0!</v>
      </c>
      <c r="GB42" s="21" t="e">
        <f t="shared" si="140"/>
        <v>#DIV/0!</v>
      </c>
      <c r="GC42" s="21" t="e">
        <f t="shared" si="140"/>
        <v>#DIV/0!</v>
      </c>
      <c r="GD42" s="21" t="e">
        <f t="shared" si="140"/>
        <v>#DIV/0!</v>
      </c>
      <c r="GE42" s="21" t="e">
        <f t="shared" si="140"/>
        <v>#DIV/0!</v>
      </c>
      <c r="GF42" s="21" t="e">
        <f t="shared" si="140"/>
        <v>#DIV/0!</v>
      </c>
      <c r="GG42" s="21" t="e">
        <f t="shared" si="140"/>
        <v>#DIV/0!</v>
      </c>
      <c r="GH42" s="21" t="e">
        <f t="shared" si="140"/>
        <v>#DIV/0!</v>
      </c>
      <c r="GI42" s="21" t="e">
        <f t="shared" si="140"/>
        <v>#DIV/0!</v>
      </c>
      <c r="GJ42" s="21" t="e">
        <f t="shared" si="140"/>
        <v>#DIV/0!</v>
      </c>
      <c r="GK42" s="21" t="e">
        <f t="shared" si="140"/>
        <v>#DIV/0!</v>
      </c>
      <c r="GL42" s="21" t="e">
        <f t="shared" si="140"/>
        <v>#DIV/0!</v>
      </c>
      <c r="GM42" s="21" t="e">
        <f t="shared" si="135"/>
        <v>#DIV/0!</v>
      </c>
      <c r="GN42" s="21" t="e">
        <f t="shared" ref="GN42:IY46" si="143">GN23*1*4/GN$37</f>
        <v>#DIV/0!</v>
      </c>
      <c r="GO42" s="21" t="e">
        <f t="shared" si="143"/>
        <v>#DIV/0!</v>
      </c>
      <c r="GP42" s="21" t="e">
        <f t="shared" si="143"/>
        <v>#DIV/0!</v>
      </c>
      <c r="GQ42" s="21" t="e">
        <f t="shared" si="143"/>
        <v>#DIV/0!</v>
      </c>
      <c r="GR42" s="21" t="e">
        <f t="shared" si="143"/>
        <v>#DIV/0!</v>
      </c>
      <c r="GS42" s="21" t="e">
        <f t="shared" si="143"/>
        <v>#DIV/0!</v>
      </c>
      <c r="GT42" s="21" t="e">
        <f t="shared" si="143"/>
        <v>#DIV/0!</v>
      </c>
      <c r="GU42" s="21" t="e">
        <f t="shared" si="143"/>
        <v>#DIV/0!</v>
      </c>
      <c r="GV42" s="21" t="e">
        <f t="shared" si="143"/>
        <v>#DIV/0!</v>
      </c>
      <c r="GW42" s="21" t="e">
        <f t="shared" si="143"/>
        <v>#DIV/0!</v>
      </c>
      <c r="GX42" s="21" t="e">
        <f t="shared" si="143"/>
        <v>#DIV/0!</v>
      </c>
      <c r="GY42" s="21" t="e">
        <f t="shared" si="143"/>
        <v>#DIV/0!</v>
      </c>
      <c r="GZ42" s="21" t="e">
        <f t="shared" si="143"/>
        <v>#DIV/0!</v>
      </c>
      <c r="HA42" s="21" t="e">
        <f t="shared" si="143"/>
        <v>#DIV/0!</v>
      </c>
      <c r="HB42" s="21" t="e">
        <f t="shared" si="143"/>
        <v>#DIV/0!</v>
      </c>
      <c r="HC42" s="21" t="e">
        <f t="shared" si="143"/>
        <v>#DIV/0!</v>
      </c>
      <c r="HD42" s="21" t="e">
        <f t="shared" si="143"/>
        <v>#DIV/0!</v>
      </c>
      <c r="HE42" s="21" t="e">
        <f t="shared" si="143"/>
        <v>#DIV/0!</v>
      </c>
      <c r="HF42" s="21" t="e">
        <f t="shared" si="143"/>
        <v>#DIV/0!</v>
      </c>
      <c r="HG42" s="21" t="e">
        <f t="shared" si="143"/>
        <v>#DIV/0!</v>
      </c>
      <c r="HH42" s="21" t="e">
        <f t="shared" si="143"/>
        <v>#DIV/0!</v>
      </c>
      <c r="HI42" s="21" t="e">
        <f t="shared" si="143"/>
        <v>#DIV/0!</v>
      </c>
      <c r="HJ42" s="21" t="e">
        <f t="shared" si="143"/>
        <v>#DIV/0!</v>
      </c>
      <c r="HK42" s="21" t="e">
        <f t="shared" si="143"/>
        <v>#DIV/0!</v>
      </c>
      <c r="HL42" s="21" t="e">
        <f t="shared" si="143"/>
        <v>#DIV/0!</v>
      </c>
      <c r="HM42" s="21" t="e">
        <f t="shared" si="143"/>
        <v>#DIV/0!</v>
      </c>
      <c r="HN42" s="21" t="e">
        <f t="shared" si="143"/>
        <v>#DIV/0!</v>
      </c>
      <c r="HO42" s="21" t="e">
        <f t="shared" si="143"/>
        <v>#DIV/0!</v>
      </c>
      <c r="HP42" s="21" t="e">
        <f t="shared" si="143"/>
        <v>#DIV/0!</v>
      </c>
      <c r="HQ42" s="21" t="e">
        <f t="shared" si="143"/>
        <v>#DIV/0!</v>
      </c>
      <c r="HR42" s="21" t="e">
        <f t="shared" si="143"/>
        <v>#DIV/0!</v>
      </c>
      <c r="HS42" s="21" t="e">
        <f t="shared" si="143"/>
        <v>#DIV/0!</v>
      </c>
      <c r="HT42" s="21" t="e">
        <f t="shared" si="143"/>
        <v>#DIV/0!</v>
      </c>
      <c r="HU42" s="21" t="e">
        <f t="shared" si="143"/>
        <v>#DIV/0!</v>
      </c>
      <c r="HV42" s="21" t="e">
        <f t="shared" si="143"/>
        <v>#DIV/0!</v>
      </c>
      <c r="HW42" s="21" t="e">
        <f t="shared" si="143"/>
        <v>#DIV/0!</v>
      </c>
      <c r="HX42" s="21" t="e">
        <f t="shared" si="143"/>
        <v>#DIV/0!</v>
      </c>
      <c r="HY42" s="21" t="e">
        <f t="shared" si="143"/>
        <v>#DIV/0!</v>
      </c>
      <c r="HZ42" s="21" t="e">
        <f t="shared" si="143"/>
        <v>#DIV/0!</v>
      </c>
      <c r="IA42" s="21" t="e">
        <f t="shared" si="143"/>
        <v>#DIV/0!</v>
      </c>
      <c r="IB42" s="21" t="e">
        <f t="shared" si="143"/>
        <v>#DIV/0!</v>
      </c>
      <c r="IC42" s="21" t="e">
        <f t="shared" si="143"/>
        <v>#DIV/0!</v>
      </c>
      <c r="ID42" s="21" t="e">
        <f t="shared" si="143"/>
        <v>#DIV/0!</v>
      </c>
      <c r="IE42" s="21" t="e">
        <f t="shared" si="143"/>
        <v>#DIV/0!</v>
      </c>
      <c r="IF42" s="21" t="e">
        <f t="shared" si="143"/>
        <v>#DIV/0!</v>
      </c>
      <c r="IG42" s="21" t="e">
        <f t="shared" si="143"/>
        <v>#DIV/0!</v>
      </c>
      <c r="IH42" s="21" t="e">
        <f t="shared" si="143"/>
        <v>#DIV/0!</v>
      </c>
      <c r="II42" s="21" t="e">
        <f t="shared" si="143"/>
        <v>#DIV/0!</v>
      </c>
      <c r="IJ42" s="21" t="e">
        <f t="shared" si="143"/>
        <v>#DIV/0!</v>
      </c>
      <c r="IK42" s="21" t="e">
        <f t="shared" si="143"/>
        <v>#DIV/0!</v>
      </c>
      <c r="IL42" s="21" t="e">
        <f t="shared" si="143"/>
        <v>#DIV/0!</v>
      </c>
      <c r="IM42" s="21" t="e">
        <f t="shared" si="143"/>
        <v>#DIV/0!</v>
      </c>
      <c r="IN42" s="21" t="e">
        <f t="shared" si="143"/>
        <v>#DIV/0!</v>
      </c>
      <c r="IO42" s="21" t="e">
        <f t="shared" si="143"/>
        <v>#DIV/0!</v>
      </c>
      <c r="IP42" s="21" t="e">
        <f t="shared" si="143"/>
        <v>#DIV/0!</v>
      </c>
      <c r="IQ42" s="21" t="e">
        <f t="shared" si="143"/>
        <v>#DIV/0!</v>
      </c>
      <c r="IR42" s="21" t="e">
        <f t="shared" si="143"/>
        <v>#DIV/0!</v>
      </c>
      <c r="IS42" s="21" t="e">
        <f t="shared" si="143"/>
        <v>#DIV/0!</v>
      </c>
      <c r="IT42" s="21" t="e">
        <f t="shared" si="143"/>
        <v>#DIV/0!</v>
      </c>
      <c r="IU42" s="21" t="e">
        <f t="shared" si="143"/>
        <v>#DIV/0!</v>
      </c>
      <c r="IV42" s="21" t="e">
        <f t="shared" si="143"/>
        <v>#DIV/0!</v>
      </c>
      <c r="IW42" s="21" t="e">
        <f t="shared" si="143"/>
        <v>#DIV/0!</v>
      </c>
      <c r="IX42" s="21" t="e">
        <f t="shared" si="143"/>
        <v>#DIV/0!</v>
      </c>
      <c r="IY42" s="21" t="e">
        <f t="shared" si="143"/>
        <v>#DIV/0!</v>
      </c>
      <c r="IZ42" s="21" t="e">
        <f t="shared" si="141"/>
        <v>#DIV/0!</v>
      </c>
      <c r="JA42" s="21" t="e">
        <f t="shared" si="141"/>
        <v>#DIV/0!</v>
      </c>
      <c r="JB42" s="21" t="e">
        <f t="shared" si="141"/>
        <v>#DIV/0!</v>
      </c>
      <c r="JC42" s="21" t="e">
        <f t="shared" si="141"/>
        <v>#DIV/0!</v>
      </c>
      <c r="JD42" s="21" t="e">
        <f t="shared" si="141"/>
        <v>#DIV/0!</v>
      </c>
      <c r="JE42" s="21" t="e">
        <f t="shared" si="141"/>
        <v>#DIV/0!</v>
      </c>
      <c r="JF42" s="21" t="e">
        <f t="shared" si="141"/>
        <v>#DIV/0!</v>
      </c>
      <c r="JG42" s="21" t="e">
        <f t="shared" si="141"/>
        <v>#DIV/0!</v>
      </c>
      <c r="JH42" s="21" t="e">
        <f t="shared" si="141"/>
        <v>#DIV/0!</v>
      </c>
      <c r="JI42" s="21" t="e">
        <f t="shared" si="141"/>
        <v>#DIV/0!</v>
      </c>
      <c r="JJ42" s="21" t="e">
        <f t="shared" si="141"/>
        <v>#DIV/0!</v>
      </c>
      <c r="JK42" s="21" t="e">
        <f t="shared" si="141"/>
        <v>#DIV/0!</v>
      </c>
      <c r="JL42" s="21" t="e">
        <f t="shared" si="141"/>
        <v>#DIV/0!</v>
      </c>
      <c r="JM42" s="21" t="e">
        <f t="shared" si="141"/>
        <v>#DIV/0!</v>
      </c>
      <c r="JN42" s="21" t="e">
        <f t="shared" si="141"/>
        <v>#DIV/0!</v>
      </c>
      <c r="JO42" s="21" t="e">
        <f t="shared" si="141"/>
        <v>#DIV/0!</v>
      </c>
      <c r="JP42" s="21" t="e">
        <f t="shared" si="141"/>
        <v>#DIV/0!</v>
      </c>
      <c r="JQ42" s="21" t="e">
        <f t="shared" si="141"/>
        <v>#DIV/0!</v>
      </c>
      <c r="JR42" s="21" t="e">
        <f t="shared" si="141"/>
        <v>#DIV/0!</v>
      </c>
      <c r="JS42" s="21" t="e">
        <f t="shared" si="141"/>
        <v>#DIV/0!</v>
      </c>
      <c r="JT42" s="21" t="e">
        <f t="shared" si="141"/>
        <v>#DIV/0!</v>
      </c>
      <c r="JU42" s="21" t="e">
        <f t="shared" si="141"/>
        <v>#DIV/0!</v>
      </c>
      <c r="JV42" s="21" t="e">
        <f t="shared" si="141"/>
        <v>#DIV/0!</v>
      </c>
      <c r="JW42" s="21" t="e">
        <f t="shared" si="141"/>
        <v>#DIV/0!</v>
      </c>
      <c r="JX42" s="21" t="e">
        <f t="shared" si="141"/>
        <v>#DIV/0!</v>
      </c>
      <c r="JY42" s="21" t="e">
        <f t="shared" si="141"/>
        <v>#DIV/0!</v>
      </c>
      <c r="JZ42" s="21" t="e">
        <f t="shared" si="141"/>
        <v>#DIV/0!</v>
      </c>
      <c r="KA42" s="21" t="e">
        <f t="shared" si="141"/>
        <v>#DIV/0!</v>
      </c>
      <c r="KB42" s="21" t="e">
        <f t="shared" si="141"/>
        <v>#DIV/0!</v>
      </c>
      <c r="KC42" s="21" t="e">
        <f t="shared" si="141"/>
        <v>#DIV/0!</v>
      </c>
      <c r="KD42" s="21" t="e">
        <f t="shared" si="141"/>
        <v>#DIV/0!</v>
      </c>
      <c r="KE42" s="21" t="e">
        <f t="shared" si="141"/>
        <v>#DIV/0!</v>
      </c>
      <c r="KF42" s="21" t="e">
        <f t="shared" si="141"/>
        <v>#DIV/0!</v>
      </c>
      <c r="KG42" s="21" t="e">
        <f t="shared" si="141"/>
        <v>#DIV/0!</v>
      </c>
      <c r="KH42" s="21" t="e">
        <f t="shared" si="141"/>
        <v>#DIV/0!</v>
      </c>
      <c r="KI42" s="21" t="e">
        <f t="shared" si="141"/>
        <v>#DIV/0!</v>
      </c>
      <c r="KJ42" s="21" t="e">
        <f t="shared" si="141"/>
        <v>#DIV/0!</v>
      </c>
      <c r="KK42" s="21" t="e">
        <f t="shared" si="141"/>
        <v>#DIV/0!</v>
      </c>
      <c r="KL42" s="21" t="e">
        <f t="shared" si="141"/>
        <v>#DIV/0!</v>
      </c>
      <c r="KM42" s="21" t="e">
        <f t="shared" si="141"/>
        <v>#DIV/0!</v>
      </c>
      <c r="KN42" s="21" t="e">
        <f t="shared" si="141"/>
        <v>#DIV/0!</v>
      </c>
      <c r="KO42" s="21" t="e">
        <f t="shared" si="141"/>
        <v>#DIV/0!</v>
      </c>
      <c r="KP42" s="21" t="e">
        <f t="shared" si="141"/>
        <v>#DIV/0!</v>
      </c>
      <c r="KQ42" s="21" t="e">
        <f t="shared" si="141"/>
        <v>#DIV/0!</v>
      </c>
      <c r="KR42" s="21" t="e">
        <f t="shared" si="141"/>
        <v>#DIV/0!</v>
      </c>
      <c r="KS42" s="21" t="e">
        <f t="shared" si="141"/>
        <v>#DIV/0!</v>
      </c>
      <c r="KT42" s="21" t="e">
        <f t="shared" si="141"/>
        <v>#DIV/0!</v>
      </c>
      <c r="KU42" s="21" t="e">
        <f t="shared" si="141"/>
        <v>#DIV/0!</v>
      </c>
      <c r="KV42" s="21" t="e">
        <f t="shared" si="141"/>
        <v>#DIV/0!</v>
      </c>
      <c r="KW42" s="21" t="e">
        <f t="shared" si="141"/>
        <v>#DIV/0!</v>
      </c>
      <c r="KX42" s="21" t="e">
        <f t="shared" si="141"/>
        <v>#DIV/0!</v>
      </c>
      <c r="KY42" s="21" t="e">
        <f t="shared" si="141"/>
        <v>#DIV/0!</v>
      </c>
      <c r="KZ42" s="21" t="e">
        <f t="shared" si="141"/>
        <v>#DIV/0!</v>
      </c>
    </row>
    <row r="43" spans="1:312" x14ac:dyDescent="0.35">
      <c r="A43" s="37"/>
      <c r="B43" s="19" t="s">
        <v>11233</v>
      </c>
      <c r="C43" s="21">
        <f t="shared" si="138"/>
        <v>1.4120496560654021</v>
      </c>
      <c r="D43" s="21">
        <f t="shared" si="139"/>
        <v>1.4217126306029753</v>
      </c>
      <c r="E43" s="21">
        <f t="shared" si="139"/>
        <v>1.3992251755130667</v>
      </c>
      <c r="F43" s="21">
        <f t="shared" si="139"/>
        <v>1.4206396425498478</v>
      </c>
      <c r="G43" s="21">
        <f t="shared" si="139"/>
        <v>1.4140688298506692</v>
      </c>
      <c r="H43" s="21">
        <f t="shared" si="139"/>
        <v>1.4119072518959215</v>
      </c>
      <c r="I43" s="21">
        <f t="shared" si="139"/>
        <v>1.4127806260450293</v>
      </c>
      <c r="J43" s="21">
        <f t="shared" si="139"/>
        <v>1.4181246866877397</v>
      </c>
      <c r="K43" s="21">
        <f t="shared" si="139"/>
        <v>1.4062159677687265</v>
      </c>
      <c r="L43" s="21">
        <f t="shared" si="139"/>
        <v>1.4056315465645894</v>
      </c>
      <c r="M43" s="21">
        <f t="shared" si="139"/>
        <v>1.408852101196219</v>
      </c>
      <c r="N43" s="21">
        <f t="shared" si="139"/>
        <v>1.4264861715491159</v>
      </c>
      <c r="O43" s="21" t="e">
        <f t="shared" si="139"/>
        <v>#DIV/0!</v>
      </c>
      <c r="P43" s="21" t="e">
        <f t="shared" si="139"/>
        <v>#DIV/0!</v>
      </c>
      <c r="Q43" s="21" t="e">
        <f t="shared" si="139"/>
        <v>#DIV/0!</v>
      </c>
      <c r="R43" s="21" t="e">
        <f t="shared" si="139"/>
        <v>#DIV/0!</v>
      </c>
      <c r="S43" s="21" t="e">
        <f t="shared" si="139"/>
        <v>#DIV/0!</v>
      </c>
      <c r="T43" s="21" t="e">
        <f t="shared" si="139"/>
        <v>#DIV/0!</v>
      </c>
      <c r="U43" s="21" t="e">
        <f t="shared" si="139"/>
        <v>#DIV/0!</v>
      </c>
      <c r="V43" s="21" t="e">
        <f t="shared" si="139"/>
        <v>#DIV/0!</v>
      </c>
      <c r="W43" s="21" t="e">
        <f t="shared" si="139"/>
        <v>#DIV/0!</v>
      </c>
      <c r="X43" s="21" t="e">
        <f t="shared" si="139"/>
        <v>#DIV/0!</v>
      </c>
      <c r="Y43" s="21" t="e">
        <f t="shared" si="139"/>
        <v>#DIV/0!</v>
      </c>
      <c r="Z43" s="21" t="e">
        <f t="shared" si="139"/>
        <v>#DIV/0!</v>
      </c>
      <c r="AA43" s="21" t="e">
        <f t="shared" si="139"/>
        <v>#DIV/0!</v>
      </c>
      <c r="AB43" s="21" t="e">
        <f t="shared" si="139"/>
        <v>#DIV/0!</v>
      </c>
      <c r="AC43" s="21" t="e">
        <f t="shared" si="139"/>
        <v>#DIV/0!</v>
      </c>
      <c r="AD43" s="21" t="e">
        <f t="shared" si="139"/>
        <v>#DIV/0!</v>
      </c>
      <c r="AE43" s="21" t="e">
        <f t="shared" si="139"/>
        <v>#DIV/0!</v>
      </c>
      <c r="AF43" s="21" t="e">
        <f t="shared" si="139"/>
        <v>#DIV/0!</v>
      </c>
      <c r="AG43" s="21" t="e">
        <f t="shared" si="139"/>
        <v>#DIV/0!</v>
      </c>
      <c r="AH43" s="21" t="e">
        <f t="shared" si="139"/>
        <v>#DIV/0!</v>
      </c>
      <c r="AI43" s="21" t="e">
        <f t="shared" si="139"/>
        <v>#DIV/0!</v>
      </c>
      <c r="AJ43" s="21" t="e">
        <f t="shared" si="139"/>
        <v>#DIV/0!</v>
      </c>
      <c r="AK43" s="21" t="e">
        <f t="shared" si="139"/>
        <v>#DIV/0!</v>
      </c>
      <c r="AL43" s="21" t="e">
        <f t="shared" si="139"/>
        <v>#DIV/0!</v>
      </c>
      <c r="AM43" s="21" t="e">
        <f t="shared" si="139"/>
        <v>#DIV/0!</v>
      </c>
      <c r="AN43" s="21" t="e">
        <f t="shared" si="139"/>
        <v>#DIV/0!</v>
      </c>
      <c r="AO43" s="21" t="e">
        <f t="shared" si="139"/>
        <v>#DIV/0!</v>
      </c>
      <c r="AP43" s="21" t="e">
        <f t="shared" si="139"/>
        <v>#DIV/0!</v>
      </c>
      <c r="AQ43" s="21" t="e">
        <f t="shared" si="139"/>
        <v>#DIV/0!</v>
      </c>
      <c r="AR43" s="21" t="e">
        <f t="shared" si="139"/>
        <v>#DIV/0!</v>
      </c>
      <c r="AS43" s="21" t="e">
        <f t="shared" si="139"/>
        <v>#DIV/0!</v>
      </c>
      <c r="AT43" s="21" t="e">
        <f t="shared" si="139"/>
        <v>#DIV/0!</v>
      </c>
      <c r="AU43" s="21" t="e">
        <f t="shared" si="139"/>
        <v>#DIV/0!</v>
      </c>
      <c r="AV43" s="21" t="e">
        <f t="shared" si="139"/>
        <v>#DIV/0!</v>
      </c>
      <c r="AW43" s="21" t="e">
        <f t="shared" si="139"/>
        <v>#DIV/0!</v>
      </c>
      <c r="AX43" s="21" t="e">
        <f t="shared" si="139"/>
        <v>#DIV/0!</v>
      </c>
      <c r="AY43" s="21" t="e">
        <f t="shared" si="139"/>
        <v>#DIV/0!</v>
      </c>
      <c r="AZ43" s="21" t="e">
        <f t="shared" si="139"/>
        <v>#DIV/0!</v>
      </c>
      <c r="BA43" s="21" t="e">
        <f t="shared" si="139"/>
        <v>#DIV/0!</v>
      </c>
      <c r="BB43" s="21" t="e">
        <f t="shared" si="139"/>
        <v>#DIV/0!</v>
      </c>
      <c r="BC43" s="21" t="e">
        <f t="shared" si="139"/>
        <v>#DIV/0!</v>
      </c>
      <c r="BD43" s="21" t="e">
        <f t="shared" si="139"/>
        <v>#DIV/0!</v>
      </c>
      <c r="BE43" s="21" t="e">
        <f t="shared" si="139"/>
        <v>#DIV/0!</v>
      </c>
      <c r="BF43" s="21" t="e">
        <f t="shared" si="139"/>
        <v>#DIV/0!</v>
      </c>
      <c r="BG43" s="21" t="e">
        <f t="shared" si="139"/>
        <v>#DIV/0!</v>
      </c>
      <c r="BH43" s="21" t="e">
        <f t="shared" si="139"/>
        <v>#DIV/0!</v>
      </c>
      <c r="BI43" s="21" t="e">
        <f t="shared" si="139"/>
        <v>#DIV/0!</v>
      </c>
      <c r="BJ43" s="21" t="e">
        <f t="shared" si="139"/>
        <v>#DIV/0!</v>
      </c>
      <c r="BK43" s="21" t="e">
        <f t="shared" si="139"/>
        <v>#DIV/0!</v>
      </c>
      <c r="BL43" s="21" t="e">
        <f t="shared" si="139"/>
        <v>#DIV/0!</v>
      </c>
      <c r="BM43" s="21" t="e">
        <f t="shared" si="139"/>
        <v>#DIV/0!</v>
      </c>
      <c r="BN43" s="21" t="e">
        <f t="shared" si="139"/>
        <v>#DIV/0!</v>
      </c>
      <c r="BO43" s="21" t="e">
        <f t="shared" ref="BO43:DZ46" si="144">BO24*1*4/BO$37</f>
        <v>#DIV/0!</v>
      </c>
      <c r="BP43" s="21" t="e">
        <f t="shared" si="144"/>
        <v>#DIV/0!</v>
      </c>
      <c r="BQ43" s="21" t="e">
        <f t="shared" si="144"/>
        <v>#DIV/0!</v>
      </c>
      <c r="BR43" s="21" t="e">
        <f t="shared" si="144"/>
        <v>#DIV/0!</v>
      </c>
      <c r="BS43" s="21" t="e">
        <f t="shared" si="144"/>
        <v>#DIV/0!</v>
      </c>
      <c r="BT43" s="21" t="e">
        <f t="shared" si="144"/>
        <v>#DIV/0!</v>
      </c>
      <c r="BU43" s="21" t="e">
        <f t="shared" si="144"/>
        <v>#DIV/0!</v>
      </c>
      <c r="BV43" s="21" t="e">
        <f t="shared" si="144"/>
        <v>#DIV/0!</v>
      </c>
      <c r="BW43" s="21" t="e">
        <f t="shared" si="144"/>
        <v>#DIV/0!</v>
      </c>
      <c r="BX43" s="21" t="e">
        <f t="shared" si="144"/>
        <v>#DIV/0!</v>
      </c>
      <c r="BY43" s="21" t="e">
        <f t="shared" si="144"/>
        <v>#DIV/0!</v>
      </c>
      <c r="BZ43" s="21" t="e">
        <f t="shared" si="144"/>
        <v>#DIV/0!</v>
      </c>
      <c r="CA43" s="21" t="e">
        <f t="shared" si="144"/>
        <v>#DIV/0!</v>
      </c>
      <c r="CB43" s="21" t="e">
        <f t="shared" si="144"/>
        <v>#DIV/0!</v>
      </c>
      <c r="CC43" s="21" t="e">
        <f t="shared" si="144"/>
        <v>#DIV/0!</v>
      </c>
      <c r="CD43" s="21" t="e">
        <f t="shared" si="144"/>
        <v>#DIV/0!</v>
      </c>
      <c r="CE43" s="21" t="e">
        <f t="shared" si="144"/>
        <v>#DIV/0!</v>
      </c>
      <c r="CF43" s="21" t="e">
        <f t="shared" si="144"/>
        <v>#DIV/0!</v>
      </c>
      <c r="CG43" s="21" t="e">
        <f t="shared" si="144"/>
        <v>#DIV/0!</v>
      </c>
      <c r="CH43" s="21" t="e">
        <f t="shared" si="144"/>
        <v>#DIV/0!</v>
      </c>
      <c r="CI43" s="21" t="e">
        <f t="shared" si="144"/>
        <v>#DIV/0!</v>
      </c>
      <c r="CJ43" s="21" t="e">
        <f t="shared" si="144"/>
        <v>#DIV/0!</v>
      </c>
      <c r="CK43" s="21" t="e">
        <f t="shared" si="144"/>
        <v>#DIV/0!</v>
      </c>
      <c r="CL43" s="21" t="e">
        <f t="shared" si="144"/>
        <v>#DIV/0!</v>
      </c>
      <c r="CM43" s="21" t="e">
        <f t="shared" si="144"/>
        <v>#DIV/0!</v>
      </c>
      <c r="CN43" s="21" t="e">
        <f t="shared" si="144"/>
        <v>#DIV/0!</v>
      </c>
      <c r="CO43" s="21" t="e">
        <f t="shared" si="144"/>
        <v>#DIV/0!</v>
      </c>
      <c r="CP43" s="21" t="e">
        <f t="shared" si="144"/>
        <v>#DIV/0!</v>
      </c>
      <c r="CQ43" s="21" t="e">
        <f t="shared" si="144"/>
        <v>#DIV/0!</v>
      </c>
      <c r="CR43" s="21" t="e">
        <f t="shared" si="144"/>
        <v>#DIV/0!</v>
      </c>
      <c r="CS43" s="21" t="e">
        <f t="shared" si="144"/>
        <v>#DIV/0!</v>
      </c>
      <c r="CT43" s="21" t="e">
        <f t="shared" si="144"/>
        <v>#DIV/0!</v>
      </c>
      <c r="CU43" s="21" t="e">
        <f t="shared" si="144"/>
        <v>#DIV/0!</v>
      </c>
      <c r="CV43" s="21" t="e">
        <f t="shared" si="144"/>
        <v>#DIV/0!</v>
      </c>
      <c r="CW43" s="21" t="e">
        <f t="shared" si="144"/>
        <v>#DIV/0!</v>
      </c>
      <c r="CX43" s="21" t="e">
        <f t="shared" si="144"/>
        <v>#DIV/0!</v>
      </c>
      <c r="CY43" s="21" t="e">
        <f t="shared" si="144"/>
        <v>#DIV/0!</v>
      </c>
      <c r="CZ43" s="21" t="e">
        <f t="shared" si="144"/>
        <v>#DIV/0!</v>
      </c>
      <c r="DA43" s="21" t="e">
        <f t="shared" si="144"/>
        <v>#DIV/0!</v>
      </c>
      <c r="DB43" s="21" t="e">
        <f t="shared" si="144"/>
        <v>#DIV/0!</v>
      </c>
      <c r="DC43" s="21" t="e">
        <f t="shared" si="144"/>
        <v>#DIV/0!</v>
      </c>
      <c r="DD43" s="21" t="e">
        <f t="shared" si="144"/>
        <v>#DIV/0!</v>
      </c>
      <c r="DE43" s="21" t="e">
        <f t="shared" si="144"/>
        <v>#DIV/0!</v>
      </c>
      <c r="DF43" s="21" t="e">
        <f t="shared" si="144"/>
        <v>#DIV/0!</v>
      </c>
      <c r="DG43" s="21" t="e">
        <f t="shared" si="144"/>
        <v>#DIV/0!</v>
      </c>
      <c r="DH43" s="21" t="e">
        <f t="shared" si="144"/>
        <v>#DIV/0!</v>
      </c>
      <c r="DI43" s="21" t="e">
        <f t="shared" si="144"/>
        <v>#DIV/0!</v>
      </c>
      <c r="DJ43" s="21" t="e">
        <f t="shared" si="144"/>
        <v>#DIV/0!</v>
      </c>
      <c r="DK43" s="21" t="e">
        <f t="shared" si="144"/>
        <v>#DIV/0!</v>
      </c>
      <c r="DL43" s="21" t="e">
        <f t="shared" si="144"/>
        <v>#DIV/0!</v>
      </c>
      <c r="DM43" s="21" t="e">
        <f t="shared" si="144"/>
        <v>#DIV/0!</v>
      </c>
      <c r="DN43" s="21" t="e">
        <f t="shared" si="144"/>
        <v>#DIV/0!</v>
      </c>
      <c r="DO43" s="21" t="e">
        <f t="shared" si="144"/>
        <v>#DIV/0!</v>
      </c>
      <c r="DP43" s="21" t="e">
        <f t="shared" si="144"/>
        <v>#DIV/0!</v>
      </c>
      <c r="DQ43" s="21" t="e">
        <f t="shared" si="144"/>
        <v>#DIV/0!</v>
      </c>
      <c r="DR43" s="21" t="e">
        <f t="shared" si="144"/>
        <v>#DIV/0!</v>
      </c>
      <c r="DS43" s="21" t="e">
        <f t="shared" si="144"/>
        <v>#DIV/0!</v>
      </c>
      <c r="DT43" s="21" t="e">
        <f t="shared" si="144"/>
        <v>#DIV/0!</v>
      </c>
      <c r="DU43" s="21" t="e">
        <f t="shared" si="144"/>
        <v>#DIV/0!</v>
      </c>
      <c r="DV43" s="21" t="e">
        <f t="shared" si="144"/>
        <v>#DIV/0!</v>
      </c>
      <c r="DW43" s="21" t="e">
        <f t="shared" si="144"/>
        <v>#DIV/0!</v>
      </c>
      <c r="DX43" s="21" t="e">
        <f t="shared" si="144"/>
        <v>#DIV/0!</v>
      </c>
      <c r="DY43" s="21" t="e">
        <f t="shared" si="144"/>
        <v>#DIV/0!</v>
      </c>
      <c r="DZ43" s="21" t="e">
        <f t="shared" si="144"/>
        <v>#DIV/0!</v>
      </c>
      <c r="EA43" s="21" t="e">
        <f t="shared" si="142"/>
        <v>#DIV/0!</v>
      </c>
      <c r="EB43" s="21" t="e">
        <f t="shared" si="140"/>
        <v>#DIV/0!</v>
      </c>
      <c r="EC43" s="21" t="e">
        <f t="shared" si="140"/>
        <v>#DIV/0!</v>
      </c>
      <c r="ED43" s="21" t="e">
        <f t="shared" si="140"/>
        <v>#DIV/0!</v>
      </c>
      <c r="EE43" s="21" t="e">
        <f t="shared" si="140"/>
        <v>#DIV/0!</v>
      </c>
      <c r="EF43" s="21" t="e">
        <f t="shared" si="140"/>
        <v>#DIV/0!</v>
      </c>
      <c r="EG43" s="21" t="e">
        <f t="shared" si="140"/>
        <v>#DIV/0!</v>
      </c>
      <c r="EH43" s="21" t="e">
        <f t="shared" si="140"/>
        <v>#DIV/0!</v>
      </c>
      <c r="EI43" s="21" t="e">
        <f t="shared" si="140"/>
        <v>#DIV/0!</v>
      </c>
      <c r="EJ43" s="21" t="e">
        <f t="shared" si="140"/>
        <v>#DIV/0!</v>
      </c>
      <c r="EK43" s="21" t="e">
        <f t="shared" si="140"/>
        <v>#DIV/0!</v>
      </c>
      <c r="EL43" s="21" t="e">
        <f t="shared" si="140"/>
        <v>#DIV/0!</v>
      </c>
      <c r="EM43" s="21" t="e">
        <f t="shared" si="140"/>
        <v>#DIV/0!</v>
      </c>
      <c r="EN43" s="21" t="e">
        <f t="shared" si="140"/>
        <v>#DIV/0!</v>
      </c>
      <c r="EO43" s="21" t="e">
        <f t="shared" si="140"/>
        <v>#DIV/0!</v>
      </c>
      <c r="EP43" s="21" t="e">
        <f t="shared" si="140"/>
        <v>#DIV/0!</v>
      </c>
      <c r="EQ43" s="21" t="e">
        <f t="shared" si="140"/>
        <v>#DIV/0!</v>
      </c>
      <c r="ER43" s="21" t="e">
        <f t="shared" si="140"/>
        <v>#DIV/0!</v>
      </c>
      <c r="ES43" s="21" t="e">
        <f t="shared" si="140"/>
        <v>#DIV/0!</v>
      </c>
      <c r="ET43" s="21" t="e">
        <f t="shared" si="140"/>
        <v>#DIV/0!</v>
      </c>
      <c r="EU43" s="21" t="e">
        <f t="shared" si="140"/>
        <v>#DIV/0!</v>
      </c>
      <c r="EV43" s="21" t="e">
        <f t="shared" si="140"/>
        <v>#DIV/0!</v>
      </c>
      <c r="EW43" s="21" t="e">
        <f t="shared" si="140"/>
        <v>#DIV/0!</v>
      </c>
      <c r="EX43" s="21" t="e">
        <f t="shared" si="140"/>
        <v>#DIV/0!</v>
      </c>
      <c r="EY43" s="21" t="e">
        <f t="shared" si="140"/>
        <v>#DIV/0!</v>
      </c>
      <c r="EZ43" s="21" t="e">
        <f t="shared" si="140"/>
        <v>#DIV/0!</v>
      </c>
      <c r="FA43" s="21" t="e">
        <f t="shared" si="140"/>
        <v>#DIV/0!</v>
      </c>
      <c r="FB43" s="21" t="e">
        <f t="shared" si="140"/>
        <v>#DIV/0!</v>
      </c>
      <c r="FC43" s="21" t="e">
        <f t="shared" si="140"/>
        <v>#DIV/0!</v>
      </c>
      <c r="FD43" s="21" t="e">
        <f t="shared" si="140"/>
        <v>#DIV/0!</v>
      </c>
      <c r="FE43" s="21" t="e">
        <f t="shared" si="140"/>
        <v>#DIV/0!</v>
      </c>
      <c r="FF43" s="21" t="e">
        <f t="shared" si="140"/>
        <v>#DIV/0!</v>
      </c>
      <c r="FG43" s="21" t="e">
        <f t="shared" si="140"/>
        <v>#DIV/0!</v>
      </c>
      <c r="FH43" s="21" t="e">
        <f t="shared" si="140"/>
        <v>#DIV/0!</v>
      </c>
      <c r="FI43" s="21" t="e">
        <f t="shared" si="140"/>
        <v>#DIV/0!</v>
      </c>
      <c r="FJ43" s="21" t="e">
        <f t="shared" si="140"/>
        <v>#DIV/0!</v>
      </c>
      <c r="FK43" s="21" t="e">
        <f t="shared" si="140"/>
        <v>#DIV/0!</v>
      </c>
      <c r="FL43" s="21" t="e">
        <f t="shared" si="140"/>
        <v>#DIV/0!</v>
      </c>
      <c r="FM43" s="21" t="e">
        <f t="shared" si="140"/>
        <v>#DIV/0!</v>
      </c>
      <c r="FN43" s="21" t="e">
        <f t="shared" si="140"/>
        <v>#DIV/0!</v>
      </c>
      <c r="FO43" s="21" t="e">
        <f t="shared" si="140"/>
        <v>#DIV/0!</v>
      </c>
      <c r="FP43" s="21" t="e">
        <f t="shared" si="140"/>
        <v>#DIV/0!</v>
      </c>
      <c r="FQ43" s="21" t="e">
        <f t="shared" si="140"/>
        <v>#DIV/0!</v>
      </c>
      <c r="FR43" s="21" t="e">
        <f t="shared" si="140"/>
        <v>#DIV/0!</v>
      </c>
      <c r="FS43" s="21" t="e">
        <f t="shared" si="140"/>
        <v>#DIV/0!</v>
      </c>
      <c r="FT43" s="21" t="e">
        <f t="shared" si="140"/>
        <v>#DIV/0!</v>
      </c>
      <c r="FU43" s="21" t="e">
        <f t="shared" si="140"/>
        <v>#DIV/0!</v>
      </c>
      <c r="FV43" s="21" t="e">
        <f t="shared" si="140"/>
        <v>#DIV/0!</v>
      </c>
      <c r="FW43" s="21" t="e">
        <f t="shared" si="140"/>
        <v>#DIV/0!</v>
      </c>
      <c r="FX43" s="21" t="e">
        <f t="shared" si="140"/>
        <v>#DIV/0!</v>
      </c>
      <c r="FY43" s="21" t="e">
        <f t="shared" si="140"/>
        <v>#DIV/0!</v>
      </c>
      <c r="FZ43" s="21" t="e">
        <f t="shared" si="140"/>
        <v>#DIV/0!</v>
      </c>
      <c r="GA43" s="21" t="e">
        <f t="shared" si="140"/>
        <v>#DIV/0!</v>
      </c>
      <c r="GB43" s="21" t="e">
        <f t="shared" si="140"/>
        <v>#DIV/0!</v>
      </c>
      <c r="GC43" s="21" t="e">
        <f t="shared" si="140"/>
        <v>#DIV/0!</v>
      </c>
      <c r="GD43" s="21" t="e">
        <f t="shared" si="140"/>
        <v>#DIV/0!</v>
      </c>
      <c r="GE43" s="21" t="e">
        <f t="shared" si="140"/>
        <v>#DIV/0!</v>
      </c>
      <c r="GF43" s="21" t="e">
        <f t="shared" si="140"/>
        <v>#DIV/0!</v>
      </c>
      <c r="GG43" s="21" t="e">
        <f t="shared" si="140"/>
        <v>#DIV/0!</v>
      </c>
      <c r="GH43" s="21" t="e">
        <f t="shared" si="140"/>
        <v>#DIV/0!</v>
      </c>
      <c r="GI43" s="21" t="e">
        <f t="shared" si="140"/>
        <v>#DIV/0!</v>
      </c>
      <c r="GJ43" s="21" t="e">
        <f t="shared" si="140"/>
        <v>#DIV/0!</v>
      </c>
      <c r="GK43" s="21" t="e">
        <f t="shared" si="140"/>
        <v>#DIV/0!</v>
      </c>
      <c r="GL43" s="21" t="e">
        <f t="shared" si="140"/>
        <v>#DIV/0!</v>
      </c>
      <c r="GM43" s="21" t="e">
        <f t="shared" si="135"/>
        <v>#DIV/0!</v>
      </c>
      <c r="GN43" s="21" t="e">
        <f t="shared" si="143"/>
        <v>#DIV/0!</v>
      </c>
      <c r="GO43" s="21" t="e">
        <f t="shared" si="143"/>
        <v>#DIV/0!</v>
      </c>
      <c r="GP43" s="21" t="e">
        <f t="shared" si="143"/>
        <v>#DIV/0!</v>
      </c>
      <c r="GQ43" s="21" t="e">
        <f t="shared" si="143"/>
        <v>#DIV/0!</v>
      </c>
      <c r="GR43" s="21" t="e">
        <f t="shared" si="143"/>
        <v>#DIV/0!</v>
      </c>
      <c r="GS43" s="21" t="e">
        <f t="shared" si="143"/>
        <v>#DIV/0!</v>
      </c>
      <c r="GT43" s="21" t="e">
        <f t="shared" si="143"/>
        <v>#DIV/0!</v>
      </c>
      <c r="GU43" s="21" t="e">
        <f t="shared" si="143"/>
        <v>#DIV/0!</v>
      </c>
      <c r="GV43" s="21" t="e">
        <f t="shared" si="143"/>
        <v>#DIV/0!</v>
      </c>
      <c r="GW43" s="21" t="e">
        <f t="shared" si="143"/>
        <v>#DIV/0!</v>
      </c>
      <c r="GX43" s="21" t="e">
        <f t="shared" si="143"/>
        <v>#DIV/0!</v>
      </c>
      <c r="GY43" s="21" t="e">
        <f t="shared" si="143"/>
        <v>#DIV/0!</v>
      </c>
      <c r="GZ43" s="21" t="e">
        <f t="shared" si="143"/>
        <v>#DIV/0!</v>
      </c>
      <c r="HA43" s="21" t="e">
        <f t="shared" si="143"/>
        <v>#DIV/0!</v>
      </c>
      <c r="HB43" s="21" t="e">
        <f t="shared" si="143"/>
        <v>#DIV/0!</v>
      </c>
      <c r="HC43" s="21" t="e">
        <f t="shared" si="143"/>
        <v>#DIV/0!</v>
      </c>
      <c r="HD43" s="21" t="e">
        <f t="shared" si="143"/>
        <v>#DIV/0!</v>
      </c>
      <c r="HE43" s="21" t="e">
        <f t="shared" si="143"/>
        <v>#DIV/0!</v>
      </c>
      <c r="HF43" s="21" t="e">
        <f t="shared" si="143"/>
        <v>#DIV/0!</v>
      </c>
      <c r="HG43" s="21" t="e">
        <f t="shared" si="143"/>
        <v>#DIV/0!</v>
      </c>
      <c r="HH43" s="21" t="e">
        <f t="shared" si="143"/>
        <v>#DIV/0!</v>
      </c>
      <c r="HI43" s="21" t="e">
        <f t="shared" si="143"/>
        <v>#DIV/0!</v>
      </c>
      <c r="HJ43" s="21" t="e">
        <f t="shared" si="143"/>
        <v>#DIV/0!</v>
      </c>
      <c r="HK43" s="21" t="e">
        <f t="shared" si="143"/>
        <v>#DIV/0!</v>
      </c>
      <c r="HL43" s="21" t="e">
        <f t="shared" si="143"/>
        <v>#DIV/0!</v>
      </c>
      <c r="HM43" s="21" t="e">
        <f t="shared" si="143"/>
        <v>#DIV/0!</v>
      </c>
      <c r="HN43" s="21" t="e">
        <f t="shared" si="143"/>
        <v>#DIV/0!</v>
      </c>
      <c r="HO43" s="21" t="e">
        <f t="shared" si="143"/>
        <v>#DIV/0!</v>
      </c>
      <c r="HP43" s="21" t="e">
        <f t="shared" si="143"/>
        <v>#DIV/0!</v>
      </c>
      <c r="HQ43" s="21" t="e">
        <f t="shared" si="143"/>
        <v>#DIV/0!</v>
      </c>
      <c r="HR43" s="21" t="e">
        <f t="shared" si="143"/>
        <v>#DIV/0!</v>
      </c>
      <c r="HS43" s="21" t="e">
        <f t="shared" si="143"/>
        <v>#DIV/0!</v>
      </c>
      <c r="HT43" s="21" t="e">
        <f t="shared" si="143"/>
        <v>#DIV/0!</v>
      </c>
      <c r="HU43" s="21" t="e">
        <f t="shared" si="143"/>
        <v>#DIV/0!</v>
      </c>
      <c r="HV43" s="21" t="e">
        <f t="shared" si="143"/>
        <v>#DIV/0!</v>
      </c>
      <c r="HW43" s="21" t="e">
        <f t="shared" si="143"/>
        <v>#DIV/0!</v>
      </c>
      <c r="HX43" s="21" t="e">
        <f t="shared" si="143"/>
        <v>#DIV/0!</v>
      </c>
      <c r="HY43" s="21" t="e">
        <f t="shared" si="143"/>
        <v>#DIV/0!</v>
      </c>
      <c r="HZ43" s="21" t="e">
        <f t="shared" si="143"/>
        <v>#DIV/0!</v>
      </c>
      <c r="IA43" s="21" t="e">
        <f t="shared" si="143"/>
        <v>#DIV/0!</v>
      </c>
      <c r="IB43" s="21" t="e">
        <f t="shared" si="143"/>
        <v>#DIV/0!</v>
      </c>
      <c r="IC43" s="21" t="e">
        <f t="shared" si="143"/>
        <v>#DIV/0!</v>
      </c>
      <c r="ID43" s="21" t="e">
        <f t="shared" si="143"/>
        <v>#DIV/0!</v>
      </c>
      <c r="IE43" s="21" t="e">
        <f t="shared" si="143"/>
        <v>#DIV/0!</v>
      </c>
      <c r="IF43" s="21" t="e">
        <f t="shared" si="143"/>
        <v>#DIV/0!</v>
      </c>
      <c r="IG43" s="21" t="e">
        <f t="shared" si="143"/>
        <v>#DIV/0!</v>
      </c>
      <c r="IH43" s="21" t="e">
        <f t="shared" si="143"/>
        <v>#DIV/0!</v>
      </c>
      <c r="II43" s="21" t="e">
        <f t="shared" si="143"/>
        <v>#DIV/0!</v>
      </c>
      <c r="IJ43" s="21" t="e">
        <f t="shared" si="143"/>
        <v>#DIV/0!</v>
      </c>
      <c r="IK43" s="21" t="e">
        <f t="shared" si="143"/>
        <v>#DIV/0!</v>
      </c>
      <c r="IL43" s="21" t="e">
        <f t="shared" si="143"/>
        <v>#DIV/0!</v>
      </c>
      <c r="IM43" s="21" t="e">
        <f t="shared" si="143"/>
        <v>#DIV/0!</v>
      </c>
      <c r="IN43" s="21" t="e">
        <f t="shared" si="143"/>
        <v>#DIV/0!</v>
      </c>
      <c r="IO43" s="21" t="e">
        <f t="shared" si="143"/>
        <v>#DIV/0!</v>
      </c>
      <c r="IP43" s="21" t="e">
        <f t="shared" si="143"/>
        <v>#DIV/0!</v>
      </c>
      <c r="IQ43" s="21" t="e">
        <f t="shared" si="143"/>
        <v>#DIV/0!</v>
      </c>
      <c r="IR43" s="21" t="e">
        <f t="shared" si="143"/>
        <v>#DIV/0!</v>
      </c>
      <c r="IS43" s="21" t="e">
        <f t="shared" si="143"/>
        <v>#DIV/0!</v>
      </c>
      <c r="IT43" s="21" t="e">
        <f t="shared" si="143"/>
        <v>#DIV/0!</v>
      </c>
      <c r="IU43" s="21" t="e">
        <f t="shared" si="143"/>
        <v>#DIV/0!</v>
      </c>
      <c r="IV43" s="21" t="e">
        <f t="shared" si="143"/>
        <v>#DIV/0!</v>
      </c>
      <c r="IW43" s="21" t="e">
        <f t="shared" si="143"/>
        <v>#DIV/0!</v>
      </c>
      <c r="IX43" s="21" t="e">
        <f t="shared" si="143"/>
        <v>#DIV/0!</v>
      </c>
      <c r="IY43" s="21" t="e">
        <f t="shared" si="143"/>
        <v>#DIV/0!</v>
      </c>
      <c r="IZ43" s="21" t="e">
        <f t="shared" si="141"/>
        <v>#DIV/0!</v>
      </c>
      <c r="JA43" s="21" t="e">
        <f t="shared" si="141"/>
        <v>#DIV/0!</v>
      </c>
      <c r="JB43" s="21" t="e">
        <f t="shared" si="141"/>
        <v>#DIV/0!</v>
      </c>
      <c r="JC43" s="21" t="e">
        <f t="shared" si="141"/>
        <v>#DIV/0!</v>
      </c>
      <c r="JD43" s="21" t="e">
        <f t="shared" si="141"/>
        <v>#DIV/0!</v>
      </c>
      <c r="JE43" s="21" t="e">
        <f t="shared" si="141"/>
        <v>#DIV/0!</v>
      </c>
      <c r="JF43" s="21" t="e">
        <f t="shared" si="141"/>
        <v>#DIV/0!</v>
      </c>
      <c r="JG43" s="21" t="e">
        <f t="shared" si="141"/>
        <v>#DIV/0!</v>
      </c>
      <c r="JH43" s="21" t="e">
        <f t="shared" si="141"/>
        <v>#DIV/0!</v>
      </c>
      <c r="JI43" s="21" t="e">
        <f t="shared" si="141"/>
        <v>#DIV/0!</v>
      </c>
      <c r="JJ43" s="21" t="e">
        <f t="shared" si="141"/>
        <v>#DIV/0!</v>
      </c>
      <c r="JK43" s="21" t="e">
        <f t="shared" si="141"/>
        <v>#DIV/0!</v>
      </c>
      <c r="JL43" s="21" t="e">
        <f t="shared" si="141"/>
        <v>#DIV/0!</v>
      </c>
      <c r="JM43" s="21" t="e">
        <f t="shared" si="141"/>
        <v>#DIV/0!</v>
      </c>
      <c r="JN43" s="21" t="e">
        <f t="shared" si="141"/>
        <v>#DIV/0!</v>
      </c>
      <c r="JO43" s="21" t="e">
        <f t="shared" si="141"/>
        <v>#DIV/0!</v>
      </c>
      <c r="JP43" s="21" t="e">
        <f t="shared" si="141"/>
        <v>#DIV/0!</v>
      </c>
      <c r="JQ43" s="21" t="e">
        <f t="shared" si="141"/>
        <v>#DIV/0!</v>
      </c>
      <c r="JR43" s="21" t="e">
        <f t="shared" si="141"/>
        <v>#DIV/0!</v>
      </c>
      <c r="JS43" s="21" t="e">
        <f t="shared" si="141"/>
        <v>#DIV/0!</v>
      </c>
      <c r="JT43" s="21" t="e">
        <f t="shared" si="141"/>
        <v>#DIV/0!</v>
      </c>
      <c r="JU43" s="21" t="e">
        <f t="shared" si="141"/>
        <v>#DIV/0!</v>
      </c>
      <c r="JV43" s="21" t="e">
        <f t="shared" si="141"/>
        <v>#DIV/0!</v>
      </c>
      <c r="JW43" s="21" t="e">
        <f t="shared" si="141"/>
        <v>#DIV/0!</v>
      </c>
      <c r="JX43" s="21" t="e">
        <f t="shared" si="141"/>
        <v>#DIV/0!</v>
      </c>
      <c r="JY43" s="21" t="e">
        <f t="shared" si="141"/>
        <v>#DIV/0!</v>
      </c>
      <c r="JZ43" s="21" t="e">
        <f t="shared" si="141"/>
        <v>#DIV/0!</v>
      </c>
      <c r="KA43" s="21" t="e">
        <f t="shared" si="141"/>
        <v>#DIV/0!</v>
      </c>
      <c r="KB43" s="21" t="e">
        <f t="shared" si="141"/>
        <v>#DIV/0!</v>
      </c>
      <c r="KC43" s="21" t="e">
        <f t="shared" si="141"/>
        <v>#DIV/0!</v>
      </c>
      <c r="KD43" s="21" t="e">
        <f t="shared" si="141"/>
        <v>#DIV/0!</v>
      </c>
      <c r="KE43" s="21" t="e">
        <f t="shared" si="141"/>
        <v>#DIV/0!</v>
      </c>
      <c r="KF43" s="21" t="e">
        <f t="shared" si="141"/>
        <v>#DIV/0!</v>
      </c>
      <c r="KG43" s="21" t="e">
        <f t="shared" si="141"/>
        <v>#DIV/0!</v>
      </c>
      <c r="KH43" s="21" t="e">
        <f t="shared" si="141"/>
        <v>#DIV/0!</v>
      </c>
      <c r="KI43" s="21" t="e">
        <f t="shared" si="141"/>
        <v>#DIV/0!</v>
      </c>
      <c r="KJ43" s="21" t="e">
        <f t="shared" si="141"/>
        <v>#DIV/0!</v>
      </c>
      <c r="KK43" s="21" t="e">
        <f t="shared" si="141"/>
        <v>#DIV/0!</v>
      </c>
      <c r="KL43" s="21" t="e">
        <f t="shared" si="141"/>
        <v>#DIV/0!</v>
      </c>
      <c r="KM43" s="21" t="e">
        <f t="shared" si="141"/>
        <v>#DIV/0!</v>
      </c>
      <c r="KN43" s="21" t="e">
        <f t="shared" si="141"/>
        <v>#DIV/0!</v>
      </c>
      <c r="KO43" s="21" t="e">
        <f t="shared" si="141"/>
        <v>#DIV/0!</v>
      </c>
      <c r="KP43" s="21" t="e">
        <f t="shared" si="141"/>
        <v>#DIV/0!</v>
      </c>
      <c r="KQ43" s="21" t="e">
        <f t="shared" si="141"/>
        <v>#DIV/0!</v>
      </c>
      <c r="KR43" s="21" t="e">
        <f t="shared" si="141"/>
        <v>#DIV/0!</v>
      </c>
      <c r="KS43" s="21" t="e">
        <f t="shared" si="141"/>
        <v>#DIV/0!</v>
      </c>
      <c r="KT43" s="21" t="e">
        <f t="shared" si="141"/>
        <v>#DIV/0!</v>
      </c>
      <c r="KU43" s="21" t="e">
        <f t="shared" si="141"/>
        <v>#DIV/0!</v>
      </c>
      <c r="KV43" s="21" t="e">
        <f t="shared" si="141"/>
        <v>#DIV/0!</v>
      </c>
      <c r="KW43" s="21" t="e">
        <f t="shared" si="141"/>
        <v>#DIV/0!</v>
      </c>
      <c r="KX43" s="21" t="e">
        <f t="shared" si="141"/>
        <v>#DIV/0!</v>
      </c>
      <c r="KY43" s="21" t="e">
        <f t="shared" si="141"/>
        <v>#DIV/0!</v>
      </c>
      <c r="KZ43" s="21" t="e">
        <f t="shared" si="141"/>
        <v>#DIV/0!</v>
      </c>
    </row>
    <row r="44" spans="1:312" x14ac:dyDescent="0.35">
      <c r="A44" s="37"/>
      <c r="B44" s="19" t="s">
        <v>11234</v>
      </c>
      <c r="C44" s="21">
        <f t="shared" si="138"/>
        <v>-2.8369911775195098E-5</v>
      </c>
      <c r="D44" s="21">
        <f t="shared" ref="D44:BO46" si="145">D25*1*4/D$37</f>
        <v>8.2286000984835327E-4</v>
      </c>
      <c r="E44" s="21">
        <f t="shared" si="145"/>
        <v>3.1058919123712721E-4</v>
      </c>
      <c r="F44" s="21">
        <f t="shared" si="145"/>
        <v>5.3825990002629007E-4</v>
      </c>
      <c r="G44" s="21">
        <f t="shared" si="145"/>
        <v>2.2443549544982194E-4</v>
      </c>
      <c r="H44" s="21">
        <f t="shared" si="145"/>
        <v>-2.5410301427707176E-4</v>
      </c>
      <c r="I44" s="21">
        <f t="shared" si="145"/>
        <v>4.2078164810245854E-4</v>
      </c>
      <c r="J44" s="21">
        <f t="shared" si="145"/>
        <v>6.7445574123603655E-4</v>
      </c>
      <c r="K44" s="21">
        <f t="shared" si="145"/>
        <v>1.9726162587000085E-4</v>
      </c>
      <c r="L44" s="21">
        <f t="shared" si="145"/>
        <v>3.1129454345425327E-4</v>
      </c>
      <c r="M44" s="21">
        <f t="shared" si="145"/>
        <v>6.7402270175688224E-4</v>
      </c>
      <c r="N44" s="21">
        <f t="shared" si="145"/>
        <v>1.0983945660128784E-3</v>
      </c>
      <c r="O44" s="21" t="e">
        <f t="shared" si="145"/>
        <v>#DIV/0!</v>
      </c>
      <c r="P44" s="21" t="e">
        <f t="shared" si="145"/>
        <v>#DIV/0!</v>
      </c>
      <c r="Q44" s="21" t="e">
        <f t="shared" si="145"/>
        <v>#DIV/0!</v>
      </c>
      <c r="R44" s="21" t="e">
        <f t="shared" si="145"/>
        <v>#DIV/0!</v>
      </c>
      <c r="S44" s="21" t="e">
        <f t="shared" si="145"/>
        <v>#DIV/0!</v>
      </c>
      <c r="T44" s="21" t="e">
        <f t="shared" si="145"/>
        <v>#DIV/0!</v>
      </c>
      <c r="U44" s="21" t="e">
        <f t="shared" si="145"/>
        <v>#DIV/0!</v>
      </c>
      <c r="V44" s="21" t="e">
        <f t="shared" si="145"/>
        <v>#DIV/0!</v>
      </c>
      <c r="W44" s="21" t="e">
        <f t="shared" si="145"/>
        <v>#DIV/0!</v>
      </c>
      <c r="X44" s="21" t="e">
        <f t="shared" si="145"/>
        <v>#DIV/0!</v>
      </c>
      <c r="Y44" s="21" t="e">
        <f t="shared" si="145"/>
        <v>#DIV/0!</v>
      </c>
      <c r="Z44" s="21" t="e">
        <f t="shared" si="145"/>
        <v>#DIV/0!</v>
      </c>
      <c r="AA44" s="21" t="e">
        <f t="shared" si="145"/>
        <v>#DIV/0!</v>
      </c>
      <c r="AB44" s="21" t="e">
        <f t="shared" si="145"/>
        <v>#DIV/0!</v>
      </c>
      <c r="AC44" s="21" t="e">
        <f t="shared" si="145"/>
        <v>#DIV/0!</v>
      </c>
      <c r="AD44" s="21" t="e">
        <f t="shared" si="145"/>
        <v>#DIV/0!</v>
      </c>
      <c r="AE44" s="21" t="e">
        <f t="shared" si="145"/>
        <v>#DIV/0!</v>
      </c>
      <c r="AF44" s="21" t="e">
        <f t="shared" si="145"/>
        <v>#DIV/0!</v>
      </c>
      <c r="AG44" s="21" t="e">
        <f t="shared" si="145"/>
        <v>#DIV/0!</v>
      </c>
      <c r="AH44" s="21" t="e">
        <f t="shared" si="145"/>
        <v>#DIV/0!</v>
      </c>
      <c r="AI44" s="21" t="e">
        <f t="shared" si="145"/>
        <v>#DIV/0!</v>
      </c>
      <c r="AJ44" s="21" t="e">
        <f t="shared" si="145"/>
        <v>#DIV/0!</v>
      </c>
      <c r="AK44" s="21" t="e">
        <f t="shared" si="145"/>
        <v>#DIV/0!</v>
      </c>
      <c r="AL44" s="21" t="e">
        <f t="shared" si="145"/>
        <v>#DIV/0!</v>
      </c>
      <c r="AM44" s="21" t="e">
        <f t="shared" si="145"/>
        <v>#DIV/0!</v>
      </c>
      <c r="AN44" s="21" t="e">
        <f t="shared" si="145"/>
        <v>#DIV/0!</v>
      </c>
      <c r="AO44" s="21" t="e">
        <f t="shared" si="145"/>
        <v>#DIV/0!</v>
      </c>
      <c r="AP44" s="21" t="e">
        <f t="shared" si="145"/>
        <v>#DIV/0!</v>
      </c>
      <c r="AQ44" s="21" t="e">
        <f t="shared" si="145"/>
        <v>#DIV/0!</v>
      </c>
      <c r="AR44" s="21" t="e">
        <f t="shared" si="145"/>
        <v>#DIV/0!</v>
      </c>
      <c r="AS44" s="21" t="e">
        <f t="shared" si="145"/>
        <v>#DIV/0!</v>
      </c>
      <c r="AT44" s="21" t="e">
        <f t="shared" si="145"/>
        <v>#DIV/0!</v>
      </c>
      <c r="AU44" s="21" t="e">
        <f t="shared" si="145"/>
        <v>#DIV/0!</v>
      </c>
      <c r="AV44" s="21" t="e">
        <f t="shared" si="145"/>
        <v>#DIV/0!</v>
      </c>
      <c r="AW44" s="21" t="e">
        <f t="shared" si="145"/>
        <v>#DIV/0!</v>
      </c>
      <c r="AX44" s="21" t="e">
        <f t="shared" si="145"/>
        <v>#DIV/0!</v>
      </c>
      <c r="AY44" s="21" t="e">
        <f t="shared" si="145"/>
        <v>#DIV/0!</v>
      </c>
      <c r="AZ44" s="21" t="e">
        <f t="shared" si="145"/>
        <v>#DIV/0!</v>
      </c>
      <c r="BA44" s="21" t="e">
        <f t="shared" si="145"/>
        <v>#DIV/0!</v>
      </c>
      <c r="BB44" s="21" t="e">
        <f t="shared" si="145"/>
        <v>#DIV/0!</v>
      </c>
      <c r="BC44" s="21" t="e">
        <f t="shared" si="145"/>
        <v>#DIV/0!</v>
      </c>
      <c r="BD44" s="21" t="e">
        <f t="shared" si="145"/>
        <v>#DIV/0!</v>
      </c>
      <c r="BE44" s="21" t="e">
        <f t="shared" si="145"/>
        <v>#DIV/0!</v>
      </c>
      <c r="BF44" s="21" t="e">
        <f t="shared" si="145"/>
        <v>#DIV/0!</v>
      </c>
      <c r="BG44" s="21" t="e">
        <f t="shared" si="145"/>
        <v>#DIV/0!</v>
      </c>
      <c r="BH44" s="21" t="e">
        <f t="shared" si="145"/>
        <v>#DIV/0!</v>
      </c>
      <c r="BI44" s="21" t="e">
        <f t="shared" si="145"/>
        <v>#DIV/0!</v>
      </c>
      <c r="BJ44" s="21" t="e">
        <f t="shared" si="145"/>
        <v>#DIV/0!</v>
      </c>
      <c r="BK44" s="21" t="e">
        <f t="shared" si="145"/>
        <v>#DIV/0!</v>
      </c>
      <c r="BL44" s="21" t="e">
        <f t="shared" si="145"/>
        <v>#DIV/0!</v>
      </c>
      <c r="BM44" s="21" t="e">
        <f t="shared" si="145"/>
        <v>#DIV/0!</v>
      </c>
      <c r="BN44" s="21" t="e">
        <f t="shared" si="145"/>
        <v>#DIV/0!</v>
      </c>
      <c r="BO44" s="21" t="e">
        <f t="shared" si="145"/>
        <v>#DIV/0!</v>
      </c>
      <c r="BP44" s="21" t="e">
        <f t="shared" si="144"/>
        <v>#DIV/0!</v>
      </c>
      <c r="BQ44" s="21" t="e">
        <f t="shared" si="144"/>
        <v>#DIV/0!</v>
      </c>
      <c r="BR44" s="21" t="e">
        <f t="shared" si="144"/>
        <v>#DIV/0!</v>
      </c>
      <c r="BS44" s="21" t="e">
        <f t="shared" si="144"/>
        <v>#DIV/0!</v>
      </c>
      <c r="BT44" s="21" t="e">
        <f t="shared" si="144"/>
        <v>#DIV/0!</v>
      </c>
      <c r="BU44" s="21" t="e">
        <f t="shared" si="144"/>
        <v>#DIV/0!</v>
      </c>
      <c r="BV44" s="21" t="e">
        <f t="shared" si="144"/>
        <v>#DIV/0!</v>
      </c>
      <c r="BW44" s="21" t="e">
        <f t="shared" si="144"/>
        <v>#DIV/0!</v>
      </c>
      <c r="BX44" s="21" t="e">
        <f t="shared" si="144"/>
        <v>#DIV/0!</v>
      </c>
      <c r="BY44" s="21" t="e">
        <f t="shared" si="144"/>
        <v>#DIV/0!</v>
      </c>
      <c r="BZ44" s="21" t="e">
        <f t="shared" si="144"/>
        <v>#DIV/0!</v>
      </c>
      <c r="CA44" s="21" t="e">
        <f t="shared" si="144"/>
        <v>#DIV/0!</v>
      </c>
      <c r="CB44" s="21" t="e">
        <f t="shared" si="144"/>
        <v>#DIV/0!</v>
      </c>
      <c r="CC44" s="21" t="e">
        <f t="shared" si="144"/>
        <v>#DIV/0!</v>
      </c>
      <c r="CD44" s="21" t="e">
        <f t="shared" si="144"/>
        <v>#DIV/0!</v>
      </c>
      <c r="CE44" s="21" t="e">
        <f t="shared" si="144"/>
        <v>#DIV/0!</v>
      </c>
      <c r="CF44" s="21" t="e">
        <f t="shared" si="144"/>
        <v>#DIV/0!</v>
      </c>
      <c r="CG44" s="21" t="e">
        <f t="shared" si="144"/>
        <v>#DIV/0!</v>
      </c>
      <c r="CH44" s="21" t="e">
        <f t="shared" si="144"/>
        <v>#DIV/0!</v>
      </c>
      <c r="CI44" s="21" t="e">
        <f t="shared" si="144"/>
        <v>#DIV/0!</v>
      </c>
      <c r="CJ44" s="21" t="e">
        <f t="shared" si="144"/>
        <v>#DIV/0!</v>
      </c>
      <c r="CK44" s="21" t="e">
        <f t="shared" si="144"/>
        <v>#DIV/0!</v>
      </c>
      <c r="CL44" s="21" t="e">
        <f t="shared" si="144"/>
        <v>#DIV/0!</v>
      </c>
      <c r="CM44" s="21" t="e">
        <f t="shared" si="144"/>
        <v>#DIV/0!</v>
      </c>
      <c r="CN44" s="21" t="e">
        <f t="shared" si="144"/>
        <v>#DIV/0!</v>
      </c>
      <c r="CO44" s="21" t="e">
        <f t="shared" si="144"/>
        <v>#DIV/0!</v>
      </c>
      <c r="CP44" s="21" t="e">
        <f t="shared" si="144"/>
        <v>#DIV/0!</v>
      </c>
      <c r="CQ44" s="21" t="e">
        <f t="shared" si="144"/>
        <v>#DIV/0!</v>
      </c>
      <c r="CR44" s="21" t="e">
        <f t="shared" si="144"/>
        <v>#DIV/0!</v>
      </c>
      <c r="CS44" s="21" t="e">
        <f t="shared" si="144"/>
        <v>#DIV/0!</v>
      </c>
      <c r="CT44" s="21" t="e">
        <f t="shared" si="144"/>
        <v>#DIV/0!</v>
      </c>
      <c r="CU44" s="21" t="e">
        <f t="shared" si="144"/>
        <v>#DIV/0!</v>
      </c>
      <c r="CV44" s="21" t="e">
        <f t="shared" si="144"/>
        <v>#DIV/0!</v>
      </c>
      <c r="CW44" s="21" t="e">
        <f t="shared" si="144"/>
        <v>#DIV/0!</v>
      </c>
      <c r="CX44" s="21" t="e">
        <f t="shared" si="144"/>
        <v>#DIV/0!</v>
      </c>
      <c r="CY44" s="21" t="e">
        <f t="shared" si="144"/>
        <v>#DIV/0!</v>
      </c>
      <c r="CZ44" s="21" t="e">
        <f t="shared" si="144"/>
        <v>#DIV/0!</v>
      </c>
      <c r="DA44" s="21" t="e">
        <f t="shared" si="144"/>
        <v>#DIV/0!</v>
      </c>
      <c r="DB44" s="21" t="e">
        <f t="shared" si="144"/>
        <v>#DIV/0!</v>
      </c>
      <c r="DC44" s="21" t="e">
        <f t="shared" si="144"/>
        <v>#DIV/0!</v>
      </c>
      <c r="DD44" s="21" t="e">
        <f t="shared" si="144"/>
        <v>#DIV/0!</v>
      </c>
      <c r="DE44" s="21" t="e">
        <f t="shared" si="144"/>
        <v>#DIV/0!</v>
      </c>
      <c r="DF44" s="21" t="e">
        <f t="shared" si="144"/>
        <v>#DIV/0!</v>
      </c>
      <c r="DG44" s="21" t="e">
        <f t="shared" si="144"/>
        <v>#DIV/0!</v>
      </c>
      <c r="DH44" s="21" t="e">
        <f t="shared" si="144"/>
        <v>#DIV/0!</v>
      </c>
      <c r="DI44" s="21" t="e">
        <f t="shared" si="144"/>
        <v>#DIV/0!</v>
      </c>
      <c r="DJ44" s="21" t="e">
        <f t="shared" si="144"/>
        <v>#DIV/0!</v>
      </c>
      <c r="DK44" s="21" t="e">
        <f t="shared" si="144"/>
        <v>#DIV/0!</v>
      </c>
      <c r="DL44" s="21" t="e">
        <f t="shared" si="144"/>
        <v>#DIV/0!</v>
      </c>
      <c r="DM44" s="21" t="e">
        <f t="shared" si="144"/>
        <v>#DIV/0!</v>
      </c>
      <c r="DN44" s="21" t="e">
        <f t="shared" si="144"/>
        <v>#DIV/0!</v>
      </c>
      <c r="DO44" s="21" t="e">
        <f t="shared" si="144"/>
        <v>#DIV/0!</v>
      </c>
      <c r="DP44" s="21" t="e">
        <f t="shared" si="144"/>
        <v>#DIV/0!</v>
      </c>
      <c r="DQ44" s="21" t="e">
        <f t="shared" si="144"/>
        <v>#DIV/0!</v>
      </c>
      <c r="DR44" s="21" t="e">
        <f t="shared" si="144"/>
        <v>#DIV/0!</v>
      </c>
      <c r="DS44" s="21" t="e">
        <f t="shared" si="144"/>
        <v>#DIV/0!</v>
      </c>
      <c r="DT44" s="21" t="e">
        <f t="shared" si="144"/>
        <v>#DIV/0!</v>
      </c>
      <c r="DU44" s="21" t="e">
        <f t="shared" si="144"/>
        <v>#DIV/0!</v>
      </c>
      <c r="DV44" s="21" t="e">
        <f t="shared" si="144"/>
        <v>#DIV/0!</v>
      </c>
      <c r="DW44" s="21" t="e">
        <f t="shared" si="144"/>
        <v>#DIV/0!</v>
      </c>
      <c r="DX44" s="21" t="e">
        <f t="shared" si="144"/>
        <v>#DIV/0!</v>
      </c>
      <c r="DY44" s="21" t="e">
        <f t="shared" si="144"/>
        <v>#DIV/0!</v>
      </c>
      <c r="DZ44" s="21" t="e">
        <f t="shared" si="144"/>
        <v>#DIV/0!</v>
      </c>
      <c r="EA44" s="21" t="e">
        <f t="shared" si="142"/>
        <v>#DIV/0!</v>
      </c>
      <c r="EB44" s="21" t="e">
        <f t="shared" si="140"/>
        <v>#DIV/0!</v>
      </c>
      <c r="EC44" s="21" t="e">
        <f t="shared" si="140"/>
        <v>#DIV/0!</v>
      </c>
      <c r="ED44" s="21" t="e">
        <f t="shared" si="140"/>
        <v>#DIV/0!</v>
      </c>
      <c r="EE44" s="21" t="e">
        <f t="shared" si="140"/>
        <v>#DIV/0!</v>
      </c>
      <c r="EF44" s="21" t="e">
        <f t="shared" si="140"/>
        <v>#DIV/0!</v>
      </c>
      <c r="EG44" s="21" t="e">
        <f t="shared" si="140"/>
        <v>#DIV/0!</v>
      </c>
      <c r="EH44" s="21" t="e">
        <f t="shared" si="140"/>
        <v>#DIV/0!</v>
      </c>
      <c r="EI44" s="21" t="e">
        <f t="shared" si="140"/>
        <v>#DIV/0!</v>
      </c>
      <c r="EJ44" s="21" t="e">
        <f t="shared" si="140"/>
        <v>#DIV/0!</v>
      </c>
      <c r="EK44" s="21" t="e">
        <f t="shared" si="140"/>
        <v>#DIV/0!</v>
      </c>
      <c r="EL44" s="21" t="e">
        <f t="shared" si="140"/>
        <v>#DIV/0!</v>
      </c>
      <c r="EM44" s="21" t="e">
        <f t="shared" si="140"/>
        <v>#DIV/0!</v>
      </c>
      <c r="EN44" s="21" t="e">
        <f t="shared" si="140"/>
        <v>#DIV/0!</v>
      </c>
      <c r="EO44" s="21" t="e">
        <f t="shared" si="140"/>
        <v>#DIV/0!</v>
      </c>
      <c r="EP44" s="21" t="e">
        <f t="shared" si="140"/>
        <v>#DIV/0!</v>
      </c>
      <c r="EQ44" s="21" t="e">
        <f t="shared" si="140"/>
        <v>#DIV/0!</v>
      </c>
      <c r="ER44" s="21" t="e">
        <f t="shared" si="140"/>
        <v>#DIV/0!</v>
      </c>
      <c r="ES44" s="21" t="e">
        <f t="shared" si="140"/>
        <v>#DIV/0!</v>
      </c>
      <c r="ET44" s="21" t="e">
        <f t="shared" si="140"/>
        <v>#DIV/0!</v>
      </c>
      <c r="EU44" s="21" t="e">
        <f t="shared" si="140"/>
        <v>#DIV/0!</v>
      </c>
      <c r="EV44" s="21" t="e">
        <f t="shared" si="140"/>
        <v>#DIV/0!</v>
      </c>
      <c r="EW44" s="21" t="e">
        <f t="shared" si="140"/>
        <v>#DIV/0!</v>
      </c>
      <c r="EX44" s="21" t="e">
        <f t="shared" si="140"/>
        <v>#DIV/0!</v>
      </c>
      <c r="EY44" s="21" t="e">
        <f t="shared" si="140"/>
        <v>#DIV/0!</v>
      </c>
      <c r="EZ44" s="21" t="e">
        <f t="shared" si="140"/>
        <v>#DIV/0!</v>
      </c>
      <c r="FA44" s="21" t="e">
        <f t="shared" si="140"/>
        <v>#DIV/0!</v>
      </c>
      <c r="FB44" s="21" t="e">
        <f t="shared" si="140"/>
        <v>#DIV/0!</v>
      </c>
      <c r="FC44" s="21" t="e">
        <f t="shared" si="140"/>
        <v>#DIV/0!</v>
      </c>
      <c r="FD44" s="21" t="e">
        <f t="shared" si="140"/>
        <v>#DIV/0!</v>
      </c>
      <c r="FE44" s="21" t="e">
        <f t="shared" si="140"/>
        <v>#DIV/0!</v>
      </c>
      <c r="FF44" s="21" t="e">
        <f t="shared" si="140"/>
        <v>#DIV/0!</v>
      </c>
      <c r="FG44" s="21" t="e">
        <f t="shared" si="140"/>
        <v>#DIV/0!</v>
      </c>
      <c r="FH44" s="21" t="e">
        <f t="shared" si="140"/>
        <v>#DIV/0!</v>
      </c>
      <c r="FI44" s="21" t="e">
        <f t="shared" si="140"/>
        <v>#DIV/0!</v>
      </c>
      <c r="FJ44" s="21" t="e">
        <f t="shared" si="140"/>
        <v>#DIV/0!</v>
      </c>
      <c r="FK44" s="21" t="e">
        <f t="shared" si="140"/>
        <v>#DIV/0!</v>
      </c>
      <c r="FL44" s="21" t="e">
        <f t="shared" si="140"/>
        <v>#DIV/0!</v>
      </c>
      <c r="FM44" s="21" t="e">
        <f t="shared" si="140"/>
        <v>#DIV/0!</v>
      </c>
      <c r="FN44" s="21" t="e">
        <f t="shared" si="140"/>
        <v>#DIV/0!</v>
      </c>
      <c r="FO44" s="21" t="e">
        <f t="shared" si="140"/>
        <v>#DIV/0!</v>
      </c>
      <c r="FP44" s="21" t="e">
        <f t="shared" si="140"/>
        <v>#DIV/0!</v>
      </c>
      <c r="FQ44" s="21" t="e">
        <f t="shared" si="140"/>
        <v>#DIV/0!</v>
      </c>
      <c r="FR44" s="21" t="e">
        <f t="shared" si="140"/>
        <v>#DIV/0!</v>
      </c>
      <c r="FS44" s="21" t="e">
        <f t="shared" si="140"/>
        <v>#DIV/0!</v>
      </c>
      <c r="FT44" s="21" t="e">
        <f t="shared" si="140"/>
        <v>#DIV/0!</v>
      </c>
      <c r="FU44" s="21" t="e">
        <f t="shared" si="140"/>
        <v>#DIV/0!</v>
      </c>
      <c r="FV44" s="21" t="e">
        <f t="shared" si="140"/>
        <v>#DIV/0!</v>
      </c>
      <c r="FW44" s="21" t="e">
        <f t="shared" si="140"/>
        <v>#DIV/0!</v>
      </c>
      <c r="FX44" s="21" t="e">
        <f t="shared" si="140"/>
        <v>#DIV/0!</v>
      </c>
      <c r="FY44" s="21" t="e">
        <f t="shared" si="140"/>
        <v>#DIV/0!</v>
      </c>
      <c r="FZ44" s="21" t="e">
        <f t="shared" si="140"/>
        <v>#DIV/0!</v>
      </c>
      <c r="GA44" s="21" t="e">
        <f t="shared" si="140"/>
        <v>#DIV/0!</v>
      </c>
      <c r="GB44" s="21" t="e">
        <f t="shared" si="140"/>
        <v>#DIV/0!</v>
      </c>
      <c r="GC44" s="21" t="e">
        <f t="shared" si="140"/>
        <v>#DIV/0!</v>
      </c>
      <c r="GD44" s="21" t="e">
        <f t="shared" si="140"/>
        <v>#DIV/0!</v>
      </c>
      <c r="GE44" s="21" t="e">
        <f t="shared" si="140"/>
        <v>#DIV/0!</v>
      </c>
      <c r="GF44" s="21" t="e">
        <f t="shared" si="140"/>
        <v>#DIV/0!</v>
      </c>
      <c r="GG44" s="21" t="e">
        <f t="shared" si="140"/>
        <v>#DIV/0!</v>
      </c>
      <c r="GH44" s="21" t="e">
        <f t="shared" si="140"/>
        <v>#DIV/0!</v>
      </c>
      <c r="GI44" s="21" t="e">
        <f t="shared" si="140"/>
        <v>#DIV/0!</v>
      </c>
      <c r="GJ44" s="21" t="e">
        <f t="shared" si="140"/>
        <v>#DIV/0!</v>
      </c>
      <c r="GK44" s="21" t="e">
        <f t="shared" si="140"/>
        <v>#DIV/0!</v>
      </c>
      <c r="GL44" s="21" t="e">
        <f t="shared" si="140"/>
        <v>#DIV/0!</v>
      </c>
      <c r="GM44" s="21" t="e">
        <f t="shared" si="135"/>
        <v>#DIV/0!</v>
      </c>
      <c r="GN44" s="21" t="e">
        <f t="shared" si="143"/>
        <v>#DIV/0!</v>
      </c>
      <c r="GO44" s="21" t="e">
        <f t="shared" si="143"/>
        <v>#DIV/0!</v>
      </c>
      <c r="GP44" s="21" t="e">
        <f t="shared" si="143"/>
        <v>#DIV/0!</v>
      </c>
      <c r="GQ44" s="21" t="e">
        <f t="shared" si="143"/>
        <v>#DIV/0!</v>
      </c>
      <c r="GR44" s="21" t="e">
        <f t="shared" si="143"/>
        <v>#DIV/0!</v>
      </c>
      <c r="GS44" s="21" t="e">
        <f t="shared" si="143"/>
        <v>#DIV/0!</v>
      </c>
      <c r="GT44" s="21" t="e">
        <f t="shared" si="143"/>
        <v>#DIV/0!</v>
      </c>
      <c r="GU44" s="21" t="e">
        <f t="shared" si="143"/>
        <v>#DIV/0!</v>
      </c>
      <c r="GV44" s="21" t="e">
        <f t="shared" si="143"/>
        <v>#DIV/0!</v>
      </c>
      <c r="GW44" s="21" t="e">
        <f t="shared" si="143"/>
        <v>#DIV/0!</v>
      </c>
      <c r="GX44" s="21" t="e">
        <f t="shared" si="143"/>
        <v>#DIV/0!</v>
      </c>
      <c r="GY44" s="21" t="e">
        <f t="shared" si="143"/>
        <v>#DIV/0!</v>
      </c>
      <c r="GZ44" s="21" t="e">
        <f t="shared" si="143"/>
        <v>#DIV/0!</v>
      </c>
      <c r="HA44" s="21" t="e">
        <f t="shared" si="143"/>
        <v>#DIV/0!</v>
      </c>
      <c r="HB44" s="21" t="e">
        <f t="shared" si="143"/>
        <v>#DIV/0!</v>
      </c>
      <c r="HC44" s="21" t="e">
        <f t="shared" si="143"/>
        <v>#DIV/0!</v>
      </c>
      <c r="HD44" s="21" t="e">
        <f t="shared" si="143"/>
        <v>#DIV/0!</v>
      </c>
      <c r="HE44" s="21" t="e">
        <f t="shared" si="143"/>
        <v>#DIV/0!</v>
      </c>
      <c r="HF44" s="21" t="e">
        <f t="shared" si="143"/>
        <v>#DIV/0!</v>
      </c>
      <c r="HG44" s="21" t="e">
        <f t="shared" si="143"/>
        <v>#DIV/0!</v>
      </c>
      <c r="HH44" s="21" t="e">
        <f t="shared" si="143"/>
        <v>#DIV/0!</v>
      </c>
      <c r="HI44" s="21" t="e">
        <f t="shared" si="143"/>
        <v>#DIV/0!</v>
      </c>
      <c r="HJ44" s="21" t="e">
        <f t="shared" si="143"/>
        <v>#DIV/0!</v>
      </c>
      <c r="HK44" s="21" t="e">
        <f t="shared" si="143"/>
        <v>#DIV/0!</v>
      </c>
      <c r="HL44" s="21" t="e">
        <f t="shared" si="143"/>
        <v>#DIV/0!</v>
      </c>
      <c r="HM44" s="21" t="e">
        <f t="shared" si="143"/>
        <v>#DIV/0!</v>
      </c>
      <c r="HN44" s="21" t="e">
        <f t="shared" si="143"/>
        <v>#DIV/0!</v>
      </c>
      <c r="HO44" s="21" t="e">
        <f t="shared" si="143"/>
        <v>#DIV/0!</v>
      </c>
      <c r="HP44" s="21" t="e">
        <f t="shared" si="143"/>
        <v>#DIV/0!</v>
      </c>
      <c r="HQ44" s="21" t="e">
        <f t="shared" si="143"/>
        <v>#DIV/0!</v>
      </c>
      <c r="HR44" s="21" t="e">
        <f t="shared" si="143"/>
        <v>#DIV/0!</v>
      </c>
      <c r="HS44" s="21" t="e">
        <f t="shared" si="143"/>
        <v>#DIV/0!</v>
      </c>
      <c r="HT44" s="21" t="e">
        <f t="shared" si="143"/>
        <v>#DIV/0!</v>
      </c>
      <c r="HU44" s="21" t="e">
        <f t="shared" si="143"/>
        <v>#DIV/0!</v>
      </c>
      <c r="HV44" s="21" t="e">
        <f t="shared" si="143"/>
        <v>#DIV/0!</v>
      </c>
      <c r="HW44" s="21" t="e">
        <f t="shared" si="143"/>
        <v>#DIV/0!</v>
      </c>
      <c r="HX44" s="21" t="e">
        <f t="shared" si="143"/>
        <v>#DIV/0!</v>
      </c>
      <c r="HY44" s="21" t="e">
        <f t="shared" si="143"/>
        <v>#DIV/0!</v>
      </c>
      <c r="HZ44" s="21" t="e">
        <f t="shared" si="143"/>
        <v>#DIV/0!</v>
      </c>
      <c r="IA44" s="21" t="e">
        <f t="shared" si="143"/>
        <v>#DIV/0!</v>
      </c>
      <c r="IB44" s="21" t="e">
        <f t="shared" si="143"/>
        <v>#DIV/0!</v>
      </c>
      <c r="IC44" s="21" t="e">
        <f t="shared" si="143"/>
        <v>#DIV/0!</v>
      </c>
      <c r="ID44" s="21" t="e">
        <f t="shared" si="143"/>
        <v>#DIV/0!</v>
      </c>
      <c r="IE44" s="21" t="e">
        <f t="shared" si="143"/>
        <v>#DIV/0!</v>
      </c>
      <c r="IF44" s="21" t="e">
        <f t="shared" si="143"/>
        <v>#DIV/0!</v>
      </c>
      <c r="IG44" s="21" t="e">
        <f t="shared" si="143"/>
        <v>#DIV/0!</v>
      </c>
      <c r="IH44" s="21" t="e">
        <f t="shared" si="143"/>
        <v>#DIV/0!</v>
      </c>
      <c r="II44" s="21" t="e">
        <f t="shared" si="143"/>
        <v>#DIV/0!</v>
      </c>
      <c r="IJ44" s="21" t="e">
        <f t="shared" si="143"/>
        <v>#DIV/0!</v>
      </c>
      <c r="IK44" s="21" t="e">
        <f t="shared" si="143"/>
        <v>#DIV/0!</v>
      </c>
      <c r="IL44" s="21" t="e">
        <f t="shared" si="143"/>
        <v>#DIV/0!</v>
      </c>
      <c r="IM44" s="21" t="e">
        <f t="shared" si="143"/>
        <v>#DIV/0!</v>
      </c>
      <c r="IN44" s="21" t="e">
        <f t="shared" si="143"/>
        <v>#DIV/0!</v>
      </c>
      <c r="IO44" s="21" t="e">
        <f t="shared" si="143"/>
        <v>#DIV/0!</v>
      </c>
      <c r="IP44" s="21" t="e">
        <f t="shared" si="143"/>
        <v>#DIV/0!</v>
      </c>
      <c r="IQ44" s="21" t="e">
        <f t="shared" si="143"/>
        <v>#DIV/0!</v>
      </c>
      <c r="IR44" s="21" t="e">
        <f t="shared" si="143"/>
        <v>#DIV/0!</v>
      </c>
      <c r="IS44" s="21" t="e">
        <f t="shared" si="143"/>
        <v>#DIV/0!</v>
      </c>
      <c r="IT44" s="21" t="e">
        <f t="shared" si="143"/>
        <v>#DIV/0!</v>
      </c>
      <c r="IU44" s="21" t="e">
        <f t="shared" si="143"/>
        <v>#DIV/0!</v>
      </c>
      <c r="IV44" s="21" t="e">
        <f t="shared" si="143"/>
        <v>#DIV/0!</v>
      </c>
      <c r="IW44" s="21" t="e">
        <f t="shared" si="143"/>
        <v>#DIV/0!</v>
      </c>
      <c r="IX44" s="21" t="e">
        <f t="shared" si="143"/>
        <v>#DIV/0!</v>
      </c>
      <c r="IY44" s="21" t="e">
        <f t="shared" si="143"/>
        <v>#DIV/0!</v>
      </c>
      <c r="IZ44" s="21" t="e">
        <f t="shared" si="141"/>
        <v>#DIV/0!</v>
      </c>
      <c r="JA44" s="21" t="e">
        <f t="shared" si="141"/>
        <v>#DIV/0!</v>
      </c>
      <c r="JB44" s="21" t="e">
        <f t="shared" si="141"/>
        <v>#DIV/0!</v>
      </c>
      <c r="JC44" s="21" t="e">
        <f t="shared" si="141"/>
        <v>#DIV/0!</v>
      </c>
      <c r="JD44" s="21" t="e">
        <f t="shared" si="141"/>
        <v>#DIV/0!</v>
      </c>
      <c r="JE44" s="21" t="e">
        <f t="shared" si="141"/>
        <v>#DIV/0!</v>
      </c>
      <c r="JF44" s="21" t="e">
        <f t="shared" si="141"/>
        <v>#DIV/0!</v>
      </c>
      <c r="JG44" s="21" t="e">
        <f t="shared" si="141"/>
        <v>#DIV/0!</v>
      </c>
      <c r="JH44" s="21" t="e">
        <f t="shared" si="141"/>
        <v>#DIV/0!</v>
      </c>
      <c r="JI44" s="21" t="e">
        <f t="shared" si="141"/>
        <v>#DIV/0!</v>
      </c>
      <c r="JJ44" s="21" t="e">
        <f t="shared" si="141"/>
        <v>#DIV/0!</v>
      </c>
      <c r="JK44" s="21" t="e">
        <f t="shared" si="141"/>
        <v>#DIV/0!</v>
      </c>
      <c r="JL44" s="21" t="e">
        <f t="shared" si="141"/>
        <v>#DIV/0!</v>
      </c>
      <c r="JM44" s="21" t="e">
        <f t="shared" si="141"/>
        <v>#DIV/0!</v>
      </c>
      <c r="JN44" s="21" t="e">
        <f t="shared" si="141"/>
        <v>#DIV/0!</v>
      </c>
      <c r="JO44" s="21" t="e">
        <f t="shared" si="141"/>
        <v>#DIV/0!</v>
      </c>
      <c r="JP44" s="21" t="e">
        <f t="shared" si="141"/>
        <v>#DIV/0!</v>
      </c>
      <c r="JQ44" s="21" t="e">
        <f t="shared" si="141"/>
        <v>#DIV/0!</v>
      </c>
      <c r="JR44" s="21" t="e">
        <f t="shared" si="141"/>
        <v>#DIV/0!</v>
      </c>
      <c r="JS44" s="21" t="e">
        <f t="shared" si="141"/>
        <v>#DIV/0!</v>
      </c>
      <c r="JT44" s="21" t="e">
        <f t="shared" si="141"/>
        <v>#DIV/0!</v>
      </c>
      <c r="JU44" s="21" t="e">
        <f t="shared" si="141"/>
        <v>#DIV/0!</v>
      </c>
      <c r="JV44" s="21" t="e">
        <f t="shared" si="141"/>
        <v>#DIV/0!</v>
      </c>
      <c r="JW44" s="21" t="e">
        <f t="shared" si="141"/>
        <v>#DIV/0!</v>
      </c>
      <c r="JX44" s="21" t="e">
        <f t="shared" si="141"/>
        <v>#DIV/0!</v>
      </c>
      <c r="JY44" s="21" t="e">
        <f t="shared" si="141"/>
        <v>#DIV/0!</v>
      </c>
      <c r="JZ44" s="21" t="e">
        <f t="shared" si="141"/>
        <v>#DIV/0!</v>
      </c>
      <c r="KA44" s="21" t="e">
        <f t="shared" si="141"/>
        <v>#DIV/0!</v>
      </c>
      <c r="KB44" s="21" t="e">
        <f t="shared" si="141"/>
        <v>#DIV/0!</v>
      </c>
      <c r="KC44" s="21" t="e">
        <f t="shared" si="141"/>
        <v>#DIV/0!</v>
      </c>
      <c r="KD44" s="21" t="e">
        <f t="shared" si="141"/>
        <v>#DIV/0!</v>
      </c>
      <c r="KE44" s="21" t="e">
        <f t="shared" si="141"/>
        <v>#DIV/0!</v>
      </c>
      <c r="KF44" s="21" t="e">
        <f t="shared" si="141"/>
        <v>#DIV/0!</v>
      </c>
      <c r="KG44" s="21" t="e">
        <f t="shared" si="141"/>
        <v>#DIV/0!</v>
      </c>
      <c r="KH44" s="21" t="e">
        <f t="shared" si="141"/>
        <v>#DIV/0!</v>
      </c>
      <c r="KI44" s="21" t="e">
        <f t="shared" si="141"/>
        <v>#DIV/0!</v>
      </c>
      <c r="KJ44" s="21" t="e">
        <f t="shared" si="141"/>
        <v>#DIV/0!</v>
      </c>
      <c r="KK44" s="21" t="e">
        <f t="shared" si="141"/>
        <v>#DIV/0!</v>
      </c>
      <c r="KL44" s="21" t="e">
        <f t="shared" si="141"/>
        <v>#DIV/0!</v>
      </c>
      <c r="KM44" s="21" t="e">
        <f t="shared" si="141"/>
        <v>#DIV/0!</v>
      </c>
      <c r="KN44" s="21" t="e">
        <f t="shared" si="141"/>
        <v>#DIV/0!</v>
      </c>
      <c r="KO44" s="21" t="e">
        <f t="shared" si="141"/>
        <v>#DIV/0!</v>
      </c>
      <c r="KP44" s="21" t="e">
        <f t="shared" si="141"/>
        <v>#DIV/0!</v>
      </c>
      <c r="KQ44" s="21" t="e">
        <f t="shared" si="141"/>
        <v>#DIV/0!</v>
      </c>
      <c r="KR44" s="21" t="e">
        <f t="shared" si="141"/>
        <v>#DIV/0!</v>
      </c>
      <c r="KS44" s="21" t="e">
        <f t="shared" si="141"/>
        <v>#DIV/0!</v>
      </c>
      <c r="KT44" s="21" t="e">
        <f t="shared" si="141"/>
        <v>#DIV/0!</v>
      </c>
      <c r="KU44" s="21" t="e">
        <f t="shared" si="141"/>
        <v>#DIV/0!</v>
      </c>
      <c r="KV44" s="21" t="e">
        <f t="shared" si="141"/>
        <v>#DIV/0!</v>
      </c>
      <c r="KW44" s="21" t="e">
        <f t="shared" si="141"/>
        <v>#DIV/0!</v>
      </c>
      <c r="KX44" s="21" t="e">
        <f t="shared" si="141"/>
        <v>#DIV/0!</v>
      </c>
      <c r="KY44" s="21" t="e">
        <f t="shared" si="141"/>
        <v>#DIV/0!</v>
      </c>
      <c r="KZ44" s="21" t="e">
        <f t="shared" si="141"/>
        <v>#DIV/0!</v>
      </c>
    </row>
    <row r="45" spans="1:312" x14ac:dyDescent="0.35">
      <c r="A45" s="37"/>
      <c r="B45" s="19" t="s">
        <v>11243</v>
      </c>
      <c r="C45" s="21">
        <f>C26*2*4/C$37</f>
        <v>-3.593570983179241E-4</v>
      </c>
      <c r="D45" s="21">
        <f t="shared" si="145"/>
        <v>-1.1552625081309379E-3</v>
      </c>
      <c r="E45" s="21">
        <f t="shared" si="145"/>
        <v>1.0218657684350203E-4</v>
      </c>
      <c r="F45" s="21">
        <f t="shared" si="145"/>
        <v>-6.1516252952450155E-4</v>
      </c>
      <c r="G45" s="21">
        <f t="shared" si="145"/>
        <v>3.807439600007562E-4</v>
      </c>
      <c r="H45" s="21">
        <f t="shared" si="145"/>
        <v>-7.1526264717839891E-4</v>
      </c>
      <c r="I45" s="21">
        <f t="shared" si="145"/>
        <v>2.5380825204925938E-5</v>
      </c>
      <c r="J45" s="21">
        <f t="shared" si="145"/>
        <v>1.7798379438267571E-4</v>
      </c>
      <c r="K45" s="21">
        <f t="shared" si="145"/>
        <v>7.9039915826621741E-4</v>
      </c>
      <c r="L45" s="21">
        <f t="shared" si="145"/>
        <v>-6.4011652455905758E-4</v>
      </c>
      <c r="M45" s="21">
        <f t="shared" si="145"/>
        <v>6.0983834922184428E-4</v>
      </c>
      <c r="N45" s="21">
        <f t="shared" si="145"/>
        <v>6.3705068092029715E-4</v>
      </c>
      <c r="O45" s="21" t="e">
        <f t="shared" si="145"/>
        <v>#DIV/0!</v>
      </c>
      <c r="P45" s="21" t="e">
        <f t="shared" si="145"/>
        <v>#DIV/0!</v>
      </c>
      <c r="Q45" s="21" t="e">
        <f t="shared" si="145"/>
        <v>#DIV/0!</v>
      </c>
      <c r="R45" s="21" t="e">
        <f t="shared" si="145"/>
        <v>#DIV/0!</v>
      </c>
      <c r="S45" s="21" t="e">
        <f t="shared" si="145"/>
        <v>#DIV/0!</v>
      </c>
      <c r="T45" s="21" t="e">
        <f t="shared" si="145"/>
        <v>#DIV/0!</v>
      </c>
      <c r="U45" s="21" t="e">
        <f t="shared" si="145"/>
        <v>#DIV/0!</v>
      </c>
      <c r="V45" s="21" t="e">
        <f t="shared" si="145"/>
        <v>#DIV/0!</v>
      </c>
      <c r="W45" s="21" t="e">
        <f t="shared" si="145"/>
        <v>#DIV/0!</v>
      </c>
      <c r="X45" s="21" t="e">
        <f t="shared" si="145"/>
        <v>#DIV/0!</v>
      </c>
      <c r="Y45" s="21" t="e">
        <f t="shared" si="145"/>
        <v>#DIV/0!</v>
      </c>
      <c r="Z45" s="21" t="e">
        <f t="shared" si="145"/>
        <v>#DIV/0!</v>
      </c>
      <c r="AA45" s="21" t="e">
        <f t="shared" si="145"/>
        <v>#DIV/0!</v>
      </c>
      <c r="AB45" s="21" t="e">
        <f t="shared" si="145"/>
        <v>#DIV/0!</v>
      </c>
      <c r="AC45" s="21" t="e">
        <f t="shared" si="145"/>
        <v>#DIV/0!</v>
      </c>
      <c r="AD45" s="21" t="e">
        <f t="shared" si="145"/>
        <v>#DIV/0!</v>
      </c>
      <c r="AE45" s="21" t="e">
        <f t="shared" si="145"/>
        <v>#DIV/0!</v>
      </c>
      <c r="AF45" s="21" t="e">
        <f t="shared" si="145"/>
        <v>#DIV/0!</v>
      </c>
      <c r="AG45" s="21" t="e">
        <f t="shared" si="145"/>
        <v>#DIV/0!</v>
      </c>
      <c r="AH45" s="21" t="e">
        <f t="shared" si="145"/>
        <v>#DIV/0!</v>
      </c>
      <c r="AI45" s="21" t="e">
        <f t="shared" si="145"/>
        <v>#DIV/0!</v>
      </c>
      <c r="AJ45" s="21" t="e">
        <f t="shared" si="145"/>
        <v>#DIV/0!</v>
      </c>
      <c r="AK45" s="21" t="e">
        <f t="shared" si="145"/>
        <v>#DIV/0!</v>
      </c>
      <c r="AL45" s="21" t="e">
        <f t="shared" si="145"/>
        <v>#DIV/0!</v>
      </c>
      <c r="AM45" s="21" t="e">
        <f t="shared" si="145"/>
        <v>#DIV/0!</v>
      </c>
      <c r="AN45" s="21" t="e">
        <f t="shared" si="145"/>
        <v>#DIV/0!</v>
      </c>
      <c r="AO45" s="21" t="e">
        <f t="shared" si="145"/>
        <v>#DIV/0!</v>
      </c>
      <c r="AP45" s="21" t="e">
        <f t="shared" si="145"/>
        <v>#DIV/0!</v>
      </c>
      <c r="AQ45" s="21" t="e">
        <f t="shared" si="145"/>
        <v>#DIV/0!</v>
      </c>
      <c r="AR45" s="21" t="e">
        <f t="shared" si="145"/>
        <v>#DIV/0!</v>
      </c>
      <c r="AS45" s="21" t="e">
        <f t="shared" si="145"/>
        <v>#DIV/0!</v>
      </c>
      <c r="AT45" s="21" t="e">
        <f t="shared" si="145"/>
        <v>#DIV/0!</v>
      </c>
      <c r="AU45" s="21" t="e">
        <f t="shared" si="145"/>
        <v>#DIV/0!</v>
      </c>
      <c r="AV45" s="21" t="e">
        <f t="shared" si="145"/>
        <v>#DIV/0!</v>
      </c>
      <c r="AW45" s="21" t="e">
        <f t="shared" si="145"/>
        <v>#DIV/0!</v>
      </c>
      <c r="AX45" s="21" t="e">
        <f t="shared" si="145"/>
        <v>#DIV/0!</v>
      </c>
      <c r="AY45" s="21" t="e">
        <f t="shared" si="145"/>
        <v>#DIV/0!</v>
      </c>
      <c r="AZ45" s="21" t="e">
        <f t="shared" si="145"/>
        <v>#DIV/0!</v>
      </c>
      <c r="BA45" s="21" t="e">
        <f t="shared" si="145"/>
        <v>#DIV/0!</v>
      </c>
      <c r="BB45" s="21" t="e">
        <f t="shared" si="145"/>
        <v>#DIV/0!</v>
      </c>
      <c r="BC45" s="21" t="e">
        <f t="shared" si="145"/>
        <v>#DIV/0!</v>
      </c>
      <c r="BD45" s="21" t="e">
        <f t="shared" si="145"/>
        <v>#DIV/0!</v>
      </c>
      <c r="BE45" s="21" t="e">
        <f t="shared" si="145"/>
        <v>#DIV/0!</v>
      </c>
      <c r="BF45" s="21" t="e">
        <f t="shared" si="145"/>
        <v>#DIV/0!</v>
      </c>
      <c r="BG45" s="21" t="e">
        <f t="shared" si="145"/>
        <v>#DIV/0!</v>
      </c>
      <c r="BH45" s="21" t="e">
        <f t="shared" si="145"/>
        <v>#DIV/0!</v>
      </c>
      <c r="BI45" s="21" t="e">
        <f t="shared" si="145"/>
        <v>#DIV/0!</v>
      </c>
      <c r="BJ45" s="21" t="e">
        <f t="shared" si="145"/>
        <v>#DIV/0!</v>
      </c>
      <c r="BK45" s="21" t="e">
        <f t="shared" si="145"/>
        <v>#DIV/0!</v>
      </c>
      <c r="BL45" s="21" t="e">
        <f t="shared" si="145"/>
        <v>#DIV/0!</v>
      </c>
      <c r="BM45" s="21" t="e">
        <f t="shared" si="145"/>
        <v>#DIV/0!</v>
      </c>
      <c r="BN45" s="21" t="e">
        <f t="shared" si="145"/>
        <v>#DIV/0!</v>
      </c>
      <c r="BO45" s="21" t="e">
        <f t="shared" si="145"/>
        <v>#DIV/0!</v>
      </c>
      <c r="BP45" s="21" t="e">
        <f t="shared" si="144"/>
        <v>#DIV/0!</v>
      </c>
      <c r="BQ45" s="21" t="e">
        <f t="shared" si="144"/>
        <v>#DIV/0!</v>
      </c>
      <c r="BR45" s="21" t="e">
        <f t="shared" si="144"/>
        <v>#DIV/0!</v>
      </c>
      <c r="BS45" s="21" t="e">
        <f t="shared" si="144"/>
        <v>#DIV/0!</v>
      </c>
      <c r="BT45" s="21" t="e">
        <f t="shared" si="144"/>
        <v>#DIV/0!</v>
      </c>
      <c r="BU45" s="21" t="e">
        <f t="shared" si="144"/>
        <v>#DIV/0!</v>
      </c>
      <c r="BV45" s="21" t="e">
        <f t="shared" si="144"/>
        <v>#DIV/0!</v>
      </c>
      <c r="BW45" s="21" t="e">
        <f t="shared" si="144"/>
        <v>#DIV/0!</v>
      </c>
      <c r="BX45" s="21" t="e">
        <f t="shared" si="144"/>
        <v>#DIV/0!</v>
      </c>
      <c r="BY45" s="21" t="e">
        <f t="shared" si="144"/>
        <v>#DIV/0!</v>
      </c>
      <c r="BZ45" s="21" t="e">
        <f t="shared" si="144"/>
        <v>#DIV/0!</v>
      </c>
      <c r="CA45" s="21" t="e">
        <f t="shared" si="144"/>
        <v>#DIV/0!</v>
      </c>
      <c r="CB45" s="21" t="e">
        <f t="shared" si="144"/>
        <v>#DIV/0!</v>
      </c>
      <c r="CC45" s="21" t="e">
        <f t="shared" si="144"/>
        <v>#DIV/0!</v>
      </c>
      <c r="CD45" s="21" t="e">
        <f t="shared" si="144"/>
        <v>#DIV/0!</v>
      </c>
      <c r="CE45" s="21" t="e">
        <f t="shared" si="144"/>
        <v>#DIV/0!</v>
      </c>
      <c r="CF45" s="21" t="e">
        <f t="shared" si="144"/>
        <v>#DIV/0!</v>
      </c>
      <c r="CG45" s="21" t="e">
        <f t="shared" si="144"/>
        <v>#DIV/0!</v>
      </c>
      <c r="CH45" s="21" t="e">
        <f t="shared" si="144"/>
        <v>#DIV/0!</v>
      </c>
      <c r="CI45" s="21" t="e">
        <f t="shared" si="144"/>
        <v>#DIV/0!</v>
      </c>
      <c r="CJ45" s="21" t="e">
        <f t="shared" si="144"/>
        <v>#DIV/0!</v>
      </c>
      <c r="CK45" s="21" t="e">
        <f t="shared" si="144"/>
        <v>#DIV/0!</v>
      </c>
      <c r="CL45" s="21" t="e">
        <f t="shared" si="144"/>
        <v>#DIV/0!</v>
      </c>
      <c r="CM45" s="21" t="e">
        <f t="shared" si="144"/>
        <v>#DIV/0!</v>
      </c>
      <c r="CN45" s="21" t="e">
        <f t="shared" si="144"/>
        <v>#DIV/0!</v>
      </c>
      <c r="CO45" s="21" t="e">
        <f t="shared" si="144"/>
        <v>#DIV/0!</v>
      </c>
      <c r="CP45" s="21" t="e">
        <f t="shared" si="144"/>
        <v>#DIV/0!</v>
      </c>
      <c r="CQ45" s="21" t="e">
        <f t="shared" si="144"/>
        <v>#DIV/0!</v>
      </c>
      <c r="CR45" s="21" t="e">
        <f t="shared" si="144"/>
        <v>#DIV/0!</v>
      </c>
      <c r="CS45" s="21" t="e">
        <f t="shared" si="144"/>
        <v>#DIV/0!</v>
      </c>
      <c r="CT45" s="21" t="e">
        <f t="shared" si="144"/>
        <v>#DIV/0!</v>
      </c>
      <c r="CU45" s="21" t="e">
        <f t="shared" si="144"/>
        <v>#DIV/0!</v>
      </c>
      <c r="CV45" s="21" t="e">
        <f t="shared" si="144"/>
        <v>#DIV/0!</v>
      </c>
      <c r="CW45" s="21" t="e">
        <f t="shared" si="144"/>
        <v>#DIV/0!</v>
      </c>
      <c r="CX45" s="21" t="e">
        <f t="shared" si="144"/>
        <v>#DIV/0!</v>
      </c>
      <c r="CY45" s="21" t="e">
        <f t="shared" si="144"/>
        <v>#DIV/0!</v>
      </c>
      <c r="CZ45" s="21" t="e">
        <f t="shared" si="144"/>
        <v>#DIV/0!</v>
      </c>
      <c r="DA45" s="21" t="e">
        <f t="shared" si="144"/>
        <v>#DIV/0!</v>
      </c>
      <c r="DB45" s="21" t="e">
        <f t="shared" si="144"/>
        <v>#DIV/0!</v>
      </c>
      <c r="DC45" s="21" t="e">
        <f t="shared" si="144"/>
        <v>#DIV/0!</v>
      </c>
      <c r="DD45" s="21" t="e">
        <f t="shared" si="144"/>
        <v>#DIV/0!</v>
      </c>
      <c r="DE45" s="21" t="e">
        <f t="shared" si="144"/>
        <v>#DIV/0!</v>
      </c>
      <c r="DF45" s="21" t="e">
        <f t="shared" si="144"/>
        <v>#DIV/0!</v>
      </c>
      <c r="DG45" s="21" t="e">
        <f t="shared" si="144"/>
        <v>#DIV/0!</v>
      </c>
      <c r="DH45" s="21" t="e">
        <f t="shared" si="144"/>
        <v>#DIV/0!</v>
      </c>
      <c r="DI45" s="21" t="e">
        <f t="shared" si="144"/>
        <v>#DIV/0!</v>
      </c>
      <c r="DJ45" s="21" t="e">
        <f t="shared" si="144"/>
        <v>#DIV/0!</v>
      </c>
      <c r="DK45" s="21" t="e">
        <f t="shared" si="144"/>
        <v>#DIV/0!</v>
      </c>
      <c r="DL45" s="21" t="e">
        <f t="shared" si="144"/>
        <v>#DIV/0!</v>
      </c>
      <c r="DM45" s="21" t="e">
        <f t="shared" si="144"/>
        <v>#DIV/0!</v>
      </c>
      <c r="DN45" s="21" t="e">
        <f t="shared" si="144"/>
        <v>#DIV/0!</v>
      </c>
      <c r="DO45" s="21" t="e">
        <f t="shared" si="144"/>
        <v>#DIV/0!</v>
      </c>
      <c r="DP45" s="21" t="e">
        <f t="shared" si="144"/>
        <v>#DIV/0!</v>
      </c>
      <c r="DQ45" s="21" t="e">
        <f t="shared" si="144"/>
        <v>#DIV/0!</v>
      </c>
      <c r="DR45" s="21" t="e">
        <f t="shared" si="144"/>
        <v>#DIV/0!</v>
      </c>
      <c r="DS45" s="21" t="e">
        <f t="shared" si="144"/>
        <v>#DIV/0!</v>
      </c>
      <c r="DT45" s="21" t="e">
        <f t="shared" si="144"/>
        <v>#DIV/0!</v>
      </c>
      <c r="DU45" s="21" t="e">
        <f t="shared" si="144"/>
        <v>#DIV/0!</v>
      </c>
      <c r="DV45" s="21" t="e">
        <f t="shared" si="144"/>
        <v>#DIV/0!</v>
      </c>
      <c r="DW45" s="21" t="e">
        <f t="shared" si="144"/>
        <v>#DIV/0!</v>
      </c>
      <c r="DX45" s="21" t="e">
        <f t="shared" si="144"/>
        <v>#DIV/0!</v>
      </c>
      <c r="DY45" s="21" t="e">
        <f t="shared" si="144"/>
        <v>#DIV/0!</v>
      </c>
      <c r="DZ45" s="21" t="e">
        <f t="shared" si="144"/>
        <v>#DIV/0!</v>
      </c>
      <c r="EA45" s="21" t="e">
        <f t="shared" si="142"/>
        <v>#DIV/0!</v>
      </c>
      <c r="EB45" s="21" t="e">
        <f t="shared" si="140"/>
        <v>#DIV/0!</v>
      </c>
      <c r="EC45" s="21" t="e">
        <f t="shared" si="140"/>
        <v>#DIV/0!</v>
      </c>
      <c r="ED45" s="21" t="e">
        <f t="shared" ref="ED45:GO46" si="146">ED26*1*4/ED$37</f>
        <v>#DIV/0!</v>
      </c>
      <c r="EE45" s="21" t="e">
        <f t="shared" si="146"/>
        <v>#DIV/0!</v>
      </c>
      <c r="EF45" s="21" t="e">
        <f t="shared" si="146"/>
        <v>#DIV/0!</v>
      </c>
      <c r="EG45" s="21" t="e">
        <f t="shared" si="146"/>
        <v>#DIV/0!</v>
      </c>
      <c r="EH45" s="21" t="e">
        <f t="shared" si="146"/>
        <v>#DIV/0!</v>
      </c>
      <c r="EI45" s="21" t="e">
        <f t="shared" si="146"/>
        <v>#DIV/0!</v>
      </c>
      <c r="EJ45" s="21" t="e">
        <f t="shared" si="146"/>
        <v>#DIV/0!</v>
      </c>
      <c r="EK45" s="21" t="e">
        <f t="shared" si="146"/>
        <v>#DIV/0!</v>
      </c>
      <c r="EL45" s="21" t="e">
        <f t="shared" si="146"/>
        <v>#DIV/0!</v>
      </c>
      <c r="EM45" s="21" t="e">
        <f t="shared" si="146"/>
        <v>#DIV/0!</v>
      </c>
      <c r="EN45" s="21" t="e">
        <f t="shared" si="146"/>
        <v>#DIV/0!</v>
      </c>
      <c r="EO45" s="21" t="e">
        <f t="shared" si="146"/>
        <v>#DIV/0!</v>
      </c>
      <c r="EP45" s="21" t="e">
        <f t="shared" si="146"/>
        <v>#DIV/0!</v>
      </c>
      <c r="EQ45" s="21" t="e">
        <f t="shared" si="146"/>
        <v>#DIV/0!</v>
      </c>
      <c r="ER45" s="21" t="e">
        <f t="shared" si="146"/>
        <v>#DIV/0!</v>
      </c>
      <c r="ES45" s="21" t="e">
        <f t="shared" si="146"/>
        <v>#DIV/0!</v>
      </c>
      <c r="ET45" s="21" t="e">
        <f t="shared" si="146"/>
        <v>#DIV/0!</v>
      </c>
      <c r="EU45" s="21" t="e">
        <f t="shared" si="146"/>
        <v>#DIV/0!</v>
      </c>
      <c r="EV45" s="21" t="e">
        <f t="shared" si="146"/>
        <v>#DIV/0!</v>
      </c>
      <c r="EW45" s="21" t="e">
        <f t="shared" si="146"/>
        <v>#DIV/0!</v>
      </c>
      <c r="EX45" s="21" t="e">
        <f t="shared" si="146"/>
        <v>#DIV/0!</v>
      </c>
      <c r="EY45" s="21" t="e">
        <f t="shared" si="146"/>
        <v>#DIV/0!</v>
      </c>
      <c r="EZ45" s="21" t="e">
        <f t="shared" si="146"/>
        <v>#DIV/0!</v>
      </c>
      <c r="FA45" s="21" t="e">
        <f t="shared" si="146"/>
        <v>#DIV/0!</v>
      </c>
      <c r="FB45" s="21" t="e">
        <f t="shared" si="146"/>
        <v>#DIV/0!</v>
      </c>
      <c r="FC45" s="21" t="e">
        <f t="shared" si="146"/>
        <v>#DIV/0!</v>
      </c>
      <c r="FD45" s="21" t="e">
        <f t="shared" si="146"/>
        <v>#DIV/0!</v>
      </c>
      <c r="FE45" s="21" t="e">
        <f t="shared" si="146"/>
        <v>#DIV/0!</v>
      </c>
      <c r="FF45" s="21" t="e">
        <f t="shared" si="146"/>
        <v>#DIV/0!</v>
      </c>
      <c r="FG45" s="21" t="e">
        <f t="shared" si="146"/>
        <v>#DIV/0!</v>
      </c>
      <c r="FH45" s="21" t="e">
        <f t="shared" si="146"/>
        <v>#DIV/0!</v>
      </c>
      <c r="FI45" s="21" t="e">
        <f t="shared" si="146"/>
        <v>#DIV/0!</v>
      </c>
      <c r="FJ45" s="21" t="e">
        <f t="shared" si="146"/>
        <v>#DIV/0!</v>
      </c>
      <c r="FK45" s="21" t="e">
        <f t="shared" si="146"/>
        <v>#DIV/0!</v>
      </c>
      <c r="FL45" s="21" t="e">
        <f t="shared" si="146"/>
        <v>#DIV/0!</v>
      </c>
      <c r="FM45" s="21" t="e">
        <f t="shared" si="146"/>
        <v>#DIV/0!</v>
      </c>
      <c r="FN45" s="21" t="e">
        <f t="shared" si="146"/>
        <v>#DIV/0!</v>
      </c>
      <c r="FO45" s="21" t="e">
        <f t="shared" si="146"/>
        <v>#DIV/0!</v>
      </c>
      <c r="FP45" s="21" t="e">
        <f t="shared" si="146"/>
        <v>#DIV/0!</v>
      </c>
      <c r="FQ45" s="21" t="e">
        <f t="shared" si="146"/>
        <v>#DIV/0!</v>
      </c>
      <c r="FR45" s="21" t="e">
        <f t="shared" si="146"/>
        <v>#DIV/0!</v>
      </c>
      <c r="FS45" s="21" t="e">
        <f t="shared" si="146"/>
        <v>#DIV/0!</v>
      </c>
      <c r="FT45" s="21" t="e">
        <f t="shared" si="146"/>
        <v>#DIV/0!</v>
      </c>
      <c r="FU45" s="21" t="e">
        <f t="shared" si="146"/>
        <v>#DIV/0!</v>
      </c>
      <c r="FV45" s="21" t="e">
        <f t="shared" si="146"/>
        <v>#DIV/0!</v>
      </c>
      <c r="FW45" s="21" t="e">
        <f t="shared" si="146"/>
        <v>#DIV/0!</v>
      </c>
      <c r="FX45" s="21" t="e">
        <f t="shared" si="146"/>
        <v>#DIV/0!</v>
      </c>
      <c r="FY45" s="21" t="e">
        <f t="shared" si="146"/>
        <v>#DIV/0!</v>
      </c>
      <c r="FZ45" s="21" t="e">
        <f t="shared" si="146"/>
        <v>#DIV/0!</v>
      </c>
      <c r="GA45" s="21" t="e">
        <f t="shared" si="146"/>
        <v>#DIV/0!</v>
      </c>
      <c r="GB45" s="21" t="e">
        <f t="shared" si="146"/>
        <v>#DIV/0!</v>
      </c>
      <c r="GC45" s="21" t="e">
        <f t="shared" si="146"/>
        <v>#DIV/0!</v>
      </c>
      <c r="GD45" s="21" t="e">
        <f t="shared" si="146"/>
        <v>#DIV/0!</v>
      </c>
      <c r="GE45" s="21" t="e">
        <f t="shared" si="146"/>
        <v>#DIV/0!</v>
      </c>
      <c r="GF45" s="21" t="e">
        <f t="shared" si="146"/>
        <v>#DIV/0!</v>
      </c>
      <c r="GG45" s="21" t="e">
        <f t="shared" si="146"/>
        <v>#DIV/0!</v>
      </c>
      <c r="GH45" s="21" t="e">
        <f t="shared" si="146"/>
        <v>#DIV/0!</v>
      </c>
      <c r="GI45" s="21" t="e">
        <f t="shared" si="146"/>
        <v>#DIV/0!</v>
      </c>
      <c r="GJ45" s="21" t="e">
        <f t="shared" si="146"/>
        <v>#DIV/0!</v>
      </c>
      <c r="GK45" s="21" t="e">
        <f t="shared" si="146"/>
        <v>#DIV/0!</v>
      </c>
      <c r="GL45" s="21" t="e">
        <f t="shared" si="146"/>
        <v>#DIV/0!</v>
      </c>
      <c r="GM45" s="21" t="e">
        <f t="shared" si="146"/>
        <v>#DIV/0!</v>
      </c>
      <c r="GN45" s="21" t="e">
        <f t="shared" si="146"/>
        <v>#DIV/0!</v>
      </c>
      <c r="GO45" s="21" t="e">
        <f t="shared" si="146"/>
        <v>#DIV/0!</v>
      </c>
      <c r="GP45" s="21" t="e">
        <f t="shared" si="143"/>
        <v>#DIV/0!</v>
      </c>
      <c r="GQ45" s="21" t="e">
        <f t="shared" si="143"/>
        <v>#DIV/0!</v>
      </c>
      <c r="GR45" s="21" t="e">
        <f t="shared" si="143"/>
        <v>#DIV/0!</v>
      </c>
      <c r="GS45" s="21" t="e">
        <f t="shared" si="143"/>
        <v>#DIV/0!</v>
      </c>
      <c r="GT45" s="21" t="e">
        <f t="shared" si="143"/>
        <v>#DIV/0!</v>
      </c>
      <c r="GU45" s="21" t="e">
        <f t="shared" si="143"/>
        <v>#DIV/0!</v>
      </c>
      <c r="GV45" s="21" t="e">
        <f t="shared" si="143"/>
        <v>#DIV/0!</v>
      </c>
      <c r="GW45" s="21" t="e">
        <f t="shared" si="143"/>
        <v>#DIV/0!</v>
      </c>
      <c r="GX45" s="21" t="e">
        <f t="shared" si="143"/>
        <v>#DIV/0!</v>
      </c>
      <c r="GY45" s="21" t="e">
        <f t="shared" si="143"/>
        <v>#DIV/0!</v>
      </c>
      <c r="GZ45" s="21" t="e">
        <f t="shared" si="143"/>
        <v>#DIV/0!</v>
      </c>
      <c r="HA45" s="21" t="e">
        <f t="shared" si="143"/>
        <v>#DIV/0!</v>
      </c>
      <c r="HB45" s="21" t="e">
        <f t="shared" si="143"/>
        <v>#DIV/0!</v>
      </c>
      <c r="HC45" s="21" t="e">
        <f t="shared" si="143"/>
        <v>#DIV/0!</v>
      </c>
      <c r="HD45" s="21" t="e">
        <f t="shared" si="143"/>
        <v>#DIV/0!</v>
      </c>
      <c r="HE45" s="21" t="e">
        <f t="shared" si="143"/>
        <v>#DIV/0!</v>
      </c>
      <c r="HF45" s="21" t="e">
        <f t="shared" si="143"/>
        <v>#DIV/0!</v>
      </c>
      <c r="HG45" s="21" t="e">
        <f t="shared" si="143"/>
        <v>#DIV/0!</v>
      </c>
      <c r="HH45" s="21" t="e">
        <f t="shared" si="143"/>
        <v>#DIV/0!</v>
      </c>
      <c r="HI45" s="21" t="e">
        <f t="shared" si="143"/>
        <v>#DIV/0!</v>
      </c>
      <c r="HJ45" s="21" t="e">
        <f t="shared" si="143"/>
        <v>#DIV/0!</v>
      </c>
      <c r="HK45" s="21" t="e">
        <f t="shared" si="143"/>
        <v>#DIV/0!</v>
      </c>
      <c r="HL45" s="21" t="e">
        <f t="shared" si="143"/>
        <v>#DIV/0!</v>
      </c>
      <c r="HM45" s="21" t="e">
        <f t="shared" si="143"/>
        <v>#DIV/0!</v>
      </c>
      <c r="HN45" s="21" t="e">
        <f t="shared" si="143"/>
        <v>#DIV/0!</v>
      </c>
      <c r="HO45" s="21" t="e">
        <f t="shared" si="143"/>
        <v>#DIV/0!</v>
      </c>
      <c r="HP45" s="21" t="e">
        <f t="shared" si="143"/>
        <v>#DIV/0!</v>
      </c>
      <c r="HQ45" s="21" t="e">
        <f t="shared" si="143"/>
        <v>#DIV/0!</v>
      </c>
      <c r="HR45" s="21" t="e">
        <f t="shared" si="143"/>
        <v>#DIV/0!</v>
      </c>
      <c r="HS45" s="21" t="e">
        <f t="shared" si="143"/>
        <v>#DIV/0!</v>
      </c>
      <c r="HT45" s="21" t="e">
        <f t="shared" si="143"/>
        <v>#DIV/0!</v>
      </c>
      <c r="HU45" s="21" t="e">
        <f t="shared" si="143"/>
        <v>#DIV/0!</v>
      </c>
      <c r="HV45" s="21" t="e">
        <f t="shared" si="143"/>
        <v>#DIV/0!</v>
      </c>
      <c r="HW45" s="21" t="e">
        <f t="shared" si="143"/>
        <v>#DIV/0!</v>
      </c>
      <c r="HX45" s="21" t="e">
        <f t="shared" si="143"/>
        <v>#DIV/0!</v>
      </c>
      <c r="HY45" s="21" t="e">
        <f t="shared" si="143"/>
        <v>#DIV/0!</v>
      </c>
      <c r="HZ45" s="21" t="e">
        <f t="shared" si="143"/>
        <v>#DIV/0!</v>
      </c>
      <c r="IA45" s="21" t="e">
        <f t="shared" si="143"/>
        <v>#DIV/0!</v>
      </c>
      <c r="IB45" s="21" t="e">
        <f t="shared" si="143"/>
        <v>#DIV/0!</v>
      </c>
      <c r="IC45" s="21" t="e">
        <f t="shared" si="143"/>
        <v>#DIV/0!</v>
      </c>
      <c r="ID45" s="21" t="e">
        <f t="shared" si="143"/>
        <v>#DIV/0!</v>
      </c>
      <c r="IE45" s="21" t="e">
        <f t="shared" si="143"/>
        <v>#DIV/0!</v>
      </c>
      <c r="IF45" s="21" t="e">
        <f t="shared" si="143"/>
        <v>#DIV/0!</v>
      </c>
      <c r="IG45" s="21" t="e">
        <f t="shared" si="143"/>
        <v>#DIV/0!</v>
      </c>
      <c r="IH45" s="21" t="e">
        <f t="shared" si="143"/>
        <v>#DIV/0!</v>
      </c>
      <c r="II45" s="21" t="e">
        <f t="shared" si="143"/>
        <v>#DIV/0!</v>
      </c>
      <c r="IJ45" s="21" t="e">
        <f t="shared" si="143"/>
        <v>#DIV/0!</v>
      </c>
      <c r="IK45" s="21" t="e">
        <f t="shared" si="143"/>
        <v>#DIV/0!</v>
      </c>
      <c r="IL45" s="21" t="e">
        <f t="shared" si="143"/>
        <v>#DIV/0!</v>
      </c>
      <c r="IM45" s="21" t="e">
        <f t="shared" si="143"/>
        <v>#DIV/0!</v>
      </c>
      <c r="IN45" s="21" t="e">
        <f t="shared" si="143"/>
        <v>#DIV/0!</v>
      </c>
      <c r="IO45" s="21" t="e">
        <f t="shared" si="143"/>
        <v>#DIV/0!</v>
      </c>
      <c r="IP45" s="21" t="e">
        <f t="shared" si="143"/>
        <v>#DIV/0!</v>
      </c>
      <c r="IQ45" s="21" t="e">
        <f t="shared" si="143"/>
        <v>#DIV/0!</v>
      </c>
      <c r="IR45" s="21" t="e">
        <f t="shared" si="143"/>
        <v>#DIV/0!</v>
      </c>
      <c r="IS45" s="21" t="e">
        <f t="shared" si="143"/>
        <v>#DIV/0!</v>
      </c>
      <c r="IT45" s="21" t="e">
        <f t="shared" si="143"/>
        <v>#DIV/0!</v>
      </c>
      <c r="IU45" s="21" t="e">
        <f t="shared" si="143"/>
        <v>#DIV/0!</v>
      </c>
      <c r="IV45" s="21" t="e">
        <f t="shared" si="143"/>
        <v>#DIV/0!</v>
      </c>
      <c r="IW45" s="21" t="e">
        <f t="shared" si="143"/>
        <v>#DIV/0!</v>
      </c>
      <c r="IX45" s="21" t="e">
        <f t="shared" si="143"/>
        <v>#DIV/0!</v>
      </c>
      <c r="IY45" s="21" t="e">
        <f t="shared" si="143"/>
        <v>#DIV/0!</v>
      </c>
      <c r="IZ45" s="21" t="e">
        <f t="shared" si="141"/>
        <v>#DIV/0!</v>
      </c>
      <c r="JA45" s="21" t="e">
        <f t="shared" si="141"/>
        <v>#DIV/0!</v>
      </c>
      <c r="JB45" s="21" t="e">
        <f t="shared" si="141"/>
        <v>#DIV/0!</v>
      </c>
      <c r="JC45" s="21" t="e">
        <f t="shared" si="141"/>
        <v>#DIV/0!</v>
      </c>
      <c r="JD45" s="21" t="e">
        <f t="shared" si="141"/>
        <v>#DIV/0!</v>
      </c>
      <c r="JE45" s="21" t="e">
        <f t="shared" si="141"/>
        <v>#DIV/0!</v>
      </c>
      <c r="JF45" s="21" t="e">
        <f t="shared" si="141"/>
        <v>#DIV/0!</v>
      </c>
      <c r="JG45" s="21" t="e">
        <f t="shared" si="141"/>
        <v>#DIV/0!</v>
      </c>
      <c r="JH45" s="21" t="e">
        <f t="shared" si="141"/>
        <v>#DIV/0!</v>
      </c>
      <c r="JI45" s="21" t="e">
        <f t="shared" si="141"/>
        <v>#DIV/0!</v>
      </c>
      <c r="JJ45" s="21" t="e">
        <f t="shared" si="141"/>
        <v>#DIV/0!</v>
      </c>
      <c r="JK45" s="21" t="e">
        <f t="shared" si="141"/>
        <v>#DIV/0!</v>
      </c>
      <c r="JL45" s="21" t="e">
        <f t="shared" si="141"/>
        <v>#DIV/0!</v>
      </c>
      <c r="JM45" s="21" t="e">
        <f t="shared" si="141"/>
        <v>#DIV/0!</v>
      </c>
      <c r="JN45" s="21" t="e">
        <f t="shared" si="141"/>
        <v>#DIV/0!</v>
      </c>
      <c r="JO45" s="21" t="e">
        <f t="shared" si="141"/>
        <v>#DIV/0!</v>
      </c>
      <c r="JP45" s="21" t="e">
        <f t="shared" si="141"/>
        <v>#DIV/0!</v>
      </c>
      <c r="JQ45" s="21" t="e">
        <f t="shared" si="141"/>
        <v>#DIV/0!</v>
      </c>
      <c r="JR45" s="21" t="e">
        <f t="shared" si="141"/>
        <v>#DIV/0!</v>
      </c>
      <c r="JS45" s="21" t="e">
        <f t="shared" si="141"/>
        <v>#DIV/0!</v>
      </c>
      <c r="JT45" s="21" t="e">
        <f t="shared" si="141"/>
        <v>#DIV/0!</v>
      </c>
      <c r="JU45" s="21" t="e">
        <f t="shared" si="141"/>
        <v>#DIV/0!</v>
      </c>
      <c r="JV45" s="21" t="e">
        <f t="shared" si="141"/>
        <v>#DIV/0!</v>
      </c>
      <c r="JW45" s="21" t="e">
        <f t="shared" si="141"/>
        <v>#DIV/0!</v>
      </c>
      <c r="JX45" s="21" t="e">
        <f t="shared" si="141"/>
        <v>#DIV/0!</v>
      </c>
      <c r="JY45" s="21" t="e">
        <f t="shared" si="141"/>
        <v>#DIV/0!</v>
      </c>
      <c r="JZ45" s="21" t="e">
        <f t="shared" si="141"/>
        <v>#DIV/0!</v>
      </c>
      <c r="KA45" s="21" t="e">
        <f t="shared" si="141"/>
        <v>#DIV/0!</v>
      </c>
      <c r="KB45" s="21" t="e">
        <f t="shared" si="141"/>
        <v>#DIV/0!</v>
      </c>
      <c r="KC45" s="21" t="e">
        <f t="shared" si="141"/>
        <v>#DIV/0!</v>
      </c>
      <c r="KD45" s="21" t="e">
        <f t="shared" si="141"/>
        <v>#DIV/0!</v>
      </c>
      <c r="KE45" s="21" t="e">
        <f t="shared" si="141"/>
        <v>#DIV/0!</v>
      </c>
      <c r="KF45" s="21" t="e">
        <f t="shared" si="141"/>
        <v>#DIV/0!</v>
      </c>
      <c r="KG45" s="21" t="e">
        <f t="shared" si="141"/>
        <v>#DIV/0!</v>
      </c>
      <c r="KH45" s="21" t="e">
        <f t="shared" si="141"/>
        <v>#DIV/0!</v>
      </c>
      <c r="KI45" s="21" t="e">
        <f t="shared" si="141"/>
        <v>#DIV/0!</v>
      </c>
      <c r="KJ45" s="21" t="e">
        <f t="shared" si="141"/>
        <v>#DIV/0!</v>
      </c>
      <c r="KK45" s="21" t="e">
        <f t="shared" si="141"/>
        <v>#DIV/0!</v>
      </c>
      <c r="KL45" s="21" t="e">
        <f t="shared" si="141"/>
        <v>#DIV/0!</v>
      </c>
      <c r="KM45" s="21" t="e">
        <f t="shared" si="141"/>
        <v>#DIV/0!</v>
      </c>
      <c r="KN45" s="21" t="e">
        <f t="shared" si="141"/>
        <v>#DIV/0!</v>
      </c>
      <c r="KO45" s="21" t="e">
        <f t="shared" si="141"/>
        <v>#DIV/0!</v>
      </c>
      <c r="KP45" s="21" t="e">
        <f t="shared" ref="KP45:KZ45" si="147">KP26*1*4/KP$37</f>
        <v>#DIV/0!</v>
      </c>
      <c r="KQ45" s="21" t="e">
        <f t="shared" si="147"/>
        <v>#DIV/0!</v>
      </c>
      <c r="KR45" s="21" t="e">
        <f t="shared" si="147"/>
        <v>#DIV/0!</v>
      </c>
      <c r="KS45" s="21" t="e">
        <f t="shared" si="147"/>
        <v>#DIV/0!</v>
      </c>
      <c r="KT45" s="21" t="e">
        <f t="shared" si="147"/>
        <v>#DIV/0!</v>
      </c>
      <c r="KU45" s="21" t="e">
        <f t="shared" si="147"/>
        <v>#DIV/0!</v>
      </c>
      <c r="KV45" s="21" t="e">
        <f t="shared" si="147"/>
        <v>#DIV/0!</v>
      </c>
      <c r="KW45" s="21" t="e">
        <f t="shared" si="147"/>
        <v>#DIV/0!</v>
      </c>
      <c r="KX45" s="21" t="e">
        <f t="shared" si="147"/>
        <v>#DIV/0!</v>
      </c>
      <c r="KY45" s="21" t="e">
        <f t="shared" si="147"/>
        <v>#DIV/0!</v>
      </c>
      <c r="KZ45" s="21" t="e">
        <f t="shared" si="147"/>
        <v>#DIV/0!</v>
      </c>
    </row>
    <row r="46" spans="1:312" x14ac:dyDescent="0.35">
      <c r="A46" s="37"/>
      <c r="B46" s="19" t="s">
        <v>11235</v>
      </c>
      <c r="C46" s="21">
        <f>C27*2*4/C$37</f>
        <v>8.4447133213950618E-4</v>
      </c>
      <c r="D46" s="21">
        <f t="shared" si="145"/>
        <v>-1.1824503658253431E-4</v>
      </c>
      <c r="E46" s="21">
        <f t="shared" si="145"/>
        <v>2.5214004908103186E-4</v>
      </c>
      <c r="F46" s="21">
        <f t="shared" si="145"/>
        <v>3.5417234051939272E-4</v>
      </c>
      <c r="G46" s="21">
        <f t="shared" si="145"/>
        <v>-1.6701615370162516E-4</v>
      </c>
      <c r="H46" s="21">
        <f t="shared" si="145"/>
        <v>1.1765821861423109E-4</v>
      </c>
      <c r="I46" s="21">
        <f t="shared" si="145"/>
        <v>-1.0020138003351164E-4</v>
      </c>
      <c r="J46" s="21">
        <f t="shared" si="145"/>
        <v>2.6768196897424299E-4</v>
      </c>
      <c r="K46" s="21">
        <f t="shared" si="145"/>
        <v>0</v>
      </c>
      <c r="L46" s="21">
        <f t="shared" si="145"/>
        <v>3.0325519501528739E-4</v>
      </c>
      <c r="M46" s="21">
        <f t="shared" si="145"/>
        <v>-1.1703566949986059E-4</v>
      </c>
      <c r="N46" s="21">
        <f t="shared" si="145"/>
        <v>-2.5150229302675788E-4</v>
      </c>
      <c r="O46" s="21" t="e">
        <f t="shared" si="145"/>
        <v>#DIV/0!</v>
      </c>
      <c r="P46" s="21" t="e">
        <f t="shared" si="145"/>
        <v>#DIV/0!</v>
      </c>
      <c r="Q46" s="21" t="e">
        <f t="shared" si="145"/>
        <v>#DIV/0!</v>
      </c>
      <c r="R46" s="21" t="e">
        <f t="shared" si="145"/>
        <v>#DIV/0!</v>
      </c>
      <c r="S46" s="21" t="e">
        <f t="shared" si="145"/>
        <v>#DIV/0!</v>
      </c>
      <c r="T46" s="21" t="e">
        <f t="shared" si="145"/>
        <v>#DIV/0!</v>
      </c>
      <c r="U46" s="21" t="e">
        <f t="shared" si="145"/>
        <v>#DIV/0!</v>
      </c>
      <c r="V46" s="21" t="e">
        <f t="shared" si="145"/>
        <v>#DIV/0!</v>
      </c>
      <c r="W46" s="21" t="e">
        <f t="shared" si="145"/>
        <v>#DIV/0!</v>
      </c>
      <c r="X46" s="21" t="e">
        <f t="shared" si="145"/>
        <v>#DIV/0!</v>
      </c>
      <c r="Y46" s="21" t="e">
        <f t="shared" si="145"/>
        <v>#DIV/0!</v>
      </c>
      <c r="Z46" s="21" t="e">
        <f t="shared" si="145"/>
        <v>#DIV/0!</v>
      </c>
      <c r="AA46" s="21" t="e">
        <f t="shared" si="145"/>
        <v>#DIV/0!</v>
      </c>
      <c r="AB46" s="21" t="e">
        <f t="shared" si="145"/>
        <v>#DIV/0!</v>
      </c>
      <c r="AC46" s="21" t="e">
        <f t="shared" si="145"/>
        <v>#DIV/0!</v>
      </c>
      <c r="AD46" s="21" t="e">
        <f t="shared" si="145"/>
        <v>#DIV/0!</v>
      </c>
      <c r="AE46" s="21" t="e">
        <f t="shared" si="145"/>
        <v>#DIV/0!</v>
      </c>
      <c r="AF46" s="21" t="e">
        <f t="shared" si="145"/>
        <v>#DIV/0!</v>
      </c>
      <c r="AG46" s="21" t="e">
        <f t="shared" si="145"/>
        <v>#DIV/0!</v>
      </c>
      <c r="AH46" s="21" t="e">
        <f t="shared" si="145"/>
        <v>#DIV/0!</v>
      </c>
      <c r="AI46" s="21" t="e">
        <f t="shared" si="145"/>
        <v>#DIV/0!</v>
      </c>
      <c r="AJ46" s="21" t="e">
        <f t="shared" si="145"/>
        <v>#DIV/0!</v>
      </c>
      <c r="AK46" s="21" t="e">
        <f t="shared" si="145"/>
        <v>#DIV/0!</v>
      </c>
      <c r="AL46" s="21" t="e">
        <f t="shared" si="145"/>
        <v>#DIV/0!</v>
      </c>
      <c r="AM46" s="21" t="e">
        <f t="shared" si="145"/>
        <v>#DIV/0!</v>
      </c>
      <c r="AN46" s="21" t="e">
        <f t="shared" si="145"/>
        <v>#DIV/0!</v>
      </c>
      <c r="AO46" s="21" t="e">
        <f t="shared" si="145"/>
        <v>#DIV/0!</v>
      </c>
      <c r="AP46" s="21" t="e">
        <f t="shared" si="145"/>
        <v>#DIV/0!</v>
      </c>
      <c r="AQ46" s="21" t="e">
        <f t="shared" si="145"/>
        <v>#DIV/0!</v>
      </c>
      <c r="AR46" s="21" t="e">
        <f t="shared" si="145"/>
        <v>#DIV/0!</v>
      </c>
      <c r="AS46" s="21" t="e">
        <f t="shared" si="145"/>
        <v>#DIV/0!</v>
      </c>
      <c r="AT46" s="21" t="e">
        <f t="shared" si="145"/>
        <v>#DIV/0!</v>
      </c>
      <c r="AU46" s="21" t="e">
        <f t="shared" si="145"/>
        <v>#DIV/0!</v>
      </c>
      <c r="AV46" s="21" t="e">
        <f t="shared" si="145"/>
        <v>#DIV/0!</v>
      </c>
      <c r="AW46" s="21" t="e">
        <f t="shared" si="145"/>
        <v>#DIV/0!</v>
      </c>
      <c r="AX46" s="21" t="e">
        <f t="shared" si="145"/>
        <v>#DIV/0!</v>
      </c>
      <c r="AY46" s="21" t="e">
        <f t="shared" si="145"/>
        <v>#DIV/0!</v>
      </c>
      <c r="AZ46" s="21" t="e">
        <f t="shared" si="145"/>
        <v>#DIV/0!</v>
      </c>
      <c r="BA46" s="21" t="e">
        <f t="shared" si="145"/>
        <v>#DIV/0!</v>
      </c>
      <c r="BB46" s="21" t="e">
        <f t="shared" si="145"/>
        <v>#DIV/0!</v>
      </c>
      <c r="BC46" s="21" t="e">
        <f t="shared" si="145"/>
        <v>#DIV/0!</v>
      </c>
      <c r="BD46" s="21" t="e">
        <f t="shared" si="145"/>
        <v>#DIV/0!</v>
      </c>
      <c r="BE46" s="21" t="e">
        <f t="shared" si="145"/>
        <v>#DIV/0!</v>
      </c>
      <c r="BF46" s="21" t="e">
        <f t="shared" si="145"/>
        <v>#DIV/0!</v>
      </c>
      <c r="BG46" s="21" t="e">
        <f t="shared" si="145"/>
        <v>#DIV/0!</v>
      </c>
      <c r="BH46" s="21" t="e">
        <f t="shared" si="145"/>
        <v>#DIV/0!</v>
      </c>
      <c r="BI46" s="21" t="e">
        <f t="shared" si="145"/>
        <v>#DIV/0!</v>
      </c>
      <c r="BJ46" s="21" t="e">
        <f t="shared" si="145"/>
        <v>#DIV/0!</v>
      </c>
      <c r="BK46" s="21" t="e">
        <f t="shared" si="145"/>
        <v>#DIV/0!</v>
      </c>
      <c r="BL46" s="21" t="e">
        <f t="shared" si="145"/>
        <v>#DIV/0!</v>
      </c>
      <c r="BM46" s="21" t="e">
        <f t="shared" si="145"/>
        <v>#DIV/0!</v>
      </c>
      <c r="BN46" s="21" t="e">
        <f t="shared" si="145"/>
        <v>#DIV/0!</v>
      </c>
      <c r="BO46" s="21" t="e">
        <f t="shared" si="145"/>
        <v>#DIV/0!</v>
      </c>
      <c r="BP46" s="21" t="e">
        <f t="shared" si="144"/>
        <v>#DIV/0!</v>
      </c>
      <c r="BQ46" s="21" t="e">
        <f t="shared" si="144"/>
        <v>#DIV/0!</v>
      </c>
      <c r="BR46" s="21" t="e">
        <f t="shared" si="144"/>
        <v>#DIV/0!</v>
      </c>
      <c r="BS46" s="21" t="e">
        <f t="shared" si="144"/>
        <v>#DIV/0!</v>
      </c>
      <c r="BT46" s="21" t="e">
        <f t="shared" si="144"/>
        <v>#DIV/0!</v>
      </c>
      <c r="BU46" s="21" t="e">
        <f t="shared" si="144"/>
        <v>#DIV/0!</v>
      </c>
      <c r="BV46" s="21" t="e">
        <f t="shared" si="144"/>
        <v>#DIV/0!</v>
      </c>
      <c r="BW46" s="21" t="e">
        <f t="shared" si="144"/>
        <v>#DIV/0!</v>
      </c>
      <c r="BX46" s="21" t="e">
        <f t="shared" si="144"/>
        <v>#DIV/0!</v>
      </c>
      <c r="BY46" s="21" t="e">
        <f t="shared" si="144"/>
        <v>#DIV/0!</v>
      </c>
      <c r="BZ46" s="21" t="e">
        <f t="shared" si="144"/>
        <v>#DIV/0!</v>
      </c>
      <c r="CA46" s="21" t="e">
        <f t="shared" si="144"/>
        <v>#DIV/0!</v>
      </c>
      <c r="CB46" s="21" t="e">
        <f t="shared" si="144"/>
        <v>#DIV/0!</v>
      </c>
      <c r="CC46" s="21" t="e">
        <f t="shared" si="144"/>
        <v>#DIV/0!</v>
      </c>
      <c r="CD46" s="21" t="e">
        <f t="shared" si="144"/>
        <v>#DIV/0!</v>
      </c>
      <c r="CE46" s="21" t="e">
        <f t="shared" si="144"/>
        <v>#DIV/0!</v>
      </c>
      <c r="CF46" s="21" t="e">
        <f t="shared" si="144"/>
        <v>#DIV/0!</v>
      </c>
      <c r="CG46" s="21" t="e">
        <f t="shared" si="144"/>
        <v>#DIV/0!</v>
      </c>
      <c r="CH46" s="21" t="e">
        <f t="shared" si="144"/>
        <v>#DIV/0!</v>
      </c>
      <c r="CI46" s="21" t="e">
        <f t="shared" si="144"/>
        <v>#DIV/0!</v>
      </c>
      <c r="CJ46" s="21" t="e">
        <f t="shared" si="144"/>
        <v>#DIV/0!</v>
      </c>
      <c r="CK46" s="21" t="e">
        <f t="shared" si="144"/>
        <v>#DIV/0!</v>
      </c>
      <c r="CL46" s="21" t="e">
        <f t="shared" si="144"/>
        <v>#DIV/0!</v>
      </c>
      <c r="CM46" s="21" t="e">
        <f t="shared" si="144"/>
        <v>#DIV/0!</v>
      </c>
      <c r="CN46" s="21" t="e">
        <f t="shared" si="144"/>
        <v>#DIV/0!</v>
      </c>
      <c r="CO46" s="21" t="e">
        <f t="shared" si="144"/>
        <v>#DIV/0!</v>
      </c>
      <c r="CP46" s="21" t="e">
        <f t="shared" si="144"/>
        <v>#DIV/0!</v>
      </c>
      <c r="CQ46" s="21" t="e">
        <f t="shared" si="144"/>
        <v>#DIV/0!</v>
      </c>
      <c r="CR46" s="21" t="e">
        <f t="shared" si="144"/>
        <v>#DIV/0!</v>
      </c>
      <c r="CS46" s="21" t="e">
        <f t="shared" si="144"/>
        <v>#DIV/0!</v>
      </c>
      <c r="CT46" s="21" t="e">
        <f t="shared" si="144"/>
        <v>#DIV/0!</v>
      </c>
      <c r="CU46" s="21" t="e">
        <f t="shared" si="144"/>
        <v>#DIV/0!</v>
      </c>
      <c r="CV46" s="21" t="e">
        <f t="shared" si="144"/>
        <v>#DIV/0!</v>
      </c>
      <c r="CW46" s="21" t="e">
        <f t="shared" si="144"/>
        <v>#DIV/0!</v>
      </c>
      <c r="CX46" s="21" t="e">
        <f t="shared" si="144"/>
        <v>#DIV/0!</v>
      </c>
      <c r="CY46" s="21" t="e">
        <f t="shared" si="144"/>
        <v>#DIV/0!</v>
      </c>
      <c r="CZ46" s="21" t="e">
        <f t="shared" si="144"/>
        <v>#DIV/0!</v>
      </c>
      <c r="DA46" s="21" t="e">
        <f t="shared" si="144"/>
        <v>#DIV/0!</v>
      </c>
      <c r="DB46" s="21" t="e">
        <f t="shared" si="144"/>
        <v>#DIV/0!</v>
      </c>
      <c r="DC46" s="21" t="e">
        <f t="shared" si="144"/>
        <v>#DIV/0!</v>
      </c>
      <c r="DD46" s="21" t="e">
        <f t="shared" si="144"/>
        <v>#DIV/0!</v>
      </c>
      <c r="DE46" s="21" t="e">
        <f t="shared" si="144"/>
        <v>#DIV/0!</v>
      </c>
      <c r="DF46" s="21" t="e">
        <f t="shared" si="144"/>
        <v>#DIV/0!</v>
      </c>
      <c r="DG46" s="21" t="e">
        <f t="shared" si="144"/>
        <v>#DIV/0!</v>
      </c>
      <c r="DH46" s="21" t="e">
        <f t="shared" si="144"/>
        <v>#DIV/0!</v>
      </c>
      <c r="DI46" s="21" t="e">
        <f t="shared" si="144"/>
        <v>#DIV/0!</v>
      </c>
      <c r="DJ46" s="21" t="e">
        <f t="shared" si="144"/>
        <v>#DIV/0!</v>
      </c>
      <c r="DK46" s="21" t="e">
        <f t="shared" si="144"/>
        <v>#DIV/0!</v>
      </c>
      <c r="DL46" s="21" t="e">
        <f t="shared" si="144"/>
        <v>#DIV/0!</v>
      </c>
      <c r="DM46" s="21" t="e">
        <f t="shared" si="144"/>
        <v>#DIV/0!</v>
      </c>
      <c r="DN46" s="21" t="e">
        <f t="shared" si="144"/>
        <v>#DIV/0!</v>
      </c>
      <c r="DO46" s="21" t="e">
        <f t="shared" si="144"/>
        <v>#DIV/0!</v>
      </c>
      <c r="DP46" s="21" t="e">
        <f t="shared" si="144"/>
        <v>#DIV/0!</v>
      </c>
      <c r="DQ46" s="21" t="e">
        <f t="shared" si="144"/>
        <v>#DIV/0!</v>
      </c>
      <c r="DR46" s="21" t="e">
        <f t="shared" si="144"/>
        <v>#DIV/0!</v>
      </c>
      <c r="DS46" s="21" t="e">
        <f t="shared" si="144"/>
        <v>#DIV/0!</v>
      </c>
      <c r="DT46" s="21" t="e">
        <f t="shared" si="144"/>
        <v>#DIV/0!</v>
      </c>
      <c r="DU46" s="21" t="e">
        <f t="shared" si="144"/>
        <v>#DIV/0!</v>
      </c>
      <c r="DV46" s="21" t="e">
        <f t="shared" si="144"/>
        <v>#DIV/0!</v>
      </c>
      <c r="DW46" s="21" t="e">
        <f t="shared" si="144"/>
        <v>#DIV/0!</v>
      </c>
      <c r="DX46" s="21" t="e">
        <f t="shared" si="144"/>
        <v>#DIV/0!</v>
      </c>
      <c r="DY46" s="21" t="e">
        <f t="shared" si="144"/>
        <v>#DIV/0!</v>
      </c>
      <c r="DZ46" s="21" t="e">
        <f t="shared" si="144"/>
        <v>#DIV/0!</v>
      </c>
      <c r="EA46" s="21" t="e">
        <f t="shared" si="142"/>
        <v>#DIV/0!</v>
      </c>
      <c r="EB46" s="21" t="e">
        <f t="shared" ref="EB46:GM46" si="148">EB27*1*4/EB$37</f>
        <v>#DIV/0!</v>
      </c>
      <c r="EC46" s="21" t="e">
        <f t="shared" si="148"/>
        <v>#DIV/0!</v>
      </c>
      <c r="ED46" s="21" t="e">
        <f t="shared" si="148"/>
        <v>#DIV/0!</v>
      </c>
      <c r="EE46" s="21" t="e">
        <f t="shared" si="148"/>
        <v>#DIV/0!</v>
      </c>
      <c r="EF46" s="21" t="e">
        <f t="shared" si="148"/>
        <v>#DIV/0!</v>
      </c>
      <c r="EG46" s="21" t="e">
        <f t="shared" si="148"/>
        <v>#DIV/0!</v>
      </c>
      <c r="EH46" s="21" t="e">
        <f t="shared" si="148"/>
        <v>#DIV/0!</v>
      </c>
      <c r="EI46" s="21" t="e">
        <f t="shared" si="148"/>
        <v>#DIV/0!</v>
      </c>
      <c r="EJ46" s="21" t="e">
        <f t="shared" si="148"/>
        <v>#DIV/0!</v>
      </c>
      <c r="EK46" s="21" t="e">
        <f t="shared" si="148"/>
        <v>#DIV/0!</v>
      </c>
      <c r="EL46" s="21" t="e">
        <f t="shared" si="148"/>
        <v>#DIV/0!</v>
      </c>
      <c r="EM46" s="21" t="e">
        <f t="shared" si="148"/>
        <v>#DIV/0!</v>
      </c>
      <c r="EN46" s="21" t="e">
        <f t="shared" si="148"/>
        <v>#DIV/0!</v>
      </c>
      <c r="EO46" s="21" t="e">
        <f t="shared" si="148"/>
        <v>#DIV/0!</v>
      </c>
      <c r="EP46" s="21" t="e">
        <f t="shared" si="148"/>
        <v>#DIV/0!</v>
      </c>
      <c r="EQ46" s="21" t="e">
        <f t="shared" si="148"/>
        <v>#DIV/0!</v>
      </c>
      <c r="ER46" s="21" t="e">
        <f t="shared" si="148"/>
        <v>#DIV/0!</v>
      </c>
      <c r="ES46" s="21" t="e">
        <f t="shared" si="148"/>
        <v>#DIV/0!</v>
      </c>
      <c r="ET46" s="21" t="e">
        <f t="shared" si="148"/>
        <v>#DIV/0!</v>
      </c>
      <c r="EU46" s="21" t="e">
        <f t="shared" si="148"/>
        <v>#DIV/0!</v>
      </c>
      <c r="EV46" s="21" t="e">
        <f t="shared" si="148"/>
        <v>#DIV/0!</v>
      </c>
      <c r="EW46" s="21" t="e">
        <f t="shared" si="148"/>
        <v>#DIV/0!</v>
      </c>
      <c r="EX46" s="21" t="e">
        <f t="shared" si="148"/>
        <v>#DIV/0!</v>
      </c>
      <c r="EY46" s="21" t="e">
        <f t="shared" si="148"/>
        <v>#DIV/0!</v>
      </c>
      <c r="EZ46" s="21" t="e">
        <f t="shared" si="148"/>
        <v>#DIV/0!</v>
      </c>
      <c r="FA46" s="21" t="e">
        <f t="shared" si="148"/>
        <v>#DIV/0!</v>
      </c>
      <c r="FB46" s="21" t="e">
        <f t="shared" si="148"/>
        <v>#DIV/0!</v>
      </c>
      <c r="FC46" s="21" t="e">
        <f t="shared" si="148"/>
        <v>#DIV/0!</v>
      </c>
      <c r="FD46" s="21" t="e">
        <f t="shared" si="148"/>
        <v>#DIV/0!</v>
      </c>
      <c r="FE46" s="21" t="e">
        <f t="shared" si="148"/>
        <v>#DIV/0!</v>
      </c>
      <c r="FF46" s="21" t="e">
        <f t="shared" si="148"/>
        <v>#DIV/0!</v>
      </c>
      <c r="FG46" s="21" t="e">
        <f t="shared" si="148"/>
        <v>#DIV/0!</v>
      </c>
      <c r="FH46" s="21" t="e">
        <f t="shared" si="148"/>
        <v>#DIV/0!</v>
      </c>
      <c r="FI46" s="21" t="e">
        <f t="shared" si="148"/>
        <v>#DIV/0!</v>
      </c>
      <c r="FJ46" s="21" t="e">
        <f t="shared" si="148"/>
        <v>#DIV/0!</v>
      </c>
      <c r="FK46" s="21" t="e">
        <f t="shared" si="148"/>
        <v>#DIV/0!</v>
      </c>
      <c r="FL46" s="21" t="e">
        <f t="shared" si="148"/>
        <v>#DIV/0!</v>
      </c>
      <c r="FM46" s="21" t="e">
        <f t="shared" si="148"/>
        <v>#DIV/0!</v>
      </c>
      <c r="FN46" s="21" t="e">
        <f t="shared" si="148"/>
        <v>#DIV/0!</v>
      </c>
      <c r="FO46" s="21" t="e">
        <f t="shared" si="148"/>
        <v>#DIV/0!</v>
      </c>
      <c r="FP46" s="21" t="e">
        <f t="shared" si="148"/>
        <v>#DIV/0!</v>
      </c>
      <c r="FQ46" s="21" t="e">
        <f t="shared" si="148"/>
        <v>#DIV/0!</v>
      </c>
      <c r="FR46" s="21" t="e">
        <f t="shared" si="148"/>
        <v>#DIV/0!</v>
      </c>
      <c r="FS46" s="21" t="e">
        <f t="shared" si="148"/>
        <v>#DIV/0!</v>
      </c>
      <c r="FT46" s="21" t="e">
        <f t="shared" si="148"/>
        <v>#DIV/0!</v>
      </c>
      <c r="FU46" s="21" t="e">
        <f t="shared" si="148"/>
        <v>#DIV/0!</v>
      </c>
      <c r="FV46" s="21" t="e">
        <f t="shared" si="148"/>
        <v>#DIV/0!</v>
      </c>
      <c r="FW46" s="21" t="e">
        <f t="shared" si="148"/>
        <v>#DIV/0!</v>
      </c>
      <c r="FX46" s="21" t="e">
        <f t="shared" si="148"/>
        <v>#DIV/0!</v>
      </c>
      <c r="FY46" s="21" t="e">
        <f t="shared" si="148"/>
        <v>#DIV/0!</v>
      </c>
      <c r="FZ46" s="21" t="e">
        <f t="shared" si="148"/>
        <v>#DIV/0!</v>
      </c>
      <c r="GA46" s="21" t="e">
        <f t="shared" si="148"/>
        <v>#DIV/0!</v>
      </c>
      <c r="GB46" s="21" t="e">
        <f t="shared" si="148"/>
        <v>#DIV/0!</v>
      </c>
      <c r="GC46" s="21" t="e">
        <f t="shared" si="148"/>
        <v>#DIV/0!</v>
      </c>
      <c r="GD46" s="21" t="e">
        <f t="shared" si="148"/>
        <v>#DIV/0!</v>
      </c>
      <c r="GE46" s="21" t="e">
        <f t="shared" si="148"/>
        <v>#DIV/0!</v>
      </c>
      <c r="GF46" s="21" t="e">
        <f t="shared" si="148"/>
        <v>#DIV/0!</v>
      </c>
      <c r="GG46" s="21" t="e">
        <f t="shared" si="148"/>
        <v>#DIV/0!</v>
      </c>
      <c r="GH46" s="21" t="e">
        <f t="shared" si="148"/>
        <v>#DIV/0!</v>
      </c>
      <c r="GI46" s="21" t="e">
        <f t="shared" si="148"/>
        <v>#DIV/0!</v>
      </c>
      <c r="GJ46" s="21" t="e">
        <f t="shared" si="148"/>
        <v>#DIV/0!</v>
      </c>
      <c r="GK46" s="21" t="e">
        <f t="shared" si="148"/>
        <v>#DIV/0!</v>
      </c>
      <c r="GL46" s="21" t="e">
        <f t="shared" si="148"/>
        <v>#DIV/0!</v>
      </c>
      <c r="GM46" s="21" t="e">
        <f t="shared" si="148"/>
        <v>#DIV/0!</v>
      </c>
      <c r="GN46" s="21" t="e">
        <f t="shared" si="146"/>
        <v>#DIV/0!</v>
      </c>
      <c r="GO46" s="21" t="e">
        <f t="shared" si="146"/>
        <v>#DIV/0!</v>
      </c>
      <c r="GP46" s="21" t="e">
        <f t="shared" si="143"/>
        <v>#DIV/0!</v>
      </c>
      <c r="GQ46" s="21" t="e">
        <f t="shared" ref="GQ46:JB46" si="149">GQ27*1*4/GQ$37</f>
        <v>#DIV/0!</v>
      </c>
      <c r="GR46" s="21" t="e">
        <f t="shared" si="149"/>
        <v>#DIV/0!</v>
      </c>
      <c r="GS46" s="21" t="e">
        <f t="shared" si="149"/>
        <v>#DIV/0!</v>
      </c>
      <c r="GT46" s="21" t="e">
        <f t="shared" si="149"/>
        <v>#DIV/0!</v>
      </c>
      <c r="GU46" s="21" t="e">
        <f t="shared" si="149"/>
        <v>#DIV/0!</v>
      </c>
      <c r="GV46" s="21" t="e">
        <f t="shared" si="149"/>
        <v>#DIV/0!</v>
      </c>
      <c r="GW46" s="21" t="e">
        <f t="shared" si="149"/>
        <v>#DIV/0!</v>
      </c>
      <c r="GX46" s="21" t="e">
        <f t="shared" si="149"/>
        <v>#DIV/0!</v>
      </c>
      <c r="GY46" s="21" t="e">
        <f t="shared" si="149"/>
        <v>#DIV/0!</v>
      </c>
      <c r="GZ46" s="21" t="e">
        <f t="shared" si="149"/>
        <v>#DIV/0!</v>
      </c>
      <c r="HA46" s="21" t="e">
        <f t="shared" si="149"/>
        <v>#DIV/0!</v>
      </c>
      <c r="HB46" s="21" t="e">
        <f t="shared" si="149"/>
        <v>#DIV/0!</v>
      </c>
      <c r="HC46" s="21" t="e">
        <f t="shared" si="149"/>
        <v>#DIV/0!</v>
      </c>
      <c r="HD46" s="21" t="e">
        <f t="shared" si="149"/>
        <v>#DIV/0!</v>
      </c>
      <c r="HE46" s="21" t="e">
        <f t="shared" si="149"/>
        <v>#DIV/0!</v>
      </c>
      <c r="HF46" s="21" t="e">
        <f t="shared" si="149"/>
        <v>#DIV/0!</v>
      </c>
      <c r="HG46" s="21" t="e">
        <f t="shared" si="149"/>
        <v>#DIV/0!</v>
      </c>
      <c r="HH46" s="21" t="e">
        <f t="shared" si="149"/>
        <v>#DIV/0!</v>
      </c>
      <c r="HI46" s="21" t="e">
        <f t="shared" si="149"/>
        <v>#DIV/0!</v>
      </c>
      <c r="HJ46" s="21" t="e">
        <f t="shared" si="149"/>
        <v>#DIV/0!</v>
      </c>
      <c r="HK46" s="21" t="e">
        <f t="shared" si="149"/>
        <v>#DIV/0!</v>
      </c>
      <c r="HL46" s="21" t="e">
        <f t="shared" si="149"/>
        <v>#DIV/0!</v>
      </c>
      <c r="HM46" s="21" t="e">
        <f t="shared" si="149"/>
        <v>#DIV/0!</v>
      </c>
      <c r="HN46" s="21" t="e">
        <f t="shared" si="149"/>
        <v>#DIV/0!</v>
      </c>
      <c r="HO46" s="21" t="e">
        <f t="shared" si="149"/>
        <v>#DIV/0!</v>
      </c>
      <c r="HP46" s="21" t="e">
        <f t="shared" si="149"/>
        <v>#DIV/0!</v>
      </c>
      <c r="HQ46" s="21" t="e">
        <f t="shared" si="149"/>
        <v>#DIV/0!</v>
      </c>
      <c r="HR46" s="21" t="e">
        <f t="shared" si="149"/>
        <v>#DIV/0!</v>
      </c>
      <c r="HS46" s="21" t="e">
        <f t="shared" si="149"/>
        <v>#DIV/0!</v>
      </c>
      <c r="HT46" s="21" t="e">
        <f t="shared" si="149"/>
        <v>#DIV/0!</v>
      </c>
      <c r="HU46" s="21" t="e">
        <f t="shared" si="149"/>
        <v>#DIV/0!</v>
      </c>
      <c r="HV46" s="21" t="e">
        <f t="shared" si="149"/>
        <v>#DIV/0!</v>
      </c>
      <c r="HW46" s="21" t="e">
        <f t="shared" si="149"/>
        <v>#DIV/0!</v>
      </c>
      <c r="HX46" s="21" t="e">
        <f t="shared" si="149"/>
        <v>#DIV/0!</v>
      </c>
      <c r="HY46" s="21" t="e">
        <f t="shared" si="149"/>
        <v>#DIV/0!</v>
      </c>
      <c r="HZ46" s="21" t="e">
        <f t="shared" si="149"/>
        <v>#DIV/0!</v>
      </c>
      <c r="IA46" s="21" t="e">
        <f t="shared" si="149"/>
        <v>#DIV/0!</v>
      </c>
      <c r="IB46" s="21" t="e">
        <f t="shared" si="149"/>
        <v>#DIV/0!</v>
      </c>
      <c r="IC46" s="21" t="e">
        <f t="shared" si="149"/>
        <v>#DIV/0!</v>
      </c>
      <c r="ID46" s="21" t="e">
        <f t="shared" si="149"/>
        <v>#DIV/0!</v>
      </c>
      <c r="IE46" s="21" t="e">
        <f t="shared" si="149"/>
        <v>#DIV/0!</v>
      </c>
      <c r="IF46" s="21" t="e">
        <f t="shared" si="149"/>
        <v>#DIV/0!</v>
      </c>
      <c r="IG46" s="21" t="e">
        <f t="shared" si="149"/>
        <v>#DIV/0!</v>
      </c>
      <c r="IH46" s="21" t="e">
        <f t="shared" si="149"/>
        <v>#DIV/0!</v>
      </c>
      <c r="II46" s="21" t="e">
        <f t="shared" si="149"/>
        <v>#DIV/0!</v>
      </c>
      <c r="IJ46" s="21" t="e">
        <f t="shared" si="149"/>
        <v>#DIV/0!</v>
      </c>
      <c r="IK46" s="21" t="e">
        <f t="shared" si="149"/>
        <v>#DIV/0!</v>
      </c>
      <c r="IL46" s="21" t="e">
        <f t="shared" si="149"/>
        <v>#DIV/0!</v>
      </c>
      <c r="IM46" s="21" t="e">
        <f t="shared" si="149"/>
        <v>#DIV/0!</v>
      </c>
      <c r="IN46" s="21" t="e">
        <f t="shared" si="149"/>
        <v>#DIV/0!</v>
      </c>
      <c r="IO46" s="21" t="e">
        <f t="shared" si="149"/>
        <v>#DIV/0!</v>
      </c>
      <c r="IP46" s="21" t="e">
        <f t="shared" si="149"/>
        <v>#DIV/0!</v>
      </c>
      <c r="IQ46" s="21" t="e">
        <f t="shared" si="149"/>
        <v>#DIV/0!</v>
      </c>
      <c r="IR46" s="21" t="e">
        <f t="shared" si="149"/>
        <v>#DIV/0!</v>
      </c>
      <c r="IS46" s="21" t="e">
        <f t="shared" si="149"/>
        <v>#DIV/0!</v>
      </c>
      <c r="IT46" s="21" t="e">
        <f t="shared" si="149"/>
        <v>#DIV/0!</v>
      </c>
      <c r="IU46" s="21" t="e">
        <f t="shared" si="149"/>
        <v>#DIV/0!</v>
      </c>
      <c r="IV46" s="21" t="e">
        <f t="shared" si="149"/>
        <v>#DIV/0!</v>
      </c>
      <c r="IW46" s="21" t="e">
        <f t="shared" si="149"/>
        <v>#DIV/0!</v>
      </c>
      <c r="IX46" s="21" t="e">
        <f t="shared" si="149"/>
        <v>#DIV/0!</v>
      </c>
      <c r="IY46" s="21" t="e">
        <f t="shared" si="149"/>
        <v>#DIV/0!</v>
      </c>
      <c r="IZ46" s="21" t="e">
        <f t="shared" si="149"/>
        <v>#DIV/0!</v>
      </c>
      <c r="JA46" s="21" t="e">
        <f t="shared" si="149"/>
        <v>#DIV/0!</v>
      </c>
      <c r="JB46" s="21" t="e">
        <f t="shared" si="149"/>
        <v>#DIV/0!</v>
      </c>
      <c r="JC46" s="21" t="e">
        <f t="shared" ref="JC46:KZ46" si="150">JC27*1*4/JC$37</f>
        <v>#DIV/0!</v>
      </c>
      <c r="JD46" s="21" t="e">
        <f t="shared" si="150"/>
        <v>#DIV/0!</v>
      </c>
      <c r="JE46" s="21" t="e">
        <f t="shared" si="150"/>
        <v>#DIV/0!</v>
      </c>
      <c r="JF46" s="21" t="e">
        <f t="shared" si="150"/>
        <v>#DIV/0!</v>
      </c>
      <c r="JG46" s="21" t="e">
        <f t="shared" si="150"/>
        <v>#DIV/0!</v>
      </c>
      <c r="JH46" s="21" t="e">
        <f t="shared" si="150"/>
        <v>#DIV/0!</v>
      </c>
      <c r="JI46" s="21" t="e">
        <f t="shared" si="150"/>
        <v>#DIV/0!</v>
      </c>
      <c r="JJ46" s="21" t="e">
        <f t="shared" si="150"/>
        <v>#DIV/0!</v>
      </c>
      <c r="JK46" s="21" t="e">
        <f t="shared" si="150"/>
        <v>#DIV/0!</v>
      </c>
      <c r="JL46" s="21" t="e">
        <f t="shared" si="150"/>
        <v>#DIV/0!</v>
      </c>
      <c r="JM46" s="21" t="e">
        <f t="shared" si="150"/>
        <v>#DIV/0!</v>
      </c>
      <c r="JN46" s="21" t="e">
        <f t="shared" si="150"/>
        <v>#DIV/0!</v>
      </c>
      <c r="JO46" s="21" t="e">
        <f t="shared" si="150"/>
        <v>#DIV/0!</v>
      </c>
      <c r="JP46" s="21" t="e">
        <f t="shared" si="150"/>
        <v>#DIV/0!</v>
      </c>
      <c r="JQ46" s="21" t="e">
        <f t="shared" si="150"/>
        <v>#DIV/0!</v>
      </c>
      <c r="JR46" s="21" t="e">
        <f t="shared" si="150"/>
        <v>#DIV/0!</v>
      </c>
      <c r="JS46" s="21" t="e">
        <f t="shared" si="150"/>
        <v>#DIV/0!</v>
      </c>
      <c r="JT46" s="21" t="e">
        <f t="shared" si="150"/>
        <v>#DIV/0!</v>
      </c>
      <c r="JU46" s="21" t="e">
        <f t="shared" si="150"/>
        <v>#DIV/0!</v>
      </c>
      <c r="JV46" s="21" t="e">
        <f t="shared" si="150"/>
        <v>#DIV/0!</v>
      </c>
      <c r="JW46" s="21" t="e">
        <f t="shared" si="150"/>
        <v>#DIV/0!</v>
      </c>
      <c r="JX46" s="21" t="e">
        <f t="shared" si="150"/>
        <v>#DIV/0!</v>
      </c>
      <c r="JY46" s="21" t="e">
        <f t="shared" si="150"/>
        <v>#DIV/0!</v>
      </c>
      <c r="JZ46" s="21" t="e">
        <f t="shared" si="150"/>
        <v>#DIV/0!</v>
      </c>
      <c r="KA46" s="21" t="e">
        <f t="shared" si="150"/>
        <v>#DIV/0!</v>
      </c>
      <c r="KB46" s="21" t="e">
        <f t="shared" si="150"/>
        <v>#DIV/0!</v>
      </c>
      <c r="KC46" s="21" t="e">
        <f t="shared" si="150"/>
        <v>#DIV/0!</v>
      </c>
      <c r="KD46" s="21" t="e">
        <f t="shared" si="150"/>
        <v>#DIV/0!</v>
      </c>
      <c r="KE46" s="21" t="e">
        <f t="shared" si="150"/>
        <v>#DIV/0!</v>
      </c>
      <c r="KF46" s="21" t="e">
        <f t="shared" si="150"/>
        <v>#DIV/0!</v>
      </c>
      <c r="KG46" s="21" t="e">
        <f t="shared" si="150"/>
        <v>#DIV/0!</v>
      </c>
      <c r="KH46" s="21" t="e">
        <f t="shared" si="150"/>
        <v>#DIV/0!</v>
      </c>
      <c r="KI46" s="21" t="e">
        <f t="shared" si="150"/>
        <v>#DIV/0!</v>
      </c>
      <c r="KJ46" s="21" t="e">
        <f t="shared" si="150"/>
        <v>#DIV/0!</v>
      </c>
      <c r="KK46" s="21" t="e">
        <f t="shared" si="150"/>
        <v>#DIV/0!</v>
      </c>
      <c r="KL46" s="21" t="e">
        <f t="shared" si="150"/>
        <v>#DIV/0!</v>
      </c>
      <c r="KM46" s="21" t="e">
        <f t="shared" si="150"/>
        <v>#DIV/0!</v>
      </c>
      <c r="KN46" s="21" t="e">
        <f t="shared" si="150"/>
        <v>#DIV/0!</v>
      </c>
      <c r="KO46" s="21" t="e">
        <f t="shared" si="150"/>
        <v>#DIV/0!</v>
      </c>
      <c r="KP46" s="21" t="e">
        <f t="shared" si="150"/>
        <v>#DIV/0!</v>
      </c>
      <c r="KQ46" s="21" t="e">
        <f t="shared" si="150"/>
        <v>#DIV/0!</v>
      </c>
      <c r="KR46" s="21" t="e">
        <f t="shared" si="150"/>
        <v>#DIV/0!</v>
      </c>
      <c r="KS46" s="21" t="e">
        <f t="shared" si="150"/>
        <v>#DIV/0!</v>
      </c>
      <c r="KT46" s="21" t="e">
        <f t="shared" si="150"/>
        <v>#DIV/0!</v>
      </c>
      <c r="KU46" s="21" t="e">
        <f t="shared" si="150"/>
        <v>#DIV/0!</v>
      </c>
      <c r="KV46" s="21" t="e">
        <f t="shared" si="150"/>
        <v>#DIV/0!</v>
      </c>
      <c r="KW46" s="21" t="e">
        <f t="shared" si="150"/>
        <v>#DIV/0!</v>
      </c>
      <c r="KX46" s="21" t="e">
        <f t="shared" si="150"/>
        <v>#DIV/0!</v>
      </c>
      <c r="KY46" s="21" t="e">
        <f t="shared" si="150"/>
        <v>#DIV/0!</v>
      </c>
      <c r="KZ46" s="21" t="e">
        <f t="shared" si="150"/>
        <v>#DIV/0!</v>
      </c>
    </row>
    <row r="47" spans="1:312" ht="15" thickBot="1" x14ac:dyDescent="0.4">
      <c r="A47" s="38"/>
      <c r="B47" s="22" t="s">
        <v>11236</v>
      </c>
      <c r="C47" s="22">
        <f>SUM(C38:C46)</f>
        <v>3.0015910756261648</v>
      </c>
      <c r="D47" s="22">
        <f t="shared" ref="D47:J47" si="151">SUM(D38:D46)</f>
        <v>3.0061406395117105</v>
      </c>
      <c r="E47" s="22">
        <f t="shared" si="151"/>
        <v>2.9949263108756927</v>
      </c>
      <c r="F47" s="22">
        <f t="shared" si="151"/>
        <v>3.0028366328423237</v>
      </c>
      <c r="G47" s="22">
        <f t="shared" si="151"/>
        <v>2.9975494202067812</v>
      </c>
      <c r="H47" s="22">
        <f t="shared" si="151"/>
        <v>3.0011555090119693</v>
      </c>
      <c r="I47" s="22">
        <f t="shared" si="151"/>
        <v>3.0030291245874956</v>
      </c>
      <c r="J47" s="22">
        <f t="shared" si="151"/>
        <v>3.0046801473267259</v>
      </c>
      <c r="K47" s="22">
        <f>SUM(K38:K46)</f>
        <v>2.9984394579162981</v>
      </c>
      <c r="L47" s="22">
        <f t="shared" ref="L47:AR47" si="152">SUM(L38:L46)</f>
        <v>2.9953398303517984</v>
      </c>
      <c r="M47" s="22">
        <f t="shared" si="152"/>
        <v>3.0004488390907396</v>
      </c>
      <c r="N47" s="22">
        <f t="shared" si="152"/>
        <v>3.0075666047446683</v>
      </c>
      <c r="O47" s="22" t="e">
        <f t="shared" si="152"/>
        <v>#DIV/0!</v>
      </c>
      <c r="P47" s="22" t="e">
        <f t="shared" si="152"/>
        <v>#DIV/0!</v>
      </c>
      <c r="Q47" s="22" t="e">
        <f t="shared" si="152"/>
        <v>#DIV/0!</v>
      </c>
      <c r="R47" s="22" t="e">
        <f t="shared" si="152"/>
        <v>#DIV/0!</v>
      </c>
      <c r="S47" s="22" t="e">
        <f t="shared" si="152"/>
        <v>#DIV/0!</v>
      </c>
      <c r="T47" s="22" t="e">
        <f t="shared" si="152"/>
        <v>#DIV/0!</v>
      </c>
      <c r="U47" s="22" t="e">
        <f t="shared" si="152"/>
        <v>#DIV/0!</v>
      </c>
      <c r="V47" s="22" t="e">
        <f t="shared" si="152"/>
        <v>#DIV/0!</v>
      </c>
      <c r="W47" s="22" t="e">
        <f t="shared" si="152"/>
        <v>#DIV/0!</v>
      </c>
      <c r="X47" s="22" t="e">
        <f t="shared" si="152"/>
        <v>#DIV/0!</v>
      </c>
      <c r="Y47" s="22" t="e">
        <f t="shared" si="152"/>
        <v>#DIV/0!</v>
      </c>
      <c r="Z47" s="22" t="e">
        <f t="shared" si="152"/>
        <v>#DIV/0!</v>
      </c>
      <c r="AA47" s="22" t="e">
        <f t="shared" si="152"/>
        <v>#DIV/0!</v>
      </c>
      <c r="AB47" s="22" t="e">
        <f t="shared" si="152"/>
        <v>#DIV/0!</v>
      </c>
      <c r="AC47" s="22" t="e">
        <f t="shared" si="152"/>
        <v>#DIV/0!</v>
      </c>
      <c r="AD47" s="22" t="e">
        <f t="shared" si="152"/>
        <v>#DIV/0!</v>
      </c>
      <c r="AE47" s="22" t="e">
        <f t="shared" si="152"/>
        <v>#DIV/0!</v>
      </c>
      <c r="AF47" s="22" t="e">
        <f t="shared" si="152"/>
        <v>#DIV/0!</v>
      </c>
      <c r="AG47" s="22" t="e">
        <f t="shared" si="152"/>
        <v>#DIV/0!</v>
      </c>
      <c r="AH47" s="22" t="e">
        <f t="shared" si="152"/>
        <v>#DIV/0!</v>
      </c>
      <c r="AI47" s="22" t="e">
        <f t="shared" si="152"/>
        <v>#DIV/0!</v>
      </c>
      <c r="AJ47" s="22" t="e">
        <f t="shared" si="152"/>
        <v>#DIV/0!</v>
      </c>
      <c r="AK47" s="22" t="e">
        <f t="shared" si="152"/>
        <v>#DIV/0!</v>
      </c>
      <c r="AL47" s="22" t="e">
        <f t="shared" si="152"/>
        <v>#DIV/0!</v>
      </c>
      <c r="AM47" s="22" t="e">
        <f t="shared" si="152"/>
        <v>#DIV/0!</v>
      </c>
      <c r="AN47" s="22" t="e">
        <f t="shared" si="152"/>
        <v>#DIV/0!</v>
      </c>
      <c r="AO47" s="22" t="e">
        <f t="shared" si="152"/>
        <v>#DIV/0!</v>
      </c>
      <c r="AP47" s="22" t="e">
        <f t="shared" si="152"/>
        <v>#DIV/0!</v>
      </c>
      <c r="AQ47" s="22" t="e">
        <f t="shared" si="152"/>
        <v>#DIV/0!</v>
      </c>
      <c r="AR47" s="22" t="e">
        <f t="shared" si="152"/>
        <v>#DIV/0!</v>
      </c>
      <c r="AS47" s="22" t="e">
        <f t="shared" ref="AS47:DD47" si="153">SUM(AS38:AS46)</f>
        <v>#DIV/0!</v>
      </c>
      <c r="AT47" s="22" t="e">
        <f t="shared" si="153"/>
        <v>#DIV/0!</v>
      </c>
      <c r="AU47" s="22" t="e">
        <f t="shared" si="153"/>
        <v>#DIV/0!</v>
      </c>
      <c r="AV47" s="22" t="e">
        <f t="shared" si="153"/>
        <v>#DIV/0!</v>
      </c>
      <c r="AW47" s="22" t="e">
        <f t="shared" si="153"/>
        <v>#DIV/0!</v>
      </c>
      <c r="AX47" s="22" t="e">
        <f t="shared" si="153"/>
        <v>#DIV/0!</v>
      </c>
      <c r="AY47" s="22" t="e">
        <f t="shared" si="153"/>
        <v>#DIV/0!</v>
      </c>
      <c r="AZ47" s="22" t="e">
        <f t="shared" si="153"/>
        <v>#DIV/0!</v>
      </c>
      <c r="BA47" s="22" t="e">
        <f t="shared" si="153"/>
        <v>#DIV/0!</v>
      </c>
      <c r="BB47" s="22" t="e">
        <f t="shared" si="153"/>
        <v>#DIV/0!</v>
      </c>
      <c r="BC47" s="22" t="e">
        <f t="shared" si="153"/>
        <v>#DIV/0!</v>
      </c>
      <c r="BD47" s="22" t="e">
        <f t="shared" si="153"/>
        <v>#DIV/0!</v>
      </c>
      <c r="BE47" s="22" t="e">
        <f t="shared" si="153"/>
        <v>#DIV/0!</v>
      </c>
      <c r="BF47" s="22" t="e">
        <f t="shared" si="153"/>
        <v>#DIV/0!</v>
      </c>
      <c r="BG47" s="22" t="e">
        <f t="shared" si="153"/>
        <v>#DIV/0!</v>
      </c>
      <c r="BH47" s="22" t="e">
        <f t="shared" si="153"/>
        <v>#DIV/0!</v>
      </c>
      <c r="BI47" s="22" t="e">
        <f t="shared" si="153"/>
        <v>#DIV/0!</v>
      </c>
      <c r="BJ47" s="22" t="e">
        <f t="shared" si="153"/>
        <v>#DIV/0!</v>
      </c>
      <c r="BK47" s="22" t="e">
        <f t="shared" si="153"/>
        <v>#DIV/0!</v>
      </c>
      <c r="BL47" s="22" t="e">
        <f t="shared" si="153"/>
        <v>#DIV/0!</v>
      </c>
      <c r="BM47" s="22" t="e">
        <f t="shared" si="153"/>
        <v>#DIV/0!</v>
      </c>
      <c r="BN47" s="22" t="e">
        <f t="shared" si="153"/>
        <v>#DIV/0!</v>
      </c>
      <c r="BO47" s="22" t="e">
        <f t="shared" si="153"/>
        <v>#DIV/0!</v>
      </c>
      <c r="BP47" s="22" t="e">
        <f t="shared" si="153"/>
        <v>#DIV/0!</v>
      </c>
      <c r="BQ47" s="22" t="e">
        <f t="shared" si="153"/>
        <v>#DIV/0!</v>
      </c>
      <c r="BR47" s="22" t="e">
        <f t="shared" si="153"/>
        <v>#DIV/0!</v>
      </c>
      <c r="BS47" s="22" t="e">
        <f t="shared" si="153"/>
        <v>#DIV/0!</v>
      </c>
      <c r="BT47" s="22" t="e">
        <f t="shared" si="153"/>
        <v>#DIV/0!</v>
      </c>
      <c r="BU47" s="22" t="e">
        <f t="shared" si="153"/>
        <v>#DIV/0!</v>
      </c>
      <c r="BV47" s="22" t="e">
        <f t="shared" si="153"/>
        <v>#DIV/0!</v>
      </c>
      <c r="BW47" s="22" t="e">
        <f t="shared" si="153"/>
        <v>#DIV/0!</v>
      </c>
      <c r="BX47" s="22" t="e">
        <f t="shared" si="153"/>
        <v>#DIV/0!</v>
      </c>
      <c r="BY47" s="22" t="e">
        <f t="shared" si="153"/>
        <v>#DIV/0!</v>
      </c>
      <c r="BZ47" s="22" t="e">
        <f t="shared" si="153"/>
        <v>#DIV/0!</v>
      </c>
      <c r="CA47" s="22" t="e">
        <f t="shared" si="153"/>
        <v>#DIV/0!</v>
      </c>
      <c r="CB47" s="22" t="e">
        <f t="shared" si="153"/>
        <v>#DIV/0!</v>
      </c>
      <c r="CC47" s="22" t="e">
        <f t="shared" si="153"/>
        <v>#DIV/0!</v>
      </c>
      <c r="CD47" s="22" t="e">
        <f t="shared" si="153"/>
        <v>#DIV/0!</v>
      </c>
      <c r="CE47" s="22" t="e">
        <f t="shared" si="153"/>
        <v>#DIV/0!</v>
      </c>
      <c r="CF47" s="22" t="e">
        <f t="shared" si="153"/>
        <v>#DIV/0!</v>
      </c>
      <c r="CG47" s="22" t="e">
        <f t="shared" si="153"/>
        <v>#DIV/0!</v>
      </c>
      <c r="CH47" s="22" t="e">
        <f t="shared" si="153"/>
        <v>#DIV/0!</v>
      </c>
      <c r="CI47" s="22" t="e">
        <f t="shared" si="153"/>
        <v>#DIV/0!</v>
      </c>
      <c r="CJ47" s="22" t="e">
        <f t="shared" si="153"/>
        <v>#DIV/0!</v>
      </c>
      <c r="CK47" s="22" t="e">
        <f t="shared" si="153"/>
        <v>#DIV/0!</v>
      </c>
      <c r="CL47" s="22" t="e">
        <f t="shared" si="153"/>
        <v>#DIV/0!</v>
      </c>
      <c r="CM47" s="22" t="e">
        <f t="shared" si="153"/>
        <v>#DIV/0!</v>
      </c>
      <c r="CN47" s="22" t="e">
        <f t="shared" si="153"/>
        <v>#DIV/0!</v>
      </c>
      <c r="CO47" s="22" t="e">
        <f t="shared" si="153"/>
        <v>#DIV/0!</v>
      </c>
      <c r="CP47" s="22" t="e">
        <f t="shared" si="153"/>
        <v>#DIV/0!</v>
      </c>
      <c r="CQ47" s="22" t="e">
        <f t="shared" si="153"/>
        <v>#DIV/0!</v>
      </c>
      <c r="CR47" s="22" t="e">
        <f t="shared" si="153"/>
        <v>#DIV/0!</v>
      </c>
      <c r="CS47" s="22" t="e">
        <f t="shared" si="153"/>
        <v>#DIV/0!</v>
      </c>
      <c r="CT47" s="22" t="e">
        <f t="shared" si="153"/>
        <v>#DIV/0!</v>
      </c>
      <c r="CU47" s="22" t="e">
        <f t="shared" si="153"/>
        <v>#DIV/0!</v>
      </c>
      <c r="CV47" s="22" t="e">
        <f t="shared" si="153"/>
        <v>#DIV/0!</v>
      </c>
      <c r="CW47" s="22" t="e">
        <f t="shared" si="153"/>
        <v>#DIV/0!</v>
      </c>
      <c r="CX47" s="22" t="e">
        <f t="shared" si="153"/>
        <v>#DIV/0!</v>
      </c>
      <c r="CY47" s="22" t="e">
        <f t="shared" si="153"/>
        <v>#DIV/0!</v>
      </c>
      <c r="CZ47" s="22" t="e">
        <f t="shared" si="153"/>
        <v>#DIV/0!</v>
      </c>
      <c r="DA47" s="22" t="e">
        <f t="shared" si="153"/>
        <v>#DIV/0!</v>
      </c>
      <c r="DB47" s="22" t="e">
        <f t="shared" si="153"/>
        <v>#DIV/0!</v>
      </c>
      <c r="DC47" s="22" t="e">
        <f t="shared" si="153"/>
        <v>#DIV/0!</v>
      </c>
      <c r="DD47" s="22" t="e">
        <f t="shared" si="153"/>
        <v>#DIV/0!</v>
      </c>
      <c r="DE47" s="22" t="e">
        <f t="shared" ref="DE47:FP47" si="154">SUM(DE38:DE46)</f>
        <v>#DIV/0!</v>
      </c>
      <c r="DF47" s="22" t="e">
        <f t="shared" si="154"/>
        <v>#DIV/0!</v>
      </c>
      <c r="DG47" s="22" t="e">
        <f t="shared" si="154"/>
        <v>#DIV/0!</v>
      </c>
      <c r="DH47" s="22" t="e">
        <f t="shared" si="154"/>
        <v>#DIV/0!</v>
      </c>
      <c r="DI47" s="22" t="e">
        <f t="shared" si="154"/>
        <v>#DIV/0!</v>
      </c>
      <c r="DJ47" s="22" t="e">
        <f t="shared" si="154"/>
        <v>#DIV/0!</v>
      </c>
      <c r="DK47" s="22" t="e">
        <f t="shared" si="154"/>
        <v>#DIV/0!</v>
      </c>
      <c r="DL47" s="22" t="e">
        <f t="shared" si="154"/>
        <v>#DIV/0!</v>
      </c>
      <c r="DM47" s="22" t="e">
        <f t="shared" si="154"/>
        <v>#DIV/0!</v>
      </c>
      <c r="DN47" s="22" t="e">
        <f t="shared" si="154"/>
        <v>#DIV/0!</v>
      </c>
      <c r="DO47" s="22" t="e">
        <f t="shared" si="154"/>
        <v>#DIV/0!</v>
      </c>
      <c r="DP47" s="22" t="e">
        <f t="shared" si="154"/>
        <v>#DIV/0!</v>
      </c>
      <c r="DQ47" s="22" t="e">
        <f t="shared" si="154"/>
        <v>#DIV/0!</v>
      </c>
      <c r="DR47" s="22" t="e">
        <f t="shared" si="154"/>
        <v>#DIV/0!</v>
      </c>
      <c r="DS47" s="22" t="e">
        <f t="shared" si="154"/>
        <v>#DIV/0!</v>
      </c>
      <c r="DT47" s="22" t="e">
        <f t="shared" si="154"/>
        <v>#DIV/0!</v>
      </c>
      <c r="DU47" s="22" t="e">
        <f t="shared" si="154"/>
        <v>#DIV/0!</v>
      </c>
      <c r="DV47" s="22" t="e">
        <f t="shared" si="154"/>
        <v>#DIV/0!</v>
      </c>
      <c r="DW47" s="22" t="e">
        <f t="shared" si="154"/>
        <v>#DIV/0!</v>
      </c>
      <c r="DX47" s="22" t="e">
        <f t="shared" si="154"/>
        <v>#DIV/0!</v>
      </c>
      <c r="DY47" s="22" t="e">
        <f t="shared" si="154"/>
        <v>#DIV/0!</v>
      </c>
      <c r="DZ47" s="22" t="e">
        <f t="shared" si="154"/>
        <v>#DIV/0!</v>
      </c>
      <c r="EA47" s="22" t="e">
        <f t="shared" si="154"/>
        <v>#DIV/0!</v>
      </c>
      <c r="EB47" s="22" t="e">
        <f t="shared" si="154"/>
        <v>#DIV/0!</v>
      </c>
      <c r="EC47" s="22" t="e">
        <f t="shared" si="154"/>
        <v>#DIV/0!</v>
      </c>
      <c r="ED47" s="22" t="e">
        <f t="shared" si="154"/>
        <v>#DIV/0!</v>
      </c>
      <c r="EE47" s="22" t="e">
        <f t="shared" si="154"/>
        <v>#DIV/0!</v>
      </c>
      <c r="EF47" s="22" t="e">
        <f t="shared" si="154"/>
        <v>#DIV/0!</v>
      </c>
      <c r="EG47" s="22" t="e">
        <f t="shared" si="154"/>
        <v>#DIV/0!</v>
      </c>
      <c r="EH47" s="22" t="e">
        <f t="shared" si="154"/>
        <v>#DIV/0!</v>
      </c>
      <c r="EI47" s="22" t="e">
        <f t="shared" si="154"/>
        <v>#DIV/0!</v>
      </c>
      <c r="EJ47" s="22" t="e">
        <f t="shared" si="154"/>
        <v>#DIV/0!</v>
      </c>
      <c r="EK47" s="22" t="e">
        <f t="shared" si="154"/>
        <v>#DIV/0!</v>
      </c>
      <c r="EL47" s="22" t="e">
        <f t="shared" si="154"/>
        <v>#DIV/0!</v>
      </c>
      <c r="EM47" s="22" t="e">
        <f t="shared" si="154"/>
        <v>#DIV/0!</v>
      </c>
      <c r="EN47" s="22" t="e">
        <f t="shared" si="154"/>
        <v>#DIV/0!</v>
      </c>
      <c r="EO47" s="22" t="e">
        <f t="shared" si="154"/>
        <v>#DIV/0!</v>
      </c>
      <c r="EP47" s="22" t="e">
        <f t="shared" si="154"/>
        <v>#DIV/0!</v>
      </c>
      <c r="EQ47" s="22" t="e">
        <f t="shared" si="154"/>
        <v>#DIV/0!</v>
      </c>
      <c r="ER47" s="22" t="e">
        <f t="shared" si="154"/>
        <v>#DIV/0!</v>
      </c>
      <c r="ES47" s="22" t="e">
        <f t="shared" si="154"/>
        <v>#DIV/0!</v>
      </c>
      <c r="ET47" s="22" t="e">
        <f t="shared" si="154"/>
        <v>#DIV/0!</v>
      </c>
      <c r="EU47" s="22" t="e">
        <f t="shared" si="154"/>
        <v>#DIV/0!</v>
      </c>
      <c r="EV47" s="22" t="e">
        <f t="shared" si="154"/>
        <v>#DIV/0!</v>
      </c>
      <c r="EW47" s="22" t="e">
        <f t="shared" si="154"/>
        <v>#DIV/0!</v>
      </c>
      <c r="EX47" s="22" t="e">
        <f t="shared" si="154"/>
        <v>#DIV/0!</v>
      </c>
      <c r="EY47" s="22" t="e">
        <f t="shared" si="154"/>
        <v>#DIV/0!</v>
      </c>
      <c r="EZ47" s="22" t="e">
        <f t="shared" si="154"/>
        <v>#DIV/0!</v>
      </c>
      <c r="FA47" s="22" t="e">
        <f t="shared" si="154"/>
        <v>#DIV/0!</v>
      </c>
      <c r="FB47" s="22" t="e">
        <f t="shared" si="154"/>
        <v>#DIV/0!</v>
      </c>
      <c r="FC47" s="22" t="e">
        <f t="shared" si="154"/>
        <v>#DIV/0!</v>
      </c>
      <c r="FD47" s="22" t="e">
        <f t="shared" si="154"/>
        <v>#DIV/0!</v>
      </c>
      <c r="FE47" s="22" t="e">
        <f t="shared" si="154"/>
        <v>#DIV/0!</v>
      </c>
      <c r="FF47" s="22" t="e">
        <f t="shared" si="154"/>
        <v>#DIV/0!</v>
      </c>
      <c r="FG47" s="22" t="e">
        <f t="shared" si="154"/>
        <v>#DIV/0!</v>
      </c>
      <c r="FH47" s="22" t="e">
        <f t="shared" si="154"/>
        <v>#DIV/0!</v>
      </c>
      <c r="FI47" s="22" t="e">
        <f t="shared" si="154"/>
        <v>#DIV/0!</v>
      </c>
      <c r="FJ47" s="22" t="e">
        <f t="shared" si="154"/>
        <v>#DIV/0!</v>
      </c>
      <c r="FK47" s="22" t="e">
        <f t="shared" si="154"/>
        <v>#DIV/0!</v>
      </c>
      <c r="FL47" s="22" t="e">
        <f t="shared" si="154"/>
        <v>#DIV/0!</v>
      </c>
      <c r="FM47" s="22" t="e">
        <f t="shared" si="154"/>
        <v>#DIV/0!</v>
      </c>
      <c r="FN47" s="22" t="e">
        <f t="shared" si="154"/>
        <v>#DIV/0!</v>
      </c>
      <c r="FO47" s="22" t="e">
        <f t="shared" si="154"/>
        <v>#DIV/0!</v>
      </c>
      <c r="FP47" s="22" t="e">
        <f t="shared" si="154"/>
        <v>#DIV/0!</v>
      </c>
      <c r="FQ47" s="22" t="e">
        <f t="shared" ref="FQ47:IB47" si="155">SUM(FQ38:FQ46)</f>
        <v>#DIV/0!</v>
      </c>
      <c r="FR47" s="22" t="e">
        <f t="shared" si="155"/>
        <v>#DIV/0!</v>
      </c>
      <c r="FS47" s="22" t="e">
        <f t="shared" si="155"/>
        <v>#DIV/0!</v>
      </c>
      <c r="FT47" s="22" t="e">
        <f t="shared" si="155"/>
        <v>#DIV/0!</v>
      </c>
      <c r="FU47" s="22" t="e">
        <f t="shared" si="155"/>
        <v>#DIV/0!</v>
      </c>
      <c r="FV47" s="22" t="e">
        <f t="shared" si="155"/>
        <v>#DIV/0!</v>
      </c>
      <c r="FW47" s="22" t="e">
        <f t="shared" si="155"/>
        <v>#DIV/0!</v>
      </c>
      <c r="FX47" s="22" t="e">
        <f t="shared" si="155"/>
        <v>#DIV/0!</v>
      </c>
      <c r="FY47" s="22" t="e">
        <f t="shared" si="155"/>
        <v>#DIV/0!</v>
      </c>
      <c r="FZ47" s="22" t="e">
        <f t="shared" si="155"/>
        <v>#DIV/0!</v>
      </c>
      <c r="GA47" s="22" t="e">
        <f t="shared" si="155"/>
        <v>#DIV/0!</v>
      </c>
      <c r="GB47" s="22" t="e">
        <f t="shared" si="155"/>
        <v>#DIV/0!</v>
      </c>
      <c r="GC47" s="22" t="e">
        <f t="shared" si="155"/>
        <v>#DIV/0!</v>
      </c>
      <c r="GD47" s="22" t="e">
        <f t="shared" si="155"/>
        <v>#DIV/0!</v>
      </c>
      <c r="GE47" s="22" t="e">
        <f t="shared" si="155"/>
        <v>#DIV/0!</v>
      </c>
      <c r="GF47" s="22" t="e">
        <f t="shared" si="155"/>
        <v>#DIV/0!</v>
      </c>
      <c r="GG47" s="22" t="e">
        <f t="shared" si="155"/>
        <v>#DIV/0!</v>
      </c>
      <c r="GH47" s="22" t="e">
        <f t="shared" si="155"/>
        <v>#DIV/0!</v>
      </c>
      <c r="GI47" s="22" t="e">
        <f t="shared" si="155"/>
        <v>#DIV/0!</v>
      </c>
      <c r="GJ47" s="22" t="e">
        <f t="shared" si="155"/>
        <v>#DIV/0!</v>
      </c>
      <c r="GK47" s="22" t="e">
        <f t="shared" si="155"/>
        <v>#DIV/0!</v>
      </c>
      <c r="GL47" s="22" t="e">
        <f t="shared" si="155"/>
        <v>#DIV/0!</v>
      </c>
      <c r="GM47" s="22" t="e">
        <f t="shared" si="155"/>
        <v>#DIV/0!</v>
      </c>
      <c r="GN47" s="22" t="e">
        <f t="shared" si="155"/>
        <v>#DIV/0!</v>
      </c>
      <c r="GO47" s="22" t="e">
        <f t="shared" si="155"/>
        <v>#DIV/0!</v>
      </c>
      <c r="GP47" s="22" t="e">
        <f t="shared" si="155"/>
        <v>#DIV/0!</v>
      </c>
      <c r="GQ47" s="22" t="e">
        <f t="shared" si="155"/>
        <v>#DIV/0!</v>
      </c>
      <c r="GR47" s="22" t="e">
        <f t="shared" si="155"/>
        <v>#DIV/0!</v>
      </c>
      <c r="GS47" s="22" t="e">
        <f t="shared" si="155"/>
        <v>#DIV/0!</v>
      </c>
      <c r="GT47" s="22" t="e">
        <f t="shared" si="155"/>
        <v>#DIV/0!</v>
      </c>
      <c r="GU47" s="22" t="e">
        <f t="shared" si="155"/>
        <v>#DIV/0!</v>
      </c>
      <c r="GV47" s="22" t="e">
        <f t="shared" si="155"/>
        <v>#DIV/0!</v>
      </c>
      <c r="GW47" s="22" t="e">
        <f t="shared" si="155"/>
        <v>#DIV/0!</v>
      </c>
      <c r="GX47" s="22" t="e">
        <f t="shared" si="155"/>
        <v>#DIV/0!</v>
      </c>
      <c r="GY47" s="22" t="e">
        <f t="shared" si="155"/>
        <v>#DIV/0!</v>
      </c>
      <c r="GZ47" s="22" t="e">
        <f t="shared" si="155"/>
        <v>#DIV/0!</v>
      </c>
      <c r="HA47" s="22" t="e">
        <f t="shared" si="155"/>
        <v>#DIV/0!</v>
      </c>
      <c r="HB47" s="22" t="e">
        <f t="shared" si="155"/>
        <v>#DIV/0!</v>
      </c>
      <c r="HC47" s="22" t="e">
        <f t="shared" si="155"/>
        <v>#DIV/0!</v>
      </c>
      <c r="HD47" s="22" t="e">
        <f t="shared" si="155"/>
        <v>#DIV/0!</v>
      </c>
      <c r="HE47" s="22" t="e">
        <f t="shared" si="155"/>
        <v>#DIV/0!</v>
      </c>
      <c r="HF47" s="22" t="e">
        <f t="shared" si="155"/>
        <v>#DIV/0!</v>
      </c>
      <c r="HG47" s="22" t="e">
        <f t="shared" si="155"/>
        <v>#DIV/0!</v>
      </c>
      <c r="HH47" s="22" t="e">
        <f t="shared" si="155"/>
        <v>#DIV/0!</v>
      </c>
      <c r="HI47" s="22" t="e">
        <f t="shared" si="155"/>
        <v>#DIV/0!</v>
      </c>
      <c r="HJ47" s="22" t="e">
        <f t="shared" si="155"/>
        <v>#DIV/0!</v>
      </c>
      <c r="HK47" s="22" t="e">
        <f t="shared" si="155"/>
        <v>#DIV/0!</v>
      </c>
      <c r="HL47" s="22" t="e">
        <f t="shared" si="155"/>
        <v>#DIV/0!</v>
      </c>
      <c r="HM47" s="22" t="e">
        <f t="shared" si="155"/>
        <v>#DIV/0!</v>
      </c>
      <c r="HN47" s="22" t="e">
        <f t="shared" si="155"/>
        <v>#DIV/0!</v>
      </c>
      <c r="HO47" s="22" t="e">
        <f t="shared" si="155"/>
        <v>#DIV/0!</v>
      </c>
      <c r="HP47" s="22" t="e">
        <f t="shared" si="155"/>
        <v>#DIV/0!</v>
      </c>
      <c r="HQ47" s="22" t="e">
        <f t="shared" si="155"/>
        <v>#DIV/0!</v>
      </c>
      <c r="HR47" s="22" t="e">
        <f t="shared" si="155"/>
        <v>#DIV/0!</v>
      </c>
      <c r="HS47" s="22" t="e">
        <f t="shared" si="155"/>
        <v>#DIV/0!</v>
      </c>
      <c r="HT47" s="22" t="e">
        <f t="shared" si="155"/>
        <v>#DIV/0!</v>
      </c>
      <c r="HU47" s="22" t="e">
        <f t="shared" si="155"/>
        <v>#DIV/0!</v>
      </c>
      <c r="HV47" s="22" t="e">
        <f t="shared" si="155"/>
        <v>#DIV/0!</v>
      </c>
      <c r="HW47" s="22" t="e">
        <f t="shared" si="155"/>
        <v>#DIV/0!</v>
      </c>
      <c r="HX47" s="22" t="e">
        <f t="shared" si="155"/>
        <v>#DIV/0!</v>
      </c>
      <c r="HY47" s="22" t="e">
        <f t="shared" si="155"/>
        <v>#DIV/0!</v>
      </c>
      <c r="HZ47" s="22" t="e">
        <f t="shared" si="155"/>
        <v>#DIV/0!</v>
      </c>
      <c r="IA47" s="22" t="e">
        <f t="shared" si="155"/>
        <v>#DIV/0!</v>
      </c>
      <c r="IB47" s="22" t="e">
        <f t="shared" si="155"/>
        <v>#DIV/0!</v>
      </c>
      <c r="IC47" s="22" t="e">
        <f t="shared" ref="IC47:KN47" si="156">SUM(IC38:IC46)</f>
        <v>#DIV/0!</v>
      </c>
      <c r="ID47" s="22" t="e">
        <f t="shared" si="156"/>
        <v>#DIV/0!</v>
      </c>
      <c r="IE47" s="22" t="e">
        <f t="shared" si="156"/>
        <v>#DIV/0!</v>
      </c>
      <c r="IF47" s="22" t="e">
        <f t="shared" si="156"/>
        <v>#DIV/0!</v>
      </c>
      <c r="IG47" s="22" t="e">
        <f t="shared" si="156"/>
        <v>#DIV/0!</v>
      </c>
      <c r="IH47" s="22" t="e">
        <f t="shared" si="156"/>
        <v>#DIV/0!</v>
      </c>
      <c r="II47" s="22" t="e">
        <f t="shared" si="156"/>
        <v>#DIV/0!</v>
      </c>
      <c r="IJ47" s="22" t="e">
        <f t="shared" si="156"/>
        <v>#DIV/0!</v>
      </c>
      <c r="IK47" s="22" t="e">
        <f t="shared" si="156"/>
        <v>#DIV/0!</v>
      </c>
      <c r="IL47" s="22" t="e">
        <f t="shared" si="156"/>
        <v>#DIV/0!</v>
      </c>
      <c r="IM47" s="22" t="e">
        <f t="shared" si="156"/>
        <v>#DIV/0!</v>
      </c>
      <c r="IN47" s="22" t="e">
        <f t="shared" si="156"/>
        <v>#DIV/0!</v>
      </c>
      <c r="IO47" s="22" t="e">
        <f t="shared" si="156"/>
        <v>#DIV/0!</v>
      </c>
      <c r="IP47" s="22" t="e">
        <f t="shared" si="156"/>
        <v>#DIV/0!</v>
      </c>
      <c r="IQ47" s="22" t="e">
        <f t="shared" si="156"/>
        <v>#DIV/0!</v>
      </c>
      <c r="IR47" s="22" t="e">
        <f t="shared" si="156"/>
        <v>#DIV/0!</v>
      </c>
      <c r="IS47" s="22" t="e">
        <f t="shared" si="156"/>
        <v>#DIV/0!</v>
      </c>
      <c r="IT47" s="22" t="e">
        <f t="shared" si="156"/>
        <v>#DIV/0!</v>
      </c>
      <c r="IU47" s="22" t="e">
        <f t="shared" si="156"/>
        <v>#DIV/0!</v>
      </c>
      <c r="IV47" s="22" t="e">
        <f t="shared" si="156"/>
        <v>#DIV/0!</v>
      </c>
      <c r="IW47" s="22" t="e">
        <f t="shared" si="156"/>
        <v>#DIV/0!</v>
      </c>
      <c r="IX47" s="22" t="e">
        <f t="shared" si="156"/>
        <v>#DIV/0!</v>
      </c>
      <c r="IY47" s="22" t="e">
        <f t="shared" si="156"/>
        <v>#DIV/0!</v>
      </c>
      <c r="IZ47" s="22" t="e">
        <f t="shared" si="156"/>
        <v>#DIV/0!</v>
      </c>
      <c r="JA47" s="22" t="e">
        <f t="shared" si="156"/>
        <v>#DIV/0!</v>
      </c>
      <c r="JB47" s="22" t="e">
        <f t="shared" si="156"/>
        <v>#DIV/0!</v>
      </c>
      <c r="JC47" s="22" t="e">
        <f t="shared" si="156"/>
        <v>#DIV/0!</v>
      </c>
      <c r="JD47" s="22" t="e">
        <f t="shared" si="156"/>
        <v>#DIV/0!</v>
      </c>
      <c r="JE47" s="22" t="e">
        <f t="shared" si="156"/>
        <v>#DIV/0!</v>
      </c>
      <c r="JF47" s="22" t="e">
        <f t="shared" si="156"/>
        <v>#DIV/0!</v>
      </c>
      <c r="JG47" s="22" t="e">
        <f t="shared" si="156"/>
        <v>#DIV/0!</v>
      </c>
      <c r="JH47" s="22" t="e">
        <f t="shared" si="156"/>
        <v>#DIV/0!</v>
      </c>
      <c r="JI47" s="22" t="e">
        <f t="shared" si="156"/>
        <v>#DIV/0!</v>
      </c>
      <c r="JJ47" s="22" t="e">
        <f t="shared" si="156"/>
        <v>#DIV/0!</v>
      </c>
      <c r="JK47" s="22" t="e">
        <f t="shared" si="156"/>
        <v>#DIV/0!</v>
      </c>
      <c r="JL47" s="22" t="e">
        <f t="shared" si="156"/>
        <v>#DIV/0!</v>
      </c>
      <c r="JM47" s="22" t="e">
        <f t="shared" si="156"/>
        <v>#DIV/0!</v>
      </c>
      <c r="JN47" s="22" t="e">
        <f t="shared" si="156"/>
        <v>#DIV/0!</v>
      </c>
      <c r="JO47" s="22" t="e">
        <f t="shared" si="156"/>
        <v>#DIV/0!</v>
      </c>
      <c r="JP47" s="22" t="e">
        <f t="shared" si="156"/>
        <v>#DIV/0!</v>
      </c>
      <c r="JQ47" s="22" t="e">
        <f t="shared" si="156"/>
        <v>#DIV/0!</v>
      </c>
      <c r="JR47" s="22" t="e">
        <f t="shared" si="156"/>
        <v>#DIV/0!</v>
      </c>
      <c r="JS47" s="22" t="e">
        <f t="shared" si="156"/>
        <v>#DIV/0!</v>
      </c>
      <c r="JT47" s="22" t="e">
        <f t="shared" si="156"/>
        <v>#DIV/0!</v>
      </c>
      <c r="JU47" s="22" t="e">
        <f t="shared" si="156"/>
        <v>#DIV/0!</v>
      </c>
      <c r="JV47" s="22" t="e">
        <f t="shared" si="156"/>
        <v>#DIV/0!</v>
      </c>
      <c r="JW47" s="22" t="e">
        <f t="shared" si="156"/>
        <v>#DIV/0!</v>
      </c>
      <c r="JX47" s="22" t="e">
        <f t="shared" si="156"/>
        <v>#DIV/0!</v>
      </c>
      <c r="JY47" s="22" t="e">
        <f t="shared" si="156"/>
        <v>#DIV/0!</v>
      </c>
      <c r="JZ47" s="22" t="e">
        <f t="shared" si="156"/>
        <v>#DIV/0!</v>
      </c>
      <c r="KA47" s="22" t="e">
        <f t="shared" si="156"/>
        <v>#DIV/0!</v>
      </c>
      <c r="KB47" s="22" t="e">
        <f t="shared" si="156"/>
        <v>#DIV/0!</v>
      </c>
      <c r="KC47" s="22" t="e">
        <f t="shared" si="156"/>
        <v>#DIV/0!</v>
      </c>
      <c r="KD47" s="22" t="e">
        <f t="shared" si="156"/>
        <v>#DIV/0!</v>
      </c>
      <c r="KE47" s="22" t="e">
        <f t="shared" si="156"/>
        <v>#DIV/0!</v>
      </c>
      <c r="KF47" s="22" t="e">
        <f t="shared" si="156"/>
        <v>#DIV/0!</v>
      </c>
      <c r="KG47" s="22" t="e">
        <f t="shared" si="156"/>
        <v>#DIV/0!</v>
      </c>
      <c r="KH47" s="22" t="e">
        <f t="shared" si="156"/>
        <v>#DIV/0!</v>
      </c>
      <c r="KI47" s="22" t="e">
        <f t="shared" si="156"/>
        <v>#DIV/0!</v>
      </c>
      <c r="KJ47" s="22" t="e">
        <f t="shared" si="156"/>
        <v>#DIV/0!</v>
      </c>
      <c r="KK47" s="22" t="e">
        <f t="shared" si="156"/>
        <v>#DIV/0!</v>
      </c>
      <c r="KL47" s="22" t="e">
        <f t="shared" si="156"/>
        <v>#DIV/0!</v>
      </c>
      <c r="KM47" s="22" t="e">
        <f t="shared" si="156"/>
        <v>#DIV/0!</v>
      </c>
      <c r="KN47" s="22" t="e">
        <f t="shared" si="156"/>
        <v>#DIV/0!</v>
      </c>
      <c r="KO47" s="22" t="e">
        <f t="shared" ref="KO47:KZ47" si="157">SUM(KO38:KO46)</f>
        <v>#DIV/0!</v>
      </c>
      <c r="KP47" s="22" t="e">
        <f t="shared" si="157"/>
        <v>#DIV/0!</v>
      </c>
      <c r="KQ47" s="22" t="e">
        <f t="shared" si="157"/>
        <v>#DIV/0!</v>
      </c>
      <c r="KR47" s="22" t="e">
        <f t="shared" si="157"/>
        <v>#DIV/0!</v>
      </c>
      <c r="KS47" s="22" t="e">
        <f t="shared" si="157"/>
        <v>#DIV/0!</v>
      </c>
      <c r="KT47" s="22" t="e">
        <f t="shared" si="157"/>
        <v>#DIV/0!</v>
      </c>
      <c r="KU47" s="22" t="e">
        <f t="shared" si="157"/>
        <v>#DIV/0!</v>
      </c>
      <c r="KV47" s="22" t="e">
        <f t="shared" si="157"/>
        <v>#DIV/0!</v>
      </c>
      <c r="KW47" s="22" t="e">
        <f t="shared" si="157"/>
        <v>#DIV/0!</v>
      </c>
      <c r="KX47" s="22" t="e">
        <f t="shared" si="157"/>
        <v>#DIV/0!</v>
      </c>
      <c r="KY47" s="22" t="e">
        <f t="shared" si="157"/>
        <v>#DIV/0!</v>
      </c>
      <c r="KZ47" s="22" t="e">
        <f t="shared" si="157"/>
        <v>#DIV/0!</v>
      </c>
    </row>
    <row r="48" spans="1:312" x14ac:dyDescent="0.35">
      <c r="A48" s="36" t="s">
        <v>11253</v>
      </c>
      <c r="B48" s="21" t="s">
        <v>11242</v>
      </c>
      <c r="C48" s="21">
        <f>C38/C$47*3</f>
        <v>0.99774150293817587</v>
      </c>
      <c r="D48" s="21">
        <f t="shared" ref="D48:BO49" si="158">D38/D$47*3</f>
        <v>0.99269208981612755</v>
      </c>
      <c r="E48" s="21">
        <f t="shared" si="158"/>
        <v>1.0062011427893582</v>
      </c>
      <c r="F48" s="21">
        <f t="shared" si="158"/>
        <v>0.99669833982721756</v>
      </c>
      <c r="G48" s="21">
        <f t="shared" si="158"/>
        <v>1.0019702954270764</v>
      </c>
      <c r="H48" s="21">
        <f t="shared" si="158"/>
        <v>0.99773001307975528</v>
      </c>
      <c r="I48" s="21">
        <f t="shared" si="158"/>
        <v>0.99658041217749171</v>
      </c>
      <c r="J48" s="21">
        <f t="shared" si="158"/>
        <v>0.99383521140093745</v>
      </c>
      <c r="K48" s="21">
        <f t="shared" si="158"/>
        <v>1.001164580455228</v>
      </c>
      <c r="L48" s="21">
        <f t="shared" si="158"/>
        <v>1.0054371498775352</v>
      </c>
      <c r="M48" s="21">
        <f t="shared" si="158"/>
        <v>0.99915783420843041</v>
      </c>
      <c r="N48" s="21">
        <f t="shared" si="158"/>
        <v>0.98887139859779594</v>
      </c>
      <c r="O48" s="21" t="e">
        <f t="shared" si="158"/>
        <v>#DIV/0!</v>
      </c>
      <c r="P48" s="21" t="e">
        <f t="shared" si="158"/>
        <v>#DIV/0!</v>
      </c>
      <c r="Q48" s="21" t="e">
        <f t="shared" si="158"/>
        <v>#DIV/0!</v>
      </c>
      <c r="R48" s="21" t="e">
        <f t="shared" si="158"/>
        <v>#DIV/0!</v>
      </c>
      <c r="S48" s="21" t="e">
        <f t="shared" si="158"/>
        <v>#DIV/0!</v>
      </c>
      <c r="T48" s="21" t="e">
        <f t="shared" si="158"/>
        <v>#DIV/0!</v>
      </c>
      <c r="U48" s="21" t="e">
        <f t="shared" si="158"/>
        <v>#DIV/0!</v>
      </c>
      <c r="V48" s="21" t="e">
        <f t="shared" si="158"/>
        <v>#DIV/0!</v>
      </c>
      <c r="W48" s="21" t="e">
        <f t="shared" si="158"/>
        <v>#DIV/0!</v>
      </c>
      <c r="X48" s="21" t="e">
        <f t="shared" si="158"/>
        <v>#DIV/0!</v>
      </c>
      <c r="Y48" s="21" t="e">
        <f t="shared" si="158"/>
        <v>#DIV/0!</v>
      </c>
      <c r="Z48" s="21" t="e">
        <f t="shared" si="158"/>
        <v>#DIV/0!</v>
      </c>
      <c r="AA48" s="21" t="e">
        <f t="shared" si="158"/>
        <v>#DIV/0!</v>
      </c>
      <c r="AB48" s="21" t="e">
        <f t="shared" si="158"/>
        <v>#DIV/0!</v>
      </c>
      <c r="AC48" s="21" t="e">
        <f t="shared" si="158"/>
        <v>#DIV/0!</v>
      </c>
      <c r="AD48" s="21" t="e">
        <f t="shared" si="158"/>
        <v>#DIV/0!</v>
      </c>
      <c r="AE48" s="21" t="e">
        <f t="shared" si="158"/>
        <v>#DIV/0!</v>
      </c>
      <c r="AF48" s="21" t="e">
        <f t="shared" si="158"/>
        <v>#DIV/0!</v>
      </c>
      <c r="AG48" s="21" t="e">
        <f t="shared" si="158"/>
        <v>#DIV/0!</v>
      </c>
      <c r="AH48" s="21" t="e">
        <f t="shared" si="158"/>
        <v>#DIV/0!</v>
      </c>
      <c r="AI48" s="21" t="e">
        <f t="shared" si="158"/>
        <v>#DIV/0!</v>
      </c>
      <c r="AJ48" s="21" t="e">
        <f t="shared" si="158"/>
        <v>#DIV/0!</v>
      </c>
      <c r="AK48" s="21" t="e">
        <f t="shared" si="158"/>
        <v>#DIV/0!</v>
      </c>
      <c r="AL48" s="21" t="e">
        <f t="shared" si="158"/>
        <v>#DIV/0!</v>
      </c>
      <c r="AM48" s="21" t="e">
        <f t="shared" si="158"/>
        <v>#DIV/0!</v>
      </c>
      <c r="AN48" s="21" t="e">
        <f t="shared" si="158"/>
        <v>#DIV/0!</v>
      </c>
      <c r="AO48" s="21" t="e">
        <f t="shared" si="158"/>
        <v>#DIV/0!</v>
      </c>
      <c r="AP48" s="21" t="e">
        <f t="shared" si="158"/>
        <v>#DIV/0!</v>
      </c>
      <c r="AQ48" s="21" t="e">
        <f t="shared" si="158"/>
        <v>#DIV/0!</v>
      </c>
      <c r="AR48" s="21" t="e">
        <f t="shared" si="158"/>
        <v>#DIV/0!</v>
      </c>
      <c r="AS48" s="21" t="e">
        <f t="shared" si="158"/>
        <v>#DIV/0!</v>
      </c>
      <c r="AT48" s="21" t="e">
        <f t="shared" si="158"/>
        <v>#DIV/0!</v>
      </c>
      <c r="AU48" s="21" t="e">
        <f t="shared" si="158"/>
        <v>#DIV/0!</v>
      </c>
      <c r="AV48" s="21" t="e">
        <f t="shared" si="158"/>
        <v>#DIV/0!</v>
      </c>
      <c r="AW48" s="21" t="e">
        <f t="shared" si="158"/>
        <v>#DIV/0!</v>
      </c>
      <c r="AX48" s="21" t="e">
        <f t="shared" si="158"/>
        <v>#DIV/0!</v>
      </c>
      <c r="AY48" s="21" t="e">
        <f t="shared" si="158"/>
        <v>#DIV/0!</v>
      </c>
      <c r="AZ48" s="21" t="e">
        <f t="shared" si="158"/>
        <v>#DIV/0!</v>
      </c>
      <c r="BA48" s="21" t="e">
        <f t="shared" si="158"/>
        <v>#DIV/0!</v>
      </c>
      <c r="BB48" s="21" t="e">
        <f t="shared" si="158"/>
        <v>#DIV/0!</v>
      </c>
      <c r="BC48" s="21" t="e">
        <f t="shared" si="158"/>
        <v>#DIV/0!</v>
      </c>
      <c r="BD48" s="21" t="e">
        <f t="shared" si="158"/>
        <v>#DIV/0!</v>
      </c>
      <c r="BE48" s="21" t="e">
        <f t="shared" si="158"/>
        <v>#DIV/0!</v>
      </c>
      <c r="BF48" s="21" t="e">
        <f t="shared" si="158"/>
        <v>#DIV/0!</v>
      </c>
      <c r="BG48" s="21" t="e">
        <f t="shared" si="158"/>
        <v>#DIV/0!</v>
      </c>
      <c r="BH48" s="21" t="e">
        <f t="shared" si="158"/>
        <v>#DIV/0!</v>
      </c>
      <c r="BI48" s="21" t="e">
        <f t="shared" si="158"/>
        <v>#DIV/0!</v>
      </c>
      <c r="BJ48" s="21" t="e">
        <f t="shared" si="158"/>
        <v>#DIV/0!</v>
      </c>
      <c r="BK48" s="21" t="e">
        <f t="shared" si="158"/>
        <v>#DIV/0!</v>
      </c>
      <c r="BL48" s="21" t="e">
        <f t="shared" si="158"/>
        <v>#DIV/0!</v>
      </c>
      <c r="BM48" s="21" t="e">
        <f t="shared" si="158"/>
        <v>#DIV/0!</v>
      </c>
      <c r="BN48" s="21" t="e">
        <f t="shared" si="158"/>
        <v>#DIV/0!</v>
      </c>
      <c r="BO48" s="21" t="e">
        <f t="shared" si="158"/>
        <v>#DIV/0!</v>
      </c>
      <c r="BP48" s="21" t="e">
        <f t="shared" ref="BP48:EA51" si="159">BP38/BP$47*3</f>
        <v>#DIV/0!</v>
      </c>
      <c r="BQ48" s="21" t="e">
        <f t="shared" si="159"/>
        <v>#DIV/0!</v>
      </c>
      <c r="BR48" s="21" t="e">
        <f t="shared" si="159"/>
        <v>#DIV/0!</v>
      </c>
      <c r="BS48" s="21" t="e">
        <f t="shared" si="159"/>
        <v>#DIV/0!</v>
      </c>
      <c r="BT48" s="21" t="e">
        <f t="shared" si="159"/>
        <v>#DIV/0!</v>
      </c>
      <c r="BU48" s="21" t="e">
        <f t="shared" si="159"/>
        <v>#DIV/0!</v>
      </c>
      <c r="BV48" s="21" t="e">
        <f t="shared" si="159"/>
        <v>#DIV/0!</v>
      </c>
      <c r="BW48" s="21" t="e">
        <f t="shared" si="159"/>
        <v>#DIV/0!</v>
      </c>
      <c r="BX48" s="21" t="e">
        <f t="shared" si="159"/>
        <v>#DIV/0!</v>
      </c>
      <c r="BY48" s="21" t="e">
        <f t="shared" si="159"/>
        <v>#DIV/0!</v>
      </c>
      <c r="BZ48" s="21" t="e">
        <f t="shared" si="159"/>
        <v>#DIV/0!</v>
      </c>
      <c r="CA48" s="21" t="e">
        <f t="shared" si="159"/>
        <v>#DIV/0!</v>
      </c>
      <c r="CB48" s="21" t="e">
        <f t="shared" si="159"/>
        <v>#DIV/0!</v>
      </c>
      <c r="CC48" s="21" t="e">
        <f t="shared" si="159"/>
        <v>#DIV/0!</v>
      </c>
      <c r="CD48" s="21" t="e">
        <f t="shared" si="159"/>
        <v>#DIV/0!</v>
      </c>
      <c r="CE48" s="21" t="e">
        <f t="shared" si="159"/>
        <v>#DIV/0!</v>
      </c>
      <c r="CF48" s="21" t="e">
        <f t="shared" si="159"/>
        <v>#DIV/0!</v>
      </c>
      <c r="CG48" s="21" t="e">
        <f t="shared" si="159"/>
        <v>#DIV/0!</v>
      </c>
      <c r="CH48" s="21" t="e">
        <f t="shared" si="159"/>
        <v>#DIV/0!</v>
      </c>
      <c r="CI48" s="21" t="e">
        <f t="shared" si="159"/>
        <v>#DIV/0!</v>
      </c>
      <c r="CJ48" s="21" t="e">
        <f t="shared" si="159"/>
        <v>#DIV/0!</v>
      </c>
      <c r="CK48" s="21" t="e">
        <f t="shared" si="159"/>
        <v>#DIV/0!</v>
      </c>
      <c r="CL48" s="21" t="e">
        <f t="shared" si="159"/>
        <v>#DIV/0!</v>
      </c>
      <c r="CM48" s="21" t="e">
        <f t="shared" si="159"/>
        <v>#DIV/0!</v>
      </c>
      <c r="CN48" s="21" t="e">
        <f t="shared" si="159"/>
        <v>#DIV/0!</v>
      </c>
      <c r="CO48" s="21" t="e">
        <f t="shared" si="159"/>
        <v>#DIV/0!</v>
      </c>
      <c r="CP48" s="21" t="e">
        <f t="shared" si="159"/>
        <v>#DIV/0!</v>
      </c>
      <c r="CQ48" s="21" t="e">
        <f t="shared" si="159"/>
        <v>#DIV/0!</v>
      </c>
      <c r="CR48" s="21" t="e">
        <f t="shared" si="159"/>
        <v>#DIV/0!</v>
      </c>
      <c r="CS48" s="21" t="e">
        <f t="shared" si="159"/>
        <v>#DIV/0!</v>
      </c>
      <c r="CT48" s="21" t="e">
        <f t="shared" si="159"/>
        <v>#DIV/0!</v>
      </c>
      <c r="CU48" s="21" t="e">
        <f t="shared" si="159"/>
        <v>#DIV/0!</v>
      </c>
      <c r="CV48" s="21" t="e">
        <f t="shared" si="159"/>
        <v>#DIV/0!</v>
      </c>
      <c r="CW48" s="21" t="e">
        <f t="shared" si="159"/>
        <v>#DIV/0!</v>
      </c>
      <c r="CX48" s="21" t="e">
        <f t="shared" si="159"/>
        <v>#DIV/0!</v>
      </c>
      <c r="CY48" s="21" t="e">
        <f t="shared" si="159"/>
        <v>#DIV/0!</v>
      </c>
      <c r="CZ48" s="21" t="e">
        <f t="shared" si="159"/>
        <v>#DIV/0!</v>
      </c>
      <c r="DA48" s="21" t="e">
        <f t="shared" si="159"/>
        <v>#DIV/0!</v>
      </c>
      <c r="DB48" s="21" t="e">
        <f t="shared" si="159"/>
        <v>#DIV/0!</v>
      </c>
      <c r="DC48" s="21" t="e">
        <f t="shared" si="159"/>
        <v>#DIV/0!</v>
      </c>
      <c r="DD48" s="21" t="e">
        <f t="shared" si="159"/>
        <v>#DIV/0!</v>
      </c>
      <c r="DE48" s="21" t="e">
        <f t="shared" si="159"/>
        <v>#DIV/0!</v>
      </c>
      <c r="DF48" s="21" t="e">
        <f t="shared" si="159"/>
        <v>#DIV/0!</v>
      </c>
      <c r="DG48" s="21" t="e">
        <f t="shared" si="159"/>
        <v>#DIV/0!</v>
      </c>
      <c r="DH48" s="21" t="e">
        <f t="shared" si="159"/>
        <v>#DIV/0!</v>
      </c>
      <c r="DI48" s="21" t="e">
        <f t="shared" si="159"/>
        <v>#DIV/0!</v>
      </c>
      <c r="DJ48" s="21" t="e">
        <f t="shared" si="159"/>
        <v>#DIV/0!</v>
      </c>
      <c r="DK48" s="21" t="e">
        <f t="shared" si="159"/>
        <v>#DIV/0!</v>
      </c>
      <c r="DL48" s="21" t="e">
        <f t="shared" si="159"/>
        <v>#DIV/0!</v>
      </c>
      <c r="DM48" s="21" t="e">
        <f t="shared" si="159"/>
        <v>#DIV/0!</v>
      </c>
      <c r="DN48" s="21" t="e">
        <f t="shared" si="159"/>
        <v>#DIV/0!</v>
      </c>
      <c r="DO48" s="21" t="e">
        <f t="shared" si="159"/>
        <v>#DIV/0!</v>
      </c>
      <c r="DP48" s="21" t="e">
        <f t="shared" si="159"/>
        <v>#DIV/0!</v>
      </c>
      <c r="DQ48" s="21" t="e">
        <f t="shared" si="159"/>
        <v>#DIV/0!</v>
      </c>
      <c r="DR48" s="21" t="e">
        <f t="shared" si="159"/>
        <v>#DIV/0!</v>
      </c>
      <c r="DS48" s="21" t="e">
        <f t="shared" si="159"/>
        <v>#DIV/0!</v>
      </c>
      <c r="DT48" s="21" t="e">
        <f t="shared" si="159"/>
        <v>#DIV/0!</v>
      </c>
      <c r="DU48" s="21" t="e">
        <f t="shared" si="159"/>
        <v>#DIV/0!</v>
      </c>
      <c r="DV48" s="21" t="e">
        <f t="shared" si="159"/>
        <v>#DIV/0!</v>
      </c>
      <c r="DW48" s="21" t="e">
        <f t="shared" si="159"/>
        <v>#DIV/0!</v>
      </c>
      <c r="DX48" s="21" t="e">
        <f t="shared" si="159"/>
        <v>#DIV/0!</v>
      </c>
      <c r="DY48" s="21" t="e">
        <f t="shared" si="159"/>
        <v>#DIV/0!</v>
      </c>
      <c r="DZ48" s="21" t="e">
        <f t="shared" si="159"/>
        <v>#DIV/0!</v>
      </c>
      <c r="EA48" s="21" t="e">
        <f t="shared" si="159"/>
        <v>#DIV/0!</v>
      </c>
      <c r="EB48" s="21" t="e">
        <f t="shared" ref="EB48:GM54" si="160">EB38/EB$47*3</f>
        <v>#DIV/0!</v>
      </c>
      <c r="EC48" s="21" t="e">
        <f t="shared" si="160"/>
        <v>#DIV/0!</v>
      </c>
      <c r="ED48" s="21" t="e">
        <f t="shared" si="160"/>
        <v>#DIV/0!</v>
      </c>
      <c r="EE48" s="21" t="e">
        <f t="shared" si="160"/>
        <v>#DIV/0!</v>
      </c>
      <c r="EF48" s="21" t="e">
        <f t="shared" si="160"/>
        <v>#DIV/0!</v>
      </c>
      <c r="EG48" s="21" t="e">
        <f t="shared" si="160"/>
        <v>#DIV/0!</v>
      </c>
      <c r="EH48" s="21" t="e">
        <f t="shared" si="160"/>
        <v>#DIV/0!</v>
      </c>
      <c r="EI48" s="21" t="e">
        <f t="shared" si="160"/>
        <v>#DIV/0!</v>
      </c>
      <c r="EJ48" s="21" t="e">
        <f t="shared" si="160"/>
        <v>#DIV/0!</v>
      </c>
      <c r="EK48" s="21" t="e">
        <f t="shared" si="160"/>
        <v>#DIV/0!</v>
      </c>
      <c r="EL48" s="21" t="e">
        <f t="shared" si="160"/>
        <v>#DIV/0!</v>
      </c>
      <c r="EM48" s="21" t="e">
        <f t="shared" si="160"/>
        <v>#DIV/0!</v>
      </c>
      <c r="EN48" s="21" t="e">
        <f t="shared" si="160"/>
        <v>#DIV/0!</v>
      </c>
      <c r="EO48" s="21" t="e">
        <f t="shared" si="160"/>
        <v>#DIV/0!</v>
      </c>
      <c r="EP48" s="21" t="e">
        <f t="shared" si="160"/>
        <v>#DIV/0!</v>
      </c>
      <c r="EQ48" s="21" t="e">
        <f t="shared" si="160"/>
        <v>#DIV/0!</v>
      </c>
      <c r="ER48" s="21" t="e">
        <f t="shared" si="160"/>
        <v>#DIV/0!</v>
      </c>
      <c r="ES48" s="21" t="e">
        <f t="shared" si="160"/>
        <v>#DIV/0!</v>
      </c>
      <c r="ET48" s="21" t="e">
        <f t="shared" si="160"/>
        <v>#DIV/0!</v>
      </c>
      <c r="EU48" s="21" t="e">
        <f t="shared" si="160"/>
        <v>#DIV/0!</v>
      </c>
      <c r="EV48" s="21" t="e">
        <f t="shared" si="160"/>
        <v>#DIV/0!</v>
      </c>
      <c r="EW48" s="21" t="e">
        <f t="shared" si="160"/>
        <v>#DIV/0!</v>
      </c>
      <c r="EX48" s="21" t="e">
        <f t="shared" si="160"/>
        <v>#DIV/0!</v>
      </c>
      <c r="EY48" s="21" t="e">
        <f t="shared" si="160"/>
        <v>#DIV/0!</v>
      </c>
      <c r="EZ48" s="21" t="e">
        <f t="shared" si="160"/>
        <v>#DIV/0!</v>
      </c>
      <c r="FA48" s="21" t="e">
        <f t="shared" si="160"/>
        <v>#DIV/0!</v>
      </c>
      <c r="FB48" s="21" t="e">
        <f t="shared" si="160"/>
        <v>#DIV/0!</v>
      </c>
      <c r="FC48" s="21" t="e">
        <f t="shared" si="160"/>
        <v>#DIV/0!</v>
      </c>
      <c r="FD48" s="21" t="e">
        <f t="shared" si="160"/>
        <v>#DIV/0!</v>
      </c>
      <c r="FE48" s="21" t="e">
        <f t="shared" si="160"/>
        <v>#DIV/0!</v>
      </c>
      <c r="FF48" s="21" t="e">
        <f t="shared" si="160"/>
        <v>#DIV/0!</v>
      </c>
      <c r="FG48" s="21" t="e">
        <f t="shared" si="160"/>
        <v>#DIV/0!</v>
      </c>
      <c r="FH48" s="21" t="e">
        <f t="shared" si="160"/>
        <v>#DIV/0!</v>
      </c>
      <c r="FI48" s="21" t="e">
        <f t="shared" si="160"/>
        <v>#DIV/0!</v>
      </c>
      <c r="FJ48" s="21" t="e">
        <f t="shared" si="160"/>
        <v>#DIV/0!</v>
      </c>
      <c r="FK48" s="21" t="e">
        <f t="shared" si="160"/>
        <v>#DIV/0!</v>
      </c>
      <c r="FL48" s="21" t="e">
        <f t="shared" si="160"/>
        <v>#DIV/0!</v>
      </c>
      <c r="FM48" s="21" t="e">
        <f t="shared" si="160"/>
        <v>#DIV/0!</v>
      </c>
      <c r="FN48" s="21" t="e">
        <f t="shared" si="160"/>
        <v>#DIV/0!</v>
      </c>
      <c r="FO48" s="21" t="e">
        <f t="shared" si="160"/>
        <v>#DIV/0!</v>
      </c>
      <c r="FP48" s="21" t="e">
        <f t="shared" si="160"/>
        <v>#DIV/0!</v>
      </c>
      <c r="FQ48" s="21" t="e">
        <f t="shared" si="160"/>
        <v>#DIV/0!</v>
      </c>
      <c r="FR48" s="21" t="e">
        <f t="shared" si="160"/>
        <v>#DIV/0!</v>
      </c>
      <c r="FS48" s="21" t="e">
        <f t="shared" si="160"/>
        <v>#DIV/0!</v>
      </c>
      <c r="FT48" s="21" t="e">
        <f t="shared" si="160"/>
        <v>#DIV/0!</v>
      </c>
      <c r="FU48" s="21" t="e">
        <f t="shared" si="160"/>
        <v>#DIV/0!</v>
      </c>
      <c r="FV48" s="21" t="e">
        <f t="shared" si="160"/>
        <v>#DIV/0!</v>
      </c>
      <c r="FW48" s="21" t="e">
        <f t="shared" si="160"/>
        <v>#DIV/0!</v>
      </c>
      <c r="FX48" s="21" t="e">
        <f t="shared" si="160"/>
        <v>#DIV/0!</v>
      </c>
      <c r="FY48" s="21" t="e">
        <f t="shared" si="160"/>
        <v>#DIV/0!</v>
      </c>
      <c r="FZ48" s="21" t="e">
        <f t="shared" si="160"/>
        <v>#DIV/0!</v>
      </c>
      <c r="GA48" s="21" t="e">
        <f t="shared" si="160"/>
        <v>#DIV/0!</v>
      </c>
      <c r="GB48" s="21" t="e">
        <f t="shared" si="160"/>
        <v>#DIV/0!</v>
      </c>
      <c r="GC48" s="21" t="e">
        <f t="shared" si="160"/>
        <v>#DIV/0!</v>
      </c>
      <c r="GD48" s="21" t="e">
        <f t="shared" si="160"/>
        <v>#DIV/0!</v>
      </c>
      <c r="GE48" s="21" t="e">
        <f t="shared" si="160"/>
        <v>#DIV/0!</v>
      </c>
      <c r="GF48" s="21" t="e">
        <f t="shared" si="160"/>
        <v>#DIV/0!</v>
      </c>
      <c r="GG48" s="21" t="e">
        <f t="shared" si="160"/>
        <v>#DIV/0!</v>
      </c>
      <c r="GH48" s="21" t="e">
        <f t="shared" si="160"/>
        <v>#DIV/0!</v>
      </c>
      <c r="GI48" s="21" t="e">
        <f t="shared" si="160"/>
        <v>#DIV/0!</v>
      </c>
      <c r="GJ48" s="21" t="e">
        <f t="shared" si="160"/>
        <v>#DIV/0!</v>
      </c>
      <c r="GK48" s="21" t="e">
        <f t="shared" si="160"/>
        <v>#DIV/0!</v>
      </c>
      <c r="GL48" s="21" t="e">
        <f t="shared" si="160"/>
        <v>#DIV/0!</v>
      </c>
      <c r="GM48" s="21" t="e">
        <f t="shared" si="160"/>
        <v>#DIV/0!</v>
      </c>
      <c r="GN48" s="21" t="e">
        <f t="shared" ref="GN48:IY51" si="161">GN38/GN$47*3</f>
        <v>#DIV/0!</v>
      </c>
      <c r="GO48" s="21" t="e">
        <f t="shared" si="161"/>
        <v>#DIV/0!</v>
      </c>
      <c r="GP48" s="21" t="e">
        <f t="shared" si="161"/>
        <v>#DIV/0!</v>
      </c>
      <c r="GQ48" s="21" t="e">
        <f t="shared" si="161"/>
        <v>#DIV/0!</v>
      </c>
      <c r="GR48" s="21" t="e">
        <f t="shared" si="161"/>
        <v>#DIV/0!</v>
      </c>
      <c r="GS48" s="21" t="e">
        <f t="shared" si="161"/>
        <v>#DIV/0!</v>
      </c>
      <c r="GT48" s="21" t="e">
        <f t="shared" si="161"/>
        <v>#DIV/0!</v>
      </c>
      <c r="GU48" s="21" t="e">
        <f t="shared" si="161"/>
        <v>#DIV/0!</v>
      </c>
      <c r="GV48" s="21" t="e">
        <f t="shared" si="161"/>
        <v>#DIV/0!</v>
      </c>
      <c r="GW48" s="21" t="e">
        <f t="shared" si="161"/>
        <v>#DIV/0!</v>
      </c>
      <c r="GX48" s="21" t="e">
        <f t="shared" si="161"/>
        <v>#DIV/0!</v>
      </c>
      <c r="GY48" s="21" t="e">
        <f t="shared" si="161"/>
        <v>#DIV/0!</v>
      </c>
      <c r="GZ48" s="21" t="e">
        <f t="shared" si="161"/>
        <v>#DIV/0!</v>
      </c>
      <c r="HA48" s="21" t="e">
        <f t="shared" si="161"/>
        <v>#DIV/0!</v>
      </c>
      <c r="HB48" s="21" t="e">
        <f t="shared" si="161"/>
        <v>#DIV/0!</v>
      </c>
      <c r="HC48" s="21" t="e">
        <f t="shared" si="161"/>
        <v>#DIV/0!</v>
      </c>
      <c r="HD48" s="21" t="e">
        <f t="shared" si="161"/>
        <v>#DIV/0!</v>
      </c>
      <c r="HE48" s="21" t="e">
        <f t="shared" si="161"/>
        <v>#DIV/0!</v>
      </c>
      <c r="HF48" s="21" t="e">
        <f t="shared" si="161"/>
        <v>#DIV/0!</v>
      </c>
      <c r="HG48" s="21" t="e">
        <f t="shared" si="161"/>
        <v>#DIV/0!</v>
      </c>
      <c r="HH48" s="21" t="e">
        <f t="shared" si="161"/>
        <v>#DIV/0!</v>
      </c>
      <c r="HI48" s="21" t="e">
        <f t="shared" si="161"/>
        <v>#DIV/0!</v>
      </c>
      <c r="HJ48" s="21" t="e">
        <f t="shared" si="161"/>
        <v>#DIV/0!</v>
      </c>
      <c r="HK48" s="21" t="e">
        <f t="shared" si="161"/>
        <v>#DIV/0!</v>
      </c>
      <c r="HL48" s="21" t="e">
        <f t="shared" si="161"/>
        <v>#DIV/0!</v>
      </c>
      <c r="HM48" s="21" t="e">
        <f t="shared" si="161"/>
        <v>#DIV/0!</v>
      </c>
      <c r="HN48" s="21" t="e">
        <f t="shared" si="161"/>
        <v>#DIV/0!</v>
      </c>
      <c r="HO48" s="21" t="e">
        <f t="shared" si="161"/>
        <v>#DIV/0!</v>
      </c>
      <c r="HP48" s="21" t="e">
        <f t="shared" si="161"/>
        <v>#DIV/0!</v>
      </c>
      <c r="HQ48" s="21" t="e">
        <f t="shared" si="161"/>
        <v>#DIV/0!</v>
      </c>
      <c r="HR48" s="21" t="e">
        <f t="shared" si="161"/>
        <v>#DIV/0!</v>
      </c>
      <c r="HS48" s="21" t="e">
        <f t="shared" si="161"/>
        <v>#DIV/0!</v>
      </c>
      <c r="HT48" s="21" t="e">
        <f t="shared" si="161"/>
        <v>#DIV/0!</v>
      </c>
      <c r="HU48" s="21" t="e">
        <f t="shared" si="161"/>
        <v>#DIV/0!</v>
      </c>
      <c r="HV48" s="21" t="e">
        <f t="shared" si="161"/>
        <v>#DIV/0!</v>
      </c>
      <c r="HW48" s="21" t="e">
        <f t="shared" si="161"/>
        <v>#DIV/0!</v>
      </c>
      <c r="HX48" s="21" t="e">
        <f t="shared" si="161"/>
        <v>#DIV/0!</v>
      </c>
      <c r="HY48" s="21" t="e">
        <f t="shared" si="161"/>
        <v>#DIV/0!</v>
      </c>
      <c r="HZ48" s="21" t="e">
        <f t="shared" si="161"/>
        <v>#DIV/0!</v>
      </c>
      <c r="IA48" s="21" t="e">
        <f t="shared" si="161"/>
        <v>#DIV/0!</v>
      </c>
      <c r="IB48" s="21" t="e">
        <f t="shared" si="161"/>
        <v>#DIV/0!</v>
      </c>
      <c r="IC48" s="21" t="e">
        <f t="shared" si="161"/>
        <v>#DIV/0!</v>
      </c>
      <c r="ID48" s="21" t="e">
        <f t="shared" si="161"/>
        <v>#DIV/0!</v>
      </c>
      <c r="IE48" s="21" t="e">
        <f t="shared" si="161"/>
        <v>#DIV/0!</v>
      </c>
      <c r="IF48" s="21" t="e">
        <f t="shared" si="161"/>
        <v>#DIV/0!</v>
      </c>
      <c r="IG48" s="21" t="e">
        <f t="shared" si="161"/>
        <v>#DIV/0!</v>
      </c>
      <c r="IH48" s="21" t="e">
        <f t="shared" si="161"/>
        <v>#DIV/0!</v>
      </c>
      <c r="II48" s="21" t="e">
        <f t="shared" si="161"/>
        <v>#DIV/0!</v>
      </c>
      <c r="IJ48" s="21" t="e">
        <f t="shared" si="161"/>
        <v>#DIV/0!</v>
      </c>
      <c r="IK48" s="21" t="e">
        <f t="shared" si="161"/>
        <v>#DIV/0!</v>
      </c>
      <c r="IL48" s="21" t="e">
        <f t="shared" si="161"/>
        <v>#DIV/0!</v>
      </c>
      <c r="IM48" s="21" t="e">
        <f t="shared" si="161"/>
        <v>#DIV/0!</v>
      </c>
      <c r="IN48" s="21" t="e">
        <f t="shared" si="161"/>
        <v>#DIV/0!</v>
      </c>
      <c r="IO48" s="21" t="e">
        <f t="shared" si="161"/>
        <v>#DIV/0!</v>
      </c>
      <c r="IP48" s="21" t="e">
        <f t="shared" si="161"/>
        <v>#DIV/0!</v>
      </c>
      <c r="IQ48" s="21" t="e">
        <f t="shared" si="161"/>
        <v>#DIV/0!</v>
      </c>
      <c r="IR48" s="21" t="e">
        <f t="shared" si="161"/>
        <v>#DIV/0!</v>
      </c>
      <c r="IS48" s="21" t="e">
        <f t="shared" si="161"/>
        <v>#DIV/0!</v>
      </c>
      <c r="IT48" s="21" t="e">
        <f t="shared" si="161"/>
        <v>#DIV/0!</v>
      </c>
      <c r="IU48" s="21" t="e">
        <f t="shared" si="161"/>
        <v>#DIV/0!</v>
      </c>
      <c r="IV48" s="21" t="e">
        <f t="shared" si="161"/>
        <v>#DIV/0!</v>
      </c>
      <c r="IW48" s="21" t="e">
        <f t="shared" si="161"/>
        <v>#DIV/0!</v>
      </c>
      <c r="IX48" s="21" t="e">
        <f t="shared" si="161"/>
        <v>#DIV/0!</v>
      </c>
      <c r="IY48" s="21" t="e">
        <f t="shared" si="161"/>
        <v>#DIV/0!</v>
      </c>
      <c r="IZ48" s="21" t="e">
        <f t="shared" ref="IZ48:KZ50" si="162">IZ38/IZ$47*3</f>
        <v>#DIV/0!</v>
      </c>
      <c r="JA48" s="21" t="e">
        <f t="shared" si="162"/>
        <v>#DIV/0!</v>
      </c>
      <c r="JB48" s="21" t="e">
        <f t="shared" si="162"/>
        <v>#DIV/0!</v>
      </c>
      <c r="JC48" s="21" t="e">
        <f t="shared" si="162"/>
        <v>#DIV/0!</v>
      </c>
      <c r="JD48" s="21" t="e">
        <f t="shared" si="162"/>
        <v>#DIV/0!</v>
      </c>
      <c r="JE48" s="21" t="e">
        <f t="shared" si="162"/>
        <v>#DIV/0!</v>
      </c>
      <c r="JF48" s="21" t="e">
        <f t="shared" si="162"/>
        <v>#DIV/0!</v>
      </c>
      <c r="JG48" s="21" t="e">
        <f t="shared" si="162"/>
        <v>#DIV/0!</v>
      </c>
      <c r="JH48" s="21" t="e">
        <f t="shared" si="162"/>
        <v>#DIV/0!</v>
      </c>
      <c r="JI48" s="21" t="e">
        <f t="shared" si="162"/>
        <v>#DIV/0!</v>
      </c>
      <c r="JJ48" s="21" t="e">
        <f t="shared" si="162"/>
        <v>#DIV/0!</v>
      </c>
      <c r="JK48" s="21" t="e">
        <f t="shared" si="162"/>
        <v>#DIV/0!</v>
      </c>
      <c r="JL48" s="21" t="e">
        <f t="shared" si="162"/>
        <v>#DIV/0!</v>
      </c>
      <c r="JM48" s="21" t="e">
        <f t="shared" si="162"/>
        <v>#DIV/0!</v>
      </c>
      <c r="JN48" s="21" t="e">
        <f t="shared" si="162"/>
        <v>#DIV/0!</v>
      </c>
      <c r="JO48" s="21" t="e">
        <f t="shared" si="162"/>
        <v>#DIV/0!</v>
      </c>
      <c r="JP48" s="21" t="e">
        <f t="shared" si="162"/>
        <v>#DIV/0!</v>
      </c>
      <c r="JQ48" s="21" t="e">
        <f t="shared" si="162"/>
        <v>#DIV/0!</v>
      </c>
      <c r="JR48" s="21" t="e">
        <f t="shared" si="162"/>
        <v>#DIV/0!</v>
      </c>
      <c r="JS48" s="21" t="e">
        <f t="shared" si="162"/>
        <v>#DIV/0!</v>
      </c>
      <c r="JT48" s="21" t="e">
        <f t="shared" si="162"/>
        <v>#DIV/0!</v>
      </c>
      <c r="JU48" s="21" t="e">
        <f t="shared" si="162"/>
        <v>#DIV/0!</v>
      </c>
      <c r="JV48" s="21" t="e">
        <f t="shared" si="162"/>
        <v>#DIV/0!</v>
      </c>
      <c r="JW48" s="21" t="e">
        <f t="shared" si="162"/>
        <v>#DIV/0!</v>
      </c>
      <c r="JX48" s="21" t="e">
        <f t="shared" si="162"/>
        <v>#DIV/0!</v>
      </c>
      <c r="JY48" s="21" t="e">
        <f t="shared" si="162"/>
        <v>#DIV/0!</v>
      </c>
      <c r="JZ48" s="21" t="e">
        <f t="shared" si="162"/>
        <v>#DIV/0!</v>
      </c>
      <c r="KA48" s="21" t="e">
        <f t="shared" si="162"/>
        <v>#DIV/0!</v>
      </c>
      <c r="KB48" s="21" t="e">
        <f t="shared" si="162"/>
        <v>#DIV/0!</v>
      </c>
      <c r="KC48" s="21" t="e">
        <f t="shared" si="162"/>
        <v>#DIV/0!</v>
      </c>
      <c r="KD48" s="21" t="e">
        <f t="shared" si="162"/>
        <v>#DIV/0!</v>
      </c>
      <c r="KE48" s="21" t="e">
        <f t="shared" si="162"/>
        <v>#DIV/0!</v>
      </c>
      <c r="KF48" s="21" t="e">
        <f t="shared" si="162"/>
        <v>#DIV/0!</v>
      </c>
      <c r="KG48" s="21" t="e">
        <f t="shared" si="162"/>
        <v>#DIV/0!</v>
      </c>
      <c r="KH48" s="21" t="e">
        <f t="shared" si="162"/>
        <v>#DIV/0!</v>
      </c>
      <c r="KI48" s="21" t="e">
        <f t="shared" si="162"/>
        <v>#DIV/0!</v>
      </c>
      <c r="KJ48" s="21" t="e">
        <f t="shared" si="162"/>
        <v>#DIV/0!</v>
      </c>
      <c r="KK48" s="21" t="e">
        <f t="shared" si="162"/>
        <v>#DIV/0!</v>
      </c>
      <c r="KL48" s="21" t="e">
        <f t="shared" si="162"/>
        <v>#DIV/0!</v>
      </c>
      <c r="KM48" s="21" t="e">
        <f t="shared" si="162"/>
        <v>#DIV/0!</v>
      </c>
      <c r="KN48" s="21" t="e">
        <f t="shared" si="162"/>
        <v>#DIV/0!</v>
      </c>
      <c r="KO48" s="21" t="e">
        <f t="shared" si="162"/>
        <v>#DIV/0!</v>
      </c>
      <c r="KP48" s="21" t="e">
        <f t="shared" si="162"/>
        <v>#DIV/0!</v>
      </c>
      <c r="KQ48" s="21" t="e">
        <f t="shared" si="162"/>
        <v>#DIV/0!</v>
      </c>
      <c r="KR48" s="21" t="e">
        <f t="shared" si="162"/>
        <v>#DIV/0!</v>
      </c>
      <c r="KS48" s="21" t="e">
        <f t="shared" si="162"/>
        <v>#DIV/0!</v>
      </c>
      <c r="KT48" s="21" t="e">
        <f t="shared" si="162"/>
        <v>#DIV/0!</v>
      </c>
      <c r="KU48" s="21" t="e">
        <f t="shared" si="162"/>
        <v>#DIV/0!</v>
      </c>
      <c r="KV48" s="21" t="e">
        <f t="shared" si="162"/>
        <v>#DIV/0!</v>
      </c>
      <c r="KW48" s="21" t="e">
        <f t="shared" si="162"/>
        <v>#DIV/0!</v>
      </c>
      <c r="KX48" s="21" t="e">
        <f t="shared" si="162"/>
        <v>#DIV/0!</v>
      </c>
      <c r="KY48" s="21" t="e">
        <f t="shared" si="162"/>
        <v>#DIV/0!</v>
      </c>
      <c r="KZ48" s="21" t="e">
        <f t="shared" si="162"/>
        <v>#DIV/0!</v>
      </c>
    </row>
    <row r="49" spans="1:312" x14ac:dyDescent="0.35">
      <c r="A49" s="37"/>
      <c r="B49" s="19" t="s">
        <v>11222</v>
      </c>
      <c r="C49" s="21">
        <f t="shared" ref="C49:R56" si="163">C39/C$47*3</f>
        <v>6.7691619923666499E-4</v>
      </c>
      <c r="D49" s="21">
        <f t="shared" si="163"/>
        <v>-6.7600064667503726E-4</v>
      </c>
      <c r="E49" s="21">
        <f t="shared" si="163"/>
        <v>3.5746172522039063E-4</v>
      </c>
      <c r="F49" s="21">
        <f t="shared" si="163"/>
        <v>-4.7694411264449132E-4</v>
      </c>
      <c r="G49" s="21">
        <f t="shared" si="163"/>
        <v>8.6743593897614288E-4</v>
      </c>
      <c r="H49" s="21">
        <f t="shared" si="163"/>
        <v>5.7468033495823958E-4</v>
      </c>
      <c r="I49" s="21">
        <f t="shared" si="163"/>
        <v>4.3289064280304724E-4</v>
      </c>
      <c r="J49" s="21">
        <f t="shared" si="163"/>
        <v>-3.74323504460477E-4</v>
      </c>
      <c r="K49" s="21">
        <f t="shared" si="163"/>
        <v>2.9695461120245322E-4</v>
      </c>
      <c r="L49" s="21">
        <f t="shared" si="163"/>
        <v>3.1842139057587399E-4</v>
      </c>
      <c r="M49" s="21">
        <f t="shared" si="163"/>
        <v>-1.5773082469606304E-4</v>
      </c>
      <c r="N49" s="21">
        <f t="shared" si="163"/>
        <v>1.0651770607699974E-3</v>
      </c>
      <c r="O49" s="21" t="e">
        <f t="shared" si="163"/>
        <v>#DIV/0!</v>
      </c>
      <c r="P49" s="21" t="e">
        <f t="shared" si="163"/>
        <v>#DIV/0!</v>
      </c>
      <c r="Q49" s="21" t="e">
        <f t="shared" si="163"/>
        <v>#DIV/0!</v>
      </c>
      <c r="R49" s="21" t="e">
        <f t="shared" si="163"/>
        <v>#DIV/0!</v>
      </c>
      <c r="S49" s="21" t="e">
        <f t="shared" si="158"/>
        <v>#DIV/0!</v>
      </c>
      <c r="T49" s="21" t="e">
        <f t="shared" si="158"/>
        <v>#DIV/0!</v>
      </c>
      <c r="U49" s="21" t="e">
        <f t="shared" si="158"/>
        <v>#DIV/0!</v>
      </c>
      <c r="V49" s="21" t="e">
        <f t="shared" si="158"/>
        <v>#DIV/0!</v>
      </c>
      <c r="W49" s="21" t="e">
        <f t="shared" si="158"/>
        <v>#DIV/0!</v>
      </c>
      <c r="X49" s="21" t="e">
        <f t="shared" si="158"/>
        <v>#DIV/0!</v>
      </c>
      <c r="Y49" s="21" t="e">
        <f t="shared" si="158"/>
        <v>#DIV/0!</v>
      </c>
      <c r="Z49" s="21" t="e">
        <f t="shared" si="158"/>
        <v>#DIV/0!</v>
      </c>
      <c r="AA49" s="21" t="e">
        <f t="shared" si="158"/>
        <v>#DIV/0!</v>
      </c>
      <c r="AB49" s="21" t="e">
        <f t="shared" si="158"/>
        <v>#DIV/0!</v>
      </c>
      <c r="AC49" s="21" t="e">
        <f t="shared" si="158"/>
        <v>#DIV/0!</v>
      </c>
      <c r="AD49" s="21" t="e">
        <f t="shared" si="158"/>
        <v>#DIV/0!</v>
      </c>
      <c r="AE49" s="21" t="e">
        <f t="shared" si="158"/>
        <v>#DIV/0!</v>
      </c>
      <c r="AF49" s="21" t="e">
        <f t="shared" si="158"/>
        <v>#DIV/0!</v>
      </c>
      <c r="AG49" s="21" t="e">
        <f t="shared" si="158"/>
        <v>#DIV/0!</v>
      </c>
      <c r="AH49" s="21" t="e">
        <f t="shared" si="158"/>
        <v>#DIV/0!</v>
      </c>
      <c r="AI49" s="21" t="e">
        <f t="shared" si="158"/>
        <v>#DIV/0!</v>
      </c>
      <c r="AJ49" s="21" t="e">
        <f t="shared" si="158"/>
        <v>#DIV/0!</v>
      </c>
      <c r="AK49" s="21" t="e">
        <f t="shared" si="158"/>
        <v>#DIV/0!</v>
      </c>
      <c r="AL49" s="21" t="e">
        <f t="shared" si="158"/>
        <v>#DIV/0!</v>
      </c>
      <c r="AM49" s="21" t="e">
        <f t="shared" si="158"/>
        <v>#DIV/0!</v>
      </c>
      <c r="AN49" s="21" t="e">
        <f t="shared" si="158"/>
        <v>#DIV/0!</v>
      </c>
      <c r="AO49" s="21" t="e">
        <f t="shared" si="158"/>
        <v>#DIV/0!</v>
      </c>
      <c r="AP49" s="21" t="e">
        <f t="shared" si="158"/>
        <v>#DIV/0!</v>
      </c>
      <c r="AQ49" s="21" t="e">
        <f t="shared" si="158"/>
        <v>#DIV/0!</v>
      </c>
      <c r="AR49" s="21" t="e">
        <f t="shared" si="158"/>
        <v>#DIV/0!</v>
      </c>
      <c r="AS49" s="21" t="e">
        <f t="shared" si="158"/>
        <v>#DIV/0!</v>
      </c>
      <c r="AT49" s="21" t="e">
        <f t="shared" si="158"/>
        <v>#DIV/0!</v>
      </c>
      <c r="AU49" s="21" t="e">
        <f t="shared" si="158"/>
        <v>#DIV/0!</v>
      </c>
      <c r="AV49" s="21" t="e">
        <f t="shared" si="158"/>
        <v>#DIV/0!</v>
      </c>
      <c r="AW49" s="21" t="e">
        <f t="shared" si="158"/>
        <v>#DIV/0!</v>
      </c>
      <c r="AX49" s="21" t="e">
        <f t="shared" si="158"/>
        <v>#DIV/0!</v>
      </c>
      <c r="AY49" s="21" t="e">
        <f t="shared" si="158"/>
        <v>#DIV/0!</v>
      </c>
      <c r="AZ49" s="21" t="e">
        <f t="shared" si="158"/>
        <v>#DIV/0!</v>
      </c>
      <c r="BA49" s="21" t="e">
        <f t="shared" si="158"/>
        <v>#DIV/0!</v>
      </c>
      <c r="BB49" s="21" t="e">
        <f t="shared" si="158"/>
        <v>#DIV/0!</v>
      </c>
      <c r="BC49" s="21" t="e">
        <f t="shared" si="158"/>
        <v>#DIV/0!</v>
      </c>
      <c r="BD49" s="21" t="e">
        <f t="shared" si="158"/>
        <v>#DIV/0!</v>
      </c>
      <c r="BE49" s="21" t="e">
        <f t="shared" si="158"/>
        <v>#DIV/0!</v>
      </c>
      <c r="BF49" s="21" t="e">
        <f t="shared" si="158"/>
        <v>#DIV/0!</v>
      </c>
      <c r="BG49" s="21" t="e">
        <f t="shared" si="158"/>
        <v>#DIV/0!</v>
      </c>
      <c r="BH49" s="21" t="e">
        <f t="shared" si="158"/>
        <v>#DIV/0!</v>
      </c>
      <c r="BI49" s="21" t="e">
        <f t="shared" si="158"/>
        <v>#DIV/0!</v>
      </c>
      <c r="BJ49" s="21" t="e">
        <f t="shared" si="158"/>
        <v>#DIV/0!</v>
      </c>
      <c r="BK49" s="21" t="e">
        <f t="shared" si="158"/>
        <v>#DIV/0!</v>
      </c>
      <c r="BL49" s="21" t="e">
        <f t="shared" si="158"/>
        <v>#DIV/0!</v>
      </c>
      <c r="BM49" s="21" t="e">
        <f t="shared" si="158"/>
        <v>#DIV/0!</v>
      </c>
      <c r="BN49" s="21" t="e">
        <f t="shared" si="158"/>
        <v>#DIV/0!</v>
      </c>
      <c r="BO49" s="21" t="e">
        <f t="shared" si="158"/>
        <v>#DIV/0!</v>
      </c>
      <c r="BP49" s="21" t="e">
        <f t="shared" si="159"/>
        <v>#DIV/0!</v>
      </c>
      <c r="BQ49" s="21" t="e">
        <f t="shared" si="159"/>
        <v>#DIV/0!</v>
      </c>
      <c r="BR49" s="21" t="e">
        <f t="shared" si="159"/>
        <v>#DIV/0!</v>
      </c>
      <c r="BS49" s="21" t="e">
        <f t="shared" si="159"/>
        <v>#DIV/0!</v>
      </c>
      <c r="BT49" s="21" t="e">
        <f t="shared" si="159"/>
        <v>#DIV/0!</v>
      </c>
      <c r="BU49" s="21" t="e">
        <f t="shared" si="159"/>
        <v>#DIV/0!</v>
      </c>
      <c r="BV49" s="21" t="e">
        <f t="shared" si="159"/>
        <v>#DIV/0!</v>
      </c>
      <c r="BW49" s="21" t="e">
        <f t="shared" si="159"/>
        <v>#DIV/0!</v>
      </c>
      <c r="BX49" s="21" t="e">
        <f t="shared" si="159"/>
        <v>#DIV/0!</v>
      </c>
      <c r="BY49" s="21" t="e">
        <f t="shared" si="159"/>
        <v>#DIV/0!</v>
      </c>
      <c r="BZ49" s="21" t="e">
        <f t="shared" si="159"/>
        <v>#DIV/0!</v>
      </c>
      <c r="CA49" s="21" t="e">
        <f t="shared" si="159"/>
        <v>#DIV/0!</v>
      </c>
      <c r="CB49" s="21" t="e">
        <f t="shared" si="159"/>
        <v>#DIV/0!</v>
      </c>
      <c r="CC49" s="21" t="e">
        <f t="shared" si="159"/>
        <v>#DIV/0!</v>
      </c>
      <c r="CD49" s="21" t="e">
        <f t="shared" si="159"/>
        <v>#DIV/0!</v>
      </c>
      <c r="CE49" s="21" t="e">
        <f t="shared" si="159"/>
        <v>#DIV/0!</v>
      </c>
      <c r="CF49" s="21" t="e">
        <f t="shared" si="159"/>
        <v>#DIV/0!</v>
      </c>
      <c r="CG49" s="21" t="e">
        <f t="shared" si="159"/>
        <v>#DIV/0!</v>
      </c>
      <c r="CH49" s="21" t="e">
        <f t="shared" si="159"/>
        <v>#DIV/0!</v>
      </c>
      <c r="CI49" s="21" t="e">
        <f t="shared" si="159"/>
        <v>#DIV/0!</v>
      </c>
      <c r="CJ49" s="21" t="e">
        <f t="shared" si="159"/>
        <v>#DIV/0!</v>
      </c>
      <c r="CK49" s="21" t="e">
        <f t="shared" si="159"/>
        <v>#DIV/0!</v>
      </c>
      <c r="CL49" s="21" t="e">
        <f t="shared" si="159"/>
        <v>#DIV/0!</v>
      </c>
      <c r="CM49" s="21" t="e">
        <f t="shared" si="159"/>
        <v>#DIV/0!</v>
      </c>
      <c r="CN49" s="21" t="e">
        <f t="shared" si="159"/>
        <v>#DIV/0!</v>
      </c>
      <c r="CO49" s="21" t="e">
        <f t="shared" si="159"/>
        <v>#DIV/0!</v>
      </c>
      <c r="CP49" s="21" t="e">
        <f t="shared" si="159"/>
        <v>#DIV/0!</v>
      </c>
      <c r="CQ49" s="21" t="e">
        <f t="shared" si="159"/>
        <v>#DIV/0!</v>
      </c>
      <c r="CR49" s="21" t="e">
        <f t="shared" si="159"/>
        <v>#DIV/0!</v>
      </c>
      <c r="CS49" s="21" t="e">
        <f t="shared" si="159"/>
        <v>#DIV/0!</v>
      </c>
      <c r="CT49" s="21" t="e">
        <f t="shared" si="159"/>
        <v>#DIV/0!</v>
      </c>
      <c r="CU49" s="21" t="e">
        <f t="shared" si="159"/>
        <v>#DIV/0!</v>
      </c>
      <c r="CV49" s="21" t="e">
        <f t="shared" si="159"/>
        <v>#DIV/0!</v>
      </c>
      <c r="CW49" s="21" t="e">
        <f t="shared" si="159"/>
        <v>#DIV/0!</v>
      </c>
      <c r="CX49" s="21" t="e">
        <f t="shared" si="159"/>
        <v>#DIV/0!</v>
      </c>
      <c r="CY49" s="21" t="e">
        <f t="shared" si="159"/>
        <v>#DIV/0!</v>
      </c>
      <c r="CZ49" s="21" t="e">
        <f t="shared" si="159"/>
        <v>#DIV/0!</v>
      </c>
      <c r="DA49" s="21" t="e">
        <f t="shared" si="159"/>
        <v>#DIV/0!</v>
      </c>
      <c r="DB49" s="21" t="e">
        <f t="shared" si="159"/>
        <v>#DIV/0!</v>
      </c>
      <c r="DC49" s="21" t="e">
        <f t="shared" si="159"/>
        <v>#DIV/0!</v>
      </c>
      <c r="DD49" s="21" t="e">
        <f t="shared" si="159"/>
        <v>#DIV/0!</v>
      </c>
      <c r="DE49" s="21" t="e">
        <f t="shared" si="159"/>
        <v>#DIV/0!</v>
      </c>
      <c r="DF49" s="21" t="e">
        <f t="shared" si="159"/>
        <v>#DIV/0!</v>
      </c>
      <c r="DG49" s="21" t="e">
        <f t="shared" si="159"/>
        <v>#DIV/0!</v>
      </c>
      <c r="DH49" s="21" t="e">
        <f t="shared" si="159"/>
        <v>#DIV/0!</v>
      </c>
      <c r="DI49" s="21" t="e">
        <f t="shared" si="159"/>
        <v>#DIV/0!</v>
      </c>
      <c r="DJ49" s="21" t="e">
        <f t="shared" si="159"/>
        <v>#DIV/0!</v>
      </c>
      <c r="DK49" s="21" t="e">
        <f t="shared" si="159"/>
        <v>#DIV/0!</v>
      </c>
      <c r="DL49" s="21" t="e">
        <f t="shared" si="159"/>
        <v>#DIV/0!</v>
      </c>
      <c r="DM49" s="21" t="e">
        <f t="shared" si="159"/>
        <v>#DIV/0!</v>
      </c>
      <c r="DN49" s="21" t="e">
        <f t="shared" si="159"/>
        <v>#DIV/0!</v>
      </c>
      <c r="DO49" s="21" t="e">
        <f t="shared" si="159"/>
        <v>#DIV/0!</v>
      </c>
      <c r="DP49" s="21" t="e">
        <f t="shared" si="159"/>
        <v>#DIV/0!</v>
      </c>
      <c r="DQ49" s="21" t="e">
        <f t="shared" si="159"/>
        <v>#DIV/0!</v>
      </c>
      <c r="DR49" s="21" t="e">
        <f t="shared" si="159"/>
        <v>#DIV/0!</v>
      </c>
      <c r="DS49" s="21" t="e">
        <f t="shared" si="159"/>
        <v>#DIV/0!</v>
      </c>
      <c r="DT49" s="21" t="e">
        <f t="shared" si="159"/>
        <v>#DIV/0!</v>
      </c>
      <c r="DU49" s="21" t="e">
        <f t="shared" si="159"/>
        <v>#DIV/0!</v>
      </c>
      <c r="DV49" s="21" t="e">
        <f t="shared" si="159"/>
        <v>#DIV/0!</v>
      </c>
      <c r="DW49" s="21" t="e">
        <f t="shared" si="159"/>
        <v>#DIV/0!</v>
      </c>
      <c r="DX49" s="21" t="e">
        <f t="shared" si="159"/>
        <v>#DIV/0!</v>
      </c>
      <c r="DY49" s="21" t="e">
        <f t="shared" si="159"/>
        <v>#DIV/0!</v>
      </c>
      <c r="DZ49" s="21" t="e">
        <f t="shared" si="159"/>
        <v>#DIV/0!</v>
      </c>
      <c r="EA49" s="21" t="e">
        <f t="shared" si="159"/>
        <v>#DIV/0!</v>
      </c>
      <c r="EB49" s="21" t="e">
        <f t="shared" si="160"/>
        <v>#DIV/0!</v>
      </c>
      <c r="EC49" s="21" t="e">
        <f t="shared" si="160"/>
        <v>#DIV/0!</v>
      </c>
      <c r="ED49" s="21" t="e">
        <f t="shared" si="160"/>
        <v>#DIV/0!</v>
      </c>
      <c r="EE49" s="21" t="e">
        <f t="shared" si="160"/>
        <v>#DIV/0!</v>
      </c>
      <c r="EF49" s="21" t="e">
        <f t="shared" si="160"/>
        <v>#DIV/0!</v>
      </c>
      <c r="EG49" s="21" t="e">
        <f t="shared" si="160"/>
        <v>#DIV/0!</v>
      </c>
      <c r="EH49" s="21" t="e">
        <f t="shared" si="160"/>
        <v>#DIV/0!</v>
      </c>
      <c r="EI49" s="21" t="e">
        <f t="shared" si="160"/>
        <v>#DIV/0!</v>
      </c>
      <c r="EJ49" s="21" t="e">
        <f t="shared" si="160"/>
        <v>#DIV/0!</v>
      </c>
      <c r="EK49" s="21" t="e">
        <f t="shared" si="160"/>
        <v>#DIV/0!</v>
      </c>
      <c r="EL49" s="21" t="e">
        <f t="shared" si="160"/>
        <v>#DIV/0!</v>
      </c>
      <c r="EM49" s="21" t="e">
        <f t="shared" si="160"/>
        <v>#DIV/0!</v>
      </c>
      <c r="EN49" s="21" t="e">
        <f t="shared" si="160"/>
        <v>#DIV/0!</v>
      </c>
      <c r="EO49" s="21" t="e">
        <f t="shared" si="160"/>
        <v>#DIV/0!</v>
      </c>
      <c r="EP49" s="21" t="e">
        <f t="shared" si="160"/>
        <v>#DIV/0!</v>
      </c>
      <c r="EQ49" s="21" t="e">
        <f t="shared" si="160"/>
        <v>#DIV/0!</v>
      </c>
      <c r="ER49" s="21" t="e">
        <f t="shared" si="160"/>
        <v>#DIV/0!</v>
      </c>
      <c r="ES49" s="21" t="e">
        <f t="shared" si="160"/>
        <v>#DIV/0!</v>
      </c>
      <c r="ET49" s="21" t="e">
        <f t="shared" si="160"/>
        <v>#DIV/0!</v>
      </c>
      <c r="EU49" s="21" t="e">
        <f t="shared" si="160"/>
        <v>#DIV/0!</v>
      </c>
      <c r="EV49" s="21" t="e">
        <f t="shared" si="160"/>
        <v>#DIV/0!</v>
      </c>
      <c r="EW49" s="21" t="e">
        <f t="shared" si="160"/>
        <v>#DIV/0!</v>
      </c>
      <c r="EX49" s="21" t="e">
        <f t="shared" si="160"/>
        <v>#DIV/0!</v>
      </c>
      <c r="EY49" s="21" t="e">
        <f t="shared" si="160"/>
        <v>#DIV/0!</v>
      </c>
      <c r="EZ49" s="21" t="e">
        <f t="shared" si="160"/>
        <v>#DIV/0!</v>
      </c>
      <c r="FA49" s="21" t="e">
        <f t="shared" si="160"/>
        <v>#DIV/0!</v>
      </c>
      <c r="FB49" s="21" t="e">
        <f t="shared" si="160"/>
        <v>#DIV/0!</v>
      </c>
      <c r="FC49" s="21" t="e">
        <f t="shared" si="160"/>
        <v>#DIV/0!</v>
      </c>
      <c r="FD49" s="21" t="e">
        <f t="shared" si="160"/>
        <v>#DIV/0!</v>
      </c>
      <c r="FE49" s="21" t="e">
        <f t="shared" si="160"/>
        <v>#DIV/0!</v>
      </c>
      <c r="FF49" s="21" t="e">
        <f t="shared" si="160"/>
        <v>#DIV/0!</v>
      </c>
      <c r="FG49" s="21" t="e">
        <f t="shared" si="160"/>
        <v>#DIV/0!</v>
      </c>
      <c r="FH49" s="21" t="e">
        <f t="shared" si="160"/>
        <v>#DIV/0!</v>
      </c>
      <c r="FI49" s="21" t="e">
        <f t="shared" si="160"/>
        <v>#DIV/0!</v>
      </c>
      <c r="FJ49" s="21" t="e">
        <f t="shared" si="160"/>
        <v>#DIV/0!</v>
      </c>
      <c r="FK49" s="21" t="e">
        <f t="shared" si="160"/>
        <v>#DIV/0!</v>
      </c>
      <c r="FL49" s="21" t="e">
        <f t="shared" si="160"/>
        <v>#DIV/0!</v>
      </c>
      <c r="FM49" s="21" t="e">
        <f t="shared" si="160"/>
        <v>#DIV/0!</v>
      </c>
      <c r="FN49" s="21" t="e">
        <f t="shared" si="160"/>
        <v>#DIV/0!</v>
      </c>
      <c r="FO49" s="21" t="e">
        <f t="shared" si="160"/>
        <v>#DIV/0!</v>
      </c>
      <c r="FP49" s="21" t="e">
        <f t="shared" si="160"/>
        <v>#DIV/0!</v>
      </c>
      <c r="FQ49" s="21" t="e">
        <f t="shared" si="160"/>
        <v>#DIV/0!</v>
      </c>
      <c r="FR49" s="21" t="e">
        <f t="shared" si="160"/>
        <v>#DIV/0!</v>
      </c>
      <c r="FS49" s="21" t="e">
        <f t="shared" si="160"/>
        <v>#DIV/0!</v>
      </c>
      <c r="FT49" s="21" t="e">
        <f t="shared" si="160"/>
        <v>#DIV/0!</v>
      </c>
      <c r="FU49" s="21" t="e">
        <f t="shared" si="160"/>
        <v>#DIV/0!</v>
      </c>
      <c r="FV49" s="21" t="e">
        <f t="shared" si="160"/>
        <v>#DIV/0!</v>
      </c>
      <c r="FW49" s="21" t="e">
        <f t="shared" si="160"/>
        <v>#DIV/0!</v>
      </c>
      <c r="FX49" s="21" t="e">
        <f t="shared" si="160"/>
        <v>#DIV/0!</v>
      </c>
      <c r="FY49" s="21" t="e">
        <f t="shared" si="160"/>
        <v>#DIV/0!</v>
      </c>
      <c r="FZ49" s="21" t="e">
        <f t="shared" si="160"/>
        <v>#DIV/0!</v>
      </c>
      <c r="GA49" s="21" t="e">
        <f t="shared" si="160"/>
        <v>#DIV/0!</v>
      </c>
      <c r="GB49" s="21" t="e">
        <f t="shared" si="160"/>
        <v>#DIV/0!</v>
      </c>
      <c r="GC49" s="21" t="e">
        <f t="shared" si="160"/>
        <v>#DIV/0!</v>
      </c>
      <c r="GD49" s="21" t="e">
        <f t="shared" si="160"/>
        <v>#DIV/0!</v>
      </c>
      <c r="GE49" s="21" t="e">
        <f t="shared" si="160"/>
        <v>#DIV/0!</v>
      </c>
      <c r="GF49" s="21" t="e">
        <f t="shared" si="160"/>
        <v>#DIV/0!</v>
      </c>
      <c r="GG49" s="21" t="e">
        <f t="shared" si="160"/>
        <v>#DIV/0!</v>
      </c>
      <c r="GH49" s="21" t="e">
        <f t="shared" si="160"/>
        <v>#DIV/0!</v>
      </c>
      <c r="GI49" s="21" t="e">
        <f t="shared" si="160"/>
        <v>#DIV/0!</v>
      </c>
      <c r="GJ49" s="21" t="e">
        <f t="shared" si="160"/>
        <v>#DIV/0!</v>
      </c>
      <c r="GK49" s="21" t="e">
        <f t="shared" si="160"/>
        <v>#DIV/0!</v>
      </c>
      <c r="GL49" s="21" t="e">
        <f t="shared" si="160"/>
        <v>#DIV/0!</v>
      </c>
      <c r="GM49" s="21" t="e">
        <f t="shared" si="160"/>
        <v>#DIV/0!</v>
      </c>
      <c r="GN49" s="21" t="e">
        <f t="shared" si="161"/>
        <v>#DIV/0!</v>
      </c>
      <c r="GO49" s="21" t="e">
        <f t="shared" si="161"/>
        <v>#DIV/0!</v>
      </c>
      <c r="GP49" s="21" t="e">
        <f t="shared" si="161"/>
        <v>#DIV/0!</v>
      </c>
      <c r="GQ49" s="21" t="e">
        <f t="shared" si="161"/>
        <v>#DIV/0!</v>
      </c>
      <c r="GR49" s="21" t="e">
        <f t="shared" si="161"/>
        <v>#DIV/0!</v>
      </c>
      <c r="GS49" s="21" t="e">
        <f t="shared" si="161"/>
        <v>#DIV/0!</v>
      </c>
      <c r="GT49" s="21" t="e">
        <f t="shared" si="161"/>
        <v>#DIV/0!</v>
      </c>
      <c r="GU49" s="21" t="e">
        <f t="shared" si="161"/>
        <v>#DIV/0!</v>
      </c>
      <c r="GV49" s="21" t="e">
        <f t="shared" si="161"/>
        <v>#DIV/0!</v>
      </c>
      <c r="GW49" s="21" t="e">
        <f t="shared" si="161"/>
        <v>#DIV/0!</v>
      </c>
      <c r="GX49" s="21" t="e">
        <f t="shared" si="161"/>
        <v>#DIV/0!</v>
      </c>
      <c r="GY49" s="21" t="e">
        <f t="shared" si="161"/>
        <v>#DIV/0!</v>
      </c>
      <c r="GZ49" s="21" t="e">
        <f t="shared" si="161"/>
        <v>#DIV/0!</v>
      </c>
      <c r="HA49" s="21" t="e">
        <f t="shared" si="161"/>
        <v>#DIV/0!</v>
      </c>
      <c r="HB49" s="21" t="e">
        <f t="shared" si="161"/>
        <v>#DIV/0!</v>
      </c>
      <c r="HC49" s="21" t="e">
        <f t="shared" si="161"/>
        <v>#DIV/0!</v>
      </c>
      <c r="HD49" s="21" t="e">
        <f t="shared" si="161"/>
        <v>#DIV/0!</v>
      </c>
      <c r="HE49" s="21" t="e">
        <f t="shared" si="161"/>
        <v>#DIV/0!</v>
      </c>
      <c r="HF49" s="21" t="e">
        <f t="shared" si="161"/>
        <v>#DIV/0!</v>
      </c>
      <c r="HG49" s="21" t="e">
        <f t="shared" si="161"/>
        <v>#DIV/0!</v>
      </c>
      <c r="HH49" s="21" t="e">
        <f t="shared" si="161"/>
        <v>#DIV/0!</v>
      </c>
      <c r="HI49" s="21" t="e">
        <f t="shared" si="161"/>
        <v>#DIV/0!</v>
      </c>
      <c r="HJ49" s="21" t="e">
        <f t="shared" si="161"/>
        <v>#DIV/0!</v>
      </c>
      <c r="HK49" s="21" t="e">
        <f t="shared" si="161"/>
        <v>#DIV/0!</v>
      </c>
      <c r="HL49" s="21" t="e">
        <f t="shared" si="161"/>
        <v>#DIV/0!</v>
      </c>
      <c r="HM49" s="21" t="e">
        <f t="shared" si="161"/>
        <v>#DIV/0!</v>
      </c>
      <c r="HN49" s="21" t="e">
        <f t="shared" si="161"/>
        <v>#DIV/0!</v>
      </c>
      <c r="HO49" s="21" t="e">
        <f t="shared" si="161"/>
        <v>#DIV/0!</v>
      </c>
      <c r="HP49" s="21" t="e">
        <f t="shared" si="161"/>
        <v>#DIV/0!</v>
      </c>
      <c r="HQ49" s="21" t="e">
        <f t="shared" si="161"/>
        <v>#DIV/0!</v>
      </c>
      <c r="HR49" s="21" t="e">
        <f t="shared" si="161"/>
        <v>#DIV/0!</v>
      </c>
      <c r="HS49" s="21" t="e">
        <f t="shared" si="161"/>
        <v>#DIV/0!</v>
      </c>
      <c r="HT49" s="21" t="e">
        <f t="shared" si="161"/>
        <v>#DIV/0!</v>
      </c>
      <c r="HU49" s="21" t="e">
        <f t="shared" si="161"/>
        <v>#DIV/0!</v>
      </c>
      <c r="HV49" s="21" t="e">
        <f t="shared" si="161"/>
        <v>#DIV/0!</v>
      </c>
      <c r="HW49" s="21" t="e">
        <f t="shared" si="161"/>
        <v>#DIV/0!</v>
      </c>
      <c r="HX49" s="21" t="e">
        <f t="shared" si="161"/>
        <v>#DIV/0!</v>
      </c>
      <c r="HY49" s="21" t="e">
        <f t="shared" si="161"/>
        <v>#DIV/0!</v>
      </c>
      <c r="HZ49" s="21" t="e">
        <f t="shared" si="161"/>
        <v>#DIV/0!</v>
      </c>
      <c r="IA49" s="21" t="e">
        <f t="shared" si="161"/>
        <v>#DIV/0!</v>
      </c>
      <c r="IB49" s="21" t="e">
        <f t="shared" si="161"/>
        <v>#DIV/0!</v>
      </c>
      <c r="IC49" s="21" t="e">
        <f t="shared" si="161"/>
        <v>#DIV/0!</v>
      </c>
      <c r="ID49" s="21" t="e">
        <f t="shared" si="161"/>
        <v>#DIV/0!</v>
      </c>
      <c r="IE49" s="21" t="e">
        <f t="shared" si="161"/>
        <v>#DIV/0!</v>
      </c>
      <c r="IF49" s="21" t="e">
        <f t="shared" si="161"/>
        <v>#DIV/0!</v>
      </c>
      <c r="IG49" s="21" t="e">
        <f t="shared" si="161"/>
        <v>#DIV/0!</v>
      </c>
      <c r="IH49" s="21" t="e">
        <f t="shared" si="161"/>
        <v>#DIV/0!</v>
      </c>
      <c r="II49" s="21" t="e">
        <f t="shared" si="161"/>
        <v>#DIV/0!</v>
      </c>
      <c r="IJ49" s="21" t="e">
        <f t="shared" si="161"/>
        <v>#DIV/0!</v>
      </c>
      <c r="IK49" s="21" t="e">
        <f t="shared" si="161"/>
        <v>#DIV/0!</v>
      </c>
      <c r="IL49" s="21" t="e">
        <f t="shared" si="161"/>
        <v>#DIV/0!</v>
      </c>
      <c r="IM49" s="21" t="e">
        <f t="shared" si="161"/>
        <v>#DIV/0!</v>
      </c>
      <c r="IN49" s="21" t="e">
        <f t="shared" si="161"/>
        <v>#DIV/0!</v>
      </c>
      <c r="IO49" s="21" t="e">
        <f t="shared" si="161"/>
        <v>#DIV/0!</v>
      </c>
      <c r="IP49" s="21" t="e">
        <f t="shared" si="161"/>
        <v>#DIV/0!</v>
      </c>
      <c r="IQ49" s="21" t="e">
        <f t="shared" si="161"/>
        <v>#DIV/0!</v>
      </c>
      <c r="IR49" s="21" t="e">
        <f t="shared" si="161"/>
        <v>#DIV/0!</v>
      </c>
      <c r="IS49" s="21" t="e">
        <f t="shared" si="161"/>
        <v>#DIV/0!</v>
      </c>
      <c r="IT49" s="21" t="e">
        <f t="shared" si="161"/>
        <v>#DIV/0!</v>
      </c>
      <c r="IU49" s="21" t="e">
        <f t="shared" si="161"/>
        <v>#DIV/0!</v>
      </c>
      <c r="IV49" s="21" t="e">
        <f t="shared" si="161"/>
        <v>#DIV/0!</v>
      </c>
      <c r="IW49" s="21" t="e">
        <f t="shared" si="161"/>
        <v>#DIV/0!</v>
      </c>
      <c r="IX49" s="21" t="e">
        <f t="shared" si="161"/>
        <v>#DIV/0!</v>
      </c>
      <c r="IY49" s="21" t="e">
        <f t="shared" si="161"/>
        <v>#DIV/0!</v>
      </c>
      <c r="IZ49" s="21" t="e">
        <f t="shared" si="162"/>
        <v>#DIV/0!</v>
      </c>
      <c r="JA49" s="21" t="e">
        <f t="shared" si="162"/>
        <v>#DIV/0!</v>
      </c>
      <c r="JB49" s="21" t="e">
        <f t="shared" si="162"/>
        <v>#DIV/0!</v>
      </c>
      <c r="JC49" s="21" t="e">
        <f t="shared" si="162"/>
        <v>#DIV/0!</v>
      </c>
      <c r="JD49" s="21" t="e">
        <f t="shared" si="162"/>
        <v>#DIV/0!</v>
      </c>
      <c r="JE49" s="21" t="e">
        <f t="shared" si="162"/>
        <v>#DIV/0!</v>
      </c>
      <c r="JF49" s="21" t="e">
        <f t="shared" si="162"/>
        <v>#DIV/0!</v>
      </c>
      <c r="JG49" s="21" t="e">
        <f t="shared" si="162"/>
        <v>#DIV/0!</v>
      </c>
      <c r="JH49" s="21" t="e">
        <f t="shared" si="162"/>
        <v>#DIV/0!</v>
      </c>
      <c r="JI49" s="21" t="e">
        <f t="shared" si="162"/>
        <v>#DIV/0!</v>
      </c>
      <c r="JJ49" s="21" t="e">
        <f t="shared" si="162"/>
        <v>#DIV/0!</v>
      </c>
      <c r="JK49" s="21" t="e">
        <f t="shared" si="162"/>
        <v>#DIV/0!</v>
      </c>
      <c r="JL49" s="21" t="e">
        <f t="shared" si="162"/>
        <v>#DIV/0!</v>
      </c>
      <c r="JM49" s="21" t="e">
        <f t="shared" si="162"/>
        <v>#DIV/0!</v>
      </c>
      <c r="JN49" s="21" t="e">
        <f t="shared" si="162"/>
        <v>#DIV/0!</v>
      </c>
      <c r="JO49" s="21" t="e">
        <f t="shared" si="162"/>
        <v>#DIV/0!</v>
      </c>
      <c r="JP49" s="21" t="e">
        <f t="shared" si="162"/>
        <v>#DIV/0!</v>
      </c>
      <c r="JQ49" s="21" t="e">
        <f t="shared" si="162"/>
        <v>#DIV/0!</v>
      </c>
      <c r="JR49" s="21" t="e">
        <f t="shared" si="162"/>
        <v>#DIV/0!</v>
      </c>
      <c r="JS49" s="21" t="e">
        <f t="shared" si="162"/>
        <v>#DIV/0!</v>
      </c>
      <c r="JT49" s="21" t="e">
        <f t="shared" si="162"/>
        <v>#DIV/0!</v>
      </c>
      <c r="JU49" s="21" t="e">
        <f t="shared" si="162"/>
        <v>#DIV/0!</v>
      </c>
      <c r="JV49" s="21" t="e">
        <f t="shared" si="162"/>
        <v>#DIV/0!</v>
      </c>
      <c r="JW49" s="21" t="e">
        <f t="shared" si="162"/>
        <v>#DIV/0!</v>
      </c>
      <c r="JX49" s="21" t="e">
        <f t="shared" si="162"/>
        <v>#DIV/0!</v>
      </c>
      <c r="JY49" s="21" t="e">
        <f t="shared" si="162"/>
        <v>#DIV/0!</v>
      </c>
      <c r="JZ49" s="21" t="e">
        <f t="shared" si="162"/>
        <v>#DIV/0!</v>
      </c>
      <c r="KA49" s="21" t="e">
        <f t="shared" si="162"/>
        <v>#DIV/0!</v>
      </c>
      <c r="KB49" s="21" t="e">
        <f t="shared" si="162"/>
        <v>#DIV/0!</v>
      </c>
      <c r="KC49" s="21" t="e">
        <f t="shared" si="162"/>
        <v>#DIV/0!</v>
      </c>
      <c r="KD49" s="21" t="e">
        <f t="shared" si="162"/>
        <v>#DIV/0!</v>
      </c>
      <c r="KE49" s="21" t="e">
        <f t="shared" si="162"/>
        <v>#DIV/0!</v>
      </c>
      <c r="KF49" s="21" t="e">
        <f t="shared" si="162"/>
        <v>#DIV/0!</v>
      </c>
      <c r="KG49" s="21" t="e">
        <f t="shared" si="162"/>
        <v>#DIV/0!</v>
      </c>
      <c r="KH49" s="21" t="e">
        <f t="shared" si="162"/>
        <v>#DIV/0!</v>
      </c>
      <c r="KI49" s="21" t="e">
        <f t="shared" si="162"/>
        <v>#DIV/0!</v>
      </c>
      <c r="KJ49" s="21" t="e">
        <f t="shared" si="162"/>
        <v>#DIV/0!</v>
      </c>
      <c r="KK49" s="21" t="e">
        <f t="shared" si="162"/>
        <v>#DIV/0!</v>
      </c>
      <c r="KL49" s="21" t="e">
        <f t="shared" si="162"/>
        <v>#DIV/0!</v>
      </c>
      <c r="KM49" s="21" t="e">
        <f t="shared" si="162"/>
        <v>#DIV/0!</v>
      </c>
      <c r="KN49" s="21" t="e">
        <f t="shared" si="162"/>
        <v>#DIV/0!</v>
      </c>
      <c r="KO49" s="21" t="e">
        <f t="shared" si="162"/>
        <v>#DIV/0!</v>
      </c>
      <c r="KP49" s="21" t="e">
        <f t="shared" si="162"/>
        <v>#DIV/0!</v>
      </c>
      <c r="KQ49" s="21" t="e">
        <f t="shared" si="162"/>
        <v>#DIV/0!</v>
      </c>
      <c r="KR49" s="21" t="e">
        <f t="shared" si="162"/>
        <v>#DIV/0!</v>
      </c>
      <c r="KS49" s="21" t="e">
        <f t="shared" si="162"/>
        <v>#DIV/0!</v>
      </c>
      <c r="KT49" s="21" t="e">
        <f t="shared" si="162"/>
        <v>#DIV/0!</v>
      </c>
      <c r="KU49" s="21" t="e">
        <f t="shared" si="162"/>
        <v>#DIV/0!</v>
      </c>
      <c r="KV49" s="21" t="e">
        <f t="shared" si="162"/>
        <v>#DIV/0!</v>
      </c>
      <c r="KW49" s="21" t="e">
        <f t="shared" si="162"/>
        <v>#DIV/0!</v>
      </c>
      <c r="KX49" s="21" t="e">
        <f t="shared" si="162"/>
        <v>#DIV/0!</v>
      </c>
      <c r="KY49" s="21" t="e">
        <f t="shared" si="162"/>
        <v>#DIV/0!</v>
      </c>
      <c r="KZ49" s="21" t="e">
        <f t="shared" si="162"/>
        <v>#DIV/0!</v>
      </c>
    </row>
    <row r="50" spans="1:312" x14ac:dyDescent="0.35">
      <c r="A50" s="37"/>
      <c r="B50" s="19" t="s">
        <v>11223</v>
      </c>
      <c r="C50" s="21">
        <f t="shared" si="163"/>
        <v>-5.9260047687708078E-4</v>
      </c>
      <c r="D50" s="21">
        <f t="shared" ref="D50:BO53" si="164">D40/D$47*3</f>
        <v>-9.344194172287648E-5</v>
      </c>
      <c r="E50" s="21">
        <f t="shared" si="164"/>
        <v>1.0888736586270212E-4</v>
      </c>
      <c r="F50" s="21">
        <f t="shared" si="164"/>
        <v>0</v>
      </c>
      <c r="G50" s="21">
        <f t="shared" si="164"/>
        <v>2.1618979042089517E-4</v>
      </c>
      <c r="H50" s="21">
        <f t="shared" si="164"/>
        <v>7.7610548440664449E-5</v>
      </c>
      <c r="I50" s="21">
        <f t="shared" si="164"/>
        <v>-5.240308372692512E-4</v>
      </c>
      <c r="J50" s="21">
        <f t="shared" si="164"/>
        <v>1.5431775866694126E-4</v>
      </c>
      <c r="K50" s="21">
        <f t="shared" si="164"/>
        <v>3.1013531348501134E-4</v>
      </c>
      <c r="L50" s="21">
        <f t="shared" si="164"/>
        <v>2.3382768005360662E-4</v>
      </c>
      <c r="M50" s="21">
        <f t="shared" si="164"/>
        <v>2.0076700906052799E-4</v>
      </c>
      <c r="N50" s="21">
        <f t="shared" si="164"/>
        <v>0</v>
      </c>
      <c r="O50" s="21" t="e">
        <f t="shared" si="164"/>
        <v>#DIV/0!</v>
      </c>
      <c r="P50" s="21" t="e">
        <f t="shared" si="164"/>
        <v>#DIV/0!</v>
      </c>
      <c r="Q50" s="21" t="e">
        <f t="shared" si="164"/>
        <v>#DIV/0!</v>
      </c>
      <c r="R50" s="21" t="e">
        <f t="shared" si="164"/>
        <v>#DIV/0!</v>
      </c>
      <c r="S50" s="21" t="e">
        <f t="shared" si="164"/>
        <v>#DIV/0!</v>
      </c>
      <c r="T50" s="21" t="e">
        <f t="shared" si="164"/>
        <v>#DIV/0!</v>
      </c>
      <c r="U50" s="21" t="e">
        <f t="shared" si="164"/>
        <v>#DIV/0!</v>
      </c>
      <c r="V50" s="21" t="e">
        <f t="shared" si="164"/>
        <v>#DIV/0!</v>
      </c>
      <c r="W50" s="21" t="e">
        <f t="shared" si="164"/>
        <v>#DIV/0!</v>
      </c>
      <c r="X50" s="21" t="e">
        <f t="shared" si="164"/>
        <v>#DIV/0!</v>
      </c>
      <c r="Y50" s="21" t="e">
        <f t="shared" si="164"/>
        <v>#DIV/0!</v>
      </c>
      <c r="Z50" s="21" t="e">
        <f t="shared" si="164"/>
        <v>#DIV/0!</v>
      </c>
      <c r="AA50" s="21" t="e">
        <f t="shared" si="164"/>
        <v>#DIV/0!</v>
      </c>
      <c r="AB50" s="21" t="e">
        <f t="shared" si="164"/>
        <v>#DIV/0!</v>
      </c>
      <c r="AC50" s="21" t="e">
        <f t="shared" si="164"/>
        <v>#DIV/0!</v>
      </c>
      <c r="AD50" s="21" t="e">
        <f t="shared" si="164"/>
        <v>#DIV/0!</v>
      </c>
      <c r="AE50" s="21" t="e">
        <f t="shared" si="164"/>
        <v>#DIV/0!</v>
      </c>
      <c r="AF50" s="21" t="e">
        <f t="shared" si="164"/>
        <v>#DIV/0!</v>
      </c>
      <c r="AG50" s="21" t="e">
        <f t="shared" si="164"/>
        <v>#DIV/0!</v>
      </c>
      <c r="AH50" s="21" t="e">
        <f t="shared" si="164"/>
        <v>#DIV/0!</v>
      </c>
      <c r="AI50" s="21" t="e">
        <f t="shared" si="164"/>
        <v>#DIV/0!</v>
      </c>
      <c r="AJ50" s="21" t="e">
        <f t="shared" si="164"/>
        <v>#DIV/0!</v>
      </c>
      <c r="AK50" s="21" t="e">
        <f t="shared" si="164"/>
        <v>#DIV/0!</v>
      </c>
      <c r="AL50" s="21" t="e">
        <f t="shared" si="164"/>
        <v>#DIV/0!</v>
      </c>
      <c r="AM50" s="21" t="e">
        <f t="shared" si="164"/>
        <v>#DIV/0!</v>
      </c>
      <c r="AN50" s="21" t="e">
        <f t="shared" si="164"/>
        <v>#DIV/0!</v>
      </c>
      <c r="AO50" s="21" t="e">
        <f t="shared" si="164"/>
        <v>#DIV/0!</v>
      </c>
      <c r="AP50" s="21" t="e">
        <f t="shared" si="164"/>
        <v>#DIV/0!</v>
      </c>
      <c r="AQ50" s="21" t="e">
        <f t="shared" si="164"/>
        <v>#DIV/0!</v>
      </c>
      <c r="AR50" s="21" t="e">
        <f t="shared" si="164"/>
        <v>#DIV/0!</v>
      </c>
      <c r="AS50" s="21" t="e">
        <f t="shared" si="164"/>
        <v>#DIV/0!</v>
      </c>
      <c r="AT50" s="21" t="e">
        <f t="shared" si="164"/>
        <v>#DIV/0!</v>
      </c>
      <c r="AU50" s="21" t="e">
        <f t="shared" si="164"/>
        <v>#DIV/0!</v>
      </c>
      <c r="AV50" s="21" t="e">
        <f t="shared" si="164"/>
        <v>#DIV/0!</v>
      </c>
      <c r="AW50" s="21" t="e">
        <f t="shared" si="164"/>
        <v>#DIV/0!</v>
      </c>
      <c r="AX50" s="21" t="e">
        <f t="shared" si="164"/>
        <v>#DIV/0!</v>
      </c>
      <c r="AY50" s="21" t="e">
        <f t="shared" si="164"/>
        <v>#DIV/0!</v>
      </c>
      <c r="AZ50" s="21" t="e">
        <f t="shared" si="164"/>
        <v>#DIV/0!</v>
      </c>
      <c r="BA50" s="21" t="e">
        <f t="shared" si="164"/>
        <v>#DIV/0!</v>
      </c>
      <c r="BB50" s="21" t="e">
        <f t="shared" si="164"/>
        <v>#DIV/0!</v>
      </c>
      <c r="BC50" s="21" t="e">
        <f t="shared" si="164"/>
        <v>#DIV/0!</v>
      </c>
      <c r="BD50" s="21" t="e">
        <f t="shared" si="164"/>
        <v>#DIV/0!</v>
      </c>
      <c r="BE50" s="21" t="e">
        <f t="shared" si="164"/>
        <v>#DIV/0!</v>
      </c>
      <c r="BF50" s="21" t="e">
        <f t="shared" si="164"/>
        <v>#DIV/0!</v>
      </c>
      <c r="BG50" s="21" t="e">
        <f t="shared" si="164"/>
        <v>#DIV/0!</v>
      </c>
      <c r="BH50" s="21" t="e">
        <f t="shared" si="164"/>
        <v>#DIV/0!</v>
      </c>
      <c r="BI50" s="21" t="e">
        <f t="shared" si="164"/>
        <v>#DIV/0!</v>
      </c>
      <c r="BJ50" s="21" t="e">
        <f t="shared" si="164"/>
        <v>#DIV/0!</v>
      </c>
      <c r="BK50" s="21" t="e">
        <f t="shared" si="164"/>
        <v>#DIV/0!</v>
      </c>
      <c r="BL50" s="21" t="e">
        <f t="shared" si="164"/>
        <v>#DIV/0!</v>
      </c>
      <c r="BM50" s="21" t="e">
        <f t="shared" si="164"/>
        <v>#DIV/0!</v>
      </c>
      <c r="BN50" s="21" t="e">
        <f t="shared" si="164"/>
        <v>#DIV/0!</v>
      </c>
      <c r="BO50" s="21" t="e">
        <f t="shared" si="164"/>
        <v>#DIV/0!</v>
      </c>
      <c r="BP50" s="21" t="e">
        <f t="shared" si="159"/>
        <v>#DIV/0!</v>
      </c>
      <c r="BQ50" s="21" t="e">
        <f t="shared" si="159"/>
        <v>#DIV/0!</v>
      </c>
      <c r="BR50" s="21" t="e">
        <f t="shared" si="159"/>
        <v>#DIV/0!</v>
      </c>
      <c r="BS50" s="21" t="e">
        <f t="shared" si="159"/>
        <v>#DIV/0!</v>
      </c>
      <c r="BT50" s="21" t="e">
        <f t="shared" si="159"/>
        <v>#DIV/0!</v>
      </c>
      <c r="BU50" s="21" t="e">
        <f t="shared" si="159"/>
        <v>#DIV/0!</v>
      </c>
      <c r="BV50" s="21" t="e">
        <f t="shared" si="159"/>
        <v>#DIV/0!</v>
      </c>
      <c r="BW50" s="21" t="e">
        <f t="shared" si="159"/>
        <v>#DIV/0!</v>
      </c>
      <c r="BX50" s="21" t="e">
        <f t="shared" si="159"/>
        <v>#DIV/0!</v>
      </c>
      <c r="BY50" s="21" t="e">
        <f t="shared" si="159"/>
        <v>#DIV/0!</v>
      </c>
      <c r="BZ50" s="21" t="e">
        <f t="shared" si="159"/>
        <v>#DIV/0!</v>
      </c>
      <c r="CA50" s="21" t="e">
        <f t="shared" si="159"/>
        <v>#DIV/0!</v>
      </c>
      <c r="CB50" s="21" t="e">
        <f t="shared" si="159"/>
        <v>#DIV/0!</v>
      </c>
      <c r="CC50" s="21" t="e">
        <f t="shared" si="159"/>
        <v>#DIV/0!</v>
      </c>
      <c r="CD50" s="21" t="e">
        <f t="shared" si="159"/>
        <v>#DIV/0!</v>
      </c>
      <c r="CE50" s="21" t="e">
        <f t="shared" si="159"/>
        <v>#DIV/0!</v>
      </c>
      <c r="CF50" s="21" t="e">
        <f t="shared" si="159"/>
        <v>#DIV/0!</v>
      </c>
      <c r="CG50" s="21" t="e">
        <f t="shared" si="159"/>
        <v>#DIV/0!</v>
      </c>
      <c r="CH50" s="21" t="e">
        <f t="shared" si="159"/>
        <v>#DIV/0!</v>
      </c>
      <c r="CI50" s="21" t="e">
        <f t="shared" si="159"/>
        <v>#DIV/0!</v>
      </c>
      <c r="CJ50" s="21" t="e">
        <f t="shared" si="159"/>
        <v>#DIV/0!</v>
      </c>
      <c r="CK50" s="21" t="e">
        <f t="shared" si="159"/>
        <v>#DIV/0!</v>
      </c>
      <c r="CL50" s="21" t="e">
        <f t="shared" si="159"/>
        <v>#DIV/0!</v>
      </c>
      <c r="CM50" s="21" t="e">
        <f t="shared" si="159"/>
        <v>#DIV/0!</v>
      </c>
      <c r="CN50" s="21" t="e">
        <f t="shared" si="159"/>
        <v>#DIV/0!</v>
      </c>
      <c r="CO50" s="21" t="e">
        <f t="shared" si="159"/>
        <v>#DIV/0!</v>
      </c>
      <c r="CP50" s="21" t="e">
        <f t="shared" si="159"/>
        <v>#DIV/0!</v>
      </c>
      <c r="CQ50" s="21" t="e">
        <f t="shared" si="159"/>
        <v>#DIV/0!</v>
      </c>
      <c r="CR50" s="21" t="e">
        <f t="shared" si="159"/>
        <v>#DIV/0!</v>
      </c>
      <c r="CS50" s="21" t="e">
        <f t="shared" si="159"/>
        <v>#DIV/0!</v>
      </c>
      <c r="CT50" s="21" t="e">
        <f t="shared" si="159"/>
        <v>#DIV/0!</v>
      </c>
      <c r="CU50" s="21" t="e">
        <f t="shared" si="159"/>
        <v>#DIV/0!</v>
      </c>
      <c r="CV50" s="21" t="e">
        <f t="shared" si="159"/>
        <v>#DIV/0!</v>
      </c>
      <c r="CW50" s="21" t="e">
        <f t="shared" si="159"/>
        <v>#DIV/0!</v>
      </c>
      <c r="CX50" s="21" t="e">
        <f t="shared" si="159"/>
        <v>#DIV/0!</v>
      </c>
      <c r="CY50" s="21" t="e">
        <f t="shared" si="159"/>
        <v>#DIV/0!</v>
      </c>
      <c r="CZ50" s="21" t="e">
        <f t="shared" si="159"/>
        <v>#DIV/0!</v>
      </c>
      <c r="DA50" s="21" t="e">
        <f t="shared" si="159"/>
        <v>#DIV/0!</v>
      </c>
      <c r="DB50" s="21" t="e">
        <f t="shared" si="159"/>
        <v>#DIV/0!</v>
      </c>
      <c r="DC50" s="21" t="e">
        <f t="shared" si="159"/>
        <v>#DIV/0!</v>
      </c>
      <c r="DD50" s="21" t="e">
        <f t="shared" si="159"/>
        <v>#DIV/0!</v>
      </c>
      <c r="DE50" s="21" t="e">
        <f t="shared" si="159"/>
        <v>#DIV/0!</v>
      </c>
      <c r="DF50" s="21" t="e">
        <f t="shared" si="159"/>
        <v>#DIV/0!</v>
      </c>
      <c r="DG50" s="21" t="e">
        <f t="shared" si="159"/>
        <v>#DIV/0!</v>
      </c>
      <c r="DH50" s="21" t="e">
        <f t="shared" si="159"/>
        <v>#DIV/0!</v>
      </c>
      <c r="DI50" s="21" t="e">
        <f t="shared" si="159"/>
        <v>#DIV/0!</v>
      </c>
      <c r="DJ50" s="21" t="e">
        <f t="shared" si="159"/>
        <v>#DIV/0!</v>
      </c>
      <c r="DK50" s="21" t="e">
        <f t="shared" si="159"/>
        <v>#DIV/0!</v>
      </c>
      <c r="DL50" s="21" t="e">
        <f t="shared" si="159"/>
        <v>#DIV/0!</v>
      </c>
      <c r="DM50" s="21" t="e">
        <f t="shared" si="159"/>
        <v>#DIV/0!</v>
      </c>
      <c r="DN50" s="21" t="e">
        <f t="shared" si="159"/>
        <v>#DIV/0!</v>
      </c>
      <c r="DO50" s="21" t="e">
        <f t="shared" si="159"/>
        <v>#DIV/0!</v>
      </c>
      <c r="DP50" s="21" t="e">
        <f t="shared" si="159"/>
        <v>#DIV/0!</v>
      </c>
      <c r="DQ50" s="21" t="e">
        <f t="shared" si="159"/>
        <v>#DIV/0!</v>
      </c>
      <c r="DR50" s="21" t="e">
        <f t="shared" si="159"/>
        <v>#DIV/0!</v>
      </c>
      <c r="DS50" s="21" t="e">
        <f t="shared" si="159"/>
        <v>#DIV/0!</v>
      </c>
      <c r="DT50" s="21" t="e">
        <f t="shared" si="159"/>
        <v>#DIV/0!</v>
      </c>
      <c r="DU50" s="21" t="e">
        <f t="shared" si="159"/>
        <v>#DIV/0!</v>
      </c>
      <c r="DV50" s="21" t="e">
        <f t="shared" si="159"/>
        <v>#DIV/0!</v>
      </c>
      <c r="DW50" s="21" t="e">
        <f t="shared" si="159"/>
        <v>#DIV/0!</v>
      </c>
      <c r="DX50" s="21" t="e">
        <f t="shared" si="159"/>
        <v>#DIV/0!</v>
      </c>
      <c r="DY50" s="21" t="e">
        <f t="shared" si="159"/>
        <v>#DIV/0!</v>
      </c>
      <c r="DZ50" s="21" t="e">
        <f t="shared" si="159"/>
        <v>#DIV/0!</v>
      </c>
      <c r="EA50" s="21" t="e">
        <f t="shared" si="159"/>
        <v>#DIV/0!</v>
      </c>
      <c r="EB50" s="21" t="e">
        <f t="shared" si="160"/>
        <v>#DIV/0!</v>
      </c>
      <c r="EC50" s="21" t="e">
        <f t="shared" si="160"/>
        <v>#DIV/0!</v>
      </c>
      <c r="ED50" s="21" t="e">
        <f t="shared" si="160"/>
        <v>#DIV/0!</v>
      </c>
      <c r="EE50" s="21" t="e">
        <f t="shared" si="160"/>
        <v>#DIV/0!</v>
      </c>
      <c r="EF50" s="21" t="e">
        <f t="shared" si="160"/>
        <v>#DIV/0!</v>
      </c>
      <c r="EG50" s="21" t="e">
        <f t="shared" si="160"/>
        <v>#DIV/0!</v>
      </c>
      <c r="EH50" s="21" t="e">
        <f t="shared" si="160"/>
        <v>#DIV/0!</v>
      </c>
      <c r="EI50" s="21" t="e">
        <f t="shared" si="160"/>
        <v>#DIV/0!</v>
      </c>
      <c r="EJ50" s="21" t="e">
        <f t="shared" si="160"/>
        <v>#DIV/0!</v>
      </c>
      <c r="EK50" s="21" t="e">
        <f t="shared" si="160"/>
        <v>#DIV/0!</v>
      </c>
      <c r="EL50" s="21" t="e">
        <f t="shared" si="160"/>
        <v>#DIV/0!</v>
      </c>
      <c r="EM50" s="21" t="e">
        <f t="shared" si="160"/>
        <v>#DIV/0!</v>
      </c>
      <c r="EN50" s="21" t="e">
        <f t="shared" si="160"/>
        <v>#DIV/0!</v>
      </c>
      <c r="EO50" s="21" t="e">
        <f t="shared" si="160"/>
        <v>#DIV/0!</v>
      </c>
      <c r="EP50" s="21" t="e">
        <f t="shared" si="160"/>
        <v>#DIV/0!</v>
      </c>
      <c r="EQ50" s="21" t="e">
        <f t="shared" si="160"/>
        <v>#DIV/0!</v>
      </c>
      <c r="ER50" s="21" t="e">
        <f t="shared" si="160"/>
        <v>#DIV/0!</v>
      </c>
      <c r="ES50" s="21" t="e">
        <f t="shared" si="160"/>
        <v>#DIV/0!</v>
      </c>
      <c r="ET50" s="21" t="e">
        <f t="shared" si="160"/>
        <v>#DIV/0!</v>
      </c>
      <c r="EU50" s="21" t="e">
        <f t="shared" si="160"/>
        <v>#DIV/0!</v>
      </c>
      <c r="EV50" s="21" t="e">
        <f t="shared" si="160"/>
        <v>#DIV/0!</v>
      </c>
      <c r="EW50" s="21" t="e">
        <f t="shared" si="160"/>
        <v>#DIV/0!</v>
      </c>
      <c r="EX50" s="21" t="e">
        <f t="shared" si="160"/>
        <v>#DIV/0!</v>
      </c>
      <c r="EY50" s="21" t="e">
        <f t="shared" si="160"/>
        <v>#DIV/0!</v>
      </c>
      <c r="EZ50" s="21" t="e">
        <f t="shared" si="160"/>
        <v>#DIV/0!</v>
      </c>
      <c r="FA50" s="21" t="e">
        <f t="shared" si="160"/>
        <v>#DIV/0!</v>
      </c>
      <c r="FB50" s="21" t="e">
        <f t="shared" si="160"/>
        <v>#DIV/0!</v>
      </c>
      <c r="FC50" s="21" t="e">
        <f t="shared" si="160"/>
        <v>#DIV/0!</v>
      </c>
      <c r="FD50" s="21" t="e">
        <f t="shared" si="160"/>
        <v>#DIV/0!</v>
      </c>
      <c r="FE50" s="21" t="e">
        <f t="shared" si="160"/>
        <v>#DIV/0!</v>
      </c>
      <c r="FF50" s="21" t="e">
        <f t="shared" si="160"/>
        <v>#DIV/0!</v>
      </c>
      <c r="FG50" s="21" t="e">
        <f t="shared" si="160"/>
        <v>#DIV/0!</v>
      </c>
      <c r="FH50" s="21" t="e">
        <f t="shared" si="160"/>
        <v>#DIV/0!</v>
      </c>
      <c r="FI50" s="21" t="e">
        <f t="shared" si="160"/>
        <v>#DIV/0!</v>
      </c>
      <c r="FJ50" s="21" t="e">
        <f t="shared" si="160"/>
        <v>#DIV/0!</v>
      </c>
      <c r="FK50" s="21" t="e">
        <f t="shared" si="160"/>
        <v>#DIV/0!</v>
      </c>
      <c r="FL50" s="21" t="e">
        <f t="shared" si="160"/>
        <v>#DIV/0!</v>
      </c>
      <c r="FM50" s="21" t="e">
        <f t="shared" si="160"/>
        <v>#DIV/0!</v>
      </c>
      <c r="FN50" s="21" t="e">
        <f t="shared" si="160"/>
        <v>#DIV/0!</v>
      </c>
      <c r="FO50" s="21" t="e">
        <f t="shared" si="160"/>
        <v>#DIV/0!</v>
      </c>
      <c r="FP50" s="21" t="e">
        <f t="shared" si="160"/>
        <v>#DIV/0!</v>
      </c>
      <c r="FQ50" s="21" t="e">
        <f t="shared" si="160"/>
        <v>#DIV/0!</v>
      </c>
      <c r="FR50" s="21" t="e">
        <f t="shared" si="160"/>
        <v>#DIV/0!</v>
      </c>
      <c r="FS50" s="21" t="e">
        <f t="shared" si="160"/>
        <v>#DIV/0!</v>
      </c>
      <c r="FT50" s="21" t="e">
        <f t="shared" si="160"/>
        <v>#DIV/0!</v>
      </c>
      <c r="FU50" s="21" t="e">
        <f t="shared" si="160"/>
        <v>#DIV/0!</v>
      </c>
      <c r="FV50" s="21" t="e">
        <f t="shared" si="160"/>
        <v>#DIV/0!</v>
      </c>
      <c r="FW50" s="21" t="e">
        <f t="shared" si="160"/>
        <v>#DIV/0!</v>
      </c>
      <c r="FX50" s="21" t="e">
        <f t="shared" si="160"/>
        <v>#DIV/0!</v>
      </c>
      <c r="FY50" s="21" t="e">
        <f t="shared" si="160"/>
        <v>#DIV/0!</v>
      </c>
      <c r="FZ50" s="21" t="e">
        <f t="shared" si="160"/>
        <v>#DIV/0!</v>
      </c>
      <c r="GA50" s="21" t="e">
        <f t="shared" si="160"/>
        <v>#DIV/0!</v>
      </c>
      <c r="GB50" s="21" t="e">
        <f t="shared" si="160"/>
        <v>#DIV/0!</v>
      </c>
      <c r="GC50" s="21" t="e">
        <f t="shared" si="160"/>
        <v>#DIV/0!</v>
      </c>
      <c r="GD50" s="21" t="e">
        <f t="shared" si="160"/>
        <v>#DIV/0!</v>
      </c>
      <c r="GE50" s="21" t="e">
        <f t="shared" si="160"/>
        <v>#DIV/0!</v>
      </c>
      <c r="GF50" s="21" t="e">
        <f t="shared" si="160"/>
        <v>#DIV/0!</v>
      </c>
      <c r="GG50" s="21" t="e">
        <f t="shared" si="160"/>
        <v>#DIV/0!</v>
      </c>
      <c r="GH50" s="21" t="e">
        <f t="shared" si="160"/>
        <v>#DIV/0!</v>
      </c>
      <c r="GI50" s="21" t="e">
        <f t="shared" si="160"/>
        <v>#DIV/0!</v>
      </c>
      <c r="GJ50" s="21" t="e">
        <f t="shared" si="160"/>
        <v>#DIV/0!</v>
      </c>
      <c r="GK50" s="21" t="e">
        <f t="shared" si="160"/>
        <v>#DIV/0!</v>
      </c>
      <c r="GL50" s="21" t="e">
        <f t="shared" si="160"/>
        <v>#DIV/0!</v>
      </c>
      <c r="GM50" s="21" t="e">
        <f t="shared" si="160"/>
        <v>#DIV/0!</v>
      </c>
      <c r="GN50" s="21" t="e">
        <f t="shared" si="161"/>
        <v>#DIV/0!</v>
      </c>
      <c r="GO50" s="21" t="e">
        <f t="shared" si="161"/>
        <v>#DIV/0!</v>
      </c>
      <c r="GP50" s="21" t="e">
        <f t="shared" si="161"/>
        <v>#DIV/0!</v>
      </c>
      <c r="GQ50" s="21" t="e">
        <f t="shared" si="161"/>
        <v>#DIV/0!</v>
      </c>
      <c r="GR50" s="21" t="e">
        <f t="shared" si="161"/>
        <v>#DIV/0!</v>
      </c>
      <c r="GS50" s="21" t="e">
        <f t="shared" si="161"/>
        <v>#DIV/0!</v>
      </c>
      <c r="GT50" s="21" t="e">
        <f t="shared" si="161"/>
        <v>#DIV/0!</v>
      </c>
      <c r="GU50" s="21" t="e">
        <f t="shared" si="161"/>
        <v>#DIV/0!</v>
      </c>
      <c r="GV50" s="21" t="e">
        <f t="shared" si="161"/>
        <v>#DIV/0!</v>
      </c>
      <c r="GW50" s="21" t="e">
        <f t="shared" si="161"/>
        <v>#DIV/0!</v>
      </c>
      <c r="GX50" s="21" t="e">
        <f t="shared" si="161"/>
        <v>#DIV/0!</v>
      </c>
      <c r="GY50" s="21" t="e">
        <f t="shared" si="161"/>
        <v>#DIV/0!</v>
      </c>
      <c r="GZ50" s="21" t="e">
        <f t="shared" si="161"/>
        <v>#DIV/0!</v>
      </c>
      <c r="HA50" s="21" t="e">
        <f t="shared" si="161"/>
        <v>#DIV/0!</v>
      </c>
      <c r="HB50" s="21" t="e">
        <f t="shared" si="161"/>
        <v>#DIV/0!</v>
      </c>
      <c r="HC50" s="21" t="e">
        <f t="shared" si="161"/>
        <v>#DIV/0!</v>
      </c>
      <c r="HD50" s="21" t="e">
        <f t="shared" si="161"/>
        <v>#DIV/0!</v>
      </c>
      <c r="HE50" s="21" t="e">
        <f t="shared" si="161"/>
        <v>#DIV/0!</v>
      </c>
      <c r="HF50" s="21" t="e">
        <f t="shared" si="161"/>
        <v>#DIV/0!</v>
      </c>
      <c r="HG50" s="21" t="e">
        <f t="shared" si="161"/>
        <v>#DIV/0!</v>
      </c>
      <c r="HH50" s="21" t="e">
        <f t="shared" si="161"/>
        <v>#DIV/0!</v>
      </c>
      <c r="HI50" s="21" t="e">
        <f t="shared" si="161"/>
        <v>#DIV/0!</v>
      </c>
      <c r="HJ50" s="21" t="e">
        <f t="shared" si="161"/>
        <v>#DIV/0!</v>
      </c>
      <c r="HK50" s="21" t="e">
        <f t="shared" si="161"/>
        <v>#DIV/0!</v>
      </c>
      <c r="HL50" s="21" t="e">
        <f t="shared" si="161"/>
        <v>#DIV/0!</v>
      </c>
      <c r="HM50" s="21" t="e">
        <f t="shared" si="161"/>
        <v>#DIV/0!</v>
      </c>
      <c r="HN50" s="21" t="e">
        <f t="shared" si="161"/>
        <v>#DIV/0!</v>
      </c>
      <c r="HO50" s="21" t="e">
        <f t="shared" si="161"/>
        <v>#DIV/0!</v>
      </c>
      <c r="HP50" s="21" t="e">
        <f t="shared" si="161"/>
        <v>#DIV/0!</v>
      </c>
      <c r="HQ50" s="21" t="e">
        <f t="shared" si="161"/>
        <v>#DIV/0!</v>
      </c>
      <c r="HR50" s="21" t="e">
        <f t="shared" si="161"/>
        <v>#DIV/0!</v>
      </c>
      <c r="HS50" s="21" t="e">
        <f t="shared" si="161"/>
        <v>#DIV/0!</v>
      </c>
      <c r="HT50" s="21" t="e">
        <f t="shared" si="161"/>
        <v>#DIV/0!</v>
      </c>
      <c r="HU50" s="21" t="e">
        <f t="shared" si="161"/>
        <v>#DIV/0!</v>
      </c>
      <c r="HV50" s="21" t="e">
        <f t="shared" si="161"/>
        <v>#DIV/0!</v>
      </c>
      <c r="HW50" s="21" t="e">
        <f t="shared" si="161"/>
        <v>#DIV/0!</v>
      </c>
      <c r="HX50" s="21" t="e">
        <f t="shared" si="161"/>
        <v>#DIV/0!</v>
      </c>
      <c r="HY50" s="21" t="e">
        <f t="shared" si="161"/>
        <v>#DIV/0!</v>
      </c>
      <c r="HZ50" s="21" t="e">
        <f t="shared" si="161"/>
        <v>#DIV/0!</v>
      </c>
      <c r="IA50" s="21" t="e">
        <f t="shared" si="161"/>
        <v>#DIV/0!</v>
      </c>
      <c r="IB50" s="21" t="e">
        <f t="shared" si="161"/>
        <v>#DIV/0!</v>
      </c>
      <c r="IC50" s="21" t="e">
        <f t="shared" si="161"/>
        <v>#DIV/0!</v>
      </c>
      <c r="ID50" s="21" t="e">
        <f t="shared" si="161"/>
        <v>#DIV/0!</v>
      </c>
      <c r="IE50" s="21" t="e">
        <f t="shared" si="161"/>
        <v>#DIV/0!</v>
      </c>
      <c r="IF50" s="21" t="e">
        <f t="shared" si="161"/>
        <v>#DIV/0!</v>
      </c>
      <c r="IG50" s="21" t="e">
        <f t="shared" si="161"/>
        <v>#DIV/0!</v>
      </c>
      <c r="IH50" s="21" t="e">
        <f t="shared" si="161"/>
        <v>#DIV/0!</v>
      </c>
      <c r="II50" s="21" t="e">
        <f t="shared" si="161"/>
        <v>#DIV/0!</v>
      </c>
      <c r="IJ50" s="21" t="e">
        <f t="shared" si="161"/>
        <v>#DIV/0!</v>
      </c>
      <c r="IK50" s="21" t="e">
        <f t="shared" si="161"/>
        <v>#DIV/0!</v>
      </c>
      <c r="IL50" s="21" t="e">
        <f t="shared" si="161"/>
        <v>#DIV/0!</v>
      </c>
      <c r="IM50" s="21" t="e">
        <f t="shared" si="161"/>
        <v>#DIV/0!</v>
      </c>
      <c r="IN50" s="21" t="e">
        <f t="shared" si="161"/>
        <v>#DIV/0!</v>
      </c>
      <c r="IO50" s="21" t="e">
        <f t="shared" si="161"/>
        <v>#DIV/0!</v>
      </c>
      <c r="IP50" s="21" t="e">
        <f t="shared" si="161"/>
        <v>#DIV/0!</v>
      </c>
      <c r="IQ50" s="21" t="e">
        <f t="shared" si="161"/>
        <v>#DIV/0!</v>
      </c>
      <c r="IR50" s="21" t="e">
        <f t="shared" si="161"/>
        <v>#DIV/0!</v>
      </c>
      <c r="IS50" s="21" t="e">
        <f t="shared" si="161"/>
        <v>#DIV/0!</v>
      </c>
      <c r="IT50" s="21" t="e">
        <f t="shared" si="161"/>
        <v>#DIV/0!</v>
      </c>
      <c r="IU50" s="21" t="e">
        <f t="shared" si="161"/>
        <v>#DIV/0!</v>
      </c>
      <c r="IV50" s="21" t="e">
        <f t="shared" si="161"/>
        <v>#DIV/0!</v>
      </c>
      <c r="IW50" s="21" t="e">
        <f t="shared" si="161"/>
        <v>#DIV/0!</v>
      </c>
      <c r="IX50" s="21" t="e">
        <f t="shared" si="161"/>
        <v>#DIV/0!</v>
      </c>
      <c r="IY50" s="21" t="e">
        <f t="shared" si="161"/>
        <v>#DIV/0!</v>
      </c>
      <c r="IZ50" s="21" t="e">
        <f t="shared" si="162"/>
        <v>#DIV/0!</v>
      </c>
      <c r="JA50" s="21" t="e">
        <f t="shared" si="162"/>
        <v>#DIV/0!</v>
      </c>
      <c r="JB50" s="21" t="e">
        <f t="shared" si="162"/>
        <v>#DIV/0!</v>
      </c>
      <c r="JC50" s="21" t="e">
        <f t="shared" si="162"/>
        <v>#DIV/0!</v>
      </c>
      <c r="JD50" s="21" t="e">
        <f t="shared" si="162"/>
        <v>#DIV/0!</v>
      </c>
      <c r="JE50" s="21" t="e">
        <f t="shared" si="162"/>
        <v>#DIV/0!</v>
      </c>
      <c r="JF50" s="21" t="e">
        <f t="shared" si="162"/>
        <v>#DIV/0!</v>
      </c>
      <c r="JG50" s="21" t="e">
        <f t="shared" si="162"/>
        <v>#DIV/0!</v>
      </c>
      <c r="JH50" s="21" t="e">
        <f t="shared" si="162"/>
        <v>#DIV/0!</v>
      </c>
      <c r="JI50" s="21" t="e">
        <f t="shared" si="162"/>
        <v>#DIV/0!</v>
      </c>
      <c r="JJ50" s="21" t="e">
        <f t="shared" si="162"/>
        <v>#DIV/0!</v>
      </c>
      <c r="JK50" s="21" t="e">
        <f t="shared" si="162"/>
        <v>#DIV/0!</v>
      </c>
      <c r="JL50" s="21" t="e">
        <f t="shared" si="162"/>
        <v>#DIV/0!</v>
      </c>
      <c r="JM50" s="21" t="e">
        <f t="shared" si="162"/>
        <v>#DIV/0!</v>
      </c>
      <c r="JN50" s="21" t="e">
        <f t="shared" si="162"/>
        <v>#DIV/0!</v>
      </c>
      <c r="JO50" s="21" t="e">
        <f t="shared" si="162"/>
        <v>#DIV/0!</v>
      </c>
      <c r="JP50" s="21" t="e">
        <f t="shared" si="162"/>
        <v>#DIV/0!</v>
      </c>
      <c r="JQ50" s="21" t="e">
        <f t="shared" si="162"/>
        <v>#DIV/0!</v>
      </c>
      <c r="JR50" s="21" t="e">
        <f t="shared" si="162"/>
        <v>#DIV/0!</v>
      </c>
      <c r="JS50" s="21" t="e">
        <f t="shared" si="162"/>
        <v>#DIV/0!</v>
      </c>
      <c r="JT50" s="21" t="e">
        <f t="shared" si="162"/>
        <v>#DIV/0!</v>
      </c>
      <c r="JU50" s="21" t="e">
        <f t="shared" si="162"/>
        <v>#DIV/0!</v>
      </c>
      <c r="JV50" s="21" t="e">
        <f t="shared" si="162"/>
        <v>#DIV/0!</v>
      </c>
      <c r="JW50" s="21" t="e">
        <f t="shared" si="162"/>
        <v>#DIV/0!</v>
      </c>
      <c r="JX50" s="21" t="e">
        <f t="shared" si="162"/>
        <v>#DIV/0!</v>
      </c>
      <c r="JY50" s="21" t="e">
        <f t="shared" si="162"/>
        <v>#DIV/0!</v>
      </c>
      <c r="JZ50" s="21" t="e">
        <f t="shared" si="162"/>
        <v>#DIV/0!</v>
      </c>
      <c r="KA50" s="21" t="e">
        <f t="shared" si="162"/>
        <v>#DIV/0!</v>
      </c>
      <c r="KB50" s="21" t="e">
        <f t="shared" si="162"/>
        <v>#DIV/0!</v>
      </c>
      <c r="KC50" s="21" t="e">
        <f t="shared" si="162"/>
        <v>#DIV/0!</v>
      </c>
      <c r="KD50" s="21" t="e">
        <f t="shared" si="162"/>
        <v>#DIV/0!</v>
      </c>
      <c r="KE50" s="21" t="e">
        <f t="shared" si="162"/>
        <v>#DIV/0!</v>
      </c>
      <c r="KF50" s="21" t="e">
        <f t="shared" si="162"/>
        <v>#DIV/0!</v>
      </c>
      <c r="KG50" s="21" t="e">
        <f t="shared" si="162"/>
        <v>#DIV/0!</v>
      </c>
      <c r="KH50" s="21" t="e">
        <f t="shared" si="162"/>
        <v>#DIV/0!</v>
      </c>
      <c r="KI50" s="21" t="e">
        <f t="shared" si="162"/>
        <v>#DIV/0!</v>
      </c>
      <c r="KJ50" s="21" t="e">
        <f t="shared" si="162"/>
        <v>#DIV/0!</v>
      </c>
      <c r="KK50" s="21" t="e">
        <f t="shared" si="162"/>
        <v>#DIV/0!</v>
      </c>
      <c r="KL50" s="21" t="e">
        <f t="shared" si="162"/>
        <v>#DIV/0!</v>
      </c>
      <c r="KM50" s="21" t="e">
        <f t="shared" si="162"/>
        <v>#DIV/0!</v>
      </c>
      <c r="KN50" s="21" t="e">
        <f t="shared" si="162"/>
        <v>#DIV/0!</v>
      </c>
      <c r="KO50" s="21" t="e">
        <f t="shared" si="162"/>
        <v>#DIV/0!</v>
      </c>
      <c r="KP50" s="21" t="e">
        <f t="shared" si="162"/>
        <v>#DIV/0!</v>
      </c>
      <c r="KQ50" s="21" t="e">
        <f t="shared" si="162"/>
        <v>#DIV/0!</v>
      </c>
      <c r="KR50" s="21" t="e">
        <f t="shared" si="162"/>
        <v>#DIV/0!</v>
      </c>
      <c r="KS50" s="21" t="e">
        <f t="shared" si="162"/>
        <v>#DIV/0!</v>
      </c>
      <c r="KT50" s="21" t="e">
        <f t="shared" si="162"/>
        <v>#DIV/0!</v>
      </c>
      <c r="KU50" s="21" t="e">
        <f t="shared" si="162"/>
        <v>#DIV/0!</v>
      </c>
      <c r="KV50" s="21" t="e">
        <f t="shared" si="162"/>
        <v>#DIV/0!</v>
      </c>
      <c r="KW50" s="21" t="e">
        <f t="shared" si="162"/>
        <v>#DIV/0!</v>
      </c>
      <c r="KX50" s="21" t="e">
        <f t="shared" si="162"/>
        <v>#DIV/0!</v>
      </c>
      <c r="KY50" s="21" t="e">
        <f t="shared" si="162"/>
        <v>#DIV/0!</v>
      </c>
      <c r="KZ50" s="21" t="e">
        <f t="shared" si="162"/>
        <v>#DIV/0!</v>
      </c>
    </row>
    <row r="51" spans="1:312" x14ac:dyDescent="0.35">
      <c r="A51" s="37"/>
      <c r="B51" s="19" t="s">
        <v>11252</v>
      </c>
      <c r="C51" s="21">
        <f t="shared" si="163"/>
        <v>0.57994869138540284</v>
      </c>
      <c r="D51" s="21">
        <f t="shared" si="164"/>
        <v>0.58004837604681203</v>
      </c>
      <c r="E51" s="21">
        <f t="shared" si="164"/>
        <v>0.58022704628289257</v>
      </c>
      <c r="F51" s="21">
        <f t="shared" si="164"/>
        <v>0.57384488908132392</v>
      </c>
      <c r="G51" s="21">
        <f t="shared" si="164"/>
        <v>0.57111706652309513</v>
      </c>
      <c r="H51" s="21">
        <f t="shared" si="164"/>
        <v>0.58048557377929488</v>
      </c>
      <c r="I51" s="21">
        <f t="shared" si="164"/>
        <v>0.58175193116767454</v>
      </c>
      <c r="J51" s="21">
        <f t="shared" si="164"/>
        <v>0.57888129217435269</v>
      </c>
      <c r="K51" s="21">
        <f t="shared" si="164"/>
        <v>0.58037389973144837</v>
      </c>
      <c r="L51" s="21">
        <f t="shared" si="164"/>
        <v>0.57595578436010664</v>
      </c>
      <c r="M51" s="21">
        <f t="shared" si="164"/>
        <v>0.58013639619968027</v>
      </c>
      <c r="N51" s="21">
        <f t="shared" si="164"/>
        <v>0.57560339233150493</v>
      </c>
      <c r="O51" s="21" t="e">
        <f t="shared" si="164"/>
        <v>#DIV/0!</v>
      </c>
      <c r="P51" s="21" t="e">
        <f t="shared" si="164"/>
        <v>#DIV/0!</v>
      </c>
      <c r="Q51" s="21" t="e">
        <f t="shared" si="164"/>
        <v>#DIV/0!</v>
      </c>
      <c r="R51" s="21" t="e">
        <f t="shared" si="164"/>
        <v>#DIV/0!</v>
      </c>
      <c r="S51" s="21" t="e">
        <f t="shared" si="164"/>
        <v>#DIV/0!</v>
      </c>
      <c r="T51" s="21" t="e">
        <f t="shared" si="164"/>
        <v>#DIV/0!</v>
      </c>
      <c r="U51" s="21" t="e">
        <f t="shared" si="164"/>
        <v>#DIV/0!</v>
      </c>
      <c r="V51" s="21" t="e">
        <f t="shared" si="164"/>
        <v>#DIV/0!</v>
      </c>
      <c r="W51" s="21" t="e">
        <f t="shared" si="164"/>
        <v>#DIV/0!</v>
      </c>
      <c r="X51" s="21" t="e">
        <f t="shared" si="164"/>
        <v>#DIV/0!</v>
      </c>
      <c r="Y51" s="21" t="e">
        <f t="shared" si="164"/>
        <v>#DIV/0!</v>
      </c>
      <c r="Z51" s="21" t="e">
        <f t="shared" si="164"/>
        <v>#DIV/0!</v>
      </c>
      <c r="AA51" s="21" t="e">
        <f t="shared" si="164"/>
        <v>#DIV/0!</v>
      </c>
      <c r="AB51" s="21" t="e">
        <f t="shared" si="164"/>
        <v>#DIV/0!</v>
      </c>
      <c r="AC51" s="21" t="e">
        <f t="shared" si="164"/>
        <v>#DIV/0!</v>
      </c>
      <c r="AD51" s="21" t="e">
        <f t="shared" si="164"/>
        <v>#DIV/0!</v>
      </c>
      <c r="AE51" s="21" t="e">
        <f t="shared" si="164"/>
        <v>#DIV/0!</v>
      </c>
      <c r="AF51" s="21" t="e">
        <f t="shared" si="164"/>
        <v>#DIV/0!</v>
      </c>
      <c r="AG51" s="21" t="e">
        <f t="shared" si="164"/>
        <v>#DIV/0!</v>
      </c>
      <c r="AH51" s="21" t="e">
        <f t="shared" si="164"/>
        <v>#DIV/0!</v>
      </c>
      <c r="AI51" s="21" t="e">
        <f t="shared" si="164"/>
        <v>#DIV/0!</v>
      </c>
      <c r="AJ51" s="21" t="e">
        <f t="shared" si="164"/>
        <v>#DIV/0!</v>
      </c>
      <c r="AK51" s="21" t="e">
        <f t="shared" si="164"/>
        <v>#DIV/0!</v>
      </c>
      <c r="AL51" s="21" t="e">
        <f t="shared" si="164"/>
        <v>#DIV/0!</v>
      </c>
      <c r="AM51" s="21" t="e">
        <f t="shared" si="164"/>
        <v>#DIV/0!</v>
      </c>
      <c r="AN51" s="21" t="e">
        <f t="shared" si="164"/>
        <v>#DIV/0!</v>
      </c>
      <c r="AO51" s="21" t="e">
        <f t="shared" si="164"/>
        <v>#DIV/0!</v>
      </c>
      <c r="AP51" s="21" t="e">
        <f t="shared" si="164"/>
        <v>#DIV/0!</v>
      </c>
      <c r="AQ51" s="21" t="e">
        <f t="shared" si="164"/>
        <v>#DIV/0!</v>
      </c>
      <c r="AR51" s="21" t="e">
        <f t="shared" si="164"/>
        <v>#DIV/0!</v>
      </c>
      <c r="AS51" s="21" t="e">
        <f t="shared" si="164"/>
        <v>#DIV/0!</v>
      </c>
      <c r="AT51" s="21" t="e">
        <f t="shared" si="164"/>
        <v>#DIV/0!</v>
      </c>
      <c r="AU51" s="21" t="e">
        <f t="shared" si="164"/>
        <v>#DIV/0!</v>
      </c>
      <c r="AV51" s="21" t="e">
        <f t="shared" si="164"/>
        <v>#DIV/0!</v>
      </c>
      <c r="AW51" s="21" t="e">
        <f t="shared" si="164"/>
        <v>#DIV/0!</v>
      </c>
      <c r="AX51" s="21" t="e">
        <f t="shared" si="164"/>
        <v>#DIV/0!</v>
      </c>
      <c r="AY51" s="21" t="e">
        <f t="shared" si="164"/>
        <v>#DIV/0!</v>
      </c>
      <c r="AZ51" s="21" t="e">
        <f t="shared" si="164"/>
        <v>#DIV/0!</v>
      </c>
      <c r="BA51" s="21" t="e">
        <f t="shared" si="164"/>
        <v>#DIV/0!</v>
      </c>
      <c r="BB51" s="21" t="e">
        <f t="shared" si="164"/>
        <v>#DIV/0!</v>
      </c>
      <c r="BC51" s="21" t="e">
        <f t="shared" si="164"/>
        <v>#DIV/0!</v>
      </c>
      <c r="BD51" s="21" t="e">
        <f t="shared" si="164"/>
        <v>#DIV/0!</v>
      </c>
      <c r="BE51" s="21" t="e">
        <f t="shared" si="164"/>
        <v>#DIV/0!</v>
      </c>
      <c r="BF51" s="21" t="e">
        <f t="shared" si="164"/>
        <v>#DIV/0!</v>
      </c>
      <c r="BG51" s="21" t="e">
        <f t="shared" si="164"/>
        <v>#DIV/0!</v>
      </c>
      <c r="BH51" s="21" t="e">
        <f t="shared" si="164"/>
        <v>#DIV/0!</v>
      </c>
      <c r="BI51" s="21" t="e">
        <f t="shared" si="164"/>
        <v>#DIV/0!</v>
      </c>
      <c r="BJ51" s="21" t="e">
        <f t="shared" si="164"/>
        <v>#DIV/0!</v>
      </c>
      <c r="BK51" s="21" t="e">
        <f t="shared" si="164"/>
        <v>#DIV/0!</v>
      </c>
      <c r="BL51" s="21" t="e">
        <f t="shared" si="164"/>
        <v>#DIV/0!</v>
      </c>
      <c r="BM51" s="21" t="e">
        <f t="shared" si="164"/>
        <v>#DIV/0!</v>
      </c>
      <c r="BN51" s="21" t="e">
        <f t="shared" si="164"/>
        <v>#DIV/0!</v>
      </c>
      <c r="BO51" s="21" t="e">
        <f t="shared" si="164"/>
        <v>#DIV/0!</v>
      </c>
      <c r="BP51" s="21" t="e">
        <f t="shared" si="159"/>
        <v>#DIV/0!</v>
      </c>
      <c r="BQ51" s="21" t="e">
        <f t="shared" si="159"/>
        <v>#DIV/0!</v>
      </c>
      <c r="BR51" s="21" t="e">
        <f t="shared" si="159"/>
        <v>#DIV/0!</v>
      </c>
      <c r="BS51" s="21" t="e">
        <f t="shared" si="159"/>
        <v>#DIV/0!</v>
      </c>
      <c r="BT51" s="21" t="e">
        <f t="shared" si="159"/>
        <v>#DIV/0!</v>
      </c>
      <c r="BU51" s="21" t="e">
        <f t="shared" si="159"/>
        <v>#DIV/0!</v>
      </c>
      <c r="BV51" s="21" t="e">
        <f t="shared" si="159"/>
        <v>#DIV/0!</v>
      </c>
      <c r="BW51" s="21" t="e">
        <f t="shared" si="159"/>
        <v>#DIV/0!</v>
      </c>
      <c r="BX51" s="21" t="e">
        <f t="shared" si="159"/>
        <v>#DIV/0!</v>
      </c>
      <c r="BY51" s="21" t="e">
        <f t="shared" si="159"/>
        <v>#DIV/0!</v>
      </c>
      <c r="BZ51" s="21" t="e">
        <f t="shared" si="159"/>
        <v>#DIV/0!</v>
      </c>
      <c r="CA51" s="21" t="e">
        <f t="shared" si="159"/>
        <v>#DIV/0!</v>
      </c>
      <c r="CB51" s="21" t="e">
        <f t="shared" si="159"/>
        <v>#DIV/0!</v>
      </c>
      <c r="CC51" s="21" t="e">
        <f t="shared" si="159"/>
        <v>#DIV/0!</v>
      </c>
      <c r="CD51" s="21" t="e">
        <f t="shared" si="159"/>
        <v>#DIV/0!</v>
      </c>
      <c r="CE51" s="21" t="e">
        <f t="shared" si="159"/>
        <v>#DIV/0!</v>
      </c>
      <c r="CF51" s="21" t="e">
        <f t="shared" si="159"/>
        <v>#DIV/0!</v>
      </c>
      <c r="CG51" s="21" t="e">
        <f t="shared" si="159"/>
        <v>#DIV/0!</v>
      </c>
      <c r="CH51" s="21" t="e">
        <f t="shared" si="159"/>
        <v>#DIV/0!</v>
      </c>
      <c r="CI51" s="21" t="e">
        <f t="shared" si="159"/>
        <v>#DIV/0!</v>
      </c>
      <c r="CJ51" s="21" t="e">
        <f t="shared" si="159"/>
        <v>#DIV/0!</v>
      </c>
      <c r="CK51" s="21" t="e">
        <f t="shared" si="159"/>
        <v>#DIV/0!</v>
      </c>
      <c r="CL51" s="21" t="e">
        <f t="shared" si="159"/>
        <v>#DIV/0!</v>
      </c>
      <c r="CM51" s="21" t="e">
        <f t="shared" si="159"/>
        <v>#DIV/0!</v>
      </c>
      <c r="CN51" s="21" t="e">
        <f t="shared" si="159"/>
        <v>#DIV/0!</v>
      </c>
      <c r="CO51" s="21" t="e">
        <f t="shared" si="159"/>
        <v>#DIV/0!</v>
      </c>
      <c r="CP51" s="21" t="e">
        <f t="shared" si="159"/>
        <v>#DIV/0!</v>
      </c>
      <c r="CQ51" s="21" t="e">
        <f t="shared" si="159"/>
        <v>#DIV/0!</v>
      </c>
      <c r="CR51" s="21" t="e">
        <f t="shared" si="159"/>
        <v>#DIV/0!</v>
      </c>
      <c r="CS51" s="21" t="e">
        <f t="shared" si="159"/>
        <v>#DIV/0!</v>
      </c>
      <c r="CT51" s="21" t="e">
        <f t="shared" si="159"/>
        <v>#DIV/0!</v>
      </c>
      <c r="CU51" s="21" t="e">
        <f t="shared" si="159"/>
        <v>#DIV/0!</v>
      </c>
      <c r="CV51" s="21" t="e">
        <f t="shared" si="159"/>
        <v>#DIV/0!</v>
      </c>
      <c r="CW51" s="21" t="e">
        <f t="shared" si="159"/>
        <v>#DIV/0!</v>
      </c>
      <c r="CX51" s="21" t="e">
        <f t="shared" si="159"/>
        <v>#DIV/0!</v>
      </c>
      <c r="CY51" s="21" t="e">
        <f t="shared" si="159"/>
        <v>#DIV/0!</v>
      </c>
      <c r="CZ51" s="21" t="e">
        <f t="shared" si="159"/>
        <v>#DIV/0!</v>
      </c>
      <c r="DA51" s="21" t="e">
        <f t="shared" si="159"/>
        <v>#DIV/0!</v>
      </c>
      <c r="DB51" s="21" t="e">
        <f t="shared" si="159"/>
        <v>#DIV/0!</v>
      </c>
      <c r="DC51" s="21" t="e">
        <f t="shared" si="159"/>
        <v>#DIV/0!</v>
      </c>
      <c r="DD51" s="21" t="e">
        <f t="shared" si="159"/>
        <v>#DIV/0!</v>
      </c>
      <c r="DE51" s="21" t="e">
        <f t="shared" si="159"/>
        <v>#DIV/0!</v>
      </c>
      <c r="DF51" s="21" t="e">
        <f t="shared" si="159"/>
        <v>#DIV/0!</v>
      </c>
      <c r="DG51" s="21" t="e">
        <f t="shared" si="159"/>
        <v>#DIV/0!</v>
      </c>
      <c r="DH51" s="21" t="e">
        <f t="shared" si="159"/>
        <v>#DIV/0!</v>
      </c>
      <c r="DI51" s="21" t="e">
        <f t="shared" si="159"/>
        <v>#DIV/0!</v>
      </c>
      <c r="DJ51" s="21" t="e">
        <f t="shared" si="159"/>
        <v>#DIV/0!</v>
      </c>
      <c r="DK51" s="21" t="e">
        <f t="shared" si="159"/>
        <v>#DIV/0!</v>
      </c>
      <c r="DL51" s="21" t="e">
        <f t="shared" si="159"/>
        <v>#DIV/0!</v>
      </c>
      <c r="DM51" s="21" t="e">
        <f t="shared" si="159"/>
        <v>#DIV/0!</v>
      </c>
      <c r="DN51" s="21" t="e">
        <f t="shared" si="159"/>
        <v>#DIV/0!</v>
      </c>
      <c r="DO51" s="21" t="e">
        <f t="shared" si="159"/>
        <v>#DIV/0!</v>
      </c>
      <c r="DP51" s="21" t="e">
        <f t="shared" si="159"/>
        <v>#DIV/0!</v>
      </c>
      <c r="DQ51" s="21" t="e">
        <f t="shared" si="159"/>
        <v>#DIV/0!</v>
      </c>
      <c r="DR51" s="21" t="e">
        <f t="shared" si="159"/>
        <v>#DIV/0!</v>
      </c>
      <c r="DS51" s="21" t="e">
        <f t="shared" si="159"/>
        <v>#DIV/0!</v>
      </c>
      <c r="DT51" s="21" t="e">
        <f t="shared" si="159"/>
        <v>#DIV/0!</v>
      </c>
      <c r="DU51" s="21" t="e">
        <f t="shared" si="159"/>
        <v>#DIV/0!</v>
      </c>
      <c r="DV51" s="21" t="e">
        <f t="shared" si="159"/>
        <v>#DIV/0!</v>
      </c>
      <c r="DW51" s="21" t="e">
        <f t="shared" si="159"/>
        <v>#DIV/0!</v>
      </c>
      <c r="DX51" s="21" t="e">
        <f t="shared" si="159"/>
        <v>#DIV/0!</v>
      </c>
      <c r="DY51" s="21" t="e">
        <f t="shared" si="159"/>
        <v>#DIV/0!</v>
      </c>
      <c r="DZ51" s="21" t="e">
        <f t="shared" si="159"/>
        <v>#DIV/0!</v>
      </c>
      <c r="EA51" s="21" t="e">
        <f t="shared" ref="EA51:GL55" si="165">EA41/EA$47*3</f>
        <v>#DIV/0!</v>
      </c>
      <c r="EB51" s="21" t="e">
        <f t="shared" si="165"/>
        <v>#DIV/0!</v>
      </c>
      <c r="EC51" s="21" t="e">
        <f t="shared" si="165"/>
        <v>#DIV/0!</v>
      </c>
      <c r="ED51" s="21" t="e">
        <f t="shared" si="165"/>
        <v>#DIV/0!</v>
      </c>
      <c r="EE51" s="21" t="e">
        <f t="shared" si="165"/>
        <v>#DIV/0!</v>
      </c>
      <c r="EF51" s="21" t="e">
        <f t="shared" si="165"/>
        <v>#DIV/0!</v>
      </c>
      <c r="EG51" s="21" t="e">
        <f t="shared" si="165"/>
        <v>#DIV/0!</v>
      </c>
      <c r="EH51" s="21" t="e">
        <f t="shared" si="165"/>
        <v>#DIV/0!</v>
      </c>
      <c r="EI51" s="21" t="e">
        <f t="shared" si="165"/>
        <v>#DIV/0!</v>
      </c>
      <c r="EJ51" s="21" t="e">
        <f t="shared" si="165"/>
        <v>#DIV/0!</v>
      </c>
      <c r="EK51" s="21" t="e">
        <f t="shared" si="165"/>
        <v>#DIV/0!</v>
      </c>
      <c r="EL51" s="21" t="e">
        <f t="shared" si="165"/>
        <v>#DIV/0!</v>
      </c>
      <c r="EM51" s="21" t="e">
        <f t="shared" si="165"/>
        <v>#DIV/0!</v>
      </c>
      <c r="EN51" s="21" t="e">
        <f t="shared" si="165"/>
        <v>#DIV/0!</v>
      </c>
      <c r="EO51" s="21" t="e">
        <f t="shared" si="165"/>
        <v>#DIV/0!</v>
      </c>
      <c r="EP51" s="21" t="e">
        <f t="shared" si="165"/>
        <v>#DIV/0!</v>
      </c>
      <c r="EQ51" s="21" t="e">
        <f t="shared" si="165"/>
        <v>#DIV/0!</v>
      </c>
      <c r="ER51" s="21" t="e">
        <f t="shared" si="165"/>
        <v>#DIV/0!</v>
      </c>
      <c r="ES51" s="21" t="e">
        <f t="shared" si="165"/>
        <v>#DIV/0!</v>
      </c>
      <c r="ET51" s="21" t="e">
        <f t="shared" si="165"/>
        <v>#DIV/0!</v>
      </c>
      <c r="EU51" s="21" t="e">
        <f t="shared" si="165"/>
        <v>#DIV/0!</v>
      </c>
      <c r="EV51" s="21" t="e">
        <f t="shared" si="165"/>
        <v>#DIV/0!</v>
      </c>
      <c r="EW51" s="21" t="e">
        <f t="shared" si="165"/>
        <v>#DIV/0!</v>
      </c>
      <c r="EX51" s="21" t="e">
        <f t="shared" si="165"/>
        <v>#DIV/0!</v>
      </c>
      <c r="EY51" s="21" t="e">
        <f t="shared" si="165"/>
        <v>#DIV/0!</v>
      </c>
      <c r="EZ51" s="21" t="e">
        <f t="shared" si="165"/>
        <v>#DIV/0!</v>
      </c>
      <c r="FA51" s="21" t="e">
        <f t="shared" si="165"/>
        <v>#DIV/0!</v>
      </c>
      <c r="FB51" s="21" t="e">
        <f t="shared" si="165"/>
        <v>#DIV/0!</v>
      </c>
      <c r="FC51" s="21" t="e">
        <f t="shared" si="165"/>
        <v>#DIV/0!</v>
      </c>
      <c r="FD51" s="21" t="e">
        <f t="shared" si="165"/>
        <v>#DIV/0!</v>
      </c>
      <c r="FE51" s="21" t="e">
        <f t="shared" si="165"/>
        <v>#DIV/0!</v>
      </c>
      <c r="FF51" s="21" t="e">
        <f t="shared" si="165"/>
        <v>#DIV/0!</v>
      </c>
      <c r="FG51" s="21" t="e">
        <f t="shared" si="165"/>
        <v>#DIV/0!</v>
      </c>
      <c r="FH51" s="21" t="e">
        <f t="shared" si="165"/>
        <v>#DIV/0!</v>
      </c>
      <c r="FI51" s="21" t="e">
        <f t="shared" si="165"/>
        <v>#DIV/0!</v>
      </c>
      <c r="FJ51" s="21" t="e">
        <f t="shared" si="165"/>
        <v>#DIV/0!</v>
      </c>
      <c r="FK51" s="21" t="e">
        <f t="shared" si="165"/>
        <v>#DIV/0!</v>
      </c>
      <c r="FL51" s="21" t="e">
        <f t="shared" si="165"/>
        <v>#DIV/0!</v>
      </c>
      <c r="FM51" s="21" t="e">
        <f t="shared" si="165"/>
        <v>#DIV/0!</v>
      </c>
      <c r="FN51" s="21" t="e">
        <f t="shared" si="165"/>
        <v>#DIV/0!</v>
      </c>
      <c r="FO51" s="21" t="e">
        <f t="shared" si="165"/>
        <v>#DIV/0!</v>
      </c>
      <c r="FP51" s="21" t="e">
        <f t="shared" si="165"/>
        <v>#DIV/0!</v>
      </c>
      <c r="FQ51" s="21" t="e">
        <f t="shared" si="165"/>
        <v>#DIV/0!</v>
      </c>
      <c r="FR51" s="21" t="e">
        <f t="shared" si="165"/>
        <v>#DIV/0!</v>
      </c>
      <c r="FS51" s="21" t="e">
        <f t="shared" si="165"/>
        <v>#DIV/0!</v>
      </c>
      <c r="FT51" s="21" t="e">
        <f t="shared" si="165"/>
        <v>#DIV/0!</v>
      </c>
      <c r="FU51" s="21" t="e">
        <f t="shared" si="165"/>
        <v>#DIV/0!</v>
      </c>
      <c r="FV51" s="21" t="e">
        <f t="shared" si="165"/>
        <v>#DIV/0!</v>
      </c>
      <c r="FW51" s="21" t="e">
        <f t="shared" si="165"/>
        <v>#DIV/0!</v>
      </c>
      <c r="FX51" s="21" t="e">
        <f t="shared" si="165"/>
        <v>#DIV/0!</v>
      </c>
      <c r="FY51" s="21" t="e">
        <f t="shared" si="165"/>
        <v>#DIV/0!</v>
      </c>
      <c r="FZ51" s="21" t="e">
        <f t="shared" si="165"/>
        <v>#DIV/0!</v>
      </c>
      <c r="GA51" s="21" t="e">
        <f t="shared" si="165"/>
        <v>#DIV/0!</v>
      </c>
      <c r="GB51" s="21" t="e">
        <f t="shared" si="165"/>
        <v>#DIV/0!</v>
      </c>
      <c r="GC51" s="21" t="e">
        <f t="shared" si="165"/>
        <v>#DIV/0!</v>
      </c>
      <c r="GD51" s="21" t="e">
        <f t="shared" si="165"/>
        <v>#DIV/0!</v>
      </c>
      <c r="GE51" s="21" t="e">
        <f t="shared" si="165"/>
        <v>#DIV/0!</v>
      </c>
      <c r="GF51" s="21" t="e">
        <f t="shared" si="165"/>
        <v>#DIV/0!</v>
      </c>
      <c r="GG51" s="21" t="e">
        <f t="shared" si="165"/>
        <v>#DIV/0!</v>
      </c>
      <c r="GH51" s="21" t="e">
        <f t="shared" si="165"/>
        <v>#DIV/0!</v>
      </c>
      <c r="GI51" s="21" t="e">
        <f t="shared" si="165"/>
        <v>#DIV/0!</v>
      </c>
      <c r="GJ51" s="21" t="e">
        <f t="shared" si="165"/>
        <v>#DIV/0!</v>
      </c>
      <c r="GK51" s="21" t="e">
        <f t="shared" si="165"/>
        <v>#DIV/0!</v>
      </c>
      <c r="GL51" s="21" t="e">
        <f t="shared" si="165"/>
        <v>#DIV/0!</v>
      </c>
      <c r="GM51" s="21" t="e">
        <f t="shared" si="160"/>
        <v>#DIV/0!</v>
      </c>
      <c r="GN51" s="21" t="e">
        <f t="shared" si="161"/>
        <v>#DIV/0!</v>
      </c>
      <c r="GO51" s="21" t="e">
        <f t="shared" si="161"/>
        <v>#DIV/0!</v>
      </c>
      <c r="GP51" s="21" t="e">
        <f t="shared" si="161"/>
        <v>#DIV/0!</v>
      </c>
      <c r="GQ51" s="21" t="e">
        <f t="shared" si="161"/>
        <v>#DIV/0!</v>
      </c>
      <c r="GR51" s="21" t="e">
        <f t="shared" si="161"/>
        <v>#DIV/0!</v>
      </c>
      <c r="GS51" s="21" t="e">
        <f t="shared" si="161"/>
        <v>#DIV/0!</v>
      </c>
      <c r="GT51" s="21" t="e">
        <f t="shared" si="161"/>
        <v>#DIV/0!</v>
      </c>
      <c r="GU51" s="21" t="e">
        <f t="shared" si="161"/>
        <v>#DIV/0!</v>
      </c>
      <c r="GV51" s="21" t="e">
        <f t="shared" si="161"/>
        <v>#DIV/0!</v>
      </c>
      <c r="GW51" s="21" t="e">
        <f t="shared" si="161"/>
        <v>#DIV/0!</v>
      </c>
      <c r="GX51" s="21" t="e">
        <f t="shared" si="161"/>
        <v>#DIV/0!</v>
      </c>
      <c r="GY51" s="21" t="e">
        <f t="shared" si="161"/>
        <v>#DIV/0!</v>
      </c>
      <c r="GZ51" s="21" t="e">
        <f t="shared" si="161"/>
        <v>#DIV/0!</v>
      </c>
      <c r="HA51" s="21" t="e">
        <f t="shared" si="161"/>
        <v>#DIV/0!</v>
      </c>
      <c r="HB51" s="21" t="e">
        <f t="shared" si="161"/>
        <v>#DIV/0!</v>
      </c>
      <c r="HC51" s="21" t="e">
        <f t="shared" si="161"/>
        <v>#DIV/0!</v>
      </c>
      <c r="HD51" s="21" t="e">
        <f t="shared" si="161"/>
        <v>#DIV/0!</v>
      </c>
      <c r="HE51" s="21" t="e">
        <f t="shared" si="161"/>
        <v>#DIV/0!</v>
      </c>
      <c r="HF51" s="21" t="e">
        <f t="shared" si="161"/>
        <v>#DIV/0!</v>
      </c>
      <c r="HG51" s="21" t="e">
        <f t="shared" si="161"/>
        <v>#DIV/0!</v>
      </c>
      <c r="HH51" s="21" t="e">
        <f t="shared" si="161"/>
        <v>#DIV/0!</v>
      </c>
      <c r="HI51" s="21" t="e">
        <f t="shared" si="161"/>
        <v>#DIV/0!</v>
      </c>
      <c r="HJ51" s="21" t="e">
        <f t="shared" si="161"/>
        <v>#DIV/0!</v>
      </c>
      <c r="HK51" s="21" t="e">
        <f t="shared" si="161"/>
        <v>#DIV/0!</v>
      </c>
      <c r="HL51" s="21" t="e">
        <f t="shared" si="161"/>
        <v>#DIV/0!</v>
      </c>
      <c r="HM51" s="21" t="e">
        <f t="shared" si="161"/>
        <v>#DIV/0!</v>
      </c>
      <c r="HN51" s="21" t="e">
        <f t="shared" si="161"/>
        <v>#DIV/0!</v>
      </c>
      <c r="HO51" s="21" t="e">
        <f t="shared" si="161"/>
        <v>#DIV/0!</v>
      </c>
      <c r="HP51" s="21" t="e">
        <f t="shared" si="161"/>
        <v>#DIV/0!</v>
      </c>
      <c r="HQ51" s="21" t="e">
        <f t="shared" si="161"/>
        <v>#DIV/0!</v>
      </c>
      <c r="HR51" s="21" t="e">
        <f t="shared" si="161"/>
        <v>#DIV/0!</v>
      </c>
      <c r="HS51" s="21" t="e">
        <f t="shared" si="161"/>
        <v>#DIV/0!</v>
      </c>
      <c r="HT51" s="21" t="e">
        <f t="shared" si="161"/>
        <v>#DIV/0!</v>
      </c>
      <c r="HU51" s="21" t="e">
        <f t="shared" si="161"/>
        <v>#DIV/0!</v>
      </c>
      <c r="HV51" s="21" t="e">
        <f t="shared" si="161"/>
        <v>#DIV/0!</v>
      </c>
      <c r="HW51" s="21" t="e">
        <f t="shared" si="161"/>
        <v>#DIV/0!</v>
      </c>
      <c r="HX51" s="21" t="e">
        <f t="shared" si="161"/>
        <v>#DIV/0!</v>
      </c>
      <c r="HY51" s="21" t="e">
        <f t="shared" si="161"/>
        <v>#DIV/0!</v>
      </c>
      <c r="HZ51" s="21" t="e">
        <f t="shared" si="161"/>
        <v>#DIV/0!</v>
      </c>
      <c r="IA51" s="21" t="e">
        <f t="shared" si="161"/>
        <v>#DIV/0!</v>
      </c>
      <c r="IB51" s="21" t="e">
        <f t="shared" si="161"/>
        <v>#DIV/0!</v>
      </c>
      <c r="IC51" s="21" t="e">
        <f t="shared" si="161"/>
        <v>#DIV/0!</v>
      </c>
      <c r="ID51" s="21" t="e">
        <f t="shared" si="161"/>
        <v>#DIV/0!</v>
      </c>
      <c r="IE51" s="21" t="e">
        <f t="shared" si="161"/>
        <v>#DIV/0!</v>
      </c>
      <c r="IF51" s="21" t="e">
        <f t="shared" si="161"/>
        <v>#DIV/0!</v>
      </c>
      <c r="IG51" s="21" t="e">
        <f t="shared" si="161"/>
        <v>#DIV/0!</v>
      </c>
      <c r="IH51" s="21" t="e">
        <f t="shared" si="161"/>
        <v>#DIV/0!</v>
      </c>
      <c r="II51" s="21" t="e">
        <f t="shared" si="161"/>
        <v>#DIV/0!</v>
      </c>
      <c r="IJ51" s="21" t="e">
        <f t="shared" si="161"/>
        <v>#DIV/0!</v>
      </c>
      <c r="IK51" s="21" t="e">
        <f t="shared" si="161"/>
        <v>#DIV/0!</v>
      </c>
      <c r="IL51" s="21" t="e">
        <f t="shared" si="161"/>
        <v>#DIV/0!</v>
      </c>
      <c r="IM51" s="21" t="e">
        <f t="shared" si="161"/>
        <v>#DIV/0!</v>
      </c>
      <c r="IN51" s="21" t="e">
        <f t="shared" si="161"/>
        <v>#DIV/0!</v>
      </c>
      <c r="IO51" s="21" t="e">
        <f t="shared" si="161"/>
        <v>#DIV/0!</v>
      </c>
      <c r="IP51" s="21" t="e">
        <f t="shared" si="161"/>
        <v>#DIV/0!</v>
      </c>
      <c r="IQ51" s="21" t="e">
        <f t="shared" si="161"/>
        <v>#DIV/0!</v>
      </c>
      <c r="IR51" s="21" t="e">
        <f t="shared" si="161"/>
        <v>#DIV/0!</v>
      </c>
      <c r="IS51" s="21" t="e">
        <f t="shared" si="161"/>
        <v>#DIV/0!</v>
      </c>
      <c r="IT51" s="21" t="e">
        <f t="shared" si="161"/>
        <v>#DIV/0!</v>
      </c>
      <c r="IU51" s="21" t="e">
        <f t="shared" si="161"/>
        <v>#DIV/0!</v>
      </c>
      <c r="IV51" s="21" t="e">
        <f t="shared" si="161"/>
        <v>#DIV/0!</v>
      </c>
      <c r="IW51" s="21" t="e">
        <f t="shared" si="161"/>
        <v>#DIV/0!</v>
      </c>
      <c r="IX51" s="21" t="e">
        <f t="shared" si="161"/>
        <v>#DIV/0!</v>
      </c>
      <c r="IY51" s="21" t="e">
        <f t="shared" ref="IY51:KZ55" si="166">IY41/IY$47*3</f>
        <v>#DIV/0!</v>
      </c>
      <c r="IZ51" s="21" t="e">
        <f t="shared" si="166"/>
        <v>#DIV/0!</v>
      </c>
      <c r="JA51" s="21" t="e">
        <f t="shared" si="166"/>
        <v>#DIV/0!</v>
      </c>
      <c r="JB51" s="21" t="e">
        <f t="shared" si="166"/>
        <v>#DIV/0!</v>
      </c>
      <c r="JC51" s="21" t="e">
        <f t="shared" si="166"/>
        <v>#DIV/0!</v>
      </c>
      <c r="JD51" s="21" t="e">
        <f t="shared" si="166"/>
        <v>#DIV/0!</v>
      </c>
      <c r="JE51" s="21" t="e">
        <f t="shared" si="166"/>
        <v>#DIV/0!</v>
      </c>
      <c r="JF51" s="21" t="e">
        <f t="shared" si="166"/>
        <v>#DIV/0!</v>
      </c>
      <c r="JG51" s="21" t="e">
        <f t="shared" si="166"/>
        <v>#DIV/0!</v>
      </c>
      <c r="JH51" s="21" t="e">
        <f t="shared" si="166"/>
        <v>#DIV/0!</v>
      </c>
      <c r="JI51" s="21" t="e">
        <f t="shared" si="166"/>
        <v>#DIV/0!</v>
      </c>
      <c r="JJ51" s="21" t="e">
        <f t="shared" si="166"/>
        <v>#DIV/0!</v>
      </c>
      <c r="JK51" s="21" t="e">
        <f t="shared" si="166"/>
        <v>#DIV/0!</v>
      </c>
      <c r="JL51" s="21" t="e">
        <f t="shared" si="166"/>
        <v>#DIV/0!</v>
      </c>
      <c r="JM51" s="21" t="e">
        <f t="shared" si="166"/>
        <v>#DIV/0!</v>
      </c>
      <c r="JN51" s="21" t="e">
        <f t="shared" si="166"/>
        <v>#DIV/0!</v>
      </c>
      <c r="JO51" s="21" t="e">
        <f t="shared" si="166"/>
        <v>#DIV/0!</v>
      </c>
      <c r="JP51" s="21" t="e">
        <f t="shared" si="166"/>
        <v>#DIV/0!</v>
      </c>
      <c r="JQ51" s="21" t="e">
        <f t="shared" si="166"/>
        <v>#DIV/0!</v>
      </c>
      <c r="JR51" s="21" t="e">
        <f t="shared" si="166"/>
        <v>#DIV/0!</v>
      </c>
      <c r="JS51" s="21" t="e">
        <f t="shared" si="166"/>
        <v>#DIV/0!</v>
      </c>
      <c r="JT51" s="21" t="e">
        <f t="shared" si="166"/>
        <v>#DIV/0!</v>
      </c>
      <c r="JU51" s="21" t="e">
        <f t="shared" si="166"/>
        <v>#DIV/0!</v>
      </c>
      <c r="JV51" s="21" t="e">
        <f t="shared" si="166"/>
        <v>#DIV/0!</v>
      </c>
      <c r="JW51" s="21" t="e">
        <f t="shared" si="166"/>
        <v>#DIV/0!</v>
      </c>
      <c r="JX51" s="21" t="e">
        <f t="shared" si="166"/>
        <v>#DIV/0!</v>
      </c>
      <c r="JY51" s="21" t="e">
        <f t="shared" si="166"/>
        <v>#DIV/0!</v>
      </c>
      <c r="JZ51" s="21" t="e">
        <f t="shared" si="166"/>
        <v>#DIV/0!</v>
      </c>
      <c r="KA51" s="21" t="e">
        <f t="shared" si="166"/>
        <v>#DIV/0!</v>
      </c>
      <c r="KB51" s="21" t="e">
        <f t="shared" si="166"/>
        <v>#DIV/0!</v>
      </c>
      <c r="KC51" s="21" t="e">
        <f t="shared" si="166"/>
        <v>#DIV/0!</v>
      </c>
      <c r="KD51" s="21" t="e">
        <f t="shared" si="166"/>
        <v>#DIV/0!</v>
      </c>
      <c r="KE51" s="21" t="e">
        <f t="shared" si="166"/>
        <v>#DIV/0!</v>
      </c>
      <c r="KF51" s="21" t="e">
        <f t="shared" si="166"/>
        <v>#DIV/0!</v>
      </c>
      <c r="KG51" s="21" t="e">
        <f t="shared" si="166"/>
        <v>#DIV/0!</v>
      </c>
      <c r="KH51" s="21" t="e">
        <f t="shared" si="166"/>
        <v>#DIV/0!</v>
      </c>
      <c r="KI51" s="21" t="e">
        <f t="shared" si="166"/>
        <v>#DIV/0!</v>
      </c>
      <c r="KJ51" s="21" t="e">
        <f t="shared" si="166"/>
        <v>#DIV/0!</v>
      </c>
      <c r="KK51" s="21" t="e">
        <f t="shared" si="166"/>
        <v>#DIV/0!</v>
      </c>
      <c r="KL51" s="21" t="e">
        <f t="shared" si="166"/>
        <v>#DIV/0!</v>
      </c>
      <c r="KM51" s="21" t="e">
        <f t="shared" si="166"/>
        <v>#DIV/0!</v>
      </c>
      <c r="KN51" s="21" t="e">
        <f t="shared" si="166"/>
        <v>#DIV/0!</v>
      </c>
      <c r="KO51" s="21" t="e">
        <f>KO41/KO$47*3</f>
        <v>#DIV/0!</v>
      </c>
      <c r="KP51" s="21" t="e">
        <f t="shared" si="166"/>
        <v>#DIV/0!</v>
      </c>
      <c r="KQ51" s="21" t="e">
        <f t="shared" si="166"/>
        <v>#DIV/0!</v>
      </c>
      <c r="KR51" s="21" t="e">
        <f t="shared" si="166"/>
        <v>#DIV/0!</v>
      </c>
      <c r="KS51" s="21" t="e">
        <f t="shared" si="166"/>
        <v>#DIV/0!</v>
      </c>
      <c r="KT51" s="21" t="e">
        <f t="shared" si="166"/>
        <v>#DIV/0!</v>
      </c>
      <c r="KU51" s="21" t="e">
        <f t="shared" si="166"/>
        <v>#DIV/0!</v>
      </c>
      <c r="KV51" s="21" t="e">
        <f t="shared" si="166"/>
        <v>#DIV/0!</v>
      </c>
      <c r="KW51" s="21" t="e">
        <f t="shared" si="166"/>
        <v>#DIV/0!</v>
      </c>
      <c r="KX51" s="21" t="e">
        <f t="shared" si="166"/>
        <v>#DIV/0!</v>
      </c>
      <c r="KY51" s="21" t="e">
        <f t="shared" si="166"/>
        <v>#DIV/0!</v>
      </c>
      <c r="KZ51" s="21" t="e">
        <f t="shared" si="166"/>
        <v>#DIV/0!</v>
      </c>
    </row>
    <row r="52" spans="1:312" x14ac:dyDescent="0.35">
      <c r="A52" s="37"/>
      <c r="B52" s="19" t="s">
        <v>11224</v>
      </c>
      <c r="C52" s="21">
        <f t="shared" si="163"/>
        <v>1.0467827302312542E-2</v>
      </c>
      <c r="D52" s="21">
        <f t="shared" si="164"/>
        <v>9.670203631961416E-3</v>
      </c>
      <c r="E52" s="21">
        <f t="shared" si="164"/>
        <v>1.084382396593875E-2</v>
      </c>
      <c r="F52" s="21">
        <f t="shared" si="164"/>
        <v>1.0359073626710506E-2</v>
      </c>
      <c r="G52" s="21">
        <f t="shared" si="164"/>
        <v>1.016562046732215E-2</v>
      </c>
      <c r="H52" s="21">
        <f t="shared" si="164"/>
        <v>1.0619864346306969E-2</v>
      </c>
      <c r="I52" s="21">
        <f t="shared" si="164"/>
        <v>1.0057615963402404E-2</v>
      </c>
      <c r="J52" s="21">
        <f t="shared" si="164"/>
        <v>1.0469336865048813E-2</v>
      </c>
      <c r="K52" s="21">
        <f t="shared" si="164"/>
        <v>9.9184202043497271E-3</v>
      </c>
      <c r="L52" s="21">
        <f t="shared" si="164"/>
        <v>1.0261985772693299E-2</v>
      </c>
      <c r="M52" s="21">
        <f t="shared" si="164"/>
        <v>1.085473247691204E-2</v>
      </c>
      <c r="N52" s="21">
        <f t="shared" si="164"/>
        <v>1.0082484809189506E-2</v>
      </c>
      <c r="O52" s="21" t="e">
        <f t="shared" si="164"/>
        <v>#DIV/0!</v>
      </c>
      <c r="P52" s="21" t="e">
        <f t="shared" si="164"/>
        <v>#DIV/0!</v>
      </c>
      <c r="Q52" s="21" t="e">
        <f t="shared" si="164"/>
        <v>#DIV/0!</v>
      </c>
      <c r="R52" s="21" t="e">
        <f t="shared" si="164"/>
        <v>#DIV/0!</v>
      </c>
      <c r="S52" s="21" t="e">
        <f t="shared" si="164"/>
        <v>#DIV/0!</v>
      </c>
      <c r="T52" s="21" t="e">
        <f t="shared" si="164"/>
        <v>#DIV/0!</v>
      </c>
      <c r="U52" s="21" t="e">
        <f t="shared" si="164"/>
        <v>#DIV/0!</v>
      </c>
      <c r="V52" s="21" t="e">
        <f t="shared" si="164"/>
        <v>#DIV/0!</v>
      </c>
      <c r="W52" s="21" t="e">
        <f t="shared" si="164"/>
        <v>#DIV/0!</v>
      </c>
      <c r="X52" s="21" t="e">
        <f t="shared" si="164"/>
        <v>#DIV/0!</v>
      </c>
      <c r="Y52" s="21" t="e">
        <f t="shared" si="164"/>
        <v>#DIV/0!</v>
      </c>
      <c r="Z52" s="21" t="e">
        <f t="shared" si="164"/>
        <v>#DIV/0!</v>
      </c>
      <c r="AA52" s="21" t="e">
        <f t="shared" si="164"/>
        <v>#DIV/0!</v>
      </c>
      <c r="AB52" s="21" t="e">
        <f t="shared" si="164"/>
        <v>#DIV/0!</v>
      </c>
      <c r="AC52" s="21" t="e">
        <f t="shared" si="164"/>
        <v>#DIV/0!</v>
      </c>
      <c r="AD52" s="21" t="e">
        <f t="shared" si="164"/>
        <v>#DIV/0!</v>
      </c>
      <c r="AE52" s="21" t="e">
        <f t="shared" si="164"/>
        <v>#DIV/0!</v>
      </c>
      <c r="AF52" s="21" t="e">
        <f t="shared" si="164"/>
        <v>#DIV/0!</v>
      </c>
      <c r="AG52" s="21" t="e">
        <f t="shared" si="164"/>
        <v>#DIV/0!</v>
      </c>
      <c r="AH52" s="21" t="e">
        <f t="shared" si="164"/>
        <v>#DIV/0!</v>
      </c>
      <c r="AI52" s="21" t="e">
        <f t="shared" si="164"/>
        <v>#DIV/0!</v>
      </c>
      <c r="AJ52" s="21" t="e">
        <f t="shared" si="164"/>
        <v>#DIV/0!</v>
      </c>
      <c r="AK52" s="21" t="e">
        <f t="shared" si="164"/>
        <v>#DIV/0!</v>
      </c>
      <c r="AL52" s="21" t="e">
        <f t="shared" si="164"/>
        <v>#DIV/0!</v>
      </c>
      <c r="AM52" s="21" t="e">
        <f t="shared" si="164"/>
        <v>#DIV/0!</v>
      </c>
      <c r="AN52" s="21" t="e">
        <f t="shared" si="164"/>
        <v>#DIV/0!</v>
      </c>
      <c r="AO52" s="21" t="e">
        <f t="shared" si="164"/>
        <v>#DIV/0!</v>
      </c>
      <c r="AP52" s="21" t="e">
        <f t="shared" si="164"/>
        <v>#DIV/0!</v>
      </c>
      <c r="AQ52" s="21" t="e">
        <f t="shared" si="164"/>
        <v>#DIV/0!</v>
      </c>
      <c r="AR52" s="21" t="e">
        <f t="shared" si="164"/>
        <v>#DIV/0!</v>
      </c>
      <c r="AS52" s="21" t="e">
        <f t="shared" si="164"/>
        <v>#DIV/0!</v>
      </c>
      <c r="AT52" s="21" t="e">
        <f t="shared" si="164"/>
        <v>#DIV/0!</v>
      </c>
      <c r="AU52" s="21" t="e">
        <f t="shared" si="164"/>
        <v>#DIV/0!</v>
      </c>
      <c r="AV52" s="21" t="e">
        <f t="shared" si="164"/>
        <v>#DIV/0!</v>
      </c>
      <c r="AW52" s="21" t="e">
        <f t="shared" si="164"/>
        <v>#DIV/0!</v>
      </c>
      <c r="AX52" s="21" t="e">
        <f t="shared" si="164"/>
        <v>#DIV/0!</v>
      </c>
      <c r="AY52" s="21" t="e">
        <f t="shared" si="164"/>
        <v>#DIV/0!</v>
      </c>
      <c r="AZ52" s="21" t="e">
        <f t="shared" si="164"/>
        <v>#DIV/0!</v>
      </c>
      <c r="BA52" s="21" t="e">
        <f t="shared" si="164"/>
        <v>#DIV/0!</v>
      </c>
      <c r="BB52" s="21" t="e">
        <f t="shared" si="164"/>
        <v>#DIV/0!</v>
      </c>
      <c r="BC52" s="21" t="e">
        <f t="shared" si="164"/>
        <v>#DIV/0!</v>
      </c>
      <c r="BD52" s="21" t="e">
        <f t="shared" si="164"/>
        <v>#DIV/0!</v>
      </c>
      <c r="BE52" s="21" t="e">
        <f t="shared" si="164"/>
        <v>#DIV/0!</v>
      </c>
      <c r="BF52" s="21" t="e">
        <f t="shared" si="164"/>
        <v>#DIV/0!</v>
      </c>
      <c r="BG52" s="21" t="e">
        <f t="shared" si="164"/>
        <v>#DIV/0!</v>
      </c>
      <c r="BH52" s="21" t="e">
        <f t="shared" si="164"/>
        <v>#DIV/0!</v>
      </c>
      <c r="BI52" s="21" t="e">
        <f t="shared" si="164"/>
        <v>#DIV/0!</v>
      </c>
      <c r="BJ52" s="21" t="e">
        <f t="shared" si="164"/>
        <v>#DIV/0!</v>
      </c>
      <c r="BK52" s="21" t="e">
        <f t="shared" si="164"/>
        <v>#DIV/0!</v>
      </c>
      <c r="BL52" s="21" t="e">
        <f t="shared" si="164"/>
        <v>#DIV/0!</v>
      </c>
      <c r="BM52" s="21" t="e">
        <f t="shared" si="164"/>
        <v>#DIV/0!</v>
      </c>
      <c r="BN52" s="21" t="e">
        <f t="shared" si="164"/>
        <v>#DIV/0!</v>
      </c>
      <c r="BO52" s="21" t="e">
        <f t="shared" si="164"/>
        <v>#DIV/0!</v>
      </c>
      <c r="BP52" s="21" t="e">
        <f t="shared" ref="BP52:EA56" si="167">BP42/BP$47*3</f>
        <v>#DIV/0!</v>
      </c>
      <c r="BQ52" s="21" t="e">
        <f t="shared" si="167"/>
        <v>#DIV/0!</v>
      </c>
      <c r="BR52" s="21" t="e">
        <f t="shared" si="167"/>
        <v>#DIV/0!</v>
      </c>
      <c r="BS52" s="21" t="e">
        <f t="shared" si="167"/>
        <v>#DIV/0!</v>
      </c>
      <c r="BT52" s="21" t="e">
        <f t="shared" si="167"/>
        <v>#DIV/0!</v>
      </c>
      <c r="BU52" s="21" t="e">
        <f t="shared" si="167"/>
        <v>#DIV/0!</v>
      </c>
      <c r="BV52" s="21" t="e">
        <f t="shared" si="167"/>
        <v>#DIV/0!</v>
      </c>
      <c r="BW52" s="21" t="e">
        <f t="shared" si="167"/>
        <v>#DIV/0!</v>
      </c>
      <c r="BX52" s="21" t="e">
        <f t="shared" si="167"/>
        <v>#DIV/0!</v>
      </c>
      <c r="BY52" s="21" t="e">
        <f t="shared" si="167"/>
        <v>#DIV/0!</v>
      </c>
      <c r="BZ52" s="21" t="e">
        <f t="shared" si="167"/>
        <v>#DIV/0!</v>
      </c>
      <c r="CA52" s="21" t="e">
        <f t="shared" si="167"/>
        <v>#DIV/0!</v>
      </c>
      <c r="CB52" s="21" t="e">
        <f t="shared" si="167"/>
        <v>#DIV/0!</v>
      </c>
      <c r="CC52" s="21" t="e">
        <f t="shared" si="167"/>
        <v>#DIV/0!</v>
      </c>
      <c r="CD52" s="21" t="e">
        <f t="shared" si="167"/>
        <v>#DIV/0!</v>
      </c>
      <c r="CE52" s="21" t="e">
        <f t="shared" si="167"/>
        <v>#DIV/0!</v>
      </c>
      <c r="CF52" s="21" t="e">
        <f t="shared" si="167"/>
        <v>#DIV/0!</v>
      </c>
      <c r="CG52" s="21" t="e">
        <f t="shared" si="167"/>
        <v>#DIV/0!</v>
      </c>
      <c r="CH52" s="21" t="e">
        <f t="shared" si="167"/>
        <v>#DIV/0!</v>
      </c>
      <c r="CI52" s="21" t="e">
        <f t="shared" si="167"/>
        <v>#DIV/0!</v>
      </c>
      <c r="CJ52" s="21" t="e">
        <f t="shared" si="167"/>
        <v>#DIV/0!</v>
      </c>
      <c r="CK52" s="21" t="e">
        <f t="shared" si="167"/>
        <v>#DIV/0!</v>
      </c>
      <c r="CL52" s="21" t="e">
        <f t="shared" si="167"/>
        <v>#DIV/0!</v>
      </c>
      <c r="CM52" s="21" t="e">
        <f t="shared" si="167"/>
        <v>#DIV/0!</v>
      </c>
      <c r="CN52" s="21" t="e">
        <f t="shared" si="167"/>
        <v>#DIV/0!</v>
      </c>
      <c r="CO52" s="21" t="e">
        <f t="shared" si="167"/>
        <v>#DIV/0!</v>
      </c>
      <c r="CP52" s="21" t="e">
        <f t="shared" si="167"/>
        <v>#DIV/0!</v>
      </c>
      <c r="CQ52" s="21" t="e">
        <f t="shared" si="167"/>
        <v>#DIV/0!</v>
      </c>
      <c r="CR52" s="21" t="e">
        <f t="shared" si="167"/>
        <v>#DIV/0!</v>
      </c>
      <c r="CS52" s="21" t="e">
        <f t="shared" si="167"/>
        <v>#DIV/0!</v>
      </c>
      <c r="CT52" s="21" t="e">
        <f t="shared" si="167"/>
        <v>#DIV/0!</v>
      </c>
      <c r="CU52" s="21" t="e">
        <f t="shared" si="167"/>
        <v>#DIV/0!</v>
      </c>
      <c r="CV52" s="21" t="e">
        <f t="shared" si="167"/>
        <v>#DIV/0!</v>
      </c>
      <c r="CW52" s="21" t="e">
        <f t="shared" si="167"/>
        <v>#DIV/0!</v>
      </c>
      <c r="CX52" s="21" t="e">
        <f t="shared" si="167"/>
        <v>#DIV/0!</v>
      </c>
      <c r="CY52" s="21" t="e">
        <f t="shared" si="167"/>
        <v>#DIV/0!</v>
      </c>
      <c r="CZ52" s="21" t="e">
        <f t="shared" si="167"/>
        <v>#DIV/0!</v>
      </c>
      <c r="DA52" s="21" t="e">
        <f t="shared" si="167"/>
        <v>#DIV/0!</v>
      </c>
      <c r="DB52" s="21" t="e">
        <f t="shared" si="167"/>
        <v>#DIV/0!</v>
      </c>
      <c r="DC52" s="21" t="e">
        <f t="shared" si="167"/>
        <v>#DIV/0!</v>
      </c>
      <c r="DD52" s="21" t="e">
        <f t="shared" si="167"/>
        <v>#DIV/0!</v>
      </c>
      <c r="DE52" s="21" t="e">
        <f t="shared" si="167"/>
        <v>#DIV/0!</v>
      </c>
      <c r="DF52" s="21" t="e">
        <f t="shared" si="167"/>
        <v>#DIV/0!</v>
      </c>
      <c r="DG52" s="21" t="e">
        <f t="shared" si="167"/>
        <v>#DIV/0!</v>
      </c>
      <c r="DH52" s="21" t="e">
        <f t="shared" si="167"/>
        <v>#DIV/0!</v>
      </c>
      <c r="DI52" s="21" t="e">
        <f t="shared" si="167"/>
        <v>#DIV/0!</v>
      </c>
      <c r="DJ52" s="21" t="e">
        <f t="shared" si="167"/>
        <v>#DIV/0!</v>
      </c>
      <c r="DK52" s="21" t="e">
        <f t="shared" si="167"/>
        <v>#DIV/0!</v>
      </c>
      <c r="DL52" s="21" t="e">
        <f t="shared" si="167"/>
        <v>#DIV/0!</v>
      </c>
      <c r="DM52" s="21" t="e">
        <f t="shared" si="167"/>
        <v>#DIV/0!</v>
      </c>
      <c r="DN52" s="21" t="e">
        <f t="shared" si="167"/>
        <v>#DIV/0!</v>
      </c>
      <c r="DO52" s="21" t="e">
        <f t="shared" si="167"/>
        <v>#DIV/0!</v>
      </c>
      <c r="DP52" s="21" t="e">
        <f t="shared" si="167"/>
        <v>#DIV/0!</v>
      </c>
      <c r="DQ52" s="21" t="e">
        <f t="shared" si="167"/>
        <v>#DIV/0!</v>
      </c>
      <c r="DR52" s="21" t="e">
        <f t="shared" si="167"/>
        <v>#DIV/0!</v>
      </c>
      <c r="DS52" s="21" t="e">
        <f t="shared" si="167"/>
        <v>#DIV/0!</v>
      </c>
      <c r="DT52" s="21" t="e">
        <f t="shared" si="167"/>
        <v>#DIV/0!</v>
      </c>
      <c r="DU52" s="21" t="e">
        <f t="shared" si="167"/>
        <v>#DIV/0!</v>
      </c>
      <c r="DV52" s="21" t="e">
        <f t="shared" si="167"/>
        <v>#DIV/0!</v>
      </c>
      <c r="DW52" s="21" t="e">
        <f t="shared" si="167"/>
        <v>#DIV/0!</v>
      </c>
      <c r="DX52" s="21" t="e">
        <f t="shared" si="167"/>
        <v>#DIV/0!</v>
      </c>
      <c r="DY52" s="21" t="e">
        <f t="shared" si="167"/>
        <v>#DIV/0!</v>
      </c>
      <c r="DZ52" s="21" t="e">
        <f t="shared" si="167"/>
        <v>#DIV/0!</v>
      </c>
      <c r="EA52" s="21" t="e">
        <f t="shared" si="167"/>
        <v>#DIV/0!</v>
      </c>
      <c r="EB52" s="21" t="e">
        <f t="shared" si="165"/>
        <v>#DIV/0!</v>
      </c>
      <c r="EC52" s="21" t="e">
        <f t="shared" si="165"/>
        <v>#DIV/0!</v>
      </c>
      <c r="ED52" s="21" t="e">
        <f t="shared" si="165"/>
        <v>#DIV/0!</v>
      </c>
      <c r="EE52" s="21" t="e">
        <f t="shared" si="165"/>
        <v>#DIV/0!</v>
      </c>
      <c r="EF52" s="21" t="e">
        <f t="shared" si="165"/>
        <v>#DIV/0!</v>
      </c>
      <c r="EG52" s="21" t="e">
        <f t="shared" si="165"/>
        <v>#DIV/0!</v>
      </c>
      <c r="EH52" s="21" t="e">
        <f t="shared" si="165"/>
        <v>#DIV/0!</v>
      </c>
      <c r="EI52" s="21" t="e">
        <f t="shared" si="165"/>
        <v>#DIV/0!</v>
      </c>
      <c r="EJ52" s="21" t="e">
        <f t="shared" si="165"/>
        <v>#DIV/0!</v>
      </c>
      <c r="EK52" s="21" t="e">
        <f t="shared" si="165"/>
        <v>#DIV/0!</v>
      </c>
      <c r="EL52" s="21" t="e">
        <f t="shared" si="165"/>
        <v>#DIV/0!</v>
      </c>
      <c r="EM52" s="21" t="e">
        <f t="shared" si="165"/>
        <v>#DIV/0!</v>
      </c>
      <c r="EN52" s="21" t="e">
        <f t="shared" si="165"/>
        <v>#DIV/0!</v>
      </c>
      <c r="EO52" s="21" t="e">
        <f t="shared" si="165"/>
        <v>#DIV/0!</v>
      </c>
      <c r="EP52" s="21" t="e">
        <f t="shared" si="165"/>
        <v>#DIV/0!</v>
      </c>
      <c r="EQ52" s="21" t="e">
        <f t="shared" si="165"/>
        <v>#DIV/0!</v>
      </c>
      <c r="ER52" s="21" t="e">
        <f t="shared" si="165"/>
        <v>#DIV/0!</v>
      </c>
      <c r="ES52" s="21" t="e">
        <f t="shared" si="165"/>
        <v>#DIV/0!</v>
      </c>
      <c r="ET52" s="21" t="e">
        <f t="shared" si="165"/>
        <v>#DIV/0!</v>
      </c>
      <c r="EU52" s="21" t="e">
        <f t="shared" si="165"/>
        <v>#DIV/0!</v>
      </c>
      <c r="EV52" s="21" t="e">
        <f t="shared" si="165"/>
        <v>#DIV/0!</v>
      </c>
      <c r="EW52" s="21" t="e">
        <f t="shared" si="165"/>
        <v>#DIV/0!</v>
      </c>
      <c r="EX52" s="21" t="e">
        <f t="shared" si="165"/>
        <v>#DIV/0!</v>
      </c>
      <c r="EY52" s="21" t="e">
        <f t="shared" si="165"/>
        <v>#DIV/0!</v>
      </c>
      <c r="EZ52" s="21" t="e">
        <f t="shared" si="165"/>
        <v>#DIV/0!</v>
      </c>
      <c r="FA52" s="21" t="e">
        <f t="shared" si="165"/>
        <v>#DIV/0!</v>
      </c>
      <c r="FB52" s="21" t="e">
        <f t="shared" si="165"/>
        <v>#DIV/0!</v>
      </c>
      <c r="FC52" s="21" t="e">
        <f t="shared" si="165"/>
        <v>#DIV/0!</v>
      </c>
      <c r="FD52" s="21" t="e">
        <f t="shared" si="165"/>
        <v>#DIV/0!</v>
      </c>
      <c r="FE52" s="21" t="e">
        <f t="shared" si="165"/>
        <v>#DIV/0!</v>
      </c>
      <c r="FF52" s="21" t="e">
        <f t="shared" si="165"/>
        <v>#DIV/0!</v>
      </c>
      <c r="FG52" s="21" t="e">
        <f t="shared" si="165"/>
        <v>#DIV/0!</v>
      </c>
      <c r="FH52" s="21" t="e">
        <f t="shared" si="165"/>
        <v>#DIV/0!</v>
      </c>
      <c r="FI52" s="21" t="e">
        <f t="shared" si="165"/>
        <v>#DIV/0!</v>
      </c>
      <c r="FJ52" s="21" t="e">
        <f t="shared" si="165"/>
        <v>#DIV/0!</v>
      </c>
      <c r="FK52" s="21" t="e">
        <f t="shared" si="165"/>
        <v>#DIV/0!</v>
      </c>
      <c r="FL52" s="21" t="e">
        <f t="shared" si="165"/>
        <v>#DIV/0!</v>
      </c>
      <c r="FM52" s="21" t="e">
        <f t="shared" si="165"/>
        <v>#DIV/0!</v>
      </c>
      <c r="FN52" s="21" t="e">
        <f t="shared" si="165"/>
        <v>#DIV/0!</v>
      </c>
      <c r="FO52" s="21" t="e">
        <f t="shared" si="165"/>
        <v>#DIV/0!</v>
      </c>
      <c r="FP52" s="21" t="e">
        <f t="shared" si="165"/>
        <v>#DIV/0!</v>
      </c>
      <c r="FQ52" s="21" t="e">
        <f t="shared" si="165"/>
        <v>#DIV/0!</v>
      </c>
      <c r="FR52" s="21" t="e">
        <f t="shared" si="165"/>
        <v>#DIV/0!</v>
      </c>
      <c r="FS52" s="21" t="e">
        <f t="shared" si="165"/>
        <v>#DIV/0!</v>
      </c>
      <c r="FT52" s="21" t="e">
        <f t="shared" si="165"/>
        <v>#DIV/0!</v>
      </c>
      <c r="FU52" s="21" t="e">
        <f t="shared" si="165"/>
        <v>#DIV/0!</v>
      </c>
      <c r="FV52" s="21" t="e">
        <f t="shared" si="165"/>
        <v>#DIV/0!</v>
      </c>
      <c r="FW52" s="21" t="e">
        <f t="shared" si="165"/>
        <v>#DIV/0!</v>
      </c>
      <c r="FX52" s="21" t="e">
        <f t="shared" si="165"/>
        <v>#DIV/0!</v>
      </c>
      <c r="FY52" s="21" t="e">
        <f t="shared" si="165"/>
        <v>#DIV/0!</v>
      </c>
      <c r="FZ52" s="21" t="e">
        <f t="shared" si="165"/>
        <v>#DIV/0!</v>
      </c>
      <c r="GA52" s="21" t="e">
        <f t="shared" si="165"/>
        <v>#DIV/0!</v>
      </c>
      <c r="GB52" s="21" t="e">
        <f t="shared" si="165"/>
        <v>#DIV/0!</v>
      </c>
      <c r="GC52" s="21" t="e">
        <f t="shared" si="165"/>
        <v>#DIV/0!</v>
      </c>
      <c r="GD52" s="21" t="e">
        <f t="shared" si="165"/>
        <v>#DIV/0!</v>
      </c>
      <c r="GE52" s="21" t="e">
        <f t="shared" si="165"/>
        <v>#DIV/0!</v>
      </c>
      <c r="GF52" s="21" t="e">
        <f t="shared" si="165"/>
        <v>#DIV/0!</v>
      </c>
      <c r="GG52" s="21" t="e">
        <f t="shared" si="165"/>
        <v>#DIV/0!</v>
      </c>
      <c r="GH52" s="21" t="e">
        <f t="shared" si="165"/>
        <v>#DIV/0!</v>
      </c>
      <c r="GI52" s="21" t="e">
        <f t="shared" si="165"/>
        <v>#DIV/0!</v>
      </c>
      <c r="GJ52" s="21" t="e">
        <f t="shared" si="165"/>
        <v>#DIV/0!</v>
      </c>
      <c r="GK52" s="21" t="e">
        <f t="shared" si="165"/>
        <v>#DIV/0!</v>
      </c>
      <c r="GL52" s="21" t="e">
        <f t="shared" si="165"/>
        <v>#DIV/0!</v>
      </c>
      <c r="GM52" s="21" t="e">
        <f t="shared" si="160"/>
        <v>#DIV/0!</v>
      </c>
      <c r="GN52" s="21" t="e">
        <f t="shared" ref="GN52:IY56" si="168">GN42/GN$47*3</f>
        <v>#DIV/0!</v>
      </c>
      <c r="GO52" s="21" t="e">
        <f t="shared" si="168"/>
        <v>#DIV/0!</v>
      </c>
      <c r="GP52" s="21" t="e">
        <f t="shared" si="168"/>
        <v>#DIV/0!</v>
      </c>
      <c r="GQ52" s="21" t="e">
        <f t="shared" si="168"/>
        <v>#DIV/0!</v>
      </c>
      <c r="GR52" s="21" t="e">
        <f t="shared" si="168"/>
        <v>#DIV/0!</v>
      </c>
      <c r="GS52" s="21" t="e">
        <f t="shared" si="168"/>
        <v>#DIV/0!</v>
      </c>
      <c r="GT52" s="21" t="e">
        <f t="shared" si="168"/>
        <v>#DIV/0!</v>
      </c>
      <c r="GU52" s="21" t="e">
        <f t="shared" si="168"/>
        <v>#DIV/0!</v>
      </c>
      <c r="GV52" s="21" t="e">
        <f t="shared" si="168"/>
        <v>#DIV/0!</v>
      </c>
      <c r="GW52" s="21" t="e">
        <f t="shared" si="168"/>
        <v>#DIV/0!</v>
      </c>
      <c r="GX52" s="21" t="e">
        <f t="shared" si="168"/>
        <v>#DIV/0!</v>
      </c>
      <c r="GY52" s="21" t="e">
        <f t="shared" si="168"/>
        <v>#DIV/0!</v>
      </c>
      <c r="GZ52" s="21" t="e">
        <f t="shared" si="168"/>
        <v>#DIV/0!</v>
      </c>
      <c r="HA52" s="21" t="e">
        <f t="shared" si="168"/>
        <v>#DIV/0!</v>
      </c>
      <c r="HB52" s="21" t="e">
        <f t="shared" si="168"/>
        <v>#DIV/0!</v>
      </c>
      <c r="HC52" s="21" t="e">
        <f t="shared" si="168"/>
        <v>#DIV/0!</v>
      </c>
      <c r="HD52" s="21" t="e">
        <f t="shared" si="168"/>
        <v>#DIV/0!</v>
      </c>
      <c r="HE52" s="21" t="e">
        <f t="shared" si="168"/>
        <v>#DIV/0!</v>
      </c>
      <c r="HF52" s="21" t="e">
        <f t="shared" si="168"/>
        <v>#DIV/0!</v>
      </c>
      <c r="HG52" s="21" t="e">
        <f t="shared" si="168"/>
        <v>#DIV/0!</v>
      </c>
      <c r="HH52" s="21" t="e">
        <f t="shared" si="168"/>
        <v>#DIV/0!</v>
      </c>
      <c r="HI52" s="21" t="e">
        <f t="shared" si="168"/>
        <v>#DIV/0!</v>
      </c>
      <c r="HJ52" s="21" t="e">
        <f t="shared" si="168"/>
        <v>#DIV/0!</v>
      </c>
      <c r="HK52" s="21" t="e">
        <f t="shared" si="168"/>
        <v>#DIV/0!</v>
      </c>
      <c r="HL52" s="21" t="e">
        <f t="shared" si="168"/>
        <v>#DIV/0!</v>
      </c>
      <c r="HM52" s="21" t="e">
        <f t="shared" si="168"/>
        <v>#DIV/0!</v>
      </c>
      <c r="HN52" s="21" t="e">
        <f t="shared" si="168"/>
        <v>#DIV/0!</v>
      </c>
      <c r="HO52" s="21" t="e">
        <f t="shared" si="168"/>
        <v>#DIV/0!</v>
      </c>
      <c r="HP52" s="21" t="e">
        <f t="shared" si="168"/>
        <v>#DIV/0!</v>
      </c>
      <c r="HQ52" s="21" t="e">
        <f t="shared" si="168"/>
        <v>#DIV/0!</v>
      </c>
      <c r="HR52" s="21" t="e">
        <f t="shared" si="168"/>
        <v>#DIV/0!</v>
      </c>
      <c r="HS52" s="21" t="e">
        <f t="shared" si="168"/>
        <v>#DIV/0!</v>
      </c>
      <c r="HT52" s="21" t="e">
        <f t="shared" si="168"/>
        <v>#DIV/0!</v>
      </c>
      <c r="HU52" s="21" t="e">
        <f t="shared" si="168"/>
        <v>#DIV/0!</v>
      </c>
      <c r="HV52" s="21" t="e">
        <f t="shared" si="168"/>
        <v>#DIV/0!</v>
      </c>
      <c r="HW52" s="21" t="e">
        <f t="shared" si="168"/>
        <v>#DIV/0!</v>
      </c>
      <c r="HX52" s="21" t="e">
        <f t="shared" si="168"/>
        <v>#DIV/0!</v>
      </c>
      <c r="HY52" s="21" t="e">
        <f t="shared" si="168"/>
        <v>#DIV/0!</v>
      </c>
      <c r="HZ52" s="21" t="e">
        <f t="shared" si="168"/>
        <v>#DIV/0!</v>
      </c>
      <c r="IA52" s="21" t="e">
        <f t="shared" si="168"/>
        <v>#DIV/0!</v>
      </c>
      <c r="IB52" s="21" t="e">
        <f t="shared" si="168"/>
        <v>#DIV/0!</v>
      </c>
      <c r="IC52" s="21" t="e">
        <f t="shared" si="168"/>
        <v>#DIV/0!</v>
      </c>
      <c r="ID52" s="21" t="e">
        <f t="shared" si="168"/>
        <v>#DIV/0!</v>
      </c>
      <c r="IE52" s="21" t="e">
        <f t="shared" si="168"/>
        <v>#DIV/0!</v>
      </c>
      <c r="IF52" s="21" t="e">
        <f t="shared" si="168"/>
        <v>#DIV/0!</v>
      </c>
      <c r="IG52" s="21" t="e">
        <f t="shared" si="168"/>
        <v>#DIV/0!</v>
      </c>
      <c r="IH52" s="21" t="e">
        <f t="shared" si="168"/>
        <v>#DIV/0!</v>
      </c>
      <c r="II52" s="21" t="e">
        <f t="shared" si="168"/>
        <v>#DIV/0!</v>
      </c>
      <c r="IJ52" s="21" t="e">
        <f t="shared" si="168"/>
        <v>#DIV/0!</v>
      </c>
      <c r="IK52" s="21" t="e">
        <f t="shared" si="168"/>
        <v>#DIV/0!</v>
      </c>
      <c r="IL52" s="21" t="e">
        <f t="shared" si="168"/>
        <v>#DIV/0!</v>
      </c>
      <c r="IM52" s="21" t="e">
        <f t="shared" si="168"/>
        <v>#DIV/0!</v>
      </c>
      <c r="IN52" s="21" t="e">
        <f t="shared" si="168"/>
        <v>#DIV/0!</v>
      </c>
      <c r="IO52" s="21" t="e">
        <f t="shared" si="168"/>
        <v>#DIV/0!</v>
      </c>
      <c r="IP52" s="21" t="e">
        <f t="shared" si="168"/>
        <v>#DIV/0!</v>
      </c>
      <c r="IQ52" s="21" t="e">
        <f t="shared" si="168"/>
        <v>#DIV/0!</v>
      </c>
      <c r="IR52" s="21" t="e">
        <f t="shared" si="168"/>
        <v>#DIV/0!</v>
      </c>
      <c r="IS52" s="21" t="e">
        <f t="shared" si="168"/>
        <v>#DIV/0!</v>
      </c>
      <c r="IT52" s="21" t="e">
        <f t="shared" si="168"/>
        <v>#DIV/0!</v>
      </c>
      <c r="IU52" s="21" t="e">
        <f t="shared" si="168"/>
        <v>#DIV/0!</v>
      </c>
      <c r="IV52" s="21" t="e">
        <f t="shared" si="168"/>
        <v>#DIV/0!</v>
      </c>
      <c r="IW52" s="21" t="e">
        <f t="shared" si="168"/>
        <v>#DIV/0!</v>
      </c>
      <c r="IX52" s="21" t="e">
        <f t="shared" si="168"/>
        <v>#DIV/0!</v>
      </c>
      <c r="IY52" s="21" t="e">
        <f t="shared" si="168"/>
        <v>#DIV/0!</v>
      </c>
      <c r="IZ52" s="21" t="e">
        <f t="shared" si="166"/>
        <v>#DIV/0!</v>
      </c>
      <c r="JA52" s="21" t="e">
        <f t="shared" si="166"/>
        <v>#DIV/0!</v>
      </c>
      <c r="JB52" s="21" t="e">
        <f t="shared" si="166"/>
        <v>#DIV/0!</v>
      </c>
      <c r="JC52" s="21" t="e">
        <f t="shared" si="166"/>
        <v>#DIV/0!</v>
      </c>
      <c r="JD52" s="21" t="e">
        <f t="shared" si="166"/>
        <v>#DIV/0!</v>
      </c>
      <c r="JE52" s="21" t="e">
        <f t="shared" si="166"/>
        <v>#DIV/0!</v>
      </c>
      <c r="JF52" s="21" t="e">
        <f t="shared" si="166"/>
        <v>#DIV/0!</v>
      </c>
      <c r="JG52" s="21" t="e">
        <f t="shared" si="166"/>
        <v>#DIV/0!</v>
      </c>
      <c r="JH52" s="21" t="e">
        <f t="shared" si="166"/>
        <v>#DIV/0!</v>
      </c>
      <c r="JI52" s="21" t="e">
        <f t="shared" si="166"/>
        <v>#DIV/0!</v>
      </c>
      <c r="JJ52" s="21" t="e">
        <f t="shared" si="166"/>
        <v>#DIV/0!</v>
      </c>
      <c r="JK52" s="21" t="e">
        <f t="shared" si="166"/>
        <v>#DIV/0!</v>
      </c>
      <c r="JL52" s="21" t="e">
        <f t="shared" si="166"/>
        <v>#DIV/0!</v>
      </c>
      <c r="JM52" s="21" t="e">
        <f t="shared" si="166"/>
        <v>#DIV/0!</v>
      </c>
      <c r="JN52" s="21" t="e">
        <f t="shared" si="166"/>
        <v>#DIV/0!</v>
      </c>
      <c r="JO52" s="21" t="e">
        <f t="shared" si="166"/>
        <v>#DIV/0!</v>
      </c>
      <c r="JP52" s="21" t="e">
        <f t="shared" si="166"/>
        <v>#DIV/0!</v>
      </c>
      <c r="JQ52" s="21" t="e">
        <f t="shared" si="166"/>
        <v>#DIV/0!</v>
      </c>
      <c r="JR52" s="21" t="e">
        <f t="shared" si="166"/>
        <v>#DIV/0!</v>
      </c>
      <c r="JS52" s="21" t="e">
        <f t="shared" si="166"/>
        <v>#DIV/0!</v>
      </c>
      <c r="JT52" s="21" t="e">
        <f t="shared" si="166"/>
        <v>#DIV/0!</v>
      </c>
      <c r="JU52" s="21" t="e">
        <f t="shared" si="166"/>
        <v>#DIV/0!</v>
      </c>
      <c r="JV52" s="21" t="e">
        <f t="shared" si="166"/>
        <v>#DIV/0!</v>
      </c>
      <c r="JW52" s="21" t="e">
        <f t="shared" si="166"/>
        <v>#DIV/0!</v>
      </c>
      <c r="JX52" s="21" t="e">
        <f t="shared" si="166"/>
        <v>#DIV/0!</v>
      </c>
      <c r="JY52" s="21" t="e">
        <f t="shared" si="166"/>
        <v>#DIV/0!</v>
      </c>
      <c r="JZ52" s="21" t="e">
        <f t="shared" si="166"/>
        <v>#DIV/0!</v>
      </c>
      <c r="KA52" s="21" t="e">
        <f t="shared" si="166"/>
        <v>#DIV/0!</v>
      </c>
      <c r="KB52" s="21" t="e">
        <f t="shared" si="166"/>
        <v>#DIV/0!</v>
      </c>
      <c r="KC52" s="21" t="e">
        <f t="shared" si="166"/>
        <v>#DIV/0!</v>
      </c>
      <c r="KD52" s="21" t="e">
        <f t="shared" si="166"/>
        <v>#DIV/0!</v>
      </c>
      <c r="KE52" s="21" t="e">
        <f t="shared" si="166"/>
        <v>#DIV/0!</v>
      </c>
      <c r="KF52" s="21" t="e">
        <f t="shared" si="166"/>
        <v>#DIV/0!</v>
      </c>
      <c r="KG52" s="21" t="e">
        <f t="shared" si="166"/>
        <v>#DIV/0!</v>
      </c>
      <c r="KH52" s="21" t="e">
        <f t="shared" si="166"/>
        <v>#DIV/0!</v>
      </c>
      <c r="KI52" s="21" t="e">
        <f t="shared" si="166"/>
        <v>#DIV/0!</v>
      </c>
      <c r="KJ52" s="21" t="e">
        <f t="shared" si="166"/>
        <v>#DIV/0!</v>
      </c>
      <c r="KK52" s="21" t="e">
        <f t="shared" si="166"/>
        <v>#DIV/0!</v>
      </c>
      <c r="KL52" s="21" t="e">
        <f t="shared" si="166"/>
        <v>#DIV/0!</v>
      </c>
      <c r="KM52" s="21" t="e">
        <f t="shared" si="166"/>
        <v>#DIV/0!</v>
      </c>
      <c r="KN52" s="21" t="e">
        <f t="shared" si="166"/>
        <v>#DIV/0!</v>
      </c>
      <c r="KO52" s="21" t="e">
        <f t="shared" si="166"/>
        <v>#DIV/0!</v>
      </c>
      <c r="KP52" s="21" t="e">
        <f t="shared" si="166"/>
        <v>#DIV/0!</v>
      </c>
      <c r="KQ52" s="21" t="e">
        <f t="shared" si="166"/>
        <v>#DIV/0!</v>
      </c>
      <c r="KR52" s="21" t="e">
        <f t="shared" si="166"/>
        <v>#DIV/0!</v>
      </c>
      <c r="KS52" s="21" t="e">
        <f t="shared" si="166"/>
        <v>#DIV/0!</v>
      </c>
      <c r="KT52" s="21" t="e">
        <f t="shared" si="166"/>
        <v>#DIV/0!</v>
      </c>
      <c r="KU52" s="21" t="e">
        <f t="shared" si="166"/>
        <v>#DIV/0!</v>
      </c>
      <c r="KV52" s="21" t="e">
        <f t="shared" si="166"/>
        <v>#DIV/0!</v>
      </c>
      <c r="KW52" s="21" t="e">
        <f t="shared" si="166"/>
        <v>#DIV/0!</v>
      </c>
      <c r="KX52" s="21" t="e">
        <f t="shared" si="166"/>
        <v>#DIV/0!</v>
      </c>
      <c r="KY52" s="21" t="e">
        <f t="shared" si="166"/>
        <v>#DIV/0!</v>
      </c>
      <c r="KZ52" s="21" t="e">
        <f t="shared" si="166"/>
        <v>#DIV/0!</v>
      </c>
    </row>
    <row r="53" spans="1:312" x14ac:dyDescent="0.35">
      <c r="A53" s="37"/>
      <c r="B53" s="19" t="s">
        <v>11225</v>
      </c>
      <c r="C53" s="21">
        <f t="shared" si="163"/>
        <v>1.4113011604395509</v>
      </c>
      <c r="D53" s="21">
        <f t="shared" si="164"/>
        <v>1.4188085000912383</v>
      </c>
      <c r="E53" s="21">
        <f t="shared" si="164"/>
        <v>1.4015955956231299</v>
      </c>
      <c r="F53" s="21">
        <f t="shared" si="164"/>
        <v>1.4192976337895011</v>
      </c>
      <c r="G53" s="21">
        <f t="shared" si="164"/>
        <v>1.4152248703407084</v>
      </c>
      <c r="H53" s="21">
        <f t="shared" si="164"/>
        <v>1.4113636374285168</v>
      </c>
      <c r="I53" s="21">
        <f t="shared" si="164"/>
        <v>1.4113555687600194</v>
      </c>
      <c r="J53" s="21">
        <f t="shared" si="164"/>
        <v>1.4159157885235638</v>
      </c>
      <c r="K53" s="21">
        <f t="shared" si="164"/>
        <v>1.4069478348706894</v>
      </c>
      <c r="L53" s="21">
        <f t="shared" si="164"/>
        <v>1.4078184374821003</v>
      </c>
      <c r="M53" s="21">
        <f t="shared" si="164"/>
        <v>1.4086413500953008</v>
      </c>
      <c r="N53" s="21">
        <f t="shared" si="164"/>
        <v>1.4228973376337442</v>
      </c>
      <c r="O53" s="21" t="e">
        <f t="shared" si="164"/>
        <v>#DIV/0!</v>
      </c>
      <c r="P53" s="21" t="e">
        <f t="shared" si="164"/>
        <v>#DIV/0!</v>
      </c>
      <c r="Q53" s="21" t="e">
        <f t="shared" si="164"/>
        <v>#DIV/0!</v>
      </c>
      <c r="R53" s="21" t="e">
        <f t="shared" si="164"/>
        <v>#DIV/0!</v>
      </c>
      <c r="S53" s="21" t="e">
        <f t="shared" si="164"/>
        <v>#DIV/0!</v>
      </c>
      <c r="T53" s="21" t="e">
        <f t="shared" si="164"/>
        <v>#DIV/0!</v>
      </c>
      <c r="U53" s="21" t="e">
        <f t="shared" si="164"/>
        <v>#DIV/0!</v>
      </c>
      <c r="V53" s="21" t="e">
        <f t="shared" si="164"/>
        <v>#DIV/0!</v>
      </c>
      <c r="W53" s="21" t="e">
        <f t="shared" si="164"/>
        <v>#DIV/0!</v>
      </c>
      <c r="X53" s="21" t="e">
        <f t="shared" si="164"/>
        <v>#DIV/0!</v>
      </c>
      <c r="Y53" s="21" t="e">
        <f t="shared" si="164"/>
        <v>#DIV/0!</v>
      </c>
      <c r="Z53" s="21" t="e">
        <f t="shared" si="164"/>
        <v>#DIV/0!</v>
      </c>
      <c r="AA53" s="21" t="e">
        <f t="shared" si="164"/>
        <v>#DIV/0!</v>
      </c>
      <c r="AB53" s="21" t="e">
        <f t="shared" si="164"/>
        <v>#DIV/0!</v>
      </c>
      <c r="AC53" s="21" t="e">
        <f t="shared" si="164"/>
        <v>#DIV/0!</v>
      </c>
      <c r="AD53" s="21" t="e">
        <f t="shared" si="164"/>
        <v>#DIV/0!</v>
      </c>
      <c r="AE53" s="21" t="e">
        <f t="shared" si="164"/>
        <v>#DIV/0!</v>
      </c>
      <c r="AF53" s="21" t="e">
        <f t="shared" si="164"/>
        <v>#DIV/0!</v>
      </c>
      <c r="AG53" s="21" t="e">
        <f t="shared" si="164"/>
        <v>#DIV/0!</v>
      </c>
      <c r="AH53" s="21" t="e">
        <f t="shared" si="164"/>
        <v>#DIV/0!</v>
      </c>
      <c r="AI53" s="21" t="e">
        <f t="shared" si="164"/>
        <v>#DIV/0!</v>
      </c>
      <c r="AJ53" s="21" t="e">
        <f t="shared" si="164"/>
        <v>#DIV/0!</v>
      </c>
      <c r="AK53" s="21" t="e">
        <f t="shared" si="164"/>
        <v>#DIV/0!</v>
      </c>
      <c r="AL53" s="21" t="e">
        <f t="shared" si="164"/>
        <v>#DIV/0!</v>
      </c>
      <c r="AM53" s="21" t="e">
        <f t="shared" si="164"/>
        <v>#DIV/0!</v>
      </c>
      <c r="AN53" s="21" t="e">
        <f t="shared" si="164"/>
        <v>#DIV/0!</v>
      </c>
      <c r="AO53" s="21" t="e">
        <f t="shared" si="164"/>
        <v>#DIV/0!</v>
      </c>
      <c r="AP53" s="21" t="e">
        <f t="shared" si="164"/>
        <v>#DIV/0!</v>
      </c>
      <c r="AQ53" s="21" t="e">
        <f t="shared" si="164"/>
        <v>#DIV/0!</v>
      </c>
      <c r="AR53" s="21" t="e">
        <f t="shared" si="164"/>
        <v>#DIV/0!</v>
      </c>
      <c r="AS53" s="21" t="e">
        <f t="shared" si="164"/>
        <v>#DIV/0!</v>
      </c>
      <c r="AT53" s="21" t="e">
        <f t="shared" si="164"/>
        <v>#DIV/0!</v>
      </c>
      <c r="AU53" s="21" t="e">
        <f t="shared" si="164"/>
        <v>#DIV/0!</v>
      </c>
      <c r="AV53" s="21" t="e">
        <f t="shared" si="164"/>
        <v>#DIV/0!</v>
      </c>
      <c r="AW53" s="21" t="e">
        <f t="shared" si="164"/>
        <v>#DIV/0!</v>
      </c>
      <c r="AX53" s="21" t="e">
        <f t="shared" si="164"/>
        <v>#DIV/0!</v>
      </c>
      <c r="AY53" s="21" t="e">
        <f t="shared" si="164"/>
        <v>#DIV/0!</v>
      </c>
      <c r="AZ53" s="21" t="e">
        <f t="shared" si="164"/>
        <v>#DIV/0!</v>
      </c>
      <c r="BA53" s="21" t="e">
        <f t="shared" si="164"/>
        <v>#DIV/0!</v>
      </c>
      <c r="BB53" s="21" t="e">
        <f t="shared" si="164"/>
        <v>#DIV/0!</v>
      </c>
      <c r="BC53" s="21" t="e">
        <f t="shared" si="164"/>
        <v>#DIV/0!</v>
      </c>
      <c r="BD53" s="21" t="e">
        <f t="shared" si="164"/>
        <v>#DIV/0!</v>
      </c>
      <c r="BE53" s="21" t="e">
        <f t="shared" si="164"/>
        <v>#DIV/0!</v>
      </c>
      <c r="BF53" s="21" t="e">
        <f t="shared" si="164"/>
        <v>#DIV/0!</v>
      </c>
      <c r="BG53" s="21" t="e">
        <f t="shared" si="164"/>
        <v>#DIV/0!</v>
      </c>
      <c r="BH53" s="21" t="e">
        <f t="shared" si="164"/>
        <v>#DIV/0!</v>
      </c>
      <c r="BI53" s="21" t="e">
        <f t="shared" si="164"/>
        <v>#DIV/0!</v>
      </c>
      <c r="BJ53" s="21" t="e">
        <f t="shared" si="164"/>
        <v>#DIV/0!</v>
      </c>
      <c r="BK53" s="21" t="e">
        <f t="shared" si="164"/>
        <v>#DIV/0!</v>
      </c>
      <c r="BL53" s="21" t="e">
        <f t="shared" si="164"/>
        <v>#DIV/0!</v>
      </c>
      <c r="BM53" s="21" t="e">
        <f t="shared" si="164"/>
        <v>#DIV/0!</v>
      </c>
      <c r="BN53" s="21" t="e">
        <f t="shared" si="164"/>
        <v>#DIV/0!</v>
      </c>
      <c r="BO53" s="21" t="e">
        <f t="shared" ref="BO53:DZ56" si="169">BO43/BO$47*3</f>
        <v>#DIV/0!</v>
      </c>
      <c r="BP53" s="21" t="e">
        <f t="shared" si="169"/>
        <v>#DIV/0!</v>
      </c>
      <c r="BQ53" s="21" t="e">
        <f t="shared" si="169"/>
        <v>#DIV/0!</v>
      </c>
      <c r="BR53" s="21" t="e">
        <f t="shared" si="169"/>
        <v>#DIV/0!</v>
      </c>
      <c r="BS53" s="21" t="e">
        <f t="shared" si="169"/>
        <v>#DIV/0!</v>
      </c>
      <c r="BT53" s="21" t="e">
        <f t="shared" si="169"/>
        <v>#DIV/0!</v>
      </c>
      <c r="BU53" s="21" t="e">
        <f t="shared" si="169"/>
        <v>#DIV/0!</v>
      </c>
      <c r="BV53" s="21" t="e">
        <f t="shared" si="169"/>
        <v>#DIV/0!</v>
      </c>
      <c r="BW53" s="21" t="e">
        <f t="shared" si="169"/>
        <v>#DIV/0!</v>
      </c>
      <c r="BX53" s="21" t="e">
        <f t="shared" si="169"/>
        <v>#DIV/0!</v>
      </c>
      <c r="BY53" s="21" t="e">
        <f t="shared" si="169"/>
        <v>#DIV/0!</v>
      </c>
      <c r="BZ53" s="21" t="e">
        <f t="shared" si="169"/>
        <v>#DIV/0!</v>
      </c>
      <c r="CA53" s="21" t="e">
        <f t="shared" si="169"/>
        <v>#DIV/0!</v>
      </c>
      <c r="CB53" s="21" t="e">
        <f t="shared" si="169"/>
        <v>#DIV/0!</v>
      </c>
      <c r="CC53" s="21" t="e">
        <f t="shared" si="169"/>
        <v>#DIV/0!</v>
      </c>
      <c r="CD53" s="21" t="e">
        <f t="shared" si="169"/>
        <v>#DIV/0!</v>
      </c>
      <c r="CE53" s="21" t="e">
        <f t="shared" si="169"/>
        <v>#DIV/0!</v>
      </c>
      <c r="CF53" s="21" t="e">
        <f t="shared" si="169"/>
        <v>#DIV/0!</v>
      </c>
      <c r="CG53" s="21" t="e">
        <f t="shared" si="169"/>
        <v>#DIV/0!</v>
      </c>
      <c r="CH53" s="21" t="e">
        <f t="shared" si="169"/>
        <v>#DIV/0!</v>
      </c>
      <c r="CI53" s="21" t="e">
        <f t="shared" si="169"/>
        <v>#DIV/0!</v>
      </c>
      <c r="CJ53" s="21" t="e">
        <f t="shared" si="169"/>
        <v>#DIV/0!</v>
      </c>
      <c r="CK53" s="21" t="e">
        <f t="shared" si="169"/>
        <v>#DIV/0!</v>
      </c>
      <c r="CL53" s="21" t="e">
        <f t="shared" si="169"/>
        <v>#DIV/0!</v>
      </c>
      <c r="CM53" s="21" t="e">
        <f t="shared" si="169"/>
        <v>#DIV/0!</v>
      </c>
      <c r="CN53" s="21" t="e">
        <f t="shared" si="169"/>
        <v>#DIV/0!</v>
      </c>
      <c r="CO53" s="21" t="e">
        <f t="shared" si="169"/>
        <v>#DIV/0!</v>
      </c>
      <c r="CP53" s="21" t="e">
        <f t="shared" si="169"/>
        <v>#DIV/0!</v>
      </c>
      <c r="CQ53" s="21" t="e">
        <f t="shared" si="169"/>
        <v>#DIV/0!</v>
      </c>
      <c r="CR53" s="21" t="e">
        <f t="shared" si="169"/>
        <v>#DIV/0!</v>
      </c>
      <c r="CS53" s="21" t="e">
        <f t="shared" si="169"/>
        <v>#DIV/0!</v>
      </c>
      <c r="CT53" s="21" t="e">
        <f t="shared" si="169"/>
        <v>#DIV/0!</v>
      </c>
      <c r="CU53" s="21" t="e">
        <f t="shared" si="169"/>
        <v>#DIV/0!</v>
      </c>
      <c r="CV53" s="21" t="e">
        <f t="shared" si="169"/>
        <v>#DIV/0!</v>
      </c>
      <c r="CW53" s="21" t="e">
        <f t="shared" si="169"/>
        <v>#DIV/0!</v>
      </c>
      <c r="CX53" s="21" t="e">
        <f t="shared" si="169"/>
        <v>#DIV/0!</v>
      </c>
      <c r="CY53" s="21" t="e">
        <f t="shared" si="169"/>
        <v>#DIV/0!</v>
      </c>
      <c r="CZ53" s="21" t="e">
        <f t="shared" si="169"/>
        <v>#DIV/0!</v>
      </c>
      <c r="DA53" s="21" t="e">
        <f t="shared" si="169"/>
        <v>#DIV/0!</v>
      </c>
      <c r="DB53" s="21" t="e">
        <f t="shared" si="169"/>
        <v>#DIV/0!</v>
      </c>
      <c r="DC53" s="21" t="e">
        <f t="shared" si="169"/>
        <v>#DIV/0!</v>
      </c>
      <c r="DD53" s="21" t="e">
        <f t="shared" si="169"/>
        <v>#DIV/0!</v>
      </c>
      <c r="DE53" s="21" t="e">
        <f t="shared" si="169"/>
        <v>#DIV/0!</v>
      </c>
      <c r="DF53" s="21" t="e">
        <f t="shared" si="169"/>
        <v>#DIV/0!</v>
      </c>
      <c r="DG53" s="21" t="e">
        <f t="shared" si="169"/>
        <v>#DIV/0!</v>
      </c>
      <c r="DH53" s="21" t="e">
        <f t="shared" si="169"/>
        <v>#DIV/0!</v>
      </c>
      <c r="DI53" s="21" t="e">
        <f t="shared" si="169"/>
        <v>#DIV/0!</v>
      </c>
      <c r="DJ53" s="21" t="e">
        <f t="shared" si="169"/>
        <v>#DIV/0!</v>
      </c>
      <c r="DK53" s="21" t="e">
        <f t="shared" si="169"/>
        <v>#DIV/0!</v>
      </c>
      <c r="DL53" s="21" t="e">
        <f t="shared" si="169"/>
        <v>#DIV/0!</v>
      </c>
      <c r="DM53" s="21" t="e">
        <f t="shared" si="169"/>
        <v>#DIV/0!</v>
      </c>
      <c r="DN53" s="21" t="e">
        <f t="shared" si="169"/>
        <v>#DIV/0!</v>
      </c>
      <c r="DO53" s="21" t="e">
        <f t="shared" si="169"/>
        <v>#DIV/0!</v>
      </c>
      <c r="DP53" s="21" t="e">
        <f t="shared" si="169"/>
        <v>#DIV/0!</v>
      </c>
      <c r="DQ53" s="21" t="e">
        <f t="shared" si="169"/>
        <v>#DIV/0!</v>
      </c>
      <c r="DR53" s="21" t="e">
        <f t="shared" si="169"/>
        <v>#DIV/0!</v>
      </c>
      <c r="DS53" s="21" t="e">
        <f t="shared" si="169"/>
        <v>#DIV/0!</v>
      </c>
      <c r="DT53" s="21" t="e">
        <f t="shared" si="169"/>
        <v>#DIV/0!</v>
      </c>
      <c r="DU53" s="21" t="e">
        <f t="shared" si="169"/>
        <v>#DIV/0!</v>
      </c>
      <c r="DV53" s="21" t="e">
        <f t="shared" si="169"/>
        <v>#DIV/0!</v>
      </c>
      <c r="DW53" s="21" t="e">
        <f t="shared" si="169"/>
        <v>#DIV/0!</v>
      </c>
      <c r="DX53" s="21" t="e">
        <f t="shared" si="169"/>
        <v>#DIV/0!</v>
      </c>
      <c r="DY53" s="21" t="e">
        <f t="shared" si="169"/>
        <v>#DIV/0!</v>
      </c>
      <c r="DZ53" s="21" t="e">
        <f t="shared" si="169"/>
        <v>#DIV/0!</v>
      </c>
      <c r="EA53" s="21" t="e">
        <f t="shared" si="167"/>
        <v>#DIV/0!</v>
      </c>
      <c r="EB53" s="21" t="e">
        <f t="shared" si="165"/>
        <v>#DIV/0!</v>
      </c>
      <c r="EC53" s="21" t="e">
        <f t="shared" si="165"/>
        <v>#DIV/0!</v>
      </c>
      <c r="ED53" s="21" t="e">
        <f t="shared" si="165"/>
        <v>#DIV/0!</v>
      </c>
      <c r="EE53" s="21" t="e">
        <f t="shared" si="165"/>
        <v>#DIV/0!</v>
      </c>
      <c r="EF53" s="21" t="e">
        <f t="shared" si="165"/>
        <v>#DIV/0!</v>
      </c>
      <c r="EG53" s="21" t="e">
        <f t="shared" si="165"/>
        <v>#DIV/0!</v>
      </c>
      <c r="EH53" s="21" t="e">
        <f t="shared" si="165"/>
        <v>#DIV/0!</v>
      </c>
      <c r="EI53" s="21" t="e">
        <f t="shared" si="165"/>
        <v>#DIV/0!</v>
      </c>
      <c r="EJ53" s="21" t="e">
        <f t="shared" si="165"/>
        <v>#DIV/0!</v>
      </c>
      <c r="EK53" s="21" t="e">
        <f t="shared" si="165"/>
        <v>#DIV/0!</v>
      </c>
      <c r="EL53" s="21" t="e">
        <f t="shared" si="165"/>
        <v>#DIV/0!</v>
      </c>
      <c r="EM53" s="21" t="e">
        <f t="shared" si="165"/>
        <v>#DIV/0!</v>
      </c>
      <c r="EN53" s="21" t="e">
        <f t="shared" si="165"/>
        <v>#DIV/0!</v>
      </c>
      <c r="EO53" s="21" t="e">
        <f t="shared" si="165"/>
        <v>#DIV/0!</v>
      </c>
      <c r="EP53" s="21" t="e">
        <f t="shared" si="165"/>
        <v>#DIV/0!</v>
      </c>
      <c r="EQ53" s="21" t="e">
        <f t="shared" si="165"/>
        <v>#DIV/0!</v>
      </c>
      <c r="ER53" s="21" t="e">
        <f t="shared" si="165"/>
        <v>#DIV/0!</v>
      </c>
      <c r="ES53" s="21" t="e">
        <f t="shared" si="165"/>
        <v>#DIV/0!</v>
      </c>
      <c r="ET53" s="21" t="e">
        <f t="shared" si="165"/>
        <v>#DIV/0!</v>
      </c>
      <c r="EU53" s="21" t="e">
        <f t="shared" si="165"/>
        <v>#DIV/0!</v>
      </c>
      <c r="EV53" s="21" t="e">
        <f t="shared" si="165"/>
        <v>#DIV/0!</v>
      </c>
      <c r="EW53" s="21" t="e">
        <f t="shared" si="165"/>
        <v>#DIV/0!</v>
      </c>
      <c r="EX53" s="21" t="e">
        <f t="shared" si="165"/>
        <v>#DIV/0!</v>
      </c>
      <c r="EY53" s="21" t="e">
        <f t="shared" si="165"/>
        <v>#DIV/0!</v>
      </c>
      <c r="EZ53" s="21" t="e">
        <f t="shared" si="165"/>
        <v>#DIV/0!</v>
      </c>
      <c r="FA53" s="21" t="e">
        <f t="shared" si="165"/>
        <v>#DIV/0!</v>
      </c>
      <c r="FB53" s="21" t="e">
        <f t="shared" si="165"/>
        <v>#DIV/0!</v>
      </c>
      <c r="FC53" s="21" t="e">
        <f t="shared" si="165"/>
        <v>#DIV/0!</v>
      </c>
      <c r="FD53" s="21" t="e">
        <f t="shared" si="165"/>
        <v>#DIV/0!</v>
      </c>
      <c r="FE53" s="21" t="e">
        <f t="shared" si="165"/>
        <v>#DIV/0!</v>
      </c>
      <c r="FF53" s="21" t="e">
        <f t="shared" si="165"/>
        <v>#DIV/0!</v>
      </c>
      <c r="FG53" s="21" t="e">
        <f t="shared" si="165"/>
        <v>#DIV/0!</v>
      </c>
      <c r="FH53" s="21" t="e">
        <f t="shared" si="165"/>
        <v>#DIV/0!</v>
      </c>
      <c r="FI53" s="21" t="e">
        <f t="shared" si="165"/>
        <v>#DIV/0!</v>
      </c>
      <c r="FJ53" s="21" t="e">
        <f t="shared" si="165"/>
        <v>#DIV/0!</v>
      </c>
      <c r="FK53" s="21" t="e">
        <f t="shared" si="165"/>
        <v>#DIV/0!</v>
      </c>
      <c r="FL53" s="21" t="e">
        <f t="shared" si="165"/>
        <v>#DIV/0!</v>
      </c>
      <c r="FM53" s="21" t="e">
        <f t="shared" si="165"/>
        <v>#DIV/0!</v>
      </c>
      <c r="FN53" s="21" t="e">
        <f t="shared" si="165"/>
        <v>#DIV/0!</v>
      </c>
      <c r="FO53" s="21" t="e">
        <f t="shared" si="165"/>
        <v>#DIV/0!</v>
      </c>
      <c r="FP53" s="21" t="e">
        <f t="shared" si="165"/>
        <v>#DIV/0!</v>
      </c>
      <c r="FQ53" s="21" t="e">
        <f t="shared" si="165"/>
        <v>#DIV/0!</v>
      </c>
      <c r="FR53" s="21" t="e">
        <f t="shared" si="165"/>
        <v>#DIV/0!</v>
      </c>
      <c r="FS53" s="21" t="e">
        <f t="shared" si="165"/>
        <v>#DIV/0!</v>
      </c>
      <c r="FT53" s="21" t="e">
        <f t="shared" si="165"/>
        <v>#DIV/0!</v>
      </c>
      <c r="FU53" s="21" t="e">
        <f t="shared" si="165"/>
        <v>#DIV/0!</v>
      </c>
      <c r="FV53" s="21" t="e">
        <f t="shared" si="165"/>
        <v>#DIV/0!</v>
      </c>
      <c r="FW53" s="21" t="e">
        <f t="shared" si="165"/>
        <v>#DIV/0!</v>
      </c>
      <c r="FX53" s="21" t="e">
        <f t="shared" si="165"/>
        <v>#DIV/0!</v>
      </c>
      <c r="FY53" s="21" t="e">
        <f t="shared" si="165"/>
        <v>#DIV/0!</v>
      </c>
      <c r="FZ53" s="21" t="e">
        <f t="shared" si="165"/>
        <v>#DIV/0!</v>
      </c>
      <c r="GA53" s="21" t="e">
        <f t="shared" si="165"/>
        <v>#DIV/0!</v>
      </c>
      <c r="GB53" s="21" t="e">
        <f t="shared" si="165"/>
        <v>#DIV/0!</v>
      </c>
      <c r="GC53" s="21" t="e">
        <f t="shared" si="165"/>
        <v>#DIV/0!</v>
      </c>
      <c r="GD53" s="21" t="e">
        <f t="shared" si="165"/>
        <v>#DIV/0!</v>
      </c>
      <c r="GE53" s="21" t="e">
        <f t="shared" si="165"/>
        <v>#DIV/0!</v>
      </c>
      <c r="GF53" s="21" t="e">
        <f t="shared" si="165"/>
        <v>#DIV/0!</v>
      </c>
      <c r="GG53" s="21" t="e">
        <f t="shared" si="165"/>
        <v>#DIV/0!</v>
      </c>
      <c r="GH53" s="21" t="e">
        <f t="shared" si="165"/>
        <v>#DIV/0!</v>
      </c>
      <c r="GI53" s="21" t="e">
        <f t="shared" si="165"/>
        <v>#DIV/0!</v>
      </c>
      <c r="GJ53" s="21" t="e">
        <f t="shared" si="165"/>
        <v>#DIV/0!</v>
      </c>
      <c r="GK53" s="21" t="e">
        <f t="shared" si="165"/>
        <v>#DIV/0!</v>
      </c>
      <c r="GL53" s="21" t="e">
        <f t="shared" si="165"/>
        <v>#DIV/0!</v>
      </c>
      <c r="GM53" s="21" t="e">
        <f t="shared" si="160"/>
        <v>#DIV/0!</v>
      </c>
      <c r="GN53" s="21" t="e">
        <f t="shared" si="168"/>
        <v>#DIV/0!</v>
      </c>
      <c r="GO53" s="21" t="e">
        <f t="shared" si="168"/>
        <v>#DIV/0!</v>
      </c>
      <c r="GP53" s="21" t="e">
        <f t="shared" si="168"/>
        <v>#DIV/0!</v>
      </c>
      <c r="GQ53" s="21" t="e">
        <f t="shared" si="168"/>
        <v>#DIV/0!</v>
      </c>
      <c r="GR53" s="21" t="e">
        <f t="shared" si="168"/>
        <v>#DIV/0!</v>
      </c>
      <c r="GS53" s="21" t="e">
        <f t="shared" si="168"/>
        <v>#DIV/0!</v>
      </c>
      <c r="GT53" s="21" t="e">
        <f t="shared" si="168"/>
        <v>#DIV/0!</v>
      </c>
      <c r="GU53" s="21" t="e">
        <f t="shared" si="168"/>
        <v>#DIV/0!</v>
      </c>
      <c r="GV53" s="21" t="e">
        <f t="shared" si="168"/>
        <v>#DIV/0!</v>
      </c>
      <c r="GW53" s="21" t="e">
        <f t="shared" si="168"/>
        <v>#DIV/0!</v>
      </c>
      <c r="GX53" s="21" t="e">
        <f t="shared" si="168"/>
        <v>#DIV/0!</v>
      </c>
      <c r="GY53" s="21" t="e">
        <f t="shared" si="168"/>
        <v>#DIV/0!</v>
      </c>
      <c r="GZ53" s="21" t="e">
        <f t="shared" si="168"/>
        <v>#DIV/0!</v>
      </c>
      <c r="HA53" s="21" t="e">
        <f t="shared" si="168"/>
        <v>#DIV/0!</v>
      </c>
      <c r="HB53" s="21" t="e">
        <f t="shared" si="168"/>
        <v>#DIV/0!</v>
      </c>
      <c r="HC53" s="21" t="e">
        <f t="shared" si="168"/>
        <v>#DIV/0!</v>
      </c>
      <c r="HD53" s="21" t="e">
        <f t="shared" si="168"/>
        <v>#DIV/0!</v>
      </c>
      <c r="HE53" s="21" t="e">
        <f t="shared" si="168"/>
        <v>#DIV/0!</v>
      </c>
      <c r="HF53" s="21" t="e">
        <f t="shared" si="168"/>
        <v>#DIV/0!</v>
      </c>
      <c r="HG53" s="21" t="e">
        <f t="shared" si="168"/>
        <v>#DIV/0!</v>
      </c>
      <c r="HH53" s="21" t="e">
        <f t="shared" si="168"/>
        <v>#DIV/0!</v>
      </c>
      <c r="HI53" s="21" t="e">
        <f t="shared" si="168"/>
        <v>#DIV/0!</v>
      </c>
      <c r="HJ53" s="21" t="e">
        <f t="shared" si="168"/>
        <v>#DIV/0!</v>
      </c>
      <c r="HK53" s="21" t="e">
        <f t="shared" si="168"/>
        <v>#DIV/0!</v>
      </c>
      <c r="HL53" s="21" t="e">
        <f t="shared" si="168"/>
        <v>#DIV/0!</v>
      </c>
      <c r="HM53" s="21" t="e">
        <f t="shared" si="168"/>
        <v>#DIV/0!</v>
      </c>
      <c r="HN53" s="21" t="e">
        <f t="shared" si="168"/>
        <v>#DIV/0!</v>
      </c>
      <c r="HO53" s="21" t="e">
        <f t="shared" si="168"/>
        <v>#DIV/0!</v>
      </c>
      <c r="HP53" s="21" t="e">
        <f t="shared" si="168"/>
        <v>#DIV/0!</v>
      </c>
      <c r="HQ53" s="21" t="e">
        <f t="shared" si="168"/>
        <v>#DIV/0!</v>
      </c>
      <c r="HR53" s="21" t="e">
        <f t="shared" si="168"/>
        <v>#DIV/0!</v>
      </c>
      <c r="HS53" s="21" t="e">
        <f t="shared" si="168"/>
        <v>#DIV/0!</v>
      </c>
      <c r="HT53" s="21" t="e">
        <f t="shared" si="168"/>
        <v>#DIV/0!</v>
      </c>
      <c r="HU53" s="21" t="e">
        <f t="shared" si="168"/>
        <v>#DIV/0!</v>
      </c>
      <c r="HV53" s="21" t="e">
        <f t="shared" si="168"/>
        <v>#DIV/0!</v>
      </c>
      <c r="HW53" s="21" t="e">
        <f t="shared" si="168"/>
        <v>#DIV/0!</v>
      </c>
      <c r="HX53" s="21" t="e">
        <f t="shared" si="168"/>
        <v>#DIV/0!</v>
      </c>
      <c r="HY53" s="21" t="e">
        <f t="shared" si="168"/>
        <v>#DIV/0!</v>
      </c>
      <c r="HZ53" s="21" t="e">
        <f t="shared" si="168"/>
        <v>#DIV/0!</v>
      </c>
      <c r="IA53" s="21" t="e">
        <f t="shared" si="168"/>
        <v>#DIV/0!</v>
      </c>
      <c r="IB53" s="21" t="e">
        <f t="shared" si="168"/>
        <v>#DIV/0!</v>
      </c>
      <c r="IC53" s="21" t="e">
        <f t="shared" si="168"/>
        <v>#DIV/0!</v>
      </c>
      <c r="ID53" s="21" t="e">
        <f t="shared" si="168"/>
        <v>#DIV/0!</v>
      </c>
      <c r="IE53" s="21" t="e">
        <f t="shared" si="168"/>
        <v>#DIV/0!</v>
      </c>
      <c r="IF53" s="21" t="e">
        <f t="shared" si="168"/>
        <v>#DIV/0!</v>
      </c>
      <c r="IG53" s="21" t="e">
        <f t="shared" si="168"/>
        <v>#DIV/0!</v>
      </c>
      <c r="IH53" s="21" t="e">
        <f t="shared" si="168"/>
        <v>#DIV/0!</v>
      </c>
      <c r="II53" s="21" t="e">
        <f t="shared" si="168"/>
        <v>#DIV/0!</v>
      </c>
      <c r="IJ53" s="21" t="e">
        <f t="shared" si="168"/>
        <v>#DIV/0!</v>
      </c>
      <c r="IK53" s="21" t="e">
        <f t="shared" si="168"/>
        <v>#DIV/0!</v>
      </c>
      <c r="IL53" s="21" t="e">
        <f t="shared" si="168"/>
        <v>#DIV/0!</v>
      </c>
      <c r="IM53" s="21" t="e">
        <f t="shared" si="168"/>
        <v>#DIV/0!</v>
      </c>
      <c r="IN53" s="21" t="e">
        <f t="shared" si="168"/>
        <v>#DIV/0!</v>
      </c>
      <c r="IO53" s="21" t="e">
        <f t="shared" si="168"/>
        <v>#DIV/0!</v>
      </c>
      <c r="IP53" s="21" t="e">
        <f t="shared" si="168"/>
        <v>#DIV/0!</v>
      </c>
      <c r="IQ53" s="21" t="e">
        <f t="shared" si="168"/>
        <v>#DIV/0!</v>
      </c>
      <c r="IR53" s="21" t="e">
        <f t="shared" si="168"/>
        <v>#DIV/0!</v>
      </c>
      <c r="IS53" s="21" t="e">
        <f t="shared" si="168"/>
        <v>#DIV/0!</v>
      </c>
      <c r="IT53" s="21" t="e">
        <f t="shared" si="168"/>
        <v>#DIV/0!</v>
      </c>
      <c r="IU53" s="21" t="e">
        <f t="shared" si="168"/>
        <v>#DIV/0!</v>
      </c>
      <c r="IV53" s="21" t="e">
        <f t="shared" si="168"/>
        <v>#DIV/0!</v>
      </c>
      <c r="IW53" s="21" t="e">
        <f t="shared" si="168"/>
        <v>#DIV/0!</v>
      </c>
      <c r="IX53" s="21" t="e">
        <f t="shared" si="168"/>
        <v>#DIV/0!</v>
      </c>
      <c r="IY53" s="21" t="e">
        <f t="shared" si="168"/>
        <v>#DIV/0!</v>
      </c>
      <c r="IZ53" s="21" t="e">
        <f t="shared" si="166"/>
        <v>#DIV/0!</v>
      </c>
      <c r="JA53" s="21" t="e">
        <f t="shared" si="166"/>
        <v>#DIV/0!</v>
      </c>
      <c r="JB53" s="21" t="e">
        <f t="shared" si="166"/>
        <v>#DIV/0!</v>
      </c>
      <c r="JC53" s="21" t="e">
        <f t="shared" si="166"/>
        <v>#DIV/0!</v>
      </c>
      <c r="JD53" s="21" t="e">
        <f t="shared" si="166"/>
        <v>#DIV/0!</v>
      </c>
      <c r="JE53" s="21" t="e">
        <f t="shared" si="166"/>
        <v>#DIV/0!</v>
      </c>
      <c r="JF53" s="21" t="e">
        <f t="shared" si="166"/>
        <v>#DIV/0!</v>
      </c>
      <c r="JG53" s="21" t="e">
        <f t="shared" si="166"/>
        <v>#DIV/0!</v>
      </c>
      <c r="JH53" s="21" t="e">
        <f t="shared" si="166"/>
        <v>#DIV/0!</v>
      </c>
      <c r="JI53" s="21" t="e">
        <f t="shared" si="166"/>
        <v>#DIV/0!</v>
      </c>
      <c r="JJ53" s="21" t="e">
        <f t="shared" si="166"/>
        <v>#DIV/0!</v>
      </c>
      <c r="JK53" s="21" t="e">
        <f t="shared" si="166"/>
        <v>#DIV/0!</v>
      </c>
      <c r="JL53" s="21" t="e">
        <f t="shared" si="166"/>
        <v>#DIV/0!</v>
      </c>
      <c r="JM53" s="21" t="e">
        <f t="shared" si="166"/>
        <v>#DIV/0!</v>
      </c>
      <c r="JN53" s="21" t="e">
        <f t="shared" si="166"/>
        <v>#DIV/0!</v>
      </c>
      <c r="JO53" s="21" t="e">
        <f t="shared" si="166"/>
        <v>#DIV/0!</v>
      </c>
      <c r="JP53" s="21" t="e">
        <f t="shared" si="166"/>
        <v>#DIV/0!</v>
      </c>
      <c r="JQ53" s="21" t="e">
        <f t="shared" si="166"/>
        <v>#DIV/0!</v>
      </c>
      <c r="JR53" s="21" t="e">
        <f t="shared" si="166"/>
        <v>#DIV/0!</v>
      </c>
      <c r="JS53" s="21" t="e">
        <f t="shared" si="166"/>
        <v>#DIV/0!</v>
      </c>
      <c r="JT53" s="21" t="e">
        <f t="shared" si="166"/>
        <v>#DIV/0!</v>
      </c>
      <c r="JU53" s="21" t="e">
        <f t="shared" si="166"/>
        <v>#DIV/0!</v>
      </c>
      <c r="JV53" s="21" t="e">
        <f t="shared" si="166"/>
        <v>#DIV/0!</v>
      </c>
      <c r="JW53" s="21" t="e">
        <f t="shared" si="166"/>
        <v>#DIV/0!</v>
      </c>
      <c r="JX53" s="21" t="e">
        <f t="shared" si="166"/>
        <v>#DIV/0!</v>
      </c>
      <c r="JY53" s="21" t="e">
        <f t="shared" si="166"/>
        <v>#DIV/0!</v>
      </c>
      <c r="JZ53" s="21" t="e">
        <f t="shared" si="166"/>
        <v>#DIV/0!</v>
      </c>
      <c r="KA53" s="21" t="e">
        <f t="shared" si="166"/>
        <v>#DIV/0!</v>
      </c>
      <c r="KB53" s="21" t="e">
        <f t="shared" si="166"/>
        <v>#DIV/0!</v>
      </c>
      <c r="KC53" s="21" t="e">
        <f t="shared" si="166"/>
        <v>#DIV/0!</v>
      </c>
      <c r="KD53" s="21" t="e">
        <f t="shared" si="166"/>
        <v>#DIV/0!</v>
      </c>
      <c r="KE53" s="21" t="e">
        <f t="shared" si="166"/>
        <v>#DIV/0!</v>
      </c>
      <c r="KF53" s="21" t="e">
        <f t="shared" si="166"/>
        <v>#DIV/0!</v>
      </c>
      <c r="KG53" s="21" t="e">
        <f t="shared" si="166"/>
        <v>#DIV/0!</v>
      </c>
      <c r="KH53" s="21" t="e">
        <f t="shared" si="166"/>
        <v>#DIV/0!</v>
      </c>
      <c r="KI53" s="21" t="e">
        <f t="shared" si="166"/>
        <v>#DIV/0!</v>
      </c>
      <c r="KJ53" s="21" t="e">
        <f t="shared" si="166"/>
        <v>#DIV/0!</v>
      </c>
      <c r="KK53" s="21" t="e">
        <f t="shared" si="166"/>
        <v>#DIV/0!</v>
      </c>
      <c r="KL53" s="21" t="e">
        <f t="shared" si="166"/>
        <v>#DIV/0!</v>
      </c>
      <c r="KM53" s="21" t="e">
        <f t="shared" si="166"/>
        <v>#DIV/0!</v>
      </c>
      <c r="KN53" s="21" t="e">
        <f t="shared" si="166"/>
        <v>#DIV/0!</v>
      </c>
      <c r="KO53" s="21" t="e">
        <f t="shared" si="166"/>
        <v>#DIV/0!</v>
      </c>
      <c r="KP53" s="21" t="e">
        <f t="shared" si="166"/>
        <v>#DIV/0!</v>
      </c>
      <c r="KQ53" s="21" t="e">
        <f t="shared" si="166"/>
        <v>#DIV/0!</v>
      </c>
      <c r="KR53" s="21" t="e">
        <f t="shared" si="166"/>
        <v>#DIV/0!</v>
      </c>
      <c r="KS53" s="21" t="e">
        <f t="shared" si="166"/>
        <v>#DIV/0!</v>
      </c>
      <c r="KT53" s="21" t="e">
        <f t="shared" si="166"/>
        <v>#DIV/0!</v>
      </c>
      <c r="KU53" s="21" t="e">
        <f t="shared" si="166"/>
        <v>#DIV/0!</v>
      </c>
      <c r="KV53" s="21" t="e">
        <f t="shared" si="166"/>
        <v>#DIV/0!</v>
      </c>
      <c r="KW53" s="21" t="e">
        <f t="shared" si="166"/>
        <v>#DIV/0!</v>
      </c>
      <c r="KX53" s="21" t="e">
        <f t="shared" si="166"/>
        <v>#DIV/0!</v>
      </c>
      <c r="KY53" s="21" t="e">
        <f t="shared" si="166"/>
        <v>#DIV/0!</v>
      </c>
      <c r="KZ53" s="21" t="e">
        <f t="shared" si="166"/>
        <v>#DIV/0!</v>
      </c>
    </row>
    <row r="54" spans="1:312" x14ac:dyDescent="0.35">
      <c r="A54" s="37"/>
      <c r="B54" s="19" t="s">
        <v>11226</v>
      </c>
      <c r="C54" s="21">
        <f t="shared" si="163"/>
        <v>-2.8354873525811797E-5</v>
      </c>
      <c r="D54" s="21">
        <f t="shared" ref="D54:BO56" si="170">D44/D$47*3</f>
        <v>8.2117915479364698E-4</v>
      </c>
      <c r="E54" s="21">
        <f t="shared" si="170"/>
        <v>3.1111535877453362E-4</v>
      </c>
      <c r="F54" s="21">
        <f t="shared" si="170"/>
        <v>5.3775143223506192E-4</v>
      </c>
      <c r="G54" s="21">
        <f t="shared" si="170"/>
        <v>2.2461897769245748E-4</v>
      </c>
      <c r="H54" s="21">
        <f t="shared" si="170"/>
        <v>-2.5400517918585969E-4</v>
      </c>
      <c r="I54" s="21">
        <f t="shared" si="170"/>
        <v>4.2035720998236234E-4</v>
      </c>
      <c r="J54" s="21">
        <f t="shared" si="170"/>
        <v>6.7340519605998874E-4</v>
      </c>
      <c r="K54" s="21">
        <f t="shared" si="170"/>
        <v>1.9736429096395728E-4</v>
      </c>
      <c r="L54" s="21">
        <f t="shared" si="170"/>
        <v>3.1177885757726411E-4</v>
      </c>
      <c r="M54" s="21">
        <f t="shared" si="170"/>
        <v>6.7392187426312431E-4</v>
      </c>
      <c r="N54" s="21">
        <f t="shared" si="170"/>
        <v>1.0956311633598501E-3</v>
      </c>
      <c r="O54" s="21" t="e">
        <f t="shared" si="170"/>
        <v>#DIV/0!</v>
      </c>
      <c r="P54" s="21" t="e">
        <f t="shared" si="170"/>
        <v>#DIV/0!</v>
      </c>
      <c r="Q54" s="21" t="e">
        <f t="shared" si="170"/>
        <v>#DIV/0!</v>
      </c>
      <c r="R54" s="21" t="e">
        <f t="shared" si="170"/>
        <v>#DIV/0!</v>
      </c>
      <c r="S54" s="21" t="e">
        <f t="shared" si="170"/>
        <v>#DIV/0!</v>
      </c>
      <c r="T54" s="21" t="e">
        <f t="shared" si="170"/>
        <v>#DIV/0!</v>
      </c>
      <c r="U54" s="21" t="e">
        <f t="shared" si="170"/>
        <v>#DIV/0!</v>
      </c>
      <c r="V54" s="21" t="e">
        <f t="shared" si="170"/>
        <v>#DIV/0!</v>
      </c>
      <c r="W54" s="21" t="e">
        <f t="shared" si="170"/>
        <v>#DIV/0!</v>
      </c>
      <c r="X54" s="21" t="e">
        <f t="shared" si="170"/>
        <v>#DIV/0!</v>
      </c>
      <c r="Y54" s="21" t="e">
        <f t="shared" si="170"/>
        <v>#DIV/0!</v>
      </c>
      <c r="Z54" s="21" t="e">
        <f t="shared" si="170"/>
        <v>#DIV/0!</v>
      </c>
      <c r="AA54" s="21" t="e">
        <f t="shared" si="170"/>
        <v>#DIV/0!</v>
      </c>
      <c r="AB54" s="21" t="e">
        <f t="shared" si="170"/>
        <v>#DIV/0!</v>
      </c>
      <c r="AC54" s="21" t="e">
        <f t="shared" si="170"/>
        <v>#DIV/0!</v>
      </c>
      <c r="AD54" s="21" t="e">
        <f t="shared" si="170"/>
        <v>#DIV/0!</v>
      </c>
      <c r="AE54" s="21" t="e">
        <f t="shared" si="170"/>
        <v>#DIV/0!</v>
      </c>
      <c r="AF54" s="21" t="e">
        <f t="shared" si="170"/>
        <v>#DIV/0!</v>
      </c>
      <c r="AG54" s="21" t="e">
        <f t="shared" si="170"/>
        <v>#DIV/0!</v>
      </c>
      <c r="AH54" s="21" t="e">
        <f t="shared" si="170"/>
        <v>#DIV/0!</v>
      </c>
      <c r="AI54" s="21" t="e">
        <f t="shared" si="170"/>
        <v>#DIV/0!</v>
      </c>
      <c r="AJ54" s="21" t="e">
        <f t="shared" si="170"/>
        <v>#DIV/0!</v>
      </c>
      <c r="AK54" s="21" t="e">
        <f t="shared" si="170"/>
        <v>#DIV/0!</v>
      </c>
      <c r="AL54" s="21" t="e">
        <f t="shared" si="170"/>
        <v>#DIV/0!</v>
      </c>
      <c r="AM54" s="21" t="e">
        <f t="shared" si="170"/>
        <v>#DIV/0!</v>
      </c>
      <c r="AN54" s="21" t="e">
        <f t="shared" si="170"/>
        <v>#DIV/0!</v>
      </c>
      <c r="AO54" s="21" t="e">
        <f t="shared" si="170"/>
        <v>#DIV/0!</v>
      </c>
      <c r="AP54" s="21" t="e">
        <f t="shared" si="170"/>
        <v>#DIV/0!</v>
      </c>
      <c r="AQ54" s="21" t="e">
        <f t="shared" si="170"/>
        <v>#DIV/0!</v>
      </c>
      <c r="AR54" s="21" t="e">
        <f t="shared" si="170"/>
        <v>#DIV/0!</v>
      </c>
      <c r="AS54" s="21" t="e">
        <f t="shared" si="170"/>
        <v>#DIV/0!</v>
      </c>
      <c r="AT54" s="21" t="e">
        <f t="shared" si="170"/>
        <v>#DIV/0!</v>
      </c>
      <c r="AU54" s="21" t="e">
        <f t="shared" si="170"/>
        <v>#DIV/0!</v>
      </c>
      <c r="AV54" s="21" t="e">
        <f t="shared" si="170"/>
        <v>#DIV/0!</v>
      </c>
      <c r="AW54" s="21" t="e">
        <f t="shared" si="170"/>
        <v>#DIV/0!</v>
      </c>
      <c r="AX54" s="21" t="e">
        <f t="shared" si="170"/>
        <v>#DIV/0!</v>
      </c>
      <c r="AY54" s="21" t="e">
        <f t="shared" si="170"/>
        <v>#DIV/0!</v>
      </c>
      <c r="AZ54" s="21" t="e">
        <f t="shared" si="170"/>
        <v>#DIV/0!</v>
      </c>
      <c r="BA54" s="21" t="e">
        <f t="shared" si="170"/>
        <v>#DIV/0!</v>
      </c>
      <c r="BB54" s="21" t="e">
        <f t="shared" si="170"/>
        <v>#DIV/0!</v>
      </c>
      <c r="BC54" s="21" t="e">
        <f t="shared" si="170"/>
        <v>#DIV/0!</v>
      </c>
      <c r="BD54" s="21" t="e">
        <f t="shared" si="170"/>
        <v>#DIV/0!</v>
      </c>
      <c r="BE54" s="21" t="e">
        <f t="shared" si="170"/>
        <v>#DIV/0!</v>
      </c>
      <c r="BF54" s="21" t="e">
        <f t="shared" si="170"/>
        <v>#DIV/0!</v>
      </c>
      <c r="BG54" s="21" t="e">
        <f t="shared" si="170"/>
        <v>#DIV/0!</v>
      </c>
      <c r="BH54" s="21" t="e">
        <f t="shared" si="170"/>
        <v>#DIV/0!</v>
      </c>
      <c r="BI54" s="21" t="e">
        <f t="shared" si="170"/>
        <v>#DIV/0!</v>
      </c>
      <c r="BJ54" s="21" t="e">
        <f t="shared" si="170"/>
        <v>#DIV/0!</v>
      </c>
      <c r="BK54" s="21" t="e">
        <f t="shared" si="170"/>
        <v>#DIV/0!</v>
      </c>
      <c r="BL54" s="21" t="e">
        <f t="shared" si="170"/>
        <v>#DIV/0!</v>
      </c>
      <c r="BM54" s="21" t="e">
        <f t="shared" si="170"/>
        <v>#DIV/0!</v>
      </c>
      <c r="BN54" s="21" t="e">
        <f t="shared" si="170"/>
        <v>#DIV/0!</v>
      </c>
      <c r="BO54" s="21" t="e">
        <f t="shared" si="170"/>
        <v>#DIV/0!</v>
      </c>
      <c r="BP54" s="21" t="e">
        <f t="shared" si="169"/>
        <v>#DIV/0!</v>
      </c>
      <c r="BQ54" s="21" t="e">
        <f t="shared" si="169"/>
        <v>#DIV/0!</v>
      </c>
      <c r="BR54" s="21" t="e">
        <f t="shared" si="169"/>
        <v>#DIV/0!</v>
      </c>
      <c r="BS54" s="21" t="e">
        <f t="shared" si="169"/>
        <v>#DIV/0!</v>
      </c>
      <c r="BT54" s="21" t="e">
        <f t="shared" si="169"/>
        <v>#DIV/0!</v>
      </c>
      <c r="BU54" s="21" t="e">
        <f t="shared" si="169"/>
        <v>#DIV/0!</v>
      </c>
      <c r="BV54" s="21" t="e">
        <f t="shared" si="169"/>
        <v>#DIV/0!</v>
      </c>
      <c r="BW54" s="21" t="e">
        <f t="shared" si="169"/>
        <v>#DIV/0!</v>
      </c>
      <c r="BX54" s="21" t="e">
        <f t="shared" si="169"/>
        <v>#DIV/0!</v>
      </c>
      <c r="BY54" s="21" t="e">
        <f t="shared" si="169"/>
        <v>#DIV/0!</v>
      </c>
      <c r="BZ54" s="21" t="e">
        <f t="shared" si="169"/>
        <v>#DIV/0!</v>
      </c>
      <c r="CA54" s="21" t="e">
        <f t="shared" si="169"/>
        <v>#DIV/0!</v>
      </c>
      <c r="CB54" s="21" t="e">
        <f t="shared" si="169"/>
        <v>#DIV/0!</v>
      </c>
      <c r="CC54" s="21" t="e">
        <f t="shared" si="169"/>
        <v>#DIV/0!</v>
      </c>
      <c r="CD54" s="21" t="e">
        <f t="shared" si="169"/>
        <v>#DIV/0!</v>
      </c>
      <c r="CE54" s="21" t="e">
        <f t="shared" si="169"/>
        <v>#DIV/0!</v>
      </c>
      <c r="CF54" s="21" t="e">
        <f t="shared" si="169"/>
        <v>#DIV/0!</v>
      </c>
      <c r="CG54" s="21" t="e">
        <f t="shared" si="169"/>
        <v>#DIV/0!</v>
      </c>
      <c r="CH54" s="21" t="e">
        <f t="shared" si="169"/>
        <v>#DIV/0!</v>
      </c>
      <c r="CI54" s="21" t="e">
        <f t="shared" si="169"/>
        <v>#DIV/0!</v>
      </c>
      <c r="CJ54" s="21" t="e">
        <f t="shared" si="169"/>
        <v>#DIV/0!</v>
      </c>
      <c r="CK54" s="21" t="e">
        <f t="shared" si="169"/>
        <v>#DIV/0!</v>
      </c>
      <c r="CL54" s="21" t="e">
        <f t="shared" si="169"/>
        <v>#DIV/0!</v>
      </c>
      <c r="CM54" s="21" t="e">
        <f t="shared" si="169"/>
        <v>#DIV/0!</v>
      </c>
      <c r="CN54" s="21" t="e">
        <f t="shared" si="169"/>
        <v>#DIV/0!</v>
      </c>
      <c r="CO54" s="21" t="e">
        <f t="shared" si="169"/>
        <v>#DIV/0!</v>
      </c>
      <c r="CP54" s="21" t="e">
        <f t="shared" si="169"/>
        <v>#DIV/0!</v>
      </c>
      <c r="CQ54" s="21" t="e">
        <f t="shared" si="169"/>
        <v>#DIV/0!</v>
      </c>
      <c r="CR54" s="21" t="e">
        <f t="shared" si="169"/>
        <v>#DIV/0!</v>
      </c>
      <c r="CS54" s="21" t="e">
        <f t="shared" si="169"/>
        <v>#DIV/0!</v>
      </c>
      <c r="CT54" s="21" t="e">
        <f t="shared" si="169"/>
        <v>#DIV/0!</v>
      </c>
      <c r="CU54" s="21" t="e">
        <f t="shared" si="169"/>
        <v>#DIV/0!</v>
      </c>
      <c r="CV54" s="21" t="e">
        <f t="shared" si="169"/>
        <v>#DIV/0!</v>
      </c>
      <c r="CW54" s="21" t="e">
        <f t="shared" si="169"/>
        <v>#DIV/0!</v>
      </c>
      <c r="CX54" s="21" t="e">
        <f t="shared" si="169"/>
        <v>#DIV/0!</v>
      </c>
      <c r="CY54" s="21" t="e">
        <f t="shared" si="169"/>
        <v>#DIV/0!</v>
      </c>
      <c r="CZ54" s="21" t="e">
        <f t="shared" si="169"/>
        <v>#DIV/0!</v>
      </c>
      <c r="DA54" s="21" t="e">
        <f t="shared" si="169"/>
        <v>#DIV/0!</v>
      </c>
      <c r="DB54" s="21" t="e">
        <f t="shared" si="169"/>
        <v>#DIV/0!</v>
      </c>
      <c r="DC54" s="21" t="e">
        <f t="shared" si="169"/>
        <v>#DIV/0!</v>
      </c>
      <c r="DD54" s="21" t="e">
        <f t="shared" si="169"/>
        <v>#DIV/0!</v>
      </c>
      <c r="DE54" s="21" t="e">
        <f t="shared" si="169"/>
        <v>#DIV/0!</v>
      </c>
      <c r="DF54" s="21" t="e">
        <f t="shared" si="169"/>
        <v>#DIV/0!</v>
      </c>
      <c r="DG54" s="21" t="e">
        <f t="shared" si="169"/>
        <v>#DIV/0!</v>
      </c>
      <c r="DH54" s="21" t="e">
        <f t="shared" si="169"/>
        <v>#DIV/0!</v>
      </c>
      <c r="DI54" s="21" t="e">
        <f t="shared" si="169"/>
        <v>#DIV/0!</v>
      </c>
      <c r="DJ54" s="21" t="e">
        <f t="shared" si="169"/>
        <v>#DIV/0!</v>
      </c>
      <c r="DK54" s="21" t="e">
        <f t="shared" si="169"/>
        <v>#DIV/0!</v>
      </c>
      <c r="DL54" s="21" t="e">
        <f t="shared" si="169"/>
        <v>#DIV/0!</v>
      </c>
      <c r="DM54" s="21" t="e">
        <f t="shared" si="169"/>
        <v>#DIV/0!</v>
      </c>
      <c r="DN54" s="21" t="e">
        <f t="shared" si="169"/>
        <v>#DIV/0!</v>
      </c>
      <c r="DO54" s="21" t="e">
        <f t="shared" si="169"/>
        <v>#DIV/0!</v>
      </c>
      <c r="DP54" s="21" t="e">
        <f t="shared" si="169"/>
        <v>#DIV/0!</v>
      </c>
      <c r="DQ54" s="21" t="e">
        <f t="shared" si="169"/>
        <v>#DIV/0!</v>
      </c>
      <c r="DR54" s="21" t="e">
        <f t="shared" si="169"/>
        <v>#DIV/0!</v>
      </c>
      <c r="DS54" s="21" t="e">
        <f t="shared" si="169"/>
        <v>#DIV/0!</v>
      </c>
      <c r="DT54" s="21" t="e">
        <f t="shared" si="169"/>
        <v>#DIV/0!</v>
      </c>
      <c r="DU54" s="21" t="e">
        <f t="shared" si="169"/>
        <v>#DIV/0!</v>
      </c>
      <c r="DV54" s="21" t="e">
        <f t="shared" si="169"/>
        <v>#DIV/0!</v>
      </c>
      <c r="DW54" s="21" t="e">
        <f t="shared" si="169"/>
        <v>#DIV/0!</v>
      </c>
      <c r="DX54" s="21" t="e">
        <f t="shared" si="169"/>
        <v>#DIV/0!</v>
      </c>
      <c r="DY54" s="21" t="e">
        <f t="shared" si="169"/>
        <v>#DIV/0!</v>
      </c>
      <c r="DZ54" s="21" t="e">
        <f t="shared" si="169"/>
        <v>#DIV/0!</v>
      </c>
      <c r="EA54" s="21" t="e">
        <f t="shared" si="167"/>
        <v>#DIV/0!</v>
      </c>
      <c r="EB54" s="21" t="e">
        <f t="shared" si="165"/>
        <v>#DIV/0!</v>
      </c>
      <c r="EC54" s="21" t="e">
        <f t="shared" si="165"/>
        <v>#DIV/0!</v>
      </c>
      <c r="ED54" s="21" t="e">
        <f t="shared" si="165"/>
        <v>#DIV/0!</v>
      </c>
      <c r="EE54" s="21" t="e">
        <f t="shared" si="165"/>
        <v>#DIV/0!</v>
      </c>
      <c r="EF54" s="21" t="e">
        <f t="shared" si="165"/>
        <v>#DIV/0!</v>
      </c>
      <c r="EG54" s="21" t="e">
        <f t="shared" si="165"/>
        <v>#DIV/0!</v>
      </c>
      <c r="EH54" s="21" t="e">
        <f t="shared" si="165"/>
        <v>#DIV/0!</v>
      </c>
      <c r="EI54" s="21" t="e">
        <f t="shared" si="165"/>
        <v>#DIV/0!</v>
      </c>
      <c r="EJ54" s="21" t="e">
        <f t="shared" si="165"/>
        <v>#DIV/0!</v>
      </c>
      <c r="EK54" s="21" t="e">
        <f t="shared" si="165"/>
        <v>#DIV/0!</v>
      </c>
      <c r="EL54" s="21" t="e">
        <f t="shared" si="165"/>
        <v>#DIV/0!</v>
      </c>
      <c r="EM54" s="21" t="e">
        <f t="shared" si="165"/>
        <v>#DIV/0!</v>
      </c>
      <c r="EN54" s="21" t="e">
        <f t="shared" si="165"/>
        <v>#DIV/0!</v>
      </c>
      <c r="EO54" s="21" t="e">
        <f t="shared" si="165"/>
        <v>#DIV/0!</v>
      </c>
      <c r="EP54" s="21" t="e">
        <f t="shared" si="165"/>
        <v>#DIV/0!</v>
      </c>
      <c r="EQ54" s="21" t="e">
        <f t="shared" si="165"/>
        <v>#DIV/0!</v>
      </c>
      <c r="ER54" s="21" t="e">
        <f t="shared" si="165"/>
        <v>#DIV/0!</v>
      </c>
      <c r="ES54" s="21" t="e">
        <f t="shared" si="165"/>
        <v>#DIV/0!</v>
      </c>
      <c r="ET54" s="21" t="e">
        <f t="shared" si="165"/>
        <v>#DIV/0!</v>
      </c>
      <c r="EU54" s="21" t="e">
        <f t="shared" si="165"/>
        <v>#DIV/0!</v>
      </c>
      <c r="EV54" s="21" t="e">
        <f t="shared" si="165"/>
        <v>#DIV/0!</v>
      </c>
      <c r="EW54" s="21" t="e">
        <f t="shared" si="165"/>
        <v>#DIV/0!</v>
      </c>
      <c r="EX54" s="21" t="e">
        <f t="shared" si="165"/>
        <v>#DIV/0!</v>
      </c>
      <c r="EY54" s="21" t="e">
        <f t="shared" si="165"/>
        <v>#DIV/0!</v>
      </c>
      <c r="EZ54" s="21" t="e">
        <f t="shared" si="165"/>
        <v>#DIV/0!</v>
      </c>
      <c r="FA54" s="21" t="e">
        <f t="shared" si="165"/>
        <v>#DIV/0!</v>
      </c>
      <c r="FB54" s="21" t="e">
        <f t="shared" si="165"/>
        <v>#DIV/0!</v>
      </c>
      <c r="FC54" s="21" t="e">
        <f t="shared" si="165"/>
        <v>#DIV/0!</v>
      </c>
      <c r="FD54" s="21" t="e">
        <f t="shared" si="165"/>
        <v>#DIV/0!</v>
      </c>
      <c r="FE54" s="21" t="e">
        <f t="shared" si="165"/>
        <v>#DIV/0!</v>
      </c>
      <c r="FF54" s="21" t="e">
        <f t="shared" si="165"/>
        <v>#DIV/0!</v>
      </c>
      <c r="FG54" s="21" t="e">
        <f t="shared" si="165"/>
        <v>#DIV/0!</v>
      </c>
      <c r="FH54" s="21" t="e">
        <f t="shared" si="165"/>
        <v>#DIV/0!</v>
      </c>
      <c r="FI54" s="21" t="e">
        <f t="shared" si="165"/>
        <v>#DIV/0!</v>
      </c>
      <c r="FJ54" s="21" t="e">
        <f t="shared" si="165"/>
        <v>#DIV/0!</v>
      </c>
      <c r="FK54" s="21" t="e">
        <f t="shared" si="165"/>
        <v>#DIV/0!</v>
      </c>
      <c r="FL54" s="21" t="e">
        <f t="shared" si="165"/>
        <v>#DIV/0!</v>
      </c>
      <c r="FM54" s="21" t="e">
        <f t="shared" si="165"/>
        <v>#DIV/0!</v>
      </c>
      <c r="FN54" s="21" t="e">
        <f t="shared" si="165"/>
        <v>#DIV/0!</v>
      </c>
      <c r="FO54" s="21" t="e">
        <f t="shared" si="165"/>
        <v>#DIV/0!</v>
      </c>
      <c r="FP54" s="21" t="e">
        <f t="shared" si="165"/>
        <v>#DIV/0!</v>
      </c>
      <c r="FQ54" s="21" t="e">
        <f t="shared" si="165"/>
        <v>#DIV/0!</v>
      </c>
      <c r="FR54" s="21" t="e">
        <f t="shared" si="165"/>
        <v>#DIV/0!</v>
      </c>
      <c r="FS54" s="21" t="e">
        <f t="shared" si="165"/>
        <v>#DIV/0!</v>
      </c>
      <c r="FT54" s="21" t="e">
        <f t="shared" si="165"/>
        <v>#DIV/0!</v>
      </c>
      <c r="FU54" s="21" t="e">
        <f t="shared" si="165"/>
        <v>#DIV/0!</v>
      </c>
      <c r="FV54" s="21" t="e">
        <f t="shared" si="165"/>
        <v>#DIV/0!</v>
      </c>
      <c r="FW54" s="21" t="e">
        <f t="shared" si="165"/>
        <v>#DIV/0!</v>
      </c>
      <c r="FX54" s="21" t="e">
        <f t="shared" si="165"/>
        <v>#DIV/0!</v>
      </c>
      <c r="FY54" s="21" t="e">
        <f t="shared" si="165"/>
        <v>#DIV/0!</v>
      </c>
      <c r="FZ54" s="21" t="e">
        <f t="shared" si="165"/>
        <v>#DIV/0!</v>
      </c>
      <c r="GA54" s="21" t="e">
        <f t="shared" si="165"/>
        <v>#DIV/0!</v>
      </c>
      <c r="GB54" s="21" t="e">
        <f t="shared" si="165"/>
        <v>#DIV/0!</v>
      </c>
      <c r="GC54" s="21" t="e">
        <f t="shared" si="165"/>
        <v>#DIV/0!</v>
      </c>
      <c r="GD54" s="21" t="e">
        <f t="shared" si="165"/>
        <v>#DIV/0!</v>
      </c>
      <c r="GE54" s="21" t="e">
        <f t="shared" si="165"/>
        <v>#DIV/0!</v>
      </c>
      <c r="GF54" s="21" t="e">
        <f t="shared" si="165"/>
        <v>#DIV/0!</v>
      </c>
      <c r="GG54" s="21" t="e">
        <f t="shared" si="165"/>
        <v>#DIV/0!</v>
      </c>
      <c r="GH54" s="21" t="e">
        <f t="shared" si="165"/>
        <v>#DIV/0!</v>
      </c>
      <c r="GI54" s="21" t="e">
        <f t="shared" si="165"/>
        <v>#DIV/0!</v>
      </c>
      <c r="GJ54" s="21" t="e">
        <f t="shared" si="165"/>
        <v>#DIV/0!</v>
      </c>
      <c r="GK54" s="21" t="e">
        <f t="shared" si="165"/>
        <v>#DIV/0!</v>
      </c>
      <c r="GL54" s="21" t="e">
        <f t="shared" si="165"/>
        <v>#DIV/0!</v>
      </c>
      <c r="GM54" s="21" t="e">
        <f t="shared" si="160"/>
        <v>#DIV/0!</v>
      </c>
      <c r="GN54" s="21" t="e">
        <f t="shared" si="168"/>
        <v>#DIV/0!</v>
      </c>
      <c r="GO54" s="21" t="e">
        <f t="shared" si="168"/>
        <v>#DIV/0!</v>
      </c>
      <c r="GP54" s="21" t="e">
        <f t="shared" si="168"/>
        <v>#DIV/0!</v>
      </c>
      <c r="GQ54" s="21" t="e">
        <f t="shared" si="168"/>
        <v>#DIV/0!</v>
      </c>
      <c r="GR54" s="21" t="e">
        <f t="shared" si="168"/>
        <v>#DIV/0!</v>
      </c>
      <c r="GS54" s="21" t="e">
        <f t="shared" si="168"/>
        <v>#DIV/0!</v>
      </c>
      <c r="GT54" s="21" t="e">
        <f t="shared" si="168"/>
        <v>#DIV/0!</v>
      </c>
      <c r="GU54" s="21" t="e">
        <f t="shared" si="168"/>
        <v>#DIV/0!</v>
      </c>
      <c r="GV54" s="21" t="e">
        <f t="shared" si="168"/>
        <v>#DIV/0!</v>
      </c>
      <c r="GW54" s="21" t="e">
        <f t="shared" si="168"/>
        <v>#DIV/0!</v>
      </c>
      <c r="GX54" s="21" t="e">
        <f t="shared" si="168"/>
        <v>#DIV/0!</v>
      </c>
      <c r="GY54" s="21" t="e">
        <f t="shared" si="168"/>
        <v>#DIV/0!</v>
      </c>
      <c r="GZ54" s="21" t="e">
        <f t="shared" si="168"/>
        <v>#DIV/0!</v>
      </c>
      <c r="HA54" s="21" t="e">
        <f t="shared" si="168"/>
        <v>#DIV/0!</v>
      </c>
      <c r="HB54" s="21" t="e">
        <f t="shared" si="168"/>
        <v>#DIV/0!</v>
      </c>
      <c r="HC54" s="21" t="e">
        <f t="shared" si="168"/>
        <v>#DIV/0!</v>
      </c>
      <c r="HD54" s="21" t="e">
        <f t="shared" si="168"/>
        <v>#DIV/0!</v>
      </c>
      <c r="HE54" s="21" t="e">
        <f t="shared" si="168"/>
        <v>#DIV/0!</v>
      </c>
      <c r="HF54" s="21" t="e">
        <f t="shared" si="168"/>
        <v>#DIV/0!</v>
      </c>
      <c r="HG54" s="21" t="e">
        <f t="shared" si="168"/>
        <v>#DIV/0!</v>
      </c>
      <c r="HH54" s="21" t="e">
        <f t="shared" si="168"/>
        <v>#DIV/0!</v>
      </c>
      <c r="HI54" s="21" t="e">
        <f t="shared" si="168"/>
        <v>#DIV/0!</v>
      </c>
      <c r="HJ54" s="21" t="e">
        <f t="shared" si="168"/>
        <v>#DIV/0!</v>
      </c>
      <c r="HK54" s="21" t="e">
        <f t="shared" si="168"/>
        <v>#DIV/0!</v>
      </c>
      <c r="HL54" s="21" t="e">
        <f t="shared" si="168"/>
        <v>#DIV/0!</v>
      </c>
      <c r="HM54" s="21" t="e">
        <f t="shared" si="168"/>
        <v>#DIV/0!</v>
      </c>
      <c r="HN54" s="21" t="e">
        <f t="shared" si="168"/>
        <v>#DIV/0!</v>
      </c>
      <c r="HO54" s="21" t="e">
        <f t="shared" si="168"/>
        <v>#DIV/0!</v>
      </c>
      <c r="HP54" s="21" t="e">
        <f t="shared" si="168"/>
        <v>#DIV/0!</v>
      </c>
      <c r="HQ54" s="21" t="e">
        <f t="shared" si="168"/>
        <v>#DIV/0!</v>
      </c>
      <c r="HR54" s="21" t="e">
        <f t="shared" si="168"/>
        <v>#DIV/0!</v>
      </c>
      <c r="HS54" s="21" t="e">
        <f t="shared" si="168"/>
        <v>#DIV/0!</v>
      </c>
      <c r="HT54" s="21" t="e">
        <f t="shared" si="168"/>
        <v>#DIV/0!</v>
      </c>
      <c r="HU54" s="21" t="e">
        <f t="shared" si="168"/>
        <v>#DIV/0!</v>
      </c>
      <c r="HV54" s="21" t="e">
        <f t="shared" si="168"/>
        <v>#DIV/0!</v>
      </c>
      <c r="HW54" s="21" t="e">
        <f t="shared" si="168"/>
        <v>#DIV/0!</v>
      </c>
      <c r="HX54" s="21" t="e">
        <f t="shared" si="168"/>
        <v>#DIV/0!</v>
      </c>
      <c r="HY54" s="21" t="e">
        <f t="shared" si="168"/>
        <v>#DIV/0!</v>
      </c>
      <c r="HZ54" s="21" t="e">
        <f t="shared" si="168"/>
        <v>#DIV/0!</v>
      </c>
      <c r="IA54" s="21" t="e">
        <f t="shared" si="168"/>
        <v>#DIV/0!</v>
      </c>
      <c r="IB54" s="21" t="e">
        <f t="shared" si="168"/>
        <v>#DIV/0!</v>
      </c>
      <c r="IC54" s="21" t="e">
        <f t="shared" si="168"/>
        <v>#DIV/0!</v>
      </c>
      <c r="ID54" s="21" t="e">
        <f t="shared" si="168"/>
        <v>#DIV/0!</v>
      </c>
      <c r="IE54" s="21" t="e">
        <f t="shared" si="168"/>
        <v>#DIV/0!</v>
      </c>
      <c r="IF54" s="21" t="e">
        <f t="shared" si="168"/>
        <v>#DIV/0!</v>
      </c>
      <c r="IG54" s="21" t="e">
        <f t="shared" si="168"/>
        <v>#DIV/0!</v>
      </c>
      <c r="IH54" s="21" t="e">
        <f t="shared" si="168"/>
        <v>#DIV/0!</v>
      </c>
      <c r="II54" s="21" t="e">
        <f t="shared" si="168"/>
        <v>#DIV/0!</v>
      </c>
      <c r="IJ54" s="21" t="e">
        <f t="shared" si="168"/>
        <v>#DIV/0!</v>
      </c>
      <c r="IK54" s="21" t="e">
        <f t="shared" si="168"/>
        <v>#DIV/0!</v>
      </c>
      <c r="IL54" s="21" t="e">
        <f t="shared" si="168"/>
        <v>#DIV/0!</v>
      </c>
      <c r="IM54" s="21" t="e">
        <f t="shared" si="168"/>
        <v>#DIV/0!</v>
      </c>
      <c r="IN54" s="21" t="e">
        <f t="shared" si="168"/>
        <v>#DIV/0!</v>
      </c>
      <c r="IO54" s="21" t="e">
        <f t="shared" si="168"/>
        <v>#DIV/0!</v>
      </c>
      <c r="IP54" s="21" t="e">
        <f t="shared" si="168"/>
        <v>#DIV/0!</v>
      </c>
      <c r="IQ54" s="21" t="e">
        <f t="shared" si="168"/>
        <v>#DIV/0!</v>
      </c>
      <c r="IR54" s="21" t="e">
        <f t="shared" si="168"/>
        <v>#DIV/0!</v>
      </c>
      <c r="IS54" s="21" t="e">
        <f t="shared" si="168"/>
        <v>#DIV/0!</v>
      </c>
      <c r="IT54" s="21" t="e">
        <f t="shared" si="168"/>
        <v>#DIV/0!</v>
      </c>
      <c r="IU54" s="21" t="e">
        <f t="shared" si="168"/>
        <v>#DIV/0!</v>
      </c>
      <c r="IV54" s="21" t="e">
        <f t="shared" si="168"/>
        <v>#DIV/0!</v>
      </c>
      <c r="IW54" s="21" t="e">
        <f t="shared" si="168"/>
        <v>#DIV/0!</v>
      </c>
      <c r="IX54" s="21" t="e">
        <f t="shared" si="168"/>
        <v>#DIV/0!</v>
      </c>
      <c r="IY54" s="21" t="e">
        <f t="shared" si="168"/>
        <v>#DIV/0!</v>
      </c>
      <c r="IZ54" s="21" t="e">
        <f t="shared" si="166"/>
        <v>#DIV/0!</v>
      </c>
      <c r="JA54" s="21" t="e">
        <f t="shared" si="166"/>
        <v>#DIV/0!</v>
      </c>
      <c r="JB54" s="21" t="e">
        <f t="shared" si="166"/>
        <v>#DIV/0!</v>
      </c>
      <c r="JC54" s="21" t="e">
        <f t="shared" si="166"/>
        <v>#DIV/0!</v>
      </c>
      <c r="JD54" s="21" t="e">
        <f t="shared" si="166"/>
        <v>#DIV/0!</v>
      </c>
      <c r="JE54" s="21" t="e">
        <f t="shared" si="166"/>
        <v>#DIV/0!</v>
      </c>
      <c r="JF54" s="21" t="e">
        <f t="shared" si="166"/>
        <v>#DIV/0!</v>
      </c>
      <c r="JG54" s="21" t="e">
        <f t="shared" si="166"/>
        <v>#DIV/0!</v>
      </c>
      <c r="JH54" s="21" t="e">
        <f t="shared" si="166"/>
        <v>#DIV/0!</v>
      </c>
      <c r="JI54" s="21" t="e">
        <f t="shared" si="166"/>
        <v>#DIV/0!</v>
      </c>
      <c r="JJ54" s="21" t="e">
        <f t="shared" si="166"/>
        <v>#DIV/0!</v>
      </c>
      <c r="JK54" s="21" t="e">
        <f t="shared" si="166"/>
        <v>#DIV/0!</v>
      </c>
      <c r="JL54" s="21" t="e">
        <f t="shared" si="166"/>
        <v>#DIV/0!</v>
      </c>
      <c r="JM54" s="21" t="e">
        <f t="shared" si="166"/>
        <v>#DIV/0!</v>
      </c>
      <c r="JN54" s="21" t="e">
        <f t="shared" si="166"/>
        <v>#DIV/0!</v>
      </c>
      <c r="JO54" s="21" t="e">
        <f t="shared" si="166"/>
        <v>#DIV/0!</v>
      </c>
      <c r="JP54" s="21" t="e">
        <f t="shared" si="166"/>
        <v>#DIV/0!</v>
      </c>
      <c r="JQ54" s="21" t="e">
        <f t="shared" si="166"/>
        <v>#DIV/0!</v>
      </c>
      <c r="JR54" s="21" t="e">
        <f t="shared" si="166"/>
        <v>#DIV/0!</v>
      </c>
      <c r="JS54" s="21" t="e">
        <f t="shared" si="166"/>
        <v>#DIV/0!</v>
      </c>
      <c r="JT54" s="21" t="e">
        <f t="shared" si="166"/>
        <v>#DIV/0!</v>
      </c>
      <c r="JU54" s="21" t="e">
        <f t="shared" si="166"/>
        <v>#DIV/0!</v>
      </c>
      <c r="JV54" s="21" t="e">
        <f t="shared" si="166"/>
        <v>#DIV/0!</v>
      </c>
      <c r="JW54" s="21" t="e">
        <f t="shared" si="166"/>
        <v>#DIV/0!</v>
      </c>
      <c r="JX54" s="21" t="e">
        <f t="shared" si="166"/>
        <v>#DIV/0!</v>
      </c>
      <c r="JY54" s="21" t="e">
        <f t="shared" si="166"/>
        <v>#DIV/0!</v>
      </c>
      <c r="JZ54" s="21" t="e">
        <f t="shared" si="166"/>
        <v>#DIV/0!</v>
      </c>
      <c r="KA54" s="21" t="e">
        <f t="shared" si="166"/>
        <v>#DIV/0!</v>
      </c>
      <c r="KB54" s="21" t="e">
        <f t="shared" si="166"/>
        <v>#DIV/0!</v>
      </c>
      <c r="KC54" s="21" t="e">
        <f t="shared" si="166"/>
        <v>#DIV/0!</v>
      </c>
      <c r="KD54" s="21" t="e">
        <f t="shared" si="166"/>
        <v>#DIV/0!</v>
      </c>
      <c r="KE54" s="21" t="e">
        <f t="shared" si="166"/>
        <v>#DIV/0!</v>
      </c>
      <c r="KF54" s="21" t="e">
        <f t="shared" si="166"/>
        <v>#DIV/0!</v>
      </c>
      <c r="KG54" s="21" t="e">
        <f t="shared" si="166"/>
        <v>#DIV/0!</v>
      </c>
      <c r="KH54" s="21" t="e">
        <f t="shared" si="166"/>
        <v>#DIV/0!</v>
      </c>
      <c r="KI54" s="21" t="e">
        <f t="shared" si="166"/>
        <v>#DIV/0!</v>
      </c>
      <c r="KJ54" s="21" t="e">
        <f t="shared" si="166"/>
        <v>#DIV/0!</v>
      </c>
      <c r="KK54" s="21" t="e">
        <f t="shared" si="166"/>
        <v>#DIV/0!</v>
      </c>
      <c r="KL54" s="21" t="e">
        <f t="shared" si="166"/>
        <v>#DIV/0!</v>
      </c>
      <c r="KM54" s="21" t="e">
        <f t="shared" si="166"/>
        <v>#DIV/0!</v>
      </c>
      <c r="KN54" s="21" t="e">
        <f t="shared" si="166"/>
        <v>#DIV/0!</v>
      </c>
      <c r="KO54" s="21" t="e">
        <f t="shared" si="166"/>
        <v>#DIV/0!</v>
      </c>
      <c r="KP54" s="21" t="e">
        <f t="shared" si="166"/>
        <v>#DIV/0!</v>
      </c>
      <c r="KQ54" s="21" t="e">
        <f t="shared" si="166"/>
        <v>#DIV/0!</v>
      </c>
      <c r="KR54" s="21" t="e">
        <f t="shared" si="166"/>
        <v>#DIV/0!</v>
      </c>
      <c r="KS54" s="21" t="e">
        <f t="shared" si="166"/>
        <v>#DIV/0!</v>
      </c>
      <c r="KT54" s="21" t="e">
        <f t="shared" si="166"/>
        <v>#DIV/0!</v>
      </c>
      <c r="KU54" s="21" t="e">
        <f t="shared" si="166"/>
        <v>#DIV/0!</v>
      </c>
      <c r="KV54" s="21" t="e">
        <f t="shared" si="166"/>
        <v>#DIV/0!</v>
      </c>
      <c r="KW54" s="21" t="e">
        <f t="shared" si="166"/>
        <v>#DIV/0!</v>
      </c>
      <c r="KX54" s="21" t="e">
        <f t="shared" si="166"/>
        <v>#DIV/0!</v>
      </c>
      <c r="KY54" s="21" t="e">
        <f t="shared" si="166"/>
        <v>#DIV/0!</v>
      </c>
      <c r="KZ54" s="21" t="e">
        <f t="shared" si="166"/>
        <v>#DIV/0!</v>
      </c>
    </row>
    <row r="55" spans="1:312" x14ac:dyDescent="0.35">
      <c r="A55" s="37"/>
      <c r="B55" s="19" t="s">
        <v>11227</v>
      </c>
      <c r="C55" s="21">
        <f t="shared" si="163"/>
        <v>-3.5916661123763333E-4</v>
      </c>
      <c r="D55" s="21">
        <f t="shared" si="170"/>
        <v>-1.1529026549322603E-3</v>
      </c>
      <c r="E55" s="21">
        <f t="shared" si="170"/>
        <v>1.0235969059314533E-4</v>
      </c>
      <c r="F55" s="21">
        <f t="shared" si="170"/>
        <v>-6.1458141558192771E-4</v>
      </c>
      <c r="G55" s="21">
        <f t="shared" si="170"/>
        <v>3.810552287486468E-4</v>
      </c>
      <c r="H55" s="21">
        <f t="shared" si="170"/>
        <v>-7.149872557725694E-4</v>
      </c>
      <c r="I55" s="21">
        <f t="shared" si="170"/>
        <v>2.535522382762004E-5</v>
      </c>
      <c r="J55" s="21">
        <f t="shared" si="170"/>
        <v>1.7770656341677016E-4</v>
      </c>
      <c r="K55" s="21">
        <f t="shared" si="170"/>
        <v>7.908105226331519E-4</v>
      </c>
      <c r="L55" s="21">
        <f t="shared" si="170"/>
        <v>-6.4111242210925716E-4</v>
      </c>
      <c r="M55" s="21">
        <f t="shared" si="170"/>
        <v>6.0974712310707217E-4</v>
      </c>
      <c r="N55" s="21">
        <f t="shared" si="170"/>
        <v>6.3544795308802195E-4</v>
      </c>
      <c r="O55" s="21" t="e">
        <f t="shared" si="170"/>
        <v>#DIV/0!</v>
      </c>
      <c r="P55" s="21" t="e">
        <f t="shared" si="170"/>
        <v>#DIV/0!</v>
      </c>
      <c r="Q55" s="21" t="e">
        <f t="shared" si="170"/>
        <v>#DIV/0!</v>
      </c>
      <c r="R55" s="21" t="e">
        <f t="shared" si="170"/>
        <v>#DIV/0!</v>
      </c>
      <c r="S55" s="21" t="e">
        <f t="shared" si="170"/>
        <v>#DIV/0!</v>
      </c>
      <c r="T55" s="21" t="e">
        <f t="shared" si="170"/>
        <v>#DIV/0!</v>
      </c>
      <c r="U55" s="21" t="e">
        <f t="shared" si="170"/>
        <v>#DIV/0!</v>
      </c>
      <c r="V55" s="21" t="e">
        <f t="shared" si="170"/>
        <v>#DIV/0!</v>
      </c>
      <c r="W55" s="21" t="e">
        <f t="shared" si="170"/>
        <v>#DIV/0!</v>
      </c>
      <c r="X55" s="21" t="e">
        <f t="shared" si="170"/>
        <v>#DIV/0!</v>
      </c>
      <c r="Y55" s="21" t="e">
        <f t="shared" si="170"/>
        <v>#DIV/0!</v>
      </c>
      <c r="Z55" s="21" t="e">
        <f t="shared" si="170"/>
        <v>#DIV/0!</v>
      </c>
      <c r="AA55" s="21" t="e">
        <f t="shared" si="170"/>
        <v>#DIV/0!</v>
      </c>
      <c r="AB55" s="21" t="e">
        <f t="shared" si="170"/>
        <v>#DIV/0!</v>
      </c>
      <c r="AC55" s="21" t="e">
        <f t="shared" si="170"/>
        <v>#DIV/0!</v>
      </c>
      <c r="AD55" s="21" t="e">
        <f t="shared" si="170"/>
        <v>#DIV/0!</v>
      </c>
      <c r="AE55" s="21" t="e">
        <f t="shared" si="170"/>
        <v>#DIV/0!</v>
      </c>
      <c r="AF55" s="21" t="e">
        <f t="shared" si="170"/>
        <v>#DIV/0!</v>
      </c>
      <c r="AG55" s="21" t="e">
        <f t="shared" si="170"/>
        <v>#DIV/0!</v>
      </c>
      <c r="AH55" s="21" t="e">
        <f t="shared" si="170"/>
        <v>#DIV/0!</v>
      </c>
      <c r="AI55" s="21" t="e">
        <f t="shared" si="170"/>
        <v>#DIV/0!</v>
      </c>
      <c r="AJ55" s="21" t="e">
        <f t="shared" si="170"/>
        <v>#DIV/0!</v>
      </c>
      <c r="AK55" s="21" t="e">
        <f t="shared" si="170"/>
        <v>#DIV/0!</v>
      </c>
      <c r="AL55" s="21" t="e">
        <f t="shared" si="170"/>
        <v>#DIV/0!</v>
      </c>
      <c r="AM55" s="21" t="e">
        <f t="shared" si="170"/>
        <v>#DIV/0!</v>
      </c>
      <c r="AN55" s="21" t="e">
        <f t="shared" si="170"/>
        <v>#DIV/0!</v>
      </c>
      <c r="AO55" s="21" t="e">
        <f t="shared" si="170"/>
        <v>#DIV/0!</v>
      </c>
      <c r="AP55" s="21" t="e">
        <f t="shared" si="170"/>
        <v>#DIV/0!</v>
      </c>
      <c r="AQ55" s="21" t="e">
        <f t="shared" si="170"/>
        <v>#DIV/0!</v>
      </c>
      <c r="AR55" s="21" t="e">
        <f t="shared" si="170"/>
        <v>#DIV/0!</v>
      </c>
      <c r="AS55" s="21" t="e">
        <f t="shared" si="170"/>
        <v>#DIV/0!</v>
      </c>
      <c r="AT55" s="21" t="e">
        <f t="shared" si="170"/>
        <v>#DIV/0!</v>
      </c>
      <c r="AU55" s="21" t="e">
        <f t="shared" si="170"/>
        <v>#DIV/0!</v>
      </c>
      <c r="AV55" s="21" t="e">
        <f t="shared" si="170"/>
        <v>#DIV/0!</v>
      </c>
      <c r="AW55" s="21" t="e">
        <f t="shared" si="170"/>
        <v>#DIV/0!</v>
      </c>
      <c r="AX55" s="21" t="e">
        <f t="shared" si="170"/>
        <v>#DIV/0!</v>
      </c>
      <c r="AY55" s="21" t="e">
        <f t="shared" si="170"/>
        <v>#DIV/0!</v>
      </c>
      <c r="AZ55" s="21" t="e">
        <f t="shared" si="170"/>
        <v>#DIV/0!</v>
      </c>
      <c r="BA55" s="21" t="e">
        <f t="shared" si="170"/>
        <v>#DIV/0!</v>
      </c>
      <c r="BB55" s="21" t="e">
        <f t="shared" si="170"/>
        <v>#DIV/0!</v>
      </c>
      <c r="BC55" s="21" t="e">
        <f t="shared" si="170"/>
        <v>#DIV/0!</v>
      </c>
      <c r="BD55" s="21" t="e">
        <f t="shared" si="170"/>
        <v>#DIV/0!</v>
      </c>
      <c r="BE55" s="21" t="e">
        <f t="shared" si="170"/>
        <v>#DIV/0!</v>
      </c>
      <c r="BF55" s="21" t="e">
        <f t="shared" si="170"/>
        <v>#DIV/0!</v>
      </c>
      <c r="BG55" s="21" t="e">
        <f t="shared" si="170"/>
        <v>#DIV/0!</v>
      </c>
      <c r="BH55" s="21" t="e">
        <f t="shared" si="170"/>
        <v>#DIV/0!</v>
      </c>
      <c r="BI55" s="21" t="e">
        <f t="shared" si="170"/>
        <v>#DIV/0!</v>
      </c>
      <c r="BJ55" s="21" t="e">
        <f t="shared" si="170"/>
        <v>#DIV/0!</v>
      </c>
      <c r="BK55" s="21" t="e">
        <f t="shared" si="170"/>
        <v>#DIV/0!</v>
      </c>
      <c r="BL55" s="21" t="e">
        <f t="shared" si="170"/>
        <v>#DIV/0!</v>
      </c>
      <c r="BM55" s="21" t="e">
        <f t="shared" si="170"/>
        <v>#DIV/0!</v>
      </c>
      <c r="BN55" s="21" t="e">
        <f t="shared" si="170"/>
        <v>#DIV/0!</v>
      </c>
      <c r="BO55" s="21" t="e">
        <f t="shared" si="170"/>
        <v>#DIV/0!</v>
      </c>
      <c r="BP55" s="21" t="e">
        <f t="shared" si="169"/>
        <v>#DIV/0!</v>
      </c>
      <c r="BQ55" s="21" t="e">
        <f t="shared" si="169"/>
        <v>#DIV/0!</v>
      </c>
      <c r="BR55" s="21" t="e">
        <f t="shared" si="169"/>
        <v>#DIV/0!</v>
      </c>
      <c r="BS55" s="21" t="e">
        <f t="shared" si="169"/>
        <v>#DIV/0!</v>
      </c>
      <c r="BT55" s="21" t="e">
        <f t="shared" si="169"/>
        <v>#DIV/0!</v>
      </c>
      <c r="BU55" s="21" t="e">
        <f t="shared" si="169"/>
        <v>#DIV/0!</v>
      </c>
      <c r="BV55" s="21" t="e">
        <f t="shared" si="169"/>
        <v>#DIV/0!</v>
      </c>
      <c r="BW55" s="21" t="e">
        <f t="shared" si="169"/>
        <v>#DIV/0!</v>
      </c>
      <c r="BX55" s="21" t="e">
        <f t="shared" si="169"/>
        <v>#DIV/0!</v>
      </c>
      <c r="BY55" s="21" t="e">
        <f t="shared" si="169"/>
        <v>#DIV/0!</v>
      </c>
      <c r="BZ55" s="21" t="e">
        <f t="shared" si="169"/>
        <v>#DIV/0!</v>
      </c>
      <c r="CA55" s="21" t="e">
        <f t="shared" si="169"/>
        <v>#DIV/0!</v>
      </c>
      <c r="CB55" s="21" t="e">
        <f t="shared" si="169"/>
        <v>#DIV/0!</v>
      </c>
      <c r="CC55" s="21" t="e">
        <f t="shared" si="169"/>
        <v>#DIV/0!</v>
      </c>
      <c r="CD55" s="21" t="e">
        <f t="shared" si="169"/>
        <v>#DIV/0!</v>
      </c>
      <c r="CE55" s="21" t="e">
        <f t="shared" si="169"/>
        <v>#DIV/0!</v>
      </c>
      <c r="CF55" s="21" t="e">
        <f t="shared" si="169"/>
        <v>#DIV/0!</v>
      </c>
      <c r="CG55" s="21" t="e">
        <f t="shared" si="169"/>
        <v>#DIV/0!</v>
      </c>
      <c r="CH55" s="21" t="e">
        <f t="shared" si="169"/>
        <v>#DIV/0!</v>
      </c>
      <c r="CI55" s="21" t="e">
        <f t="shared" si="169"/>
        <v>#DIV/0!</v>
      </c>
      <c r="CJ55" s="21" t="e">
        <f t="shared" si="169"/>
        <v>#DIV/0!</v>
      </c>
      <c r="CK55" s="21" t="e">
        <f t="shared" si="169"/>
        <v>#DIV/0!</v>
      </c>
      <c r="CL55" s="21" t="e">
        <f t="shared" si="169"/>
        <v>#DIV/0!</v>
      </c>
      <c r="CM55" s="21" t="e">
        <f t="shared" si="169"/>
        <v>#DIV/0!</v>
      </c>
      <c r="CN55" s="21" t="e">
        <f t="shared" si="169"/>
        <v>#DIV/0!</v>
      </c>
      <c r="CO55" s="21" t="e">
        <f t="shared" si="169"/>
        <v>#DIV/0!</v>
      </c>
      <c r="CP55" s="21" t="e">
        <f t="shared" si="169"/>
        <v>#DIV/0!</v>
      </c>
      <c r="CQ55" s="21" t="e">
        <f t="shared" si="169"/>
        <v>#DIV/0!</v>
      </c>
      <c r="CR55" s="21" t="e">
        <f t="shared" si="169"/>
        <v>#DIV/0!</v>
      </c>
      <c r="CS55" s="21" t="e">
        <f t="shared" si="169"/>
        <v>#DIV/0!</v>
      </c>
      <c r="CT55" s="21" t="e">
        <f t="shared" si="169"/>
        <v>#DIV/0!</v>
      </c>
      <c r="CU55" s="21" t="e">
        <f t="shared" si="169"/>
        <v>#DIV/0!</v>
      </c>
      <c r="CV55" s="21" t="e">
        <f t="shared" si="169"/>
        <v>#DIV/0!</v>
      </c>
      <c r="CW55" s="21" t="e">
        <f t="shared" si="169"/>
        <v>#DIV/0!</v>
      </c>
      <c r="CX55" s="21" t="e">
        <f t="shared" si="169"/>
        <v>#DIV/0!</v>
      </c>
      <c r="CY55" s="21" t="e">
        <f t="shared" si="169"/>
        <v>#DIV/0!</v>
      </c>
      <c r="CZ55" s="21" t="e">
        <f t="shared" si="169"/>
        <v>#DIV/0!</v>
      </c>
      <c r="DA55" s="21" t="e">
        <f t="shared" si="169"/>
        <v>#DIV/0!</v>
      </c>
      <c r="DB55" s="21" t="e">
        <f t="shared" si="169"/>
        <v>#DIV/0!</v>
      </c>
      <c r="DC55" s="21" t="e">
        <f t="shared" si="169"/>
        <v>#DIV/0!</v>
      </c>
      <c r="DD55" s="21" t="e">
        <f t="shared" si="169"/>
        <v>#DIV/0!</v>
      </c>
      <c r="DE55" s="21" t="e">
        <f t="shared" si="169"/>
        <v>#DIV/0!</v>
      </c>
      <c r="DF55" s="21" t="e">
        <f t="shared" si="169"/>
        <v>#DIV/0!</v>
      </c>
      <c r="DG55" s="21" t="e">
        <f t="shared" si="169"/>
        <v>#DIV/0!</v>
      </c>
      <c r="DH55" s="21" t="e">
        <f t="shared" si="169"/>
        <v>#DIV/0!</v>
      </c>
      <c r="DI55" s="21" t="e">
        <f t="shared" si="169"/>
        <v>#DIV/0!</v>
      </c>
      <c r="DJ55" s="21" t="e">
        <f t="shared" si="169"/>
        <v>#DIV/0!</v>
      </c>
      <c r="DK55" s="21" t="e">
        <f t="shared" si="169"/>
        <v>#DIV/0!</v>
      </c>
      <c r="DL55" s="21" t="e">
        <f t="shared" si="169"/>
        <v>#DIV/0!</v>
      </c>
      <c r="DM55" s="21" t="e">
        <f t="shared" si="169"/>
        <v>#DIV/0!</v>
      </c>
      <c r="DN55" s="21" t="e">
        <f t="shared" si="169"/>
        <v>#DIV/0!</v>
      </c>
      <c r="DO55" s="21" t="e">
        <f t="shared" si="169"/>
        <v>#DIV/0!</v>
      </c>
      <c r="DP55" s="21" t="e">
        <f t="shared" si="169"/>
        <v>#DIV/0!</v>
      </c>
      <c r="DQ55" s="21" t="e">
        <f t="shared" si="169"/>
        <v>#DIV/0!</v>
      </c>
      <c r="DR55" s="21" t="e">
        <f t="shared" si="169"/>
        <v>#DIV/0!</v>
      </c>
      <c r="DS55" s="21" t="e">
        <f t="shared" si="169"/>
        <v>#DIV/0!</v>
      </c>
      <c r="DT55" s="21" t="e">
        <f t="shared" si="169"/>
        <v>#DIV/0!</v>
      </c>
      <c r="DU55" s="21" t="e">
        <f t="shared" si="169"/>
        <v>#DIV/0!</v>
      </c>
      <c r="DV55" s="21" t="e">
        <f t="shared" si="169"/>
        <v>#DIV/0!</v>
      </c>
      <c r="DW55" s="21" t="e">
        <f t="shared" si="169"/>
        <v>#DIV/0!</v>
      </c>
      <c r="DX55" s="21" t="e">
        <f t="shared" si="169"/>
        <v>#DIV/0!</v>
      </c>
      <c r="DY55" s="21" t="e">
        <f t="shared" si="169"/>
        <v>#DIV/0!</v>
      </c>
      <c r="DZ55" s="21" t="e">
        <f t="shared" si="169"/>
        <v>#DIV/0!</v>
      </c>
      <c r="EA55" s="21" t="e">
        <f t="shared" si="167"/>
        <v>#DIV/0!</v>
      </c>
      <c r="EB55" s="21" t="e">
        <f t="shared" si="165"/>
        <v>#DIV/0!</v>
      </c>
      <c r="EC55" s="21" t="e">
        <f t="shared" si="165"/>
        <v>#DIV/0!</v>
      </c>
      <c r="ED55" s="21" t="e">
        <f t="shared" ref="ED55:GO56" si="171">ED45/ED$47*3</f>
        <v>#DIV/0!</v>
      </c>
      <c r="EE55" s="21" t="e">
        <f t="shared" si="171"/>
        <v>#DIV/0!</v>
      </c>
      <c r="EF55" s="21" t="e">
        <f t="shared" si="171"/>
        <v>#DIV/0!</v>
      </c>
      <c r="EG55" s="21" t="e">
        <f t="shared" si="171"/>
        <v>#DIV/0!</v>
      </c>
      <c r="EH55" s="21" t="e">
        <f t="shared" si="171"/>
        <v>#DIV/0!</v>
      </c>
      <c r="EI55" s="21" t="e">
        <f t="shared" si="171"/>
        <v>#DIV/0!</v>
      </c>
      <c r="EJ55" s="21" t="e">
        <f t="shared" si="171"/>
        <v>#DIV/0!</v>
      </c>
      <c r="EK55" s="21" t="e">
        <f t="shared" si="171"/>
        <v>#DIV/0!</v>
      </c>
      <c r="EL55" s="21" t="e">
        <f t="shared" si="171"/>
        <v>#DIV/0!</v>
      </c>
      <c r="EM55" s="21" t="e">
        <f t="shared" si="171"/>
        <v>#DIV/0!</v>
      </c>
      <c r="EN55" s="21" t="e">
        <f t="shared" si="171"/>
        <v>#DIV/0!</v>
      </c>
      <c r="EO55" s="21" t="e">
        <f t="shared" si="171"/>
        <v>#DIV/0!</v>
      </c>
      <c r="EP55" s="21" t="e">
        <f t="shared" si="171"/>
        <v>#DIV/0!</v>
      </c>
      <c r="EQ55" s="21" t="e">
        <f t="shared" si="171"/>
        <v>#DIV/0!</v>
      </c>
      <c r="ER55" s="21" t="e">
        <f t="shared" si="171"/>
        <v>#DIV/0!</v>
      </c>
      <c r="ES55" s="21" t="e">
        <f t="shared" si="171"/>
        <v>#DIV/0!</v>
      </c>
      <c r="ET55" s="21" t="e">
        <f t="shared" si="171"/>
        <v>#DIV/0!</v>
      </c>
      <c r="EU55" s="21" t="e">
        <f t="shared" si="171"/>
        <v>#DIV/0!</v>
      </c>
      <c r="EV55" s="21" t="e">
        <f t="shared" si="171"/>
        <v>#DIV/0!</v>
      </c>
      <c r="EW55" s="21" t="e">
        <f t="shared" si="171"/>
        <v>#DIV/0!</v>
      </c>
      <c r="EX55" s="21" t="e">
        <f t="shared" si="171"/>
        <v>#DIV/0!</v>
      </c>
      <c r="EY55" s="21" t="e">
        <f t="shared" si="171"/>
        <v>#DIV/0!</v>
      </c>
      <c r="EZ55" s="21" t="e">
        <f t="shared" si="171"/>
        <v>#DIV/0!</v>
      </c>
      <c r="FA55" s="21" t="e">
        <f t="shared" si="171"/>
        <v>#DIV/0!</v>
      </c>
      <c r="FB55" s="21" t="e">
        <f t="shared" si="171"/>
        <v>#DIV/0!</v>
      </c>
      <c r="FC55" s="21" t="e">
        <f t="shared" si="171"/>
        <v>#DIV/0!</v>
      </c>
      <c r="FD55" s="21" t="e">
        <f t="shared" si="171"/>
        <v>#DIV/0!</v>
      </c>
      <c r="FE55" s="21" t="e">
        <f t="shared" si="171"/>
        <v>#DIV/0!</v>
      </c>
      <c r="FF55" s="21" t="e">
        <f t="shared" si="171"/>
        <v>#DIV/0!</v>
      </c>
      <c r="FG55" s="21" t="e">
        <f t="shared" si="171"/>
        <v>#DIV/0!</v>
      </c>
      <c r="FH55" s="21" t="e">
        <f t="shared" si="171"/>
        <v>#DIV/0!</v>
      </c>
      <c r="FI55" s="21" t="e">
        <f t="shared" si="171"/>
        <v>#DIV/0!</v>
      </c>
      <c r="FJ55" s="21" t="e">
        <f t="shared" si="171"/>
        <v>#DIV/0!</v>
      </c>
      <c r="FK55" s="21" t="e">
        <f t="shared" si="171"/>
        <v>#DIV/0!</v>
      </c>
      <c r="FL55" s="21" t="e">
        <f t="shared" si="171"/>
        <v>#DIV/0!</v>
      </c>
      <c r="FM55" s="21" t="e">
        <f t="shared" si="171"/>
        <v>#DIV/0!</v>
      </c>
      <c r="FN55" s="21" t="e">
        <f t="shared" si="171"/>
        <v>#DIV/0!</v>
      </c>
      <c r="FO55" s="21" t="e">
        <f t="shared" si="171"/>
        <v>#DIV/0!</v>
      </c>
      <c r="FP55" s="21" t="e">
        <f t="shared" si="171"/>
        <v>#DIV/0!</v>
      </c>
      <c r="FQ55" s="21" t="e">
        <f t="shared" si="171"/>
        <v>#DIV/0!</v>
      </c>
      <c r="FR55" s="21" t="e">
        <f t="shared" si="171"/>
        <v>#DIV/0!</v>
      </c>
      <c r="FS55" s="21" t="e">
        <f t="shared" si="171"/>
        <v>#DIV/0!</v>
      </c>
      <c r="FT55" s="21" t="e">
        <f t="shared" si="171"/>
        <v>#DIV/0!</v>
      </c>
      <c r="FU55" s="21" t="e">
        <f t="shared" si="171"/>
        <v>#DIV/0!</v>
      </c>
      <c r="FV55" s="21" t="e">
        <f t="shared" si="171"/>
        <v>#DIV/0!</v>
      </c>
      <c r="FW55" s="21" t="e">
        <f t="shared" si="171"/>
        <v>#DIV/0!</v>
      </c>
      <c r="FX55" s="21" t="e">
        <f t="shared" si="171"/>
        <v>#DIV/0!</v>
      </c>
      <c r="FY55" s="21" t="e">
        <f t="shared" si="171"/>
        <v>#DIV/0!</v>
      </c>
      <c r="FZ55" s="21" t="e">
        <f t="shared" si="171"/>
        <v>#DIV/0!</v>
      </c>
      <c r="GA55" s="21" t="e">
        <f t="shared" si="171"/>
        <v>#DIV/0!</v>
      </c>
      <c r="GB55" s="21" t="e">
        <f t="shared" si="171"/>
        <v>#DIV/0!</v>
      </c>
      <c r="GC55" s="21" t="e">
        <f t="shared" si="171"/>
        <v>#DIV/0!</v>
      </c>
      <c r="GD55" s="21" t="e">
        <f t="shared" si="171"/>
        <v>#DIV/0!</v>
      </c>
      <c r="GE55" s="21" t="e">
        <f t="shared" si="171"/>
        <v>#DIV/0!</v>
      </c>
      <c r="GF55" s="21" t="e">
        <f t="shared" si="171"/>
        <v>#DIV/0!</v>
      </c>
      <c r="GG55" s="21" t="e">
        <f t="shared" si="171"/>
        <v>#DIV/0!</v>
      </c>
      <c r="GH55" s="21" t="e">
        <f t="shared" si="171"/>
        <v>#DIV/0!</v>
      </c>
      <c r="GI55" s="21" t="e">
        <f t="shared" si="171"/>
        <v>#DIV/0!</v>
      </c>
      <c r="GJ55" s="21" t="e">
        <f t="shared" si="171"/>
        <v>#DIV/0!</v>
      </c>
      <c r="GK55" s="21" t="e">
        <f t="shared" si="171"/>
        <v>#DIV/0!</v>
      </c>
      <c r="GL55" s="21" t="e">
        <f t="shared" si="171"/>
        <v>#DIV/0!</v>
      </c>
      <c r="GM55" s="21" t="e">
        <f t="shared" si="171"/>
        <v>#DIV/0!</v>
      </c>
      <c r="GN55" s="21" t="e">
        <f t="shared" si="171"/>
        <v>#DIV/0!</v>
      </c>
      <c r="GO55" s="21" t="e">
        <f t="shared" si="171"/>
        <v>#DIV/0!</v>
      </c>
      <c r="GP55" s="21" t="e">
        <f t="shared" si="168"/>
        <v>#DIV/0!</v>
      </c>
      <c r="GQ55" s="21" t="e">
        <f t="shared" si="168"/>
        <v>#DIV/0!</v>
      </c>
      <c r="GR55" s="21" t="e">
        <f t="shared" si="168"/>
        <v>#DIV/0!</v>
      </c>
      <c r="GS55" s="21" t="e">
        <f t="shared" si="168"/>
        <v>#DIV/0!</v>
      </c>
      <c r="GT55" s="21" t="e">
        <f t="shared" si="168"/>
        <v>#DIV/0!</v>
      </c>
      <c r="GU55" s="21" t="e">
        <f t="shared" si="168"/>
        <v>#DIV/0!</v>
      </c>
      <c r="GV55" s="21" t="e">
        <f t="shared" si="168"/>
        <v>#DIV/0!</v>
      </c>
      <c r="GW55" s="21" t="e">
        <f t="shared" si="168"/>
        <v>#DIV/0!</v>
      </c>
      <c r="GX55" s="21" t="e">
        <f t="shared" si="168"/>
        <v>#DIV/0!</v>
      </c>
      <c r="GY55" s="21" t="e">
        <f t="shared" si="168"/>
        <v>#DIV/0!</v>
      </c>
      <c r="GZ55" s="21" t="e">
        <f t="shared" si="168"/>
        <v>#DIV/0!</v>
      </c>
      <c r="HA55" s="21" t="e">
        <f t="shared" si="168"/>
        <v>#DIV/0!</v>
      </c>
      <c r="HB55" s="21" t="e">
        <f t="shared" si="168"/>
        <v>#DIV/0!</v>
      </c>
      <c r="HC55" s="21" t="e">
        <f t="shared" si="168"/>
        <v>#DIV/0!</v>
      </c>
      <c r="HD55" s="21" t="e">
        <f t="shared" si="168"/>
        <v>#DIV/0!</v>
      </c>
      <c r="HE55" s="21" t="e">
        <f t="shared" si="168"/>
        <v>#DIV/0!</v>
      </c>
      <c r="HF55" s="21" t="e">
        <f t="shared" si="168"/>
        <v>#DIV/0!</v>
      </c>
      <c r="HG55" s="21" t="e">
        <f t="shared" si="168"/>
        <v>#DIV/0!</v>
      </c>
      <c r="HH55" s="21" t="e">
        <f t="shared" si="168"/>
        <v>#DIV/0!</v>
      </c>
      <c r="HI55" s="21" t="e">
        <f t="shared" si="168"/>
        <v>#DIV/0!</v>
      </c>
      <c r="HJ55" s="21" t="e">
        <f t="shared" si="168"/>
        <v>#DIV/0!</v>
      </c>
      <c r="HK55" s="21" t="e">
        <f t="shared" si="168"/>
        <v>#DIV/0!</v>
      </c>
      <c r="HL55" s="21" t="e">
        <f t="shared" si="168"/>
        <v>#DIV/0!</v>
      </c>
      <c r="HM55" s="21" t="e">
        <f t="shared" si="168"/>
        <v>#DIV/0!</v>
      </c>
      <c r="HN55" s="21" t="e">
        <f t="shared" si="168"/>
        <v>#DIV/0!</v>
      </c>
      <c r="HO55" s="21" t="e">
        <f t="shared" si="168"/>
        <v>#DIV/0!</v>
      </c>
      <c r="HP55" s="21" t="e">
        <f t="shared" si="168"/>
        <v>#DIV/0!</v>
      </c>
      <c r="HQ55" s="21" t="e">
        <f t="shared" si="168"/>
        <v>#DIV/0!</v>
      </c>
      <c r="HR55" s="21" t="e">
        <f t="shared" si="168"/>
        <v>#DIV/0!</v>
      </c>
      <c r="HS55" s="21" t="e">
        <f t="shared" si="168"/>
        <v>#DIV/0!</v>
      </c>
      <c r="HT55" s="21" t="e">
        <f t="shared" si="168"/>
        <v>#DIV/0!</v>
      </c>
      <c r="HU55" s="21" t="e">
        <f t="shared" si="168"/>
        <v>#DIV/0!</v>
      </c>
      <c r="HV55" s="21" t="e">
        <f t="shared" si="168"/>
        <v>#DIV/0!</v>
      </c>
      <c r="HW55" s="21" t="e">
        <f t="shared" si="168"/>
        <v>#DIV/0!</v>
      </c>
      <c r="HX55" s="21" t="e">
        <f t="shared" si="168"/>
        <v>#DIV/0!</v>
      </c>
      <c r="HY55" s="21" t="e">
        <f t="shared" si="168"/>
        <v>#DIV/0!</v>
      </c>
      <c r="HZ55" s="21" t="e">
        <f t="shared" si="168"/>
        <v>#DIV/0!</v>
      </c>
      <c r="IA55" s="21" t="e">
        <f t="shared" si="168"/>
        <v>#DIV/0!</v>
      </c>
      <c r="IB55" s="21" t="e">
        <f t="shared" si="168"/>
        <v>#DIV/0!</v>
      </c>
      <c r="IC55" s="21" t="e">
        <f t="shared" si="168"/>
        <v>#DIV/0!</v>
      </c>
      <c r="ID55" s="21" t="e">
        <f t="shared" si="168"/>
        <v>#DIV/0!</v>
      </c>
      <c r="IE55" s="21" t="e">
        <f t="shared" si="168"/>
        <v>#DIV/0!</v>
      </c>
      <c r="IF55" s="21" t="e">
        <f t="shared" si="168"/>
        <v>#DIV/0!</v>
      </c>
      <c r="IG55" s="21" t="e">
        <f t="shared" si="168"/>
        <v>#DIV/0!</v>
      </c>
      <c r="IH55" s="21" t="e">
        <f t="shared" si="168"/>
        <v>#DIV/0!</v>
      </c>
      <c r="II55" s="21" t="e">
        <f t="shared" si="168"/>
        <v>#DIV/0!</v>
      </c>
      <c r="IJ55" s="21" t="e">
        <f t="shared" si="168"/>
        <v>#DIV/0!</v>
      </c>
      <c r="IK55" s="21" t="e">
        <f t="shared" si="168"/>
        <v>#DIV/0!</v>
      </c>
      <c r="IL55" s="21" t="e">
        <f t="shared" si="168"/>
        <v>#DIV/0!</v>
      </c>
      <c r="IM55" s="21" t="e">
        <f t="shared" si="168"/>
        <v>#DIV/0!</v>
      </c>
      <c r="IN55" s="21" t="e">
        <f t="shared" si="168"/>
        <v>#DIV/0!</v>
      </c>
      <c r="IO55" s="21" t="e">
        <f t="shared" si="168"/>
        <v>#DIV/0!</v>
      </c>
      <c r="IP55" s="21" t="e">
        <f t="shared" si="168"/>
        <v>#DIV/0!</v>
      </c>
      <c r="IQ55" s="21" t="e">
        <f t="shared" si="168"/>
        <v>#DIV/0!</v>
      </c>
      <c r="IR55" s="21" t="e">
        <f t="shared" si="168"/>
        <v>#DIV/0!</v>
      </c>
      <c r="IS55" s="21" t="e">
        <f t="shared" si="168"/>
        <v>#DIV/0!</v>
      </c>
      <c r="IT55" s="21" t="e">
        <f t="shared" si="168"/>
        <v>#DIV/0!</v>
      </c>
      <c r="IU55" s="21" t="e">
        <f t="shared" si="168"/>
        <v>#DIV/0!</v>
      </c>
      <c r="IV55" s="21" t="e">
        <f t="shared" si="168"/>
        <v>#DIV/0!</v>
      </c>
      <c r="IW55" s="21" t="e">
        <f t="shared" si="168"/>
        <v>#DIV/0!</v>
      </c>
      <c r="IX55" s="21" t="e">
        <f t="shared" si="168"/>
        <v>#DIV/0!</v>
      </c>
      <c r="IY55" s="21" t="e">
        <f t="shared" si="168"/>
        <v>#DIV/0!</v>
      </c>
      <c r="IZ55" s="21" t="e">
        <f t="shared" si="166"/>
        <v>#DIV/0!</v>
      </c>
      <c r="JA55" s="21" t="e">
        <f t="shared" si="166"/>
        <v>#DIV/0!</v>
      </c>
      <c r="JB55" s="21" t="e">
        <f t="shared" si="166"/>
        <v>#DIV/0!</v>
      </c>
      <c r="JC55" s="21" t="e">
        <f t="shared" si="166"/>
        <v>#DIV/0!</v>
      </c>
      <c r="JD55" s="21" t="e">
        <f t="shared" si="166"/>
        <v>#DIV/0!</v>
      </c>
      <c r="JE55" s="21" t="e">
        <f t="shared" si="166"/>
        <v>#DIV/0!</v>
      </c>
      <c r="JF55" s="21" t="e">
        <f t="shared" si="166"/>
        <v>#DIV/0!</v>
      </c>
      <c r="JG55" s="21" t="e">
        <f t="shared" si="166"/>
        <v>#DIV/0!</v>
      </c>
      <c r="JH55" s="21" t="e">
        <f t="shared" si="166"/>
        <v>#DIV/0!</v>
      </c>
      <c r="JI55" s="21" t="e">
        <f t="shared" si="166"/>
        <v>#DIV/0!</v>
      </c>
      <c r="JJ55" s="21" t="e">
        <f t="shared" si="166"/>
        <v>#DIV/0!</v>
      </c>
      <c r="JK55" s="21" t="e">
        <f t="shared" si="166"/>
        <v>#DIV/0!</v>
      </c>
      <c r="JL55" s="21" t="e">
        <f t="shared" si="166"/>
        <v>#DIV/0!</v>
      </c>
      <c r="JM55" s="21" t="e">
        <f t="shared" si="166"/>
        <v>#DIV/0!</v>
      </c>
      <c r="JN55" s="21" t="e">
        <f t="shared" si="166"/>
        <v>#DIV/0!</v>
      </c>
      <c r="JO55" s="21" t="e">
        <f t="shared" si="166"/>
        <v>#DIV/0!</v>
      </c>
      <c r="JP55" s="21" t="e">
        <f t="shared" si="166"/>
        <v>#DIV/0!</v>
      </c>
      <c r="JQ55" s="21" t="e">
        <f t="shared" si="166"/>
        <v>#DIV/0!</v>
      </c>
      <c r="JR55" s="21" t="e">
        <f t="shared" si="166"/>
        <v>#DIV/0!</v>
      </c>
      <c r="JS55" s="21" t="e">
        <f t="shared" si="166"/>
        <v>#DIV/0!</v>
      </c>
      <c r="JT55" s="21" t="e">
        <f t="shared" si="166"/>
        <v>#DIV/0!</v>
      </c>
      <c r="JU55" s="21" t="e">
        <f t="shared" si="166"/>
        <v>#DIV/0!</v>
      </c>
      <c r="JV55" s="21" t="e">
        <f t="shared" si="166"/>
        <v>#DIV/0!</v>
      </c>
      <c r="JW55" s="21" t="e">
        <f t="shared" si="166"/>
        <v>#DIV/0!</v>
      </c>
      <c r="JX55" s="21" t="e">
        <f t="shared" si="166"/>
        <v>#DIV/0!</v>
      </c>
      <c r="JY55" s="21" t="e">
        <f t="shared" si="166"/>
        <v>#DIV/0!</v>
      </c>
      <c r="JZ55" s="21" t="e">
        <f t="shared" si="166"/>
        <v>#DIV/0!</v>
      </c>
      <c r="KA55" s="21" t="e">
        <f t="shared" si="166"/>
        <v>#DIV/0!</v>
      </c>
      <c r="KB55" s="21" t="e">
        <f t="shared" si="166"/>
        <v>#DIV/0!</v>
      </c>
      <c r="KC55" s="21" t="e">
        <f t="shared" si="166"/>
        <v>#DIV/0!</v>
      </c>
      <c r="KD55" s="21" t="e">
        <f t="shared" si="166"/>
        <v>#DIV/0!</v>
      </c>
      <c r="KE55" s="21" t="e">
        <f t="shared" si="166"/>
        <v>#DIV/0!</v>
      </c>
      <c r="KF55" s="21" t="e">
        <f t="shared" si="166"/>
        <v>#DIV/0!</v>
      </c>
      <c r="KG55" s="21" t="e">
        <f t="shared" si="166"/>
        <v>#DIV/0!</v>
      </c>
      <c r="KH55" s="21" t="e">
        <f t="shared" si="166"/>
        <v>#DIV/0!</v>
      </c>
      <c r="KI55" s="21" t="e">
        <f t="shared" si="166"/>
        <v>#DIV/0!</v>
      </c>
      <c r="KJ55" s="21" t="e">
        <f t="shared" si="166"/>
        <v>#DIV/0!</v>
      </c>
      <c r="KK55" s="21" t="e">
        <f t="shared" si="166"/>
        <v>#DIV/0!</v>
      </c>
      <c r="KL55" s="21" t="e">
        <f t="shared" si="166"/>
        <v>#DIV/0!</v>
      </c>
      <c r="KM55" s="21" t="e">
        <f t="shared" si="166"/>
        <v>#DIV/0!</v>
      </c>
      <c r="KN55" s="21" t="e">
        <f t="shared" si="166"/>
        <v>#DIV/0!</v>
      </c>
      <c r="KO55" s="21" t="e">
        <f t="shared" si="166"/>
        <v>#DIV/0!</v>
      </c>
      <c r="KP55" s="21" t="e">
        <f t="shared" ref="KP55:KZ55" si="172">KP45/KP$47*3</f>
        <v>#DIV/0!</v>
      </c>
      <c r="KQ55" s="21" t="e">
        <f t="shared" si="172"/>
        <v>#DIV/0!</v>
      </c>
      <c r="KR55" s="21" t="e">
        <f t="shared" si="172"/>
        <v>#DIV/0!</v>
      </c>
      <c r="KS55" s="21" t="e">
        <f t="shared" si="172"/>
        <v>#DIV/0!</v>
      </c>
      <c r="KT55" s="21" t="e">
        <f t="shared" si="172"/>
        <v>#DIV/0!</v>
      </c>
      <c r="KU55" s="21" t="e">
        <f t="shared" si="172"/>
        <v>#DIV/0!</v>
      </c>
      <c r="KV55" s="21" t="e">
        <f t="shared" si="172"/>
        <v>#DIV/0!</v>
      </c>
      <c r="KW55" s="21" t="e">
        <f t="shared" si="172"/>
        <v>#DIV/0!</v>
      </c>
      <c r="KX55" s="21" t="e">
        <f t="shared" si="172"/>
        <v>#DIV/0!</v>
      </c>
      <c r="KY55" s="21" t="e">
        <f t="shared" si="172"/>
        <v>#DIV/0!</v>
      </c>
      <c r="KZ55" s="21" t="e">
        <f t="shared" si="172"/>
        <v>#DIV/0!</v>
      </c>
    </row>
    <row r="56" spans="1:312" x14ac:dyDescent="0.35">
      <c r="A56" s="37"/>
      <c r="B56" s="19" t="s">
        <v>11228</v>
      </c>
      <c r="C56" s="21">
        <f t="shared" si="163"/>
        <v>8.4402369696212555E-4</v>
      </c>
      <c r="D56" s="21">
        <f t="shared" si="170"/>
        <v>-1.180034976025682E-4</v>
      </c>
      <c r="E56" s="21">
        <f t="shared" si="170"/>
        <v>2.5256719822997056E-4</v>
      </c>
      <c r="F56" s="21">
        <f t="shared" si="170"/>
        <v>3.5383777123847615E-4</v>
      </c>
      <c r="G56" s="21">
        <f t="shared" si="170"/>
        <v>-1.6715269403975714E-4</v>
      </c>
      <c r="H56" s="21">
        <f t="shared" si="170"/>
        <v>1.1761291768546124E-4</v>
      </c>
      <c r="I56" s="21">
        <f t="shared" si="170"/>
        <v>-1.0010030793218722E-4</v>
      </c>
      <c r="J56" s="21">
        <f t="shared" si="170"/>
        <v>2.6726502241418329E-4</v>
      </c>
      <c r="K56" s="21">
        <f t="shared" si="170"/>
        <v>0</v>
      </c>
      <c r="L56" s="21">
        <f t="shared" si="170"/>
        <v>3.0372700146647852E-4</v>
      </c>
      <c r="M56" s="21">
        <f t="shared" si="170"/>
        <v>-1.170181620580412E-4</v>
      </c>
      <c r="N56" s="21">
        <f t="shared" si="170"/>
        <v>-2.5086954945236487E-4</v>
      </c>
      <c r="O56" s="21" t="e">
        <f t="shared" si="170"/>
        <v>#DIV/0!</v>
      </c>
      <c r="P56" s="21" t="e">
        <f t="shared" si="170"/>
        <v>#DIV/0!</v>
      </c>
      <c r="Q56" s="21" t="e">
        <f t="shared" si="170"/>
        <v>#DIV/0!</v>
      </c>
      <c r="R56" s="21" t="e">
        <f t="shared" si="170"/>
        <v>#DIV/0!</v>
      </c>
      <c r="S56" s="21" t="e">
        <f t="shared" si="170"/>
        <v>#DIV/0!</v>
      </c>
      <c r="T56" s="21" t="e">
        <f t="shared" si="170"/>
        <v>#DIV/0!</v>
      </c>
      <c r="U56" s="21" t="e">
        <f t="shared" si="170"/>
        <v>#DIV/0!</v>
      </c>
      <c r="V56" s="21" t="e">
        <f t="shared" si="170"/>
        <v>#DIV/0!</v>
      </c>
      <c r="W56" s="21" t="e">
        <f t="shared" si="170"/>
        <v>#DIV/0!</v>
      </c>
      <c r="X56" s="21" t="e">
        <f t="shared" si="170"/>
        <v>#DIV/0!</v>
      </c>
      <c r="Y56" s="21" t="e">
        <f t="shared" si="170"/>
        <v>#DIV/0!</v>
      </c>
      <c r="Z56" s="21" t="e">
        <f t="shared" si="170"/>
        <v>#DIV/0!</v>
      </c>
      <c r="AA56" s="21" t="e">
        <f t="shared" si="170"/>
        <v>#DIV/0!</v>
      </c>
      <c r="AB56" s="21" t="e">
        <f t="shared" si="170"/>
        <v>#DIV/0!</v>
      </c>
      <c r="AC56" s="21" t="e">
        <f t="shared" si="170"/>
        <v>#DIV/0!</v>
      </c>
      <c r="AD56" s="21" t="e">
        <f t="shared" si="170"/>
        <v>#DIV/0!</v>
      </c>
      <c r="AE56" s="21" t="e">
        <f t="shared" si="170"/>
        <v>#DIV/0!</v>
      </c>
      <c r="AF56" s="21" t="e">
        <f t="shared" si="170"/>
        <v>#DIV/0!</v>
      </c>
      <c r="AG56" s="21" t="e">
        <f t="shared" si="170"/>
        <v>#DIV/0!</v>
      </c>
      <c r="AH56" s="21" t="e">
        <f t="shared" si="170"/>
        <v>#DIV/0!</v>
      </c>
      <c r="AI56" s="21" t="e">
        <f t="shared" si="170"/>
        <v>#DIV/0!</v>
      </c>
      <c r="AJ56" s="21" t="e">
        <f t="shared" si="170"/>
        <v>#DIV/0!</v>
      </c>
      <c r="AK56" s="21" t="e">
        <f t="shared" si="170"/>
        <v>#DIV/0!</v>
      </c>
      <c r="AL56" s="21" t="e">
        <f t="shared" si="170"/>
        <v>#DIV/0!</v>
      </c>
      <c r="AM56" s="21" t="e">
        <f t="shared" si="170"/>
        <v>#DIV/0!</v>
      </c>
      <c r="AN56" s="21" t="e">
        <f t="shared" si="170"/>
        <v>#DIV/0!</v>
      </c>
      <c r="AO56" s="21" t="e">
        <f t="shared" si="170"/>
        <v>#DIV/0!</v>
      </c>
      <c r="AP56" s="21" t="e">
        <f t="shared" si="170"/>
        <v>#DIV/0!</v>
      </c>
      <c r="AQ56" s="21" t="e">
        <f t="shared" si="170"/>
        <v>#DIV/0!</v>
      </c>
      <c r="AR56" s="21" t="e">
        <f t="shared" si="170"/>
        <v>#DIV/0!</v>
      </c>
      <c r="AS56" s="21" t="e">
        <f t="shared" si="170"/>
        <v>#DIV/0!</v>
      </c>
      <c r="AT56" s="21" t="e">
        <f t="shared" si="170"/>
        <v>#DIV/0!</v>
      </c>
      <c r="AU56" s="21" t="e">
        <f t="shared" si="170"/>
        <v>#DIV/0!</v>
      </c>
      <c r="AV56" s="21" t="e">
        <f t="shared" si="170"/>
        <v>#DIV/0!</v>
      </c>
      <c r="AW56" s="21" t="e">
        <f t="shared" si="170"/>
        <v>#DIV/0!</v>
      </c>
      <c r="AX56" s="21" t="e">
        <f t="shared" si="170"/>
        <v>#DIV/0!</v>
      </c>
      <c r="AY56" s="21" t="e">
        <f t="shared" si="170"/>
        <v>#DIV/0!</v>
      </c>
      <c r="AZ56" s="21" t="e">
        <f t="shared" si="170"/>
        <v>#DIV/0!</v>
      </c>
      <c r="BA56" s="21" t="e">
        <f t="shared" si="170"/>
        <v>#DIV/0!</v>
      </c>
      <c r="BB56" s="21" t="e">
        <f t="shared" si="170"/>
        <v>#DIV/0!</v>
      </c>
      <c r="BC56" s="21" t="e">
        <f t="shared" si="170"/>
        <v>#DIV/0!</v>
      </c>
      <c r="BD56" s="21" t="e">
        <f t="shared" si="170"/>
        <v>#DIV/0!</v>
      </c>
      <c r="BE56" s="21" t="e">
        <f t="shared" si="170"/>
        <v>#DIV/0!</v>
      </c>
      <c r="BF56" s="21" t="e">
        <f t="shared" si="170"/>
        <v>#DIV/0!</v>
      </c>
      <c r="BG56" s="21" t="e">
        <f t="shared" si="170"/>
        <v>#DIV/0!</v>
      </c>
      <c r="BH56" s="21" t="e">
        <f t="shared" si="170"/>
        <v>#DIV/0!</v>
      </c>
      <c r="BI56" s="21" t="e">
        <f t="shared" si="170"/>
        <v>#DIV/0!</v>
      </c>
      <c r="BJ56" s="21" t="e">
        <f t="shared" si="170"/>
        <v>#DIV/0!</v>
      </c>
      <c r="BK56" s="21" t="e">
        <f t="shared" si="170"/>
        <v>#DIV/0!</v>
      </c>
      <c r="BL56" s="21" t="e">
        <f t="shared" si="170"/>
        <v>#DIV/0!</v>
      </c>
      <c r="BM56" s="21" t="e">
        <f t="shared" si="170"/>
        <v>#DIV/0!</v>
      </c>
      <c r="BN56" s="21" t="e">
        <f t="shared" si="170"/>
        <v>#DIV/0!</v>
      </c>
      <c r="BO56" s="21" t="e">
        <f t="shared" si="170"/>
        <v>#DIV/0!</v>
      </c>
      <c r="BP56" s="21" t="e">
        <f t="shared" si="169"/>
        <v>#DIV/0!</v>
      </c>
      <c r="BQ56" s="21" t="e">
        <f t="shared" si="169"/>
        <v>#DIV/0!</v>
      </c>
      <c r="BR56" s="21" t="e">
        <f t="shared" si="169"/>
        <v>#DIV/0!</v>
      </c>
      <c r="BS56" s="21" t="e">
        <f t="shared" si="169"/>
        <v>#DIV/0!</v>
      </c>
      <c r="BT56" s="21" t="e">
        <f t="shared" si="169"/>
        <v>#DIV/0!</v>
      </c>
      <c r="BU56" s="21" t="e">
        <f t="shared" si="169"/>
        <v>#DIV/0!</v>
      </c>
      <c r="BV56" s="21" t="e">
        <f t="shared" si="169"/>
        <v>#DIV/0!</v>
      </c>
      <c r="BW56" s="21" t="e">
        <f t="shared" si="169"/>
        <v>#DIV/0!</v>
      </c>
      <c r="BX56" s="21" t="e">
        <f t="shared" si="169"/>
        <v>#DIV/0!</v>
      </c>
      <c r="BY56" s="21" t="e">
        <f t="shared" si="169"/>
        <v>#DIV/0!</v>
      </c>
      <c r="BZ56" s="21" t="e">
        <f t="shared" si="169"/>
        <v>#DIV/0!</v>
      </c>
      <c r="CA56" s="21" t="e">
        <f t="shared" si="169"/>
        <v>#DIV/0!</v>
      </c>
      <c r="CB56" s="21" t="e">
        <f t="shared" si="169"/>
        <v>#DIV/0!</v>
      </c>
      <c r="CC56" s="21" t="e">
        <f t="shared" si="169"/>
        <v>#DIV/0!</v>
      </c>
      <c r="CD56" s="21" t="e">
        <f t="shared" si="169"/>
        <v>#DIV/0!</v>
      </c>
      <c r="CE56" s="21" t="e">
        <f t="shared" si="169"/>
        <v>#DIV/0!</v>
      </c>
      <c r="CF56" s="21" t="e">
        <f t="shared" si="169"/>
        <v>#DIV/0!</v>
      </c>
      <c r="CG56" s="21" t="e">
        <f t="shared" si="169"/>
        <v>#DIV/0!</v>
      </c>
      <c r="CH56" s="21" t="e">
        <f t="shared" si="169"/>
        <v>#DIV/0!</v>
      </c>
      <c r="CI56" s="21" t="e">
        <f t="shared" si="169"/>
        <v>#DIV/0!</v>
      </c>
      <c r="CJ56" s="21" t="e">
        <f t="shared" si="169"/>
        <v>#DIV/0!</v>
      </c>
      <c r="CK56" s="21" t="e">
        <f t="shared" si="169"/>
        <v>#DIV/0!</v>
      </c>
      <c r="CL56" s="21" t="e">
        <f t="shared" si="169"/>
        <v>#DIV/0!</v>
      </c>
      <c r="CM56" s="21" t="e">
        <f t="shared" si="169"/>
        <v>#DIV/0!</v>
      </c>
      <c r="CN56" s="21" t="e">
        <f t="shared" si="169"/>
        <v>#DIV/0!</v>
      </c>
      <c r="CO56" s="21" t="e">
        <f t="shared" si="169"/>
        <v>#DIV/0!</v>
      </c>
      <c r="CP56" s="21" t="e">
        <f t="shared" si="169"/>
        <v>#DIV/0!</v>
      </c>
      <c r="CQ56" s="21" t="e">
        <f t="shared" si="169"/>
        <v>#DIV/0!</v>
      </c>
      <c r="CR56" s="21" t="e">
        <f t="shared" si="169"/>
        <v>#DIV/0!</v>
      </c>
      <c r="CS56" s="21" t="e">
        <f t="shared" si="169"/>
        <v>#DIV/0!</v>
      </c>
      <c r="CT56" s="21" t="e">
        <f t="shared" si="169"/>
        <v>#DIV/0!</v>
      </c>
      <c r="CU56" s="21" t="e">
        <f t="shared" si="169"/>
        <v>#DIV/0!</v>
      </c>
      <c r="CV56" s="21" t="e">
        <f t="shared" si="169"/>
        <v>#DIV/0!</v>
      </c>
      <c r="CW56" s="21" t="e">
        <f t="shared" si="169"/>
        <v>#DIV/0!</v>
      </c>
      <c r="CX56" s="21" t="e">
        <f t="shared" si="169"/>
        <v>#DIV/0!</v>
      </c>
      <c r="CY56" s="21" t="e">
        <f t="shared" si="169"/>
        <v>#DIV/0!</v>
      </c>
      <c r="CZ56" s="21" t="e">
        <f t="shared" si="169"/>
        <v>#DIV/0!</v>
      </c>
      <c r="DA56" s="21" t="e">
        <f t="shared" si="169"/>
        <v>#DIV/0!</v>
      </c>
      <c r="DB56" s="21" t="e">
        <f t="shared" si="169"/>
        <v>#DIV/0!</v>
      </c>
      <c r="DC56" s="21" t="e">
        <f t="shared" si="169"/>
        <v>#DIV/0!</v>
      </c>
      <c r="DD56" s="21" t="e">
        <f t="shared" si="169"/>
        <v>#DIV/0!</v>
      </c>
      <c r="DE56" s="21" t="e">
        <f t="shared" si="169"/>
        <v>#DIV/0!</v>
      </c>
      <c r="DF56" s="21" t="e">
        <f t="shared" si="169"/>
        <v>#DIV/0!</v>
      </c>
      <c r="DG56" s="21" t="e">
        <f t="shared" si="169"/>
        <v>#DIV/0!</v>
      </c>
      <c r="DH56" s="21" t="e">
        <f t="shared" si="169"/>
        <v>#DIV/0!</v>
      </c>
      <c r="DI56" s="21" t="e">
        <f t="shared" si="169"/>
        <v>#DIV/0!</v>
      </c>
      <c r="DJ56" s="21" t="e">
        <f t="shared" si="169"/>
        <v>#DIV/0!</v>
      </c>
      <c r="DK56" s="21" t="e">
        <f t="shared" si="169"/>
        <v>#DIV/0!</v>
      </c>
      <c r="DL56" s="21" t="e">
        <f t="shared" si="169"/>
        <v>#DIV/0!</v>
      </c>
      <c r="DM56" s="21" t="e">
        <f t="shared" si="169"/>
        <v>#DIV/0!</v>
      </c>
      <c r="DN56" s="21" t="e">
        <f t="shared" si="169"/>
        <v>#DIV/0!</v>
      </c>
      <c r="DO56" s="21" t="e">
        <f t="shared" si="169"/>
        <v>#DIV/0!</v>
      </c>
      <c r="DP56" s="21" t="e">
        <f t="shared" si="169"/>
        <v>#DIV/0!</v>
      </c>
      <c r="DQ56" s="21" t="e">
        <f t="shared" si="169"/>
        <v>#DIV/0!</v>
      </c>
      <c r="DR56" s="21" t="e">
        <f t="shared" si="169"/>
        <v>#DIV/0!</v>
      </c>
      <c r="DS56" s="21" t="e">
        <f t="shared" si="169"/>
        <v>#DIV/0!</v>
      </c>
      <c r="DT56" s="21" t="e">
        <f t="shared" si="169"/>
        <v>#DIV/0!</v>
      </c>
      <c r="DU56" s="21" t="e">
        <f t="shared" si="169"/>
        <v>#DIV/0!</v>
      </c>
      <c r="DV56" s="21" t="e">
        <f t="shared" si="169"/>
        <v>#DIV/0!</v>
      </c>
      <c r="DW56" s="21" t="e">
        <f t="shared" si="169"/>
        <v>#DIV/0!</v>
      </c>
      <c r="DX56" s="21" t="e">
        <f t="shared" si="169"/>
        <v>#DIV/0!</v>
      </c>
      <c r="DY56" s="21" t="e">
        <f t="shared" si="169"/>
        <v>#DIV/0!</v>
      </c>
      <c r="DZ56" s="21" t="e">
        <f t="shared" si="169"/>
        <v>#DIV/0!</v>
      </c>
      <c r="EA56" s="21" t="e">
        <f t="shared" si="167"/>
        <v>#DIV/0!</v>
      </c>
      <c r="EB56" s="21" t="e">
        <f t="shared" ref="EB56:GM56" si="173">EB46/EB$47*3</f>
        <v>#DIV/0!</v>
      </c>
      <c r="EC56" s="21" t="e">
        <f t="shared" si="173"/>
        <v>#DIV/0!</v>
      </c>
      <c r="ED56" s="21" t="e">
        <f t="shared" si="173"/>
        <v>#DIV/0!</v>
      </c>
      <c r="EE56" s="21" t="e">
        <f t="shared" si="173"/>
        <v>#DIV/0!</v>
      </c>
      <c r="EF56" s="21" t="e">
        <f t="shared" si="173"/>
        <v>#DIV/0!</v>
      </c>
      <c r="EG56" s="21" t="e">
        <f t="shared" si="173"/>
        <v>#DIV/0!</v>
      </c>
      <c r="EH56" s="21" t="e">
        <f t="shared" si="173"/>
        <v>#DIV/0!</v>
      </c>
      <c r="EI56" s="21" t="e">
        <f t="shared" si="173"/>
        <v>#DIV/0!</v>
      </c>
      <c r="EJ56" s="21" t="e">
        <f t="shared" si="173"/>
        <v>#DIV/0!</v>
      </c>
      <c r="EK56" s="21" t="e">
        <f t="shared" si="173"/>
        <v>#DIV/0!</v>
      </c>
      <c r="EL56" s="21" t="e">
        <f t="shared" si="173"/>
        <v>#DIV/0!</v>
      </c>
      <c r="EM56" s="21" t="e">
        <f t="shared" si="173"/>
        <v>#DIV/0!</v>
      </c>
      <c r="EN56" s="21" t="e">
        <f t="shared" si="173"/>
        <v>#DIV/0!</v>
      </c>
      <c r="EO56" s="21" t="e">
        <f t="shared" si="173"/>
        <v>#DIV/0!</v>
      </c>
      <c r="EP56" s="21" t="e">
        <f t="shared" si="173"/>
        <v>#DIV/0!</v>
      </c>
      <c r="EQ56" s="21" t="e">
        <f t="shared" si="173"/>
        <v>#DIV/0!</v>
      </c>
      <c r="ER56" s="21" t="e">
        <f t="shared" si="173"/>
        <v>#DIV/0!</v>
      </c>
      <c r="ES56" s="21" t="e">
        <f t="shared" si="173"/>
        <v>#DIV/0!</v>
      </c>
      <c r="ET56" s="21" t="e">
        <f t="shared" si="173"/>
        <v>#DIV/0!</v>
      </c>
      <c r="EU56" s="21" t="e">
        <f t="shared" si="173"/>
        <v>#DIV/0!</v>
      </c>
      <c r="EV56" s="21" t="e">
        <f t="shared" si="173"/>
        <v>#DIV/0!</v>
      </c>
      <c r="EW56" s="21" t="e">
        <f t="shared" si="173"/>
        <v>#DIV/0!</v>
      </c>
      <c r="EX56" s="21" t="e">
        <f t="shared" si="173"/>
        <v>#DIV/0!</v>
      </c>
      <c r="EY56" s="21" t="e">
        <f t="shared" si="173"/>
        <v>#DIV/0!</v>
      </c>
      <c r="EZ56" s="21" t="e">
        <f t="shared" si="173"/>
        <v>#DIV/0!</v>
      </c>
      <c r="FA56" s="21" t="e">
        <f t="shared" si="173"/>
        <v>#DIV/0!</v>
      </c>
      <c r="FB56" s="21" t="e">
        <f t="shared" si="173"/>
        <v>#DIV/0!</v>
      </c>
      <c r="FC56" s="21" t="e">
        <f t="shared" si="173"/>
        <v>#DIV/0!</v>
      </c>
      <c r="FD56" s="21" t="e">
        <f t="shared" si="173"/>
        <v>#DIV/0!</v>
      </c>
      <c r="FE56" s="21" t="e">
        <f t="shared" si="173"/>
        <v>#DIV/0!</v>
      </c>
      <c r="FF56" s="21" t="e">
        <f t="shared" si="173"/>
        <v>#DIV/0!</v>
      </c>
      <c r="FG56" s="21" t="e">
        <f t="shared" si="173"/>
        <v>#DIV/0!</v>
      </c>
      <c r="FH56" s="21" t="e">
        <f t="shared" si="173"/>
        <v>#DIV/0!</v>
      </c>
      <c r="FI56" s="21" t="e">
        <f t="shared" si="173"/>
        <v>#DIV/0!</v>
      </c>
      <c r="FJ56" s="21" t="e">
        <f t="shared" si="173"/>
        <v>#DIV/0!</v>
      </c>
      <c r="FK56" s="21" t="e">
        <f t="shared" si="173"/>
        <v>#DIV/0!</v>
      </c>
      <c r="FL56" s="21" t="e">
        <f t="shared" si="173"/>
        <v>#DIV/0!</v>
      </c>
      <c r="FM56" s="21" t="e">
        <f t="shared" si="173"/>
        <v>#DIV/0!</v>
      </c>
      <c r="FN56" s="21" t="e">
        <f t="shared" si="173"/>
        <v>#DIV/0!</v>
      </c>
      <c r="FO56" s="21" t="e">
        <f t="shared" si="173"/>
        <v>#DIV/0!</v>
      </c>
      <c r="FP56" s="21" t="e">
        <f t="shared" si="173"/>
        <v>#DIV/0!</v>
      </c>
      <c r="FQ56" s="21" t="e">
        <f t="shared" si="173"/>
        <v>#DIV/0!</v>
      </c>
      <c r="FR56" s="21" t="e">
        <f t="shared" si="173"/>
        <v>#DIV/0!</v>
      </c>
      <c r="FS56" s="21" t="e">
        <f t="shared" si="173"/>
        <v>#DIV/0!</v>
      </c>
      <c r="FT56" s="21" t="e">
        <f t="shared" si="173"/>
        <v>#DIV/0!</v>
      </c>
      <c r="FU56" s="21" t="e">
        <f t="shared" si="173"/>
        <v>#DIV/0!</v>
      </c>
      <c r="FV56" s="21" t="e">
        <f t="shared" si="173"/>
        <v>#DIV/0!</v>
      </c>
      <c r="FW56" s="21" t="e">
        <f t="shared" si="173"/>
        <v>#DIV/0!</v>
      </c>
      <c r="FX56" s="21" t="e">
        <f t="shared" si="173"/>
        <v>#DIV/0!</v>
      </c>
      <c r="FY56" s="21" t="e">
        <f t="shared" si="173"/>
        <v>#DIV/0!</v>
      </c>
      <c r="FZ56" s="21" t="e">
        <f t="shared" si="173"/>
        <v>#DIV/0!</v>
      </c>
      <c r="GA56" s="21" t="e">
        <f t="shared" si="173"/>
        <v>#DIV/0!</v>
      </c>
      <c r="GB56" s="21" t="e">
        <f t="shared" si="173"/>
        <v>#DIV/0!</v>
      </c>
      <c r="GC56" s="21" t="e">
        <f t="shared" si="173"/>
        <v>#DIV/0!</v>
      </c>
      <c r="GD56" s="21" t="e">
        <f t="shared" si="173"/>
        <v>#DIV/0!</v>
      </c>
      <c r="GE56" s="21" t="e">
        <f t="shared" si="173"/>
        <v>#DIV/0!</v>
      </c>
      <c r="GF56" s="21" t="e">
        <f t="shared" si="173"/>
        <v>#DIV/0!</v>
      </c>
      <c r="GG56" s="21" t="e">
        <f t="shared" si="173"/>
        <v>#DIV/0!</v>
      </c>
      <c r="GH56" s="21" t="e">
        <f t="shared" si="173"/>
        <v>#DIV/0!</v>
      </c>
      <c r="GI56" s="21" t="e">
        <f t="shared" si="173"/>
        <v>#DIV/0!</v>
      </c>
      <c r="GJ56" s="21" t="e">
        <f t="shared" si="173"/>
        <v>#DIV/0!</v>
      </c>
      <c r="GK56" s="21" t="e">
        <f t="shared" si="173"/>
        <v>#DIV/0!</v>
      </c>
      <c r="GL56" s="21" t="e">
        <f t="shared" si="173"/>
        <v>#DIV/0!</v>
      </c>
      <c r="GM56" s="21" t="e">
        <f t="shared" si="173"/>
        <v>#DIV/0!</v>
      </c>
      <c r="GN56" s="21" t="e">
        <f t="shared" si="171"/>
        <v>#DIV/0!</v>
      </c>
      <c r="GO56" s="21" t="e">
        <f t="shared" si="171"/>
        <v>#DIV/0!</v>
      </c>
      <c r="GP56" s="21" t="e">
        <f t="shared" si="168"/>
        <v>#DIV/0!</v>
      </c>
      <c r="GQ56" s="21" t="e">
        <f t="shared" ref="GQ56:JB56" si="174">GQ46/GQ$47*3</f>
        <v>#DIV/0!</v>
      </c>
      <c r="GR56" s="21" t="e">
        <f t="shared" si="174"/>
        <v>#DIV/0!</v>
      </c>
      <c r="GS56" s="21" t="e">
        <f t="shared" si="174"/>
        <v>#DIV/0!</v>
      </c>
      <c r="GT56" s="21" t="e">
        <f t="shared" si="174"/>
        <v>#DIV/0!</v>
      </c>
      <c r="GU56" s="21" t="e">
        <f t="shared" si="174"/>
        <v>#DIV/0!</v>
      </c>
      <c r="GV56" s="21" t="e">
        <f t="shared" si="174"/>
        <v>#DIV/0!</v>
      </c>
      <c r="GW56" s="21" t="e">
        <f t="shared" si="174"/>
        <v>#DIV/0!</v>
      </c>
      <c r="GX56" s="21" t="e">
        <f t="shared" si="174"/>
        <v>#DIV/0!</v>
      </c>
      <c r="GY56" s="21" t="e">
        <f t="shared" si="174"/>
        <v>#DIV/0!</v>
      </c>
      <c r="GZ56" s="21" t="e">
        <f t="shared" si="174"/>
        <v>#DIV/0!</v>
      </c>
      <c r="HA56" s="21" t="e">
        <f t="shared" si="174"/>
        <v>#DIV/0!</v>
      </c>
      <c r="HB56" s="21" t="e">
        <f t="shared" si="174"/>
        <v>#DIV/0!</v>
      </c>
      <c r="HC56" s="21" t="e">
        <f t="shared" si="174"/>
        <v>#DIV/0!</v>
      </c>
      <c r="HD56" s="21" t="e">
        <f t="shared" si="174"/>
        <v>#DIV/0!</v>
      </c>
      <c r="HE56" s="21" t="e">
        <f t="shared" si="174"/>
        <v>#DIV/0!</v>
      </c>
      <c r="HF56" s="21" t="e">
        <f t="shared" si="174"/>
        <v>#DIV/0!</v>
      </c>
      <c r="HG56" s="21" t="e">
        <f t="shared" si="174"/>
        <v>#DIV/0!</v>
      </c>
      <c r="HH56" s="21" t="e">
        <f t="shared" si="174"/>
        <v>#DIV/0!</v>
      </c>
      <c r="HI56" s="21" t="e">
        <f t="shared" si="174"/>
        <v>#DIV/0!</v>
      </c>
      <c r="HJ56" s="21" t="e">
        <f t="shared" si="174"/>
        <v>#DIV/0!</v>
      </c>
      <c r="HK56" s="21" t="e">
        <f t="shared" si="174"/>
        <v>#DIV/0!</v>
      </c>
      <c r="HL56" s="21" t="e">
        <f t="shared" si="174"/>
        <v>#DIV/0!</v>
      </c>
      <c r="HM56" s="21" t="e">
        <f t="shared" si="174"/>
        <v>#DIV/0!</v>
      </c>
      <c r="HN56" s="21" t="e">
        <f t="shared" si="174"/>
        <v>#DIV/0!</v>
      </c>
      <c r="HO56" s="21" t="e">
        <f t="shared" si="174"/>
        <v>#DIV/0!</v>
      </c>
      <c r="HP56" s="21" t="e">
        <f t="shared" si="174"/>
        <v>#DIV/0!</v>
      </c>
      <c r="HQ56" s="21" t="e">
        <f t="shared" si="174"/>
        <v>#DIV/0!</v>
      </c>
      <c r="HR56" s="21" t="e">
        <f t="shared" si="174"/>
        <v>#DIV/0!</v>
      </c>
      <c r="HS56" s="21" t="e">
        <f t="shared" si="174"/>
        <v>#DIV/0!</v>
      </c>
      <c r="HT56" s="21" t="e">
        <f t="shared" si="174"/>
        <v>#DIV/0!</v>
      </c>
      <c r="HU56" s="21" t="e">
        <f t="shared" si="174"/>
        <v>#DIV/0!</v>
      </c>
      <c r="HV56" s="21" t="e">
        <f t="shared" si="174"/>
        <v>#DIV/0!</v>
      </c>
      <c r="HW56" s="21" t="e">
        <f t="shared" si="174"/>
        <v>#DIV/0!</v>
      </c>
      <c r="HX56" s="21" t="e">
        <f t="shared" si="174"/>
        <v>#DIV/0!</v>
      </c>
      <c r="HY56" s="21" t="e">
        <f t="shared" si="174"/>
        <v>#DIV/0!</v>
      </c>
      <c r="HZ56" s="21" t="e">
        <f t="shared" si="174"/>
        <v>#DIV/0!</v>
      </c>
      <c r="IA56" s="21" t="e">
        <f t="shared" si="174"/>
        <v>#DIV/0!</v>
      </c>
      <c r="IB56" s="21" t="e">
        <f t="shared" si="174"/>
        <v>#DIV/0!</v>
      </c>
      <c r="IC56" s="21" t="e">
        <f t="shared" si="174"/>
        <v>#DIV/0!</v>
      </c>
      <c r="ID56" s="21" t="e">
        <f t="shared" si="174"/>
        <v>#DIV/0!</v>
      </c>
      <c r="IE56" s="21" t="e">
        <f t="shared" si="174"/>
        <v>#DIV/0!</v>
      </c>
      <c r="IF56" s="21" t="e">
        <f t="shared" si="174"/>
        <v>#DIV/0!</v>
      </c>
      <c r="IG56" s="21" t="e">
        <f t="shared" si="174"/>
        <v>#DIV/0!</v>
      </c>
      <c r="IH56" s="21" t="e">
        <f t="shared" si="174"/>
        <v>#DIV/0!</v>
      </c>
      <c r="II56" s="21" t="e">
        <f t="shared" si="174"/>
        <v>#DIV/0!</v>
      </c>
      <c r="IJ56" s="21" t="e">
        <f t="shared" si="174"/>
        <v>#DIV/0!</v>
      </c>
      <c r="IK56" s="21" t="e">
        <f t="shared" si="174"/>
        <v>#DIV/0!</v>
      </c>
      <c r="IL56" s="21" t="e">
        <f t="shared" si="174"/>
        <v>#DIV/0!</v>
      </c>
      <c r="IM56" s="21" t="e">
        <f t="shared" si="174"/>
        <v>#DIV/0!</v>
      </c>
      <c r="IN56" s="21" t="e">
        <f t="shared" si="174"/>
        <v>#DIV/0!</v>
      </c>
      <c r="IO56" s="21" t="e">
        <f t="shared" si="174"/>
        <v>#DIV/0!</v>
      </c>
      <c r="IP56" s="21" t="e">
        <f t="shared" si="174"/>
        <v>#DIV/0!</v>
      </c>
      <c r="IQ56" s="21" t="e">
        <f t="shared" si="174"/>
        <v>#DIV/0!</v>
      </c>
      <c r="IR56" s="21" t="e">
        <f t="shared" si="174"/>
        <v>#DIV/0!</v>
      </c>
      <c r="IS56" s="21" t="e">
        <f t="shared" si="174"/>
        <v>#DIV/0!</v>
      </c>
      <c r="IT56" s="21" t="e">
        <f t="shared" si="174"/>
        <v>#DIV/0!</v>
      </c>
      <c r="IU56" s="21" t="e">
        <f t="shared" si="174"/>
        <v>#DIV/0!</v>
      </c>
      <c r="IV56" s="21" t="e">
        <f t="shared" si="174"/>
        <v>#DIV/0!</v>
      </c>
      <c r="IW56" s="21" t="e">
        <f t="shared" si="174"/>
        <v>#DIV/0!</v>
      </c>
      <c r="IX56" s="21" t="e">
        <f t="shared" si="174"/>
        <v>#DIV/0!</v>
      </c>
      <c r="IY56" s="21" t="e">
        <f t="shared" si="174"/>
        <v>#DIV/0!</v>
      </c>
      <c r="IZ56" s="21" t="e">
        <f t="shared" si="174"/>
        <v>#DIV/0!</v>
      </c>
      <c r="JA56" s="21" t="e">
        <f t="shared" si="174"/>
        <v>#DIV/0!</v>
      </c>
      <c r="JB56" s="21" t="e">
        <f t="shared" si="174"/>
        <v>#DIV/0!</v>
      </c>
      <c r="JC56" s="21" t="e">
        <f t="shared" ref="JC56:KZ56" si="175">JC46/JC$47*3</f>
        <v>#DIV/0!</v>
      </c>
      <c r="JD56" s="21" t="e">
        <f t="shared" si="175"/>
        <v>#DIV/0!</v>
      </c>
      <c r="JE56" s="21" t="e">
        <f t="shared" si="175"/>
        <v>#DIV/0!</v>
      </c>
      <c r="JF56" s="21" t="e">
        <f t="shared" si="175"/>
        <v>#DIV/0!</v>
      </c>
      <c r="JG56" s="21" t="e">
        <f t="shared" si="175"/>
        <v>#DIV/0!</v>
      </c>
      <c r="JH56" s="21" t="e">
        <f t="shared" si="175"/>
        <v>#DIV/0!</v>
      </c>
      <c r="JI56" s="21" t="e">
        <f t="shared" si="175"/>
        <v>#DIV/0!</v>
      </c>
      <c r="JJ56" s="21" t="e">
        <f t="shared" si="175"/>
        <v>#DIV/0!</v>
      </c>
      <c r="JK56" s="21" t="e">
        <f t="shared" si="175"/>
        <v>#DIV/0!</v>
      </c>
      <c r="JL56" s="21" t="e">
        <f t="shared" si="175"/>
        <v>#DIV/0!</v>
      </c>
      <c r="JM56" s="21" t="e">
        <f t="shared" si="175"/>
        <v>#DIV/0!</v>
      </c>
      <c r="JN56" s="21" t="e">
        <f t="shared" si="175"/>
        <v>#DIV/0!</v>
      </c>
      <c r="JO56" s="21" t="e">
        <f t="shared" si="175"/>
        <v>#DIV/0!</v>
      </c>
      <c r="JP56" s="21" t="e">
        <f t="shared" si="175"/>
        <v>#DIV/0!</v>
      </c>
      <c r="JQ56" s="21" t="e">
        <f t="shared" si="175"/>
        <v>#DIV/0!</v>
      </c>
      <c r="JR56" s="21" t="e">
        <f t="shared" si="175"/>
        <v>#DIV/0!</v>
      </c>
      <c r="JS56" s="21" t="e">
        <f t="shared" si="175"/>
        <v>#DIV/0!</v>
      </c>
      <c r="JT56" s="21" t="e">
        <f t="shared" si="175"/>
        <v>#DIV/0!</v>
      </c>
      <c r="JU56" s="21" t="e">
        <f t="shared" si="175"/>
        <v>#DIV/0!</v>
      </c>
      <c r="JV56" s="21" t="e">
        <f t="shared" si="175"/>
        <v>#DIV/0!</v>
      </c>
      <c r="JW56" s="21" t="e">
        <f t="shared" si="175"/>
        <v>#DIV/0!</v>
      </c>
      <c r="JX56" s="21" t="e">
        <f t="shared" si="175"/>
        <v>#DIV/0!</v>
      </c>
      <c r="JY56" s="21" t="e">
        <f t="shared" si="175"/>
        <v>#DIV/0!</v>
      </c>
      <c r="JZ56" s="21" t="e">
        <f t="shared" si="175"/>
        <v>#DIV/0!</v>
      </c>
      <c r="KA56" s="21" t="e">
        <f t="shared" si="175"/>
        <v>#DIV/0!</v>
      </c>
      <c r="KB56" s="21" t="e">
        <f t="shared" si="175"/>
        <v>#DIV/0!</v>
      </c>
      <c r="KC56" s="21" t="e">
        <f t="shared" si="175"/>
        <v>#DIV/0!</v>
      </c>
      <c r="KD56" s="21" t="e">
        <f t="shared" si="175"/>
        <v>#DIV/0!</v>
      </c>
      <c r="KE56" s="21" t="e">
        <f t="shared" si="175"/>
        <v>#DIV/0!</v>
      </c>
      <c r="KF56" s="21" t="e">
        <f t="shared" si="175"/>
        <v>#DIV/0!</v>
      </c>
      <c r="KG56" s="21" t="e">
        <f t="shared" si="175"/>
        <v>#DIV/0!</v>
      </c>
      <c r="KH56" s="21" t="e">
        <f t="shared" si="175"/>
        <v>#DIV/0!</v>
      </c>
      <c r="KI56" s="21" t="e">
        <f t="shared" si="175"/>
        <v>#DIV/0!</v>
      </c>
      <c r="KJ56" s="21" t="e">
        <f t="shared" si="175"/>
        <v>#DIV/0!</v>
      </c>
      <c r="KK56" s="21" t="e">
        <f t="shared" si="175"/>
        <v>#DIV/0!</v>
      </c>
      <c r="KL56" s="21" t="e">
        <f t="shared" si="175"/>
        <v>#DIV/0!</v>
      </c>
      <c r="KM56" s="21" t="e">
        <f t="shared" si="175"/>
        <v>#DIV/0!</v>
      </c>
      <c r="KN56" s="21" t="e">
        <f t="shared" si="175"/>
        <v>#DIV/0!</v>
      </c>
      <c r="KO56" s="21" t="e">
        <f t="shared" si="175"/>
        <v>#DIV/0!</v>
      </c>
      <c r="KP56" s="21" t="e">
        <f t="shared" si="175"/>
        <v>#DIV/0!</v>
      </c>
      <c r="KQ56" s="21" t="e">
        <f t="shared" si="175"/>
        <v>#DIV/0!</v>
      </c>
      <c r="KR56" s="21" t="e">
        <f t="shared" si="175"/>
        <v>#DIV/0!</v>
      </c>
      <c r="KS56" s="21" t="e">
        <f t="shared" si="175"/>
        <v>#DIV/0!</v>
      </c>
      <c r="KT56" s="21" t="e">
        <f t="shared" si="175"/>
        <v>#DIV/0!</v>
      </c>
      <c r="KU56" s="21" t="e">
        <f t="shared" si="175"/>
        <v>#DIV/0!</v>
      </c>
      <c r="KV56" s="21" t="e">
        <f t="shared" si="175"/>
        <v>#DIV/0!</v>
      </c>
      <c r="KW56" s="21" t="e">
        <f t="shared" si="175"/>
        <v>#DIV/0!</v>
      </c>
      <c r="KX56" s="21" t="e">
        <f t="shared" si="175"/>
        <v>#DIV/0!</v>
      </c>
      <c r="KY56" s="21" t="e">
        <f t="shared" si="175"/>
        <v>#DIV/0!</v>
      </c>
      <c r="KZ56" s="21" t="e">
        <f t="shared" si="175"/>
        <v>#DIV/0!</v>
      </c>
    </row>
    <row r="57" spans="1:312" ht="15" thickBot="1" x14ac:dyDescent="0.4">
      <c r="A57" s="38"/>
      <c r="B57" s="22" t="s">
        <v>11236</v>
      </c>
      <c r="C57" s="22">
        <f>SUM(C48:C56)</f>
        <v>3.0000000000000004</v>
      </c>
      <c r="D57" s="22">
        <f t="shared" ref="D57:K57" si="176">SUM(D48:D56)</f>
        <v>3</v>
      </c>
      <c r="E57" s="22">
        <f t="shared" si="176"/>
        <v>3.0000000000000004</v>
      </c>
      <c r="F57" s="22">
        <f t="shared" si="176"/>
        <v>3</v>
      </c>
      <c r="G57" s="22">
        <f t="shared" si="176"/>
        <v>3.0000000000000004</v>
      </c>
      <c r="H57" s="22">
        <f t="shared" si="176"/>
        <v>2.9999999999999996</v>
      </c>
      <c r="I57" s="22">
        <f t="shared" si="176"/>
        <v>2.9999999999999996</v>
      </c>
      <c r="J57" s="22">
        <f t="shared" si="176"/>
        <v>3.0000000000000004</v>
      </c>
      <c r="K57" s="22">
        <f t="shared" si="176"/>
        <v>3.0000000000000004</v>
      </c>
      <c r="L57" s="22">
        <f t="shared" ref="L57:AR57" si="177">SUM(L48:L56)</f>
        <v>2.9999999999999987</v>
      </c>
      <c r="M57" s="22">
        <f t="shared" si="177"/>
        <v>3</v>
      </c>
      <c r="N57" s="22">
        <f t="shared" si="177"/>
        <v>3</v>
      </c>
      <c r="O57" s="22" t="e">
        <f t="shared" si="177"/>
        <v>#DIV/0!</v>
      </c>
      <c r="P57" s="22" t="e">
        <f t="shared" si="177"/>
        <v>#DIV/0!</v>
      </c>
      <c r="Q57" s="22" t="e">
        <f t="shared" si="177"/>
        <v>#DIV/0!</v>
      </c>
      <c r="R57" s="22" t="e">
        <f t="shared" si="177"/>
        <v>#DIV/0!</v>
      </c>
      <c r="S57" s="22" t="e">
        <f t="shared" si="177"/>
        <v>#DIV/0!</v>
      </c>
      <c r="T57" s="22" t="e">
        <f t="shared" si="177"/>
        <v>#DIV/0!</v>
      </c>
      <c r="U57" s="22" t="e">
        <f t="shared" si="177"/>
        <v>#DIV/0!</v>
      </c>
      <c r="V57" s="22" t="e">
        <f t="shared" si="177"/>
        <v>#DIV/0!</v>
      </c>
      <c r="W57" s="22" t="e">
        <f t="shared" si="177"/>
        <v>#DIV/0!</v>
      </c>
      <c r="X57" s="22" t="e">
        <f t="shared" si="177"/>
        <v>#DIV/0!</v>
      </c>
      <c r="Y57" s="22" t="e">
        <f t="shared" si="177"/>
        <v>#DIV/0!</v>
      </c>
      <c r="Z57" s="22" t="e">
        <f t="shared" si="177"/>
        <v>#DIV/0!</v>
      </c>
      <c r="AA57" s="22" t="e">
        <f t="shared" si="177"/>
        <v>#DIV/0!</v>
      </c>
      <c r="AB57" s="22" t="e">
        <f t="shared" si="177"/>
        <v>#DIV/0!</v>
      </c>
      <c r="AC57" s="22" t="e">
        <f t="shared" si="177"/>
        <v>#DIV/0!</v>
      </c>
      <c r="AD57" s="22" t="e">
        <f t="shared" si="177"/>
        <v>#DIV/0!</v>
      </c>
      <c r="AE57" s="22" t="e">
        <f t="shared" si="177"/>
        <v>#DIV/0!</v>
      </c>
      <c r="AF57" s="22" t="e">
        <f t="shared" si="177"/>
        <v>#DIV/0!</v>
      </c>
      <c r="AG57" s="22" t="e">
        <f t="shared" si="177"/>
        <v>#DIV/0!</v>
      </c>
      <c r="AH57" s="22" t="e">
        <f t="shared" si="177"/>
        <v>#DIV/0!</v>
      </c>
      <c r="AI57" s="22" t="e">
        <f t="shared" si="177"/>
        <v>#DIV/0!</v>
      </c>
      <c r="AJ57" s="22" t="e">
        <f t="shared" si="177"/>
        <v>#DIV/0!</v>
      </c>
      <c r="AK57" s="22" t="e">
        <f t="shared" si="177"/>
        <v>#DIV/0!</v>
      </c>
      <c r="AL57" s="22" t="e">
        <f t="shared" si="177"/>
        <v>#DIV/0!</v>
      </c>
      <c r="AM57" s="22" t="e">
        <f t="shared" si="177"/>
        <v>#DIV/0!</v>
      </c>
      <c r="AN57" s="22" t="e">
        <f t="shared" si="177"/>
        <v>#DIV/0!</v>
      </c>
      <c r="AO57" s="22" t="e">
        <f t="shared" si="177"/>
        <v>#DIV/0!</v>
      </c>
      <c r="AP57" s="22" t="e">
        <f t="shared" si="177"/>
        <v>#DIV/0!</v>
      </c>
      <c r="AQ57" s="22" t="e">
        <f t="shared" si="177"/>
        <v>#DIV/0!</v>
      </c>
      <c r="AR57" s="22" t="e">
        <f t="shared" si="177"/>
        <v>#DIV/0!</v>
      </c>
      <c r="AS57" s="22" t="e">
        <f t="shared" ref="AS57:DD57" si="178">SUM(AS48:AS56)</f>
        <v>#DIV/0!</v>
      </c>
      <c r="AT57" s="22" t="e">
        <f t="shared" si="178"/>
        <v>#DIV/0!</v>
      </c>
      <c r="AU57" s="22" t="e">
        <f t="shared" si="178"/>
        <v>#DIV/0!</v>
      </c>
      <c r="AV57" s="22" t="e">
        <f t="shared" si="178"/>
        <v>#DIV/0!</v>
      </c>
      <c r="AW57" s="22" t="e">
        <f t="shared" si="178"/>
        <v>#DIV/0!</v>
      </c>
      <c r="AX57" s="22" t="e">
        <f t="shared" si="178"/>
        <v>#DIV/0!</v>
      </c>
      <c r="AY57" s="22" t="e">
        <f t="shared" si="178"/>
        <v>#DIV/0!</v>
      </c>
      <c r="AZ57" s="22" t="e">
        <f t="shared" si="178"/>
        <v>#DIV/0!</v>
      </c>
      <c r="BA57" s="22" t="e">
        <f t="shared" si="178"/>
        <v>#DIV/0!</v>
      </c>
      <c r="BB57" s="22" t="e">
        <f t="shared" si="178"/>
        <v>#DIV/0!</v>
      </c>
      <c r="BC57" s="22" t="e">
        <f t="shared" si="178"/>
        <v>#DIV/0!</v>
      </c>
      <c r="BD57" s="22" t="e">
        <f t="shared" si="178"/>
        <v>#DIV/0!</v>
      </c>
      <c r="BE57" s="22" t="e">
        <f t="shared" si="178"/>
        <v>#DIV/0!</v>
      </c>
      <c r="BF57" s="22" t="e">
        <f t="shared" si="178"/>
        <v>#DIV/0!</v>
      </c>
      <c r="BG57" s="22" t="e">
        <f t="shared" si="178"/>
        <v>#DIV/0!</v>
      </c>
      <c r="BH57" s="22" t="e">
        <f t="shared" si="178"/>
        <v>#DIV/0!</v>
      </c>
      <c r="BI57" s="22" t="e">
        <f t="shared" si="178"/>
        <v>#DIV/0!</v>
      </c>
      <c r="BJ57" s="22" t="e">
        <f t="shared" si="178"/>
        <v>#DIV/0!</v>
      </c>
      <c r="BK57" s="22" t="e">
        <f t="shared" si="178"/>
        <v>#DIV/0!</v>
      </c>
      <c r="BL57" s="22" t="e">
        <f t="shared" si="178"/>
        <v>#DIV/0!</v>
      </c>
      <c r="BM57" s="22" t="e">
        <f t="shared" si="178"/>
        <v>#DIV/0!</v>
      </c>
      <c r="BN57" s="22" t="e">
        <f t="shared" si="178"/>
        <v>#DIV/0!</v>
      </c>
      <c r="BO57" s="22" t="e">
        <f t="shared" si="178"/>
        <v>#DIV/0!</v>
      </c>
      <c r="BP57" s="22" t="e">
        <f t="shared" si="178"/>
        <v>#DIV/0!</v>
      </c>
      <c r="BQ57" s="22" t="e">
        <f t="shared" si="178"/>
        <v>#DIV/0!</v>
      </c>
      <c r="BR57" s="22" t="e">
        <f t="shared" si="178"/>
        <v>#DIV/0!</v>
      </c>
      <c r="BS57" s="22" t="e">
        <f t="shared" si="178"/>
        <v>#DIV/0!</v>
      </c>
      <c r="BT57" s="22" t="e">
        <f t="shared" si="178"/>
        <v>#DIV/0!</v>
      </c>
      <c r="BU57" s="22" t="e">
        <f t="shared" si="178"/>
        <v>#DIV/0!</v>
      </c>
      <c r="BV57" s="22" t="e">
        <f t="shared" si="178"/>
        <v>#DIV/0!</v>
      </c>
      <c r="BW57" s="22" t="e">
        <f t="shared" si="178"/>
        <v>#DIV/0!</v>
      </c>
      <c r="BX57" s="22" t="e">
        <f t="shared" si="178"/>
        <v>#DIV/0!</v>
      </c>
      <c r="BY57" s="22" t="e">
        <f t="shared" si="178"/>
        <v>#DIV/0!</v>
      </c>
      <c r="BZ57" s="22" t="e">
        <f t="shared" si="178"/>
        <v>#DIV/0!</v>
      </c>
      <c r="CA57" s="22" t="e">
        <f t="shared" si="178"/>
        <v>#DIV/0!</v>
      </c>
      <c r="CB57" s="22" t="e">
        <f t="shared" si="178"/>
        <v>#DIV/0!</v>
      </c>
      <c r="CC57" s="22" t="e">
        <f t="shared" si="178"/>
        <v>#DIV/0!</v>
      </c>
      <c r="CD57" s="22" t="e">
        <f t="shared" si="178"/>
        <v>#DIV/0!</v>
      </c>
      <c r="CE57" s="22" t="e">
        <f t="shared" si="178"/>
        <v>#DIV/0!</v>
      </c>
      <c r="CF57" s="22" t="e">
        <f t="shared" si="178"/>
        <v>#DIV/0!</v>
      </c>
      <c r="CG57" s="22" t="e">
        <f t="shared" si="178"/>
        <v>#DIV/0!</v>
      </c>
      <c r="CH57" s="22" t="e">
        <f t="shared" si="178"/>
        <v>#DIV/0!</v>
      </c>
      <c r="CI57" s="22" t="e">
        <f t="shared" si="178"/>
        <v>#DIV/0!</v>
      </c>
      <c r="CJ57" s="22" t="e">
        <f t="shared" si="178"/>
        <v>#DIV/0!</v>
      </c>
      <c r="CK57" s="22" t="e">
        <f t="shared" si="178"/>
        <v>#DIV/0!</v>
      </c>
      <c r="CL57" s="22" t="e">
        <f t="shared" si="178"/>
        <v>#DIV/0!</v>
      </c>
      <c r="CM57" s="22" t="e">
        <f t="shared" si="178"/>
        <v>#DIV/0!</v>
      </c>
      <c r="CN57" s="22" t="e">
        <f t="shared" si="178"/>
        <v>#DIV/0!</v>
      </c>
      <c r="CO57" s="22" t="e">
        <f t="shared" si="178"/>
        <v>#DIV/0!</v>
      </c>
      <c r="CP57" s="22" t="e">
        <f t="shared" si="178"/>
        <v>#DIV/0!</v>
      </c>
      <c r="CQ57" s="22" t="e">
        <f t="shared" si="178"/>
        <v>#DIV/0!</v>
      </c>
      <c r="CR57" s="22" t="e">
        <f t="shared" si="178"/>
        <v>#DIV/0!</v>
      </c>
      <c r="CS57" s="22" t="e">
        <f t="shared" si="178"/>
        <v>#DIV/0!</v>
      </c>
      <c r="CT57" s="22" t="e">
        <f t="shared" si="178"/>
        <v>#DIV/0!</v>
      </c>
      <c r="CU57" s="22" t="e">
        <f t="shared" si="178"/>
        <v>#DIV/0!</v>
      </c>
      <c r="CV57" s="22" t="e">
        <f t="shared" si="178"/>
        <v>#DIV/0!</v>
      </c>
      <c r="CW57" s="22" t="e">
        <f t="shared" si="178"/>
        <v>#DIV/0!</v>
      </c>
      <c r="CX57" s="22" t="e">
        <f t="shared" si="178"/>
        <v>#DIV/0!</v>
      </c>
      <c r="CY57" s="22" t="e">
        <f t="shared" si="178"/>
        <v>#DIV/0!</v>
      </c>
      <c r="CZ57" s="22" t="e">
        <f t="shared" si="178"/>
        <v>#DIV/0!</v>
      </c>
      <c r="DA57" s="22" t="e">
        <f t="shared" si="178"/>
        <v>#DIV/0!</v>
      </c>
      <c r="DB57" s="22" t="e">
        <f t="shared" si="178"/>
        <v>#DIV/0!</v>
      </c>
      <c r="DC57" s="22" t="e">
        <f t="shared" si="178"/>
        <v>#DIV/0!</v>
      </c>
      <c r="DD57" s="22" t="e">
        <f t="shared" si="178"/>
        <v>#DIV/0!</v>
      </c>
      <c r="DE57" s="22" t="e">
        <f t="shared" ref="DE57:FP57" si="179">SUM(DE48:DE56)</f>
        <v>#DIV/0!</v>
      </c>
      <c r="DF57" s="22" t="e">
        <f t="shared" si="179"/>
        <v>#DIV/0!</v>
      </c>
      <c r="DG57" s="22" t="e">
        <f t="shared" si="179"/>
        <v>#DIV/0!</v>
      </c>
      <c r="DH57" s="22" t="e">
        <f t="shared" si="179"/>
        <v>#DIV/0!</v>
      </c>
      <c r="DI57" s="22" t="e">
        <f t="shared" si="179"/>
        <v>#DIV/0!</v>
      </c>
      <c r="DJ57" s="22" t="e">
        <f t="shared" si="179"/>
        <v>#DIV/0!</v>
      </c>
      <c r="DK57" s="22" t="e">
        <f t="shared" si="179"/>
        <v>#DIV/0!</v>
      </c>
      <c r="DL57" s="22" t="e">
        <f t="shared" si="179"/>
        <v>#DIV/0!</v>
      </c>
      <c r="DM57" s="22" t="e">
        <f t="shared" si="179"/>
        <v>#DIV/0!</v>
      </c>
      <c r="DN57" s="22" t="e">
        <f t="shared" si="179"/>
        <v>#DIV/0!</v>
      </c>
      <c r="DO57" s="22" t="e">
        <f t="shared" si="179"/>
        <v>#DIV/0!</v>
      </c>
      <c r="DP57" s="22" t="e">
        <f t="shared" si="179"/>
        <v>#DIV/0!</v>
      </c>
      <c r="DQ57" s="22" t="e">
        <f t="shared" si="179"/>
        <v>#DIV/0!</v>
      </c>
      <c r="DR57" s="22" t="e">
        <f t="shared" si="179"/>
        <v>#DIV/0!</v>
      </c>
      <c r="DS57" s="22" t="e">
        <f t="shared" si="179"/>
        <v>#DIV/0!</v>
      </c>
      <c r="DT57" s="22" t="e">
        <f t="shared" si="179"/>
        <v>#DIV/0!</v>
      </c>
      <c r="DU57" s="22" t="e">
        <f t="shared" si="179"/>
        <v>#DIV/0!</v>
      </c>
      <c r="DV57" s="22" t="e">
        <f t="shared" si="179"/>
        <v>#DIV/0!</v>
      </c>
      <c r="DW57" s="22" t="e">
        <f t="shared" si="179"/>
        <v>#DIV/0!</v>
      </c>
      <c r="DX57" s="22" t="e">
        <f t="shared" si="179"/>
        <v>#DIV/0!</v>
      </c>
      <c r="DY57" s="22" t="e">
        <f t="shared" si="179"/>
        <v>#DIV/0!</v>
      </c>
      <c r="DZ57" s="22" t="e">
        <f t="shared" si="179"/>
        <v>#DIV/0!</v>
      </c>
      <c r="EA57" s="22" t="e">
        <f t="shared" si="179"/>
        <v>#DIV/0!</v>
      </c>
      <c r="EB57" s="22" t="e">
        <f t="shared" si="179"/>
        <v>#DIV/0!</v>
      </c>
      <c r="EC57" s="22" t="e">
        <f t="shared" si="179"/>
        <v>#DIV/0!</v>
      </c>
      <c r="ED57" s="22" t="e">
        <f t="shared" si="179"/>
        <v>#DIV/0!</v>
      </c>
      <c r="EE57" s="22" t="e">
        <f t="shared" si="179"/>
        <v>#DIV/0!</v>
      </c>
      <c r="EF57" s="22" t="e">
        <f t="shared" si="179"/>
        <v>#DIV/0!</v>
      </c>
      <c r="EG57" s="22" t="e">
        <f t="shared" si="179"/>
        <v>#DIV/0!</v>
      </c>
      <c r="EH57" s="22" t="e">
        <f t="shared" si="179"/>
        <v>#DIV/0!</v>
      </c>
      <c r="EI57" s="22" t="e">
        <f t="shared" si="179"/>
        <v>#DIV/0!</v>
      </c>
      <c r="EJ57" s="22" t="e">
        <f t="shared" si="179"/>
        <v>#DIV/0!</v>
      </c>
      <c r="EK57" s="22" t="e">
        <f t="shared" si="179"/>
        <v>#DIV/0!</v>
      </c>
      <c r="EL57" s="22" t="e">
        <f t="shared" si="179"/>
        <v>#DIV/0!</v>
      </c>
      <c r="EM57" s="22" t="e">
        <f t="shared" si="179"/>
        <v>#DIV/0!</v>
      </c>
      <c r="EN57" s="22" t="e">
        <f t="shared" si="179"/>
        <v>#DIV/0!</v>
      </c>
      <c r="EO57" s="22" t="e">
        <f t="shared" si="179"/>
        <v>#DIV/0!</v>
      </c>
      <c r="EP57" s="22" t="e">
        <f t="shared" si="179"/>
        <v>#DIV/0!</v>
      </c>
      <c r="EQ57" s="22" t="e">
        <f t="shared" si="179"/>
        <v>#DIV/0!</v>
      </c>
      <c r="ER57" s="22" t="e">
        <f t="shared" si="179"/>
        <v>#DIV/0!</v>
      </c>
      <c r="ES57" s="22" t="e">
        <f t="shared" si="179"/>
        <v>#DIV/0!</v>
      </c>
      <c r="ET57" s="22" t="e">
        <f t="shared" si="179"/>
        <v>#DIV/0!</v>
      </c>
      <c r="EU57" s="22" t="e">
        <f t="shared" si="179"/>
        <v>#DIV/0!</v>
      </c>
      <c r="EV57" s="22" t="e">
        <f t="shared" si="179"/>
        <v>#DIV/0!</v>
      </c>
      <c r="EW57" s="22" t="e">
        <f t="shared" si="179"/>
        <v>#DIV/0!</v>
      </c>
      <c r="EX57" s="22" t="e">
        <f t="shared" si="179"/>
        <v>#DIV/0!</v>
      </c>
      <c r="EY57" s="22" t="e">
        <f t="shared" si="179"/>
        <v>#DIV/0!</v>
      </c>
      <c r="EZ57" s="22" t="e">
        <f t="shared" si="179"/>
        <v>#DIV/0!</v>
      </c>
      <c r="FA57" s="22" t="e">
        <f t="shared" si="179"/>
        <v>#DIV/0!</v>
      </c>
      <c r="FB57" s="22" t="e">
        <f t="shared" si="179"/>
        <v>#DIV/0!</v>
      </c>
      <c r="FC57" s="22" t="e">
        <f t="shared" si="179"/>
        <v>#DIV/0!</v>
      </c>
      <c r="FD57" s="22" t="e">
        <f t="shared" si="179"/>
        <v>#DIV/0!</v>
      </c>
      <c r="FE57" s="22" t="e">
        <f t="shared" si="179"/>
        <v>#DIV/0!</v>
      </c>
      <c r="FF57" s="22" t="e">
        <f t="shared" si="179"/>
        <v>#DIV/0!</v>
      </c>
      <c r="FG57" s="22" t="e">
        <f t="shared" si="179"/>
        <v>#DIV/0!</v>
      </c>
      <c r="FH57" s="22" t="e">
        <f t="shared" si="179"/>
        <v>#DIV/0!</v>
      </c>
      <c r="FI57" s="22" t="e">
        <f t="shared" si="179"/>
        <v>#DIV/0!</v>
      </c>
      <c r="FJ57" s="22" t="e">
        <f t="shared" si="179"/>
        <v>#DIV/0!</v>
      </c>
      <c r="FK57" s="22" t="e">
        <f t="shared" si="179"/>
        <v>#DIV/0!</v>
      </c>
      <c r="FL57" s="22" t="e">
        <f t="shared" si="179"/>
        <v>#DIV/0!</v>
      </c>
      <c r="FM57" s="22" t="e">
        <f t="shared" si="179"/>
        <v>#DIV/0!</v>
      </c>
      <c r="FN57" s="22" t="e">
        <f t="shared" si="179"/>
        <v>#DIV/0!</v>
      </c>
      <c r="FO57" s="22" t="e">
        <f t="shared" si="179"/>
        <v>#DIV/0!</v>
      </c>
      <c r="FP57" s="22" t="e">
        <f t="shared" si="179"/>
        <v>#DIV/0!</v>
      </c>
      <c r="FQ57" s="22" t="e">
        <f t="shared" ref="FQ57:IB57" si="180">SUM(FQ48:FQ56)</f>
        <v>#DIV/0!</v>
      </c>
      <c r="FR57" s="22" t="e">
        <f t="shared" si="180"/>
        <v>#DIV/0!</v>
      </c>
      <c r="FS57" s="22" t="e">
        <f t="shared" si="180"/>
        <v>#DIV/0!</v>
      </c>
      <c r="FT57" s="22" t="e">
        <f t="shared" si="180"/>
        <v>#DIV/0!</v>
      </c>
      <c r="FU57" s="22" t="e">
        <f t="shared" si="180"/>
        <v>#DIV/0!</v>
      </c>
      <c r="FV57" s="22" t="e">
        <f t="shared" si="180"/>
        <v>#DIV/0!</v>
      </c>
      <c r="FW57" s="22" t="e">
        <f t="shared" si="180"/>
        <v>#DIV/0!</v>
      </c>
      <c r="FX57" s="22" t="e">
        <f t="shared" si="180"/>
        <v>#DIV/0!</v>
      </c>
      <c r="FY57" s="22" t="e">
        <f t="shared" si="180"/>
        <v>#DIV/0!</v>
      </c>
      <c r="FZ57" s="22" t="e">
        <f t="shared" si="180"/>
        <v>#DIV/0!</v>
      </c>
      <c r="GA57" s="22" t="e">
        <f t="shared" si="180"/>
        <v>#DIV/0!</v>
      </c>
      <c r="GB57" s="22" t="e">
        <f t="shared" si="180"/>
        <v>#DIV/0!</v>
      </c>
      <c r="GC57" s="22" t="e">
        <f t="shared" si="180"/>
        <v>#DIV/0!</v>
      </c>
      <c r="GD57" s="22" t="e">
        <f t="shared" si="180"/>
        <v>#DIV/0!</v>
      </c>
      <c r="GE57" s="22" t="e">
        <f t="shared" si="180"/>
        <v>#DIV/0!</v>
      </c>
      <c r="GF57" s="22" t="e">
        <f t="shared" si="180"/>
        <v>#DIV/0!</v>
      </c>
      <c r="GG57" s="22" t="e">
        <f t="shared" si="180"/>
        <v>#DIV/0!</v>
      </c>
      <c r="GH57" s="22" t="e">
        <f t="shared" si="180"/>
        <v>#DIV/0!</v>
      </c>
      <c r="GI57" s="22" t="e">
        <f t="shared" si="180"/>
        <v>#DIV/0!</v>
      </c>
      <c r="GJ57" s="22" t="e">
        <f t="shared" si="180"/>
        <v>#DIV/0!</v>
      </c>
      <c r="GK57" s="22" t="e">
        <f t="shared" si="180"/>
        <v>#DIV/0!</v>
      </c>
      <c r="GL57" s="22" t="e">
        <f t="shared" si="180"/>
        <v>#DIV/0!</v>
      </c>
      <c r="GM57" s="22" t="e">
        <f t="shared" si="180"/>
        <v>#DIV/0!</v>
      </c>
      <c r="GN57" s="22" t="e">
        <f t="shared" si="180"/>
        <v>#DIV/0!</v>
      </c>
      <c r="GO57" s="22" t="e">
        <f t="shared" si="180"/>
        <v>#DIV/0!</v>
      </c>
      <c r="GP57" s="22" t="e">
        <f t="shared" si="180"/>
        <v>#DIV/0!</v>
      </c>
      <c r="GQ57" s="22" t="e">
        <f t="shared" si="180"/>
        <v>#DIV/0!</v>
      </c>
      <c r="GR57" s="22" t="e">
        <f t="shared" si="180"/>
        <v>#DIV/0!</v>
      </c>
      <c r="GS57" s="22" t="e">
        <f t="shared" si="180"/>
        <v>#DIV/0!</v>
      </c>
      <c r="GT57" s="22" t="e">
        <f t="shared" si="180"/>
        <v>#DIV/0!</v>
      </c>
      <c r="GU57" s="22" t="e">
        <f t="shared" si="180"/>
        <v>#DIV/0!</v>
      </c>
      <c r="GV57" s="22" t="e">
        <f t="shared" si="180"/>
        <v>#DIV/0!</v>
      </c>
      <c r="GW57" s="22" t="e">
        <f t="shared" si="180"/>
        <v>#DIV/0!</v>
      </c>
      <c r="GX57" s="22" t="e">
        <f t="shared" si="180"/>
        <v>#DIV/0!</v>
      </c>
      <c r="GY57" s="22" t="e">
        <f t="shared" si="180"/>
        <v>#DIV/0!</v>
      </c>
      <c r="GZ57" s="22" t="e">
        <f t="shared" si="180"/>
        <v>#DIV/0!</v>
      </c>
      <c r="HA57" s="22" t="e">
        <f t="shared" si="180"/>
        <v>#DIV/0!</v>
      </c>
      <c r="HB57" s="22" t="e">
        <f t="shared" si="180"/>
        <v>#DIV/0!</v>
      </c>
      <c r="HC57" s="22" t="e">
        <f t="shared" si="180"/>
        <v>#DIV/0!</v>
      </c>
      <c r="HD57" s="22" t="e">
        <f t="shared" si="180"/>
        <v>#DIV/0!</v>
      </c>
      <c r="HE57" s="22" t="e">
        <f t="shared" si="180"/>
        <v>#DIV/0!</v>
      </c>
      <c r="HF57" s="22" t="e">
        <f t="shared" si="180"/>
        <v>#DIV/0!</v>
      </c>
      <c r="HG57" s="22" t="e">
        <f t="shared" si="180"/>
        <v>#DIV/0!</v>
      </c>
      <c r="HH57" s="22" t="e">
        <f t="shared" si="180"/>
        <v>#DIV/0!</v>
      </c>
      <c r="HI57" s="22" t="e">
        <f t="shared" si="180"/>
        <v>#DIV/0!</v>
      </c>
      <c r="HJ57" s="22" t="e">
        <f t="shared" si="180"/>
        <v>#DIV/0!</v>
      </c>
      <c r="HK57" s="22" t="e">
        <f t="shared" si="180"/>
        <v>#DIV/0!</v>
      </c>
      <c r="HL57" s="22" t="e">
        <f t="shared" si="180"/>
        <v>#DIV/0!</v>
      </c>
      <c r="HM57" s="22" t="e">
        <f t="shared" si="180"/>
        <v>#DIV/0!</v>
      </c>
      <c r="HN57" s="22" t="e">
        <f t="shared" si="180"/>
        <v>#DIV/0!</v>
      </c>
      <c r="HO57" s="22" t="e">
        <f t="shared" si="180"/>
        <v>#DIV/0!</v>
      </c>
      <c r="HP57" s="22" t="e">
        <f t="shared" si="180"/>
        <v>#DIV/0!</v>
      </c>
      <c r="HQ57" s="22" t="e">
        <f t="shared" si="180"/>
        <v>#DIV/0!</v>
      </c>
      <c r="HR57" s="22" t="e">
        <f t="shared" si="180"/>
        <v>#DIV/0!</v>
      </c>
      <c r="HS57" s="22" t="e">
        <f t="shared" si="180"/>
        <v>#DIV/0!</v>
      </c>
      <c r="HT57" s="22" t="e">
        <f t="shared" si="180"/>
        <v>#DIV/0!</v>
      </c>
      <c r="HU57" s="22" t="e">
        <f t="shared" si="180"/>
        <v>#DIV/0!</v>
      </c>
      <c r="HV57" s="22" t="e">
        <f t="shared" si="180"/>
        <v>#DIV/0!</v>
      </c>
      <c r="HW57" s="22" t="e">
        <f t="shared" si="180"/>
        <v>#DIV/0!</v>
      </c>
      <c r="HX57" s="22" t="e">
        <f t="shared" si="180"/>
        <v>#DIV/0!</v>
      </c>
      <c r="HY57" s="22" t="e">
        <f t="shared" si="180"/>
        <v>#DIV/0!</v>
      </c>
      <c r="HZ57" s="22" t="e">
        <f t="shared" si="180"/>
        <v>#DIV/0!</v>
      </c>
      <c r="IA57" s="22" t="e">
        <f t="shared" si="180"/>
        <v>#DIV/0!</v>
      </c>
      <c r="IB57" s="22" t="e">
        <f t="shared" si="180"/>
        <v>#DIV/0!</v>
      </c>
      <c r="IC57" s="22" t="e">
        <f t="shared" ref="IC57:KN57" si="181">SUM(IC48:IC56)</f>
        <v>#DIV/0!</v>
      </c>
      <c r="ID57" s="22" t="e">
        <f t="shared" si="181"/>
        <v>#DIV/0!</v>
      </c>
      <c r="IE57" s="22" t="e">
        <f t="shared" si="181"/>
        <v>#DIV/0!</v>
      </c>
      <c r="IF57" s="22" t="e">
        <f t="shared" si="181"/>
        <v>#DIV/0!</v>
      </c>
      <c r="IG57" s="22" t="e">
        <f t="shared" si="181"/>
        <v>#DIV/0!</v>
      </c>
      <c r="IH57" s="22" t="e">
        <f t="shared" si="181"/>
        <v>#DIV/0!</v>
      </c>
      <c r="II57" s="22" t="e">
        <f t="shared" si="181"/>
        <v>#DIV/0!</v>
      </c>
      <c r="IJ57" s="22" t="e">
        <f t="shared" si="181"/>
        <v>#DIV/0!</v>
      </c>
      <c r="IK57" s="22" t="e">
        <f t="shared" si="181"/>
        <v>#DIV/0!</v>
      </c>
      <c r="IL57" s="22" t="e">
        <f t="shared" si="181"/>
        <v>#DIV/0!</v>
      </c>
      <c r="IM57" s="22" t="e">
        <f t="shared" si="181"/>
        <v>#DIV/0!</v>
      </c>
      <c r="IN57" s="22" t="e">
        <f t="shared" si="181"/>
        <v>#DIV/0!</v>
      </c>
      <c r="IO57" s="22" t="e">
        <f t="shared" si="181"/>
        <v>#DIV/0!</v>
      </c>
      <c r="IP57" s="22" t="e">
        <f t="shared" si="181"/>
        <v>#DIV/0!</v>
      </c>
      <c r="IQ57" s="22" t="e">
        <f t="shared" si="181"/>
        <v>#DIV/0!</v>
      </c>
      <c r="IR57" s="22" t="e">
        <f t="shared" si="181"/>
        <v>#DIV/0!</v>
      </c>
      <c r="IS57" s="22" t="e">
        <f t="shared" si="181"/>
        <v>#DIV/0!</v>
      </c>
      <c r="IT57" s="22" t="e">
        <f t="shared" si="181"/>
        <v>#DIV/0!</v>
      </c>
      <c r="IU57" s="22" t="e">
        <f t="shared" si="181"/>
        <v>#DIV/0!</v>
      </c>
      <c r="IV57" s="22" t="e">
        <f t="shared" si="181"/>
        <v>#DIV/0!</v>
      </c>
      <c r="IW57" s="22" t="e">
        <f t="shared" si="181"/>
        <v>#DIV/0!</v>
      </c>
      <c r="IX57" s="22" t="e">
        <f t="shared" si="181"/>
        <v>#DIV/0!</v>
      </c>
      <c r="IY57" s="22" t="e">
        <f t="shared" si="181"/>
        <v>#DIV/0!</v>
      </c>
      <c r="IZ57" s="22" t="e">
        <f t="shared" si="181"/>
        <v>#DIV/0!</v>
      </c>
      <c r="JA57" s="22" t="e">
        <f t="shared" si="181"/>
        <v>#DIV/0!</v>
      </c>
      <c r="JB57" s="22" t="e">
        <f t="shared" si="181"/>
        <v>#DIV/0!</v>
      </c>
      <c r="JC57" s="22" t="e">
        <f t="shared" si="181"/>
        <v>#DIV/0!</v>
      </c>
      <c r="JD57" s="22" t="e">
        <f t="shared" si="181"/>
        <v>#DIV/0!</v>
      </c>
      <c r="JE57" s="22" t="e">
        <f t="shared" si="181"/>
        <v>#DIV/0!</v>
      </c>
      <c r="JF57" s="22" t="e">
        <f t="shared" si="181"/>
        <v>#DIV/0!</v>
      </c>
      <c r="JG57" s="22" t="e">
        <f t="shared" si="181"/>
        <v>#DIV/0!</v>
      </c>
      <c r="JH57" s="22" t="e">
        <f t="shared" si="181"/>
        <v>#DIV/0!</v>
      </c>
      <c r="JI57" s="22" t="e">
        <f t="shared" si="181"/>
        <v>#DIV/0!</v>
      </c>
      <c r="JJ57" s="22" t="e">
        <f t="shared" si="181"/>
        <v>#DIV/0!</v>
      </c>
      <c r="JK57" s="22" t="e">
        <f t="shared" si="181"/>
        <v>#DIV/0!</v>
      </c>
      <c r="JL57" s="22" t="e">
        <f t="shared" si="181"/>
        <v>#DIV/0!</v>
      </c>
      <c r="JM57" s="22" t="e">
        <f t="shared" si="181"/>
        <v>#DIV/0!</v>
      </c>
      <c r="JN57" s="22" t="e">
        <f t="shared" si="181"/>
        <v>#DIV/0!</v>
      </c>
      <c r="JO57" s="22" t="e">
        <f t="shared" si="181"/>
        <v>#DIV/0!</v>
      </c>
      <c r="JP57" s="22" t="e">
        <f t="shared" si="181"/>
        <v>#DIV/0!</v>
      </c>
      <c r="JQ57" s="22" t="e">
        <f t="shared" si="181"/>
        <v>#DIV/0!</v>
      </c>
      <c r="JR57" s="22" t="e">
        <f t="shared" si="181"/>
        <v>#DIV/0!</v>
      </c>
      <c r="JS57" s="22" t="e">
        <f t="shared" si="181"/>
        <v>#DIV/0!</v>
      </c>
      <c r="JT57" s="22" t="e">
        <f t="shared" si="181"/>
        <v>#DIV/0!</v>
      </c>
      <c r="JU57" s="22" t="e">
        <f t="shared" si="181"/>
        <v>#DIV/0!</v>
      </c>
      <c r="JV57" s="22" t="e">
        <f t="shared" si="181"/>
        <v>#DIV/0!</v>
      </c>
      <c r="JW57" s="22" t="e">
        <f t="shared" si="181"/>
        <v>#DIV/0!</v>
      </c>
      <c r="JX57" s="22" t="e">
        <f t="shared" si="181"/>
        <v>#DIV/0!</v>
      </c>
      <c r="JY57" s="22" t="e">
        <f t="shared" si="181"/>
        <v>#DIV/0!</v>
      </c>
      <c r="JZ57" s="22" t="e">
        <f t="shared" si="181"/>
        <v>#DIV/0!</v>
      </c>
      <c r="KA57" s="22" t="e">
        <f t="shared" si="181"/>
        <v>#DIV/0!</v>
      </c>
      <c r="KB57" s="22" t="e">
        <f t="shared" si="181"/>
        <v>#DIV/0!</v>
      </c>
      <c r="KC57" s="22" t="e">
        <f t="shared" si="181"/>
        <v>#DIV/0!</v>
      </c>
      <c r="KD57" s="22" t="e">
        <f t="shared" si="181"/>
        <v>#DIV/0!</v>
      </c>
      <c r="KE57" s="22" t="e">
        <f t="shared" si="181"/>
        <v>#DIV/0!</v>
      </c>
      <c r="KF57" s="22" t="e">
        <f t="shared" si="181"/>
        <v>#DIV/0!</v>
      </c>
      <c r="KG57" s="22" t="e">
        <f t="shared" si="181"/>
        <v>#DIV/0!</v>
      </c>
      <c r="KH57" s="22" t="e">
        <f t="shared" si="181"/>
        <v>#DIV/0!</v>
      </c>
      <c r="KI57" s="22" t="e">
        <f t="shared" si="181"/>
        <v>#DIV/0!</v>
      </c>
      <c r="KJ57" s="22" t="e">
        <f t="shared" si="181"/>
        <v>#DIV/0!</v>
      </c>
      <c r="KK57" s="22" t="e">
        <f t="shared" si="181"/>
        <v>#DIV/0!</v>
      </c>
      <c r="KL57" s="22" t="e">
        <f t="shared" si="181"/>
        <v>#DIV/0!</v>
      </c>
      <c r="KM57" s="22" t="e">
        <f t="shared" si="181"/>
        <v>#DIV/0!</v>
      </c>
      <c r="KN57" s="22" t="e">
        <f t="shared" si="181"/>
        <v>#DIV/0!</v>
      </c>
      <c r="KO57" s="22" t="e">
        <f t="shared" ref="KO57:KZ57" si="182">SUM(KO48:KO56)</f>
        <v>#DIV/0!</v>
      </c>
      <c r="KP57" s="22" t="e">
        <f t="shared" si="182"/>
        <v>#DIV/0!</v>
      </c>
      <c r="KQ57" s="22" t="e">
        <f t="shared" si="182"/>
        <v>#DIV/0!</v>
      </c>
      <c r="KR57" s="22" t="e">
        <f t="shared" si="182"/>
        <v>#DIV/0!</v>
      </c>
      <c r="KS57" s="22" t="e">
        <f t="shared" si="182"/>
        <v>#DIV/0!</v>
      </c>
      <c r="KT57" s="22" t="e">
        <f t="shared" si="182"/>
        <v>#DIV/0!</v>
      </c>
      <c r="KU57" s="22" t="e">
        <f t="shared" si="182"/>
        <v>#DIV/0!</v>
      </c>
      <c r="KV57" s="22" t="e">
        <f t="shared" si="182"/>
        <v>#DIV/0!</v>
      </c>
      <c r="KW57" s="22" t="e">
        <f t="shared" si="182"/>
        <v>#DIV/0!</v>
      </c>
      <c r="KX57" s="22" t="e">
        <f t="shared" si="182"/>
        <v>#DIV/0!</v>
      </c>
      <c r="KY57" s="22" t="e">
        <f t="shared" si="182"/>
        <v>#DIV/0!</v>
      </c>
      <c r="KZ57" s="22" t="e">
        <f t="shared" si="182"/>
        <v>#DIV/0!</v>
      </c>
    </row>
    <row r="58" spans="1:312" x14ac:dyDescent="0.35">
      <c r="A58" s="9" t="s">
        <v>11239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  <c r="EU58" s="10"/>
      <c r="EV58" s="10"/>
      <c r="EW58" s="10"/>
      <c r="EX58" s="10"/>
      <c r="EY58" s="10"/>
      <c r="EZ58" s="10"/>
      <c r="FA58" s="10"/>
      <c r="FB58" s="10"/>
      <c r="FC58" s="10"/>
      <c r="FD58" s="10"/>
      <c r="FE58" s="10"/>
      <c r="FF58" s="10"/>
      <c r="FG58" s="10"/>
      <c r="FH58" s="10"/>
      <c r="FI58" s="10"/>
      <c r="FJ58" s="10"/>
      <c r="FK58" s="10"/>
      <c r="FL58" s="10"/>
      <c r="FM58" s="10"/>
      <c r="FN58" s="10"/>
      <c r="FO58" s="10"/>
      <c r="FP58" s="10"/>
      <c r="FQ58" s="10"/>
      <c r="FR58" s="10"/>
      <c r="FS58" s="10"/>
      <c r="FT58" s="10"/>
      <c r="FU58" s="10"/>
      <c r="FV58" s="10"/>
      <c r="FW58" s="10"/>
      <c r="FX58" s="10"/>
      <c r="FY58" s="10"/>
      <c r="FZ58" s="10"/>
      <c r="GA58" s="10"/>
      <c r="GB58" s="10"/>
      <c r="GC58" s="10"/>
      <c r="GD58" s="10"/>
      <c r="GE58" s="10"/>
      <c r="GF58" s="10"/>
      <c r="GG58" s="10"/>
      <c r="GH58" s="10"/>
      <c r="GI58" s="10"/>
      <c r="GJ58" s="10"/>
      <c r="GK58" s="10"/>
      <c r="GL58" s="10"/>
      <c r="GM58" s="10"/>
      <c r="GN58" s="10"/>
      <c r="GO58" s="10"/>
      <c r="GP58" s="10"/>
      <c r="GQ58" s="10"/>
      <c r="GR58" s="10"/>
      <c r="GS58" s="10"/>
      <c r="GT58" s="10"/>
      <c r="GU58" s="10"/>
      <c r="GV58" s="10"/>
      <c r="GW58" s="10"/>
      <c r="GX58" s="10"/>
      <c r="GY58" s="10"/>
      <c r="GZ58" s="10"/>
      <c r="HA58" s="10"/>
      <c r="HB58" s="10"/>
      <c r="HC58" s="10"/>
      <c r="HD58" s="10"/>
      <c r="HE58" s="10"/>
      <c r="HF58" s="10"/>
      <c r="HG58" s="10"/>
      <c r="HH58" s="10"/>
      <c r="HI58" s="10"/>
      <c r="HJ58" s="10"/>
      <c r="HK58" s="10"/>
      <c r="HL58" s="10"/>
      <c r="HM58" s="10"/>
      <c r="HN58" s="10"/>
      <c r="HO58" s="10"/>
      <c r="HP58" s="10"/>
      <c r="HQ58" s="10"/>
      <c r="HR58" s="10"/>
      <c r="HS58" s="10"/>
      <c r="HT58" s="10"/>
      <c r="HU58" s="10"/>
      <c r="HV58" s="10"/>
      <c r="HW58" s="10"/>
      <c r="HX58" s="10"/>
      <c r="HY58" s="10"/>
      <c r="HZ58" s="10"/>
      <c r="IA58" s="10"/>
      <c r="IB58" s="10"/>
      <c r="IC58" s="10"/>
      <c r="ID58" s="10"/>
      <c r="IE58" s="10"/>
      <c r="IF58" s="10"/>
      <c r="IG58" s="10"/>
      <c r="IH58" s="10"/>
      <c r="II58" s="10"/>
      <c r="IJ58" s="10"/>
      <c r="IK58" s="10"/>
      <c r="IL58" s="10"/>
      <c r="IM58" s="10"/>
      <c r="IN58" s="10"/>
      <c r="IO58" s="10"/>
      <c r="IP58" s="10"/>
      <c r="IQ58" s="10"/>
      <c r="IR58" s="10"/>
      <c r="IS58" s="10"/>
      <c r="IT58" s="10"/>
      <c r="IU58" s="10"/>
      <c r="IV58" s="10"/>
      <c r="IW58" s="10"/>
      <c r="IX58" s="10"/>
      <c r="IY58" s="10"/>
      <c r="IZ58" s="10"/>
      <c r="JA58" s="10"/>
      <c r="JB58" s="10"/>
      <c r="JC58" s="10"/>
      <c r="JD58" s="10"/>
      <c r="JE58" s="10"/>
      <c r="JF58" s="10"/>
      <c r="JG58" s="10"/>
      <c r="JH58" s="10"/>
      <c r="JI58" s="10"/>
      <c r="JJ58" s="10"/>
      <c r="JK58" s="10"/>
      <c r="JL58" s="10"/>
      <c r="JM58" s="10"/>
      <c r="JN58" s="10"/>
      <c r="JO58" s="10"/>
      <c r="JP58" s="10"/>
      <c r="JQ58" s="10"/>
      <c r="JR58" s="10"/>
      <c r="JS58" s="10"/>
      <c r="JT58" s="10"/>
      <c r="JU58" s="10"/>
      <c r="JV58" s="10"/>
      <c r="JW58" s="10"/>
      <c r="JX58" s="10"/>
      <c r="JY58" s="10"/>
      <c r="JZ58" s="10"/>
      <c r="KA58" s="10"/>
      <c r="KB58" s="10"/>
      <c r="KC58" s="10"/>
      <c r="KD58" s="10"/>
      <c r="KE58" s="10"/>
      <c r="KF58" s="10"/>
      <c r="KG58" s="10"/>
      <c r="KH58" s="10"/>
      <c r="KI58" s="10"/>
      <c r="KJ58" s="10"/>
      <c r="KK58" s="10"/>
      <c r="KL58" s="10"/>
      <c r="KM58" s="10"/>
      <c r="KN58" s="10"/>
      <c r="KO58" s="10"/>
      <c r="KP58" s="10"/>
      <c r="KQ58" s="10"/>
      <c r="KR58" s="10"/>
      <c r="KS58" s="10"/>
      <c r="KT58" s="10"/>
      <c r="KU58" s="10"/>
      <c r="KV58" s="10"/>
      <c r="KW58" s="10"/>
      <c r="KX58" s="10"/>
      <c r="KY58" s="10"/>
      <c r="KZ58" s="10"/>
    </row>
    <row r="59" spans="1:312" x14ac:dyDescent="0.35">
      <c r="A59" s="10"/>
      <c r="B59" s="8" t="s">
        <v>11254</v>
      </c>
      <c r="C59" s="7">
        <f>C53/(C53+C51)*100</f>
        <v>70.8751420192756</v>
      </c>
      <c r="D59" s="7">
        <f t="shared" ref="D59:BO59" si="183">D53/(D53+D51)*100</f>
        <v>70.980995039149008</v>
      </c>
      <c r="E59" s="7">
        <f t="shared" si="183"/>
        <v>70.722554379293101</v>
      </c>
      <c r="F59" s="7">
        <f t="shared" si="183"/>
        <v>71.209038867186194</v>
      </c>
      <c r="G59" s="7">
        <f t="shared" si="183"/>
        <v>71.247796971712702</v>
      </c>
      <c r="H59" s="7">
        <f t="shared" si="183"/>
        <v>70.856951896107546</v>
      </c>
      <c r="I59" s="7">
        <f t="shared" si="183"/>
        <v>70.811813653363927</v>
      </c>
      <c r="J59" s="7">
        <f t="shared" si="183"/>
        <v>70.980442182529146</v>
      </c>
      <c r="K59" s="7">
        <f t="shared" si="183"/>
        <v>70.796178111158255</v>
      </c>
      <c r="L59" s="7">
        <f t="shared" si="183"/>
        <v>70.966666568272444</v>
      </c>
      <c r="M59" s="7">
        <f t="shared" si="183"/>
        <v>70.829500818759016</v>
      </c>
      <c r="N59" s="7">
        <f t="shared" si="183"/>
        <v>71.198239575248294</v>
      </c>
      <c r="O59" s="7" t="e">
        <f t="shared" si="183"/>
        <v>#DIV/0!</v>
      </c>
      <c r="P59" s="7" t="e">
        <f t="shared" si="183"/>
        <v>#DIV/0!</v>
      </c>
      <c r="Q59" s="7" t="e">
        <f t="shared" si="183"/>
        <v>#DIV/0!</v>
      </c>
      <c r="R59" s="7" t="e">
        <f t="shared" si="183"/>
        <v>#DIV/0!</v>
      </c>
      <c r="S59" s="7" t="e">
        <f t="shared" si="183"/>
        <v>#DIV/0!</v>
      </c>
      <c r="T59" s="7" t="e">
        <f t="shared" si="183"/>
        <v>#DIV/0!</v>
      </c>
      <c r="U59" s="7" t="e">
        <f t="shared" si="183"/>
        <v>#DIV/0!</v>
      </c>
      <c r="V59" s="7" t="e">
        <f t="shared" si="183"/>
        <v>#DIV/0!</v>
      </c>
      <c r="W59" s="7" t="e">
        <f t="shared" si="183"/>
        <v>#DIV/0!</v>
      </c>
      <c r="X59" s="7" t="e">
        <f t="shared" si="183"/>
        <v>#DIV/0!</v>
      </c>
      <c r="Y59" s="7" t="e">
        <f t="shared" si="183"/>
        <v>#DIV/0!</v>
      </c>
      <c r="Z59" s="7" t="e">
        <f t="shared" si="183"/>
        <v>#DIV/0!</v>
      </c>
      <c r="AA59" s="7" t="e">
        <f t="shared" si="183"/>
        <v>#DIV/0!</v>
      </c>
      <c r="AB59" s="7" t="e">
        <f t="shared" si="183"/>
        <v>#DIV/0!</v>
      </c>
      <c r="AC59" s="7" t="e">
        <f t="shared" si="183"/>
        <v>#DIV/0!</v>
      </c>
      <c r="AD59" s="7" t="e">
        <f t="shared" si="183"/>
        <v>#DIV/0!</v>
      </c>
      <c r="AE59" s="7" t="e">
        <f t="shared" si="183"/>
        <v>#DIV/0!</v>
      </c>
      <c r="AF59" s="7" t="e">
        <f t="shared" si="183"/>
        <v>#DIV/0!</v>
      </c>
      <c r="AG59" s="7" t="e">
        <f t="shared" si="183"/>
        <v>#DIV/0!</v>
      </c>
      <c r="AH59" s="7" t="e">
        <f t="shared" si="183"/>
        <v>#DIV/0!</v>
      </c>
      <c r="AI59" s="7" t="e">
        <f t="shared" si="183"/>
        <v>#DIV/0!</v>
      </c>
      <c r="AJ59" s="7" t="e">
        <f t="shared" si="183"/>
        <v>#DIV/0!</v>
      </c>
      <c r="AK59" s="7" t="e">
        <f t="shared" si="183"/>
        <v>#DIV/0!</v>
      </c>
      <c r="AL59" s="7" t="e">
        <f t="shared" si="183"/>
        <v>#DIV/0!</v>
      </c>
      <c r="AM59" s="7" t="e">
        <f t="shared" si="183"/>
        <v>#DIV/0!</v>
      </c>
      <c r="AN59" s="7" t="e">
        <f t="shared" si="183"/>
        <v>#DIV/0!</v>
      </c>
      <c r="AO59" s="7" t="e">
        <f t="shared" si="183"/>
        <v>#DIV/0!</v>
      </c>
      <c r="AP59" s="7" t="e">
        <f t="shared" si="183"/>
        <v>#DIV/0!</v>
      </c>
      <c r="AQ59" s="7" t="e">
        <f t="shared" si="183"/>
        <v>#DIV/0!</v>
      </c>
      <c r="AR59" s="7" t="e">
        <f t="shared" si="183"/>
        <v>#DIV/0!</v>
      </c>
      <c r="AS59" s="7" t="e">
        <f t="shared" si="183"/>
        <v>#DIV/0!</v>
      </c>
      <c r="AT59" s="7" t="e">
        <f t="shared" si="183"/>
        <v>#DIV/0!</v>
      </c>
      <c r="AU59" s="7" t="e">
        <f t="shared" si="183"/>
        <v>#DIV/0!</v>
      </c>
      <c r="AV59" s="7" t="e">
        <f t="shared" si="183"/>
        <v>#DIV/0!</v>
      </c>
      <c r="AW59" s="7" t="e">
        <f t="shared" si="183"/>
        <v>#DIV/0!</v>
      </c>
      <c r="AX59" s="7" t="e">
        <f t="shared" si="183"/>
        <v>#DIV/0!</v>
      </c>
      <c r="AY59" s="7" t="e">
        <f t="shared" si="183"/>
        <v>#DIV/0!</v>
      </c>
      <c r="AZ59" s="7" t="e">
        <f t="shared" si="183"/>
        <v>#DIV/0!</v>
      </c>
      <c r="BA59" s="7" t="e">
        <f t="shared" si="183"/>
        <v>#DIV/0!</v>
      </c>
      <c r="BB59" s="7" t="e">
        <f t="shared" si="183"/>
        <v>#DIV/0!</v>
      </c>
      <c r="BC59" s="7" t="e">
        <f t="shared" si="183"/>
        <v>#DIV/0!</v>
      </c>
      <c r="BD59" s="7" t="e">
        <f t="shared" si="183"/>
        <v>#DIV/0!</v>
      </c>
      <c r="BE59" s="7" t="e">
        <f t="shared" si="183"/>
        <v>#DIV/0!</v>
      </c>
      <c r="BF59" s="7" t="e">
        <f t="shared" si="183"/>
        <v>#DIV/0!</v>
      </c>
      <c r="BG59" s="7" t="e">
        <f t="shared" si="183"/>
        <v>#DIV/0!</v>
      </c>
      <c r="BH59" s="7" t="e">
        <f t="shared" si="183"/>
        <v>#DIV/0!</v>
      </c>
      <c r="BI59" s="7" t="e">
        <f t="shared" si="183"/>
        <v>#DIV/0!</v>
      </c>
      <c r="BJ59" s="7" t="e">
        <f t="shared" si="183"/>
        <v>#DIV/0!</v>
      </c>
      <c r="BK59" s="7" t="e">
        <f t="shared" si="183"/>
        <v>#DIV/0!</v>
      </c>
      <c r="BL59" s="7" t="e">
        <f t="shared" si="183"/>
        <v>#DIV/0!</v>
      </c>
      <c r="BM59" s="7" t="e">
        <f t="shared" si="183"/>
        <v>#DIV/0!</v>
      </c>
      <c r="BN59" s="7" t="e">
        <f t="shared" si="183"/>
        <v>#DIV/0!</v>
      </c>
      <c r="BO59" s="7" t="e">
        <f t="shared" si="183"/>
        <v>#DIV/0!</v>
      </c>
      <c r="BP59" s="7" t="e">
        <f t="shared" ref="BP59:EA59" si="184">BP53/(BP53+BP51)*100</f>
        <v>#DIV/0!</v>
      </c>
      <c r="BQ59" s="7" t="e">
        <f t="shared" si="184"/>
        <v>#DIV/0!</v>
      </c>
      <c r="BR59" s="7" t="e">
        <f t="shared" si="184"/>
        <v>#DIV/0!</v>
      </c>
      <c r="BS59" s="7" t="e">
        <f t="shared" si="184"/>
        <v>#DIV/0!</v>
      </c>
      <c r="BT59" s="7" t="e">
        <f t="shared" si="184"/>
        <v>#DIV/0!</v>
      </c>
      <c r="BU59" s="7" t="e">
        <f t="shared" si="184"/>
        <v>#DIV/0!</v>
      </c>
      <c r="BV59" s="7" t="e">
        <f t="shared" si="184"/>
        <v>#DIV/0!</v>
      </c>
      <c r="BW59" s="7" t="e">
        <f t="shared" si="184"/>
        <v>#DIV/0!</v>
      </c>
      <c r="BX59" s="7" t="e">
        <f t="shared" si="184"/>
        <v>#DIV/0!</v>
      </c>
      <c r="BY59" s="7" t="e">
        <f t="shared" si="184"/>
        <v>#DIV/0!</v>
      </c>
      <c r="BZ59" s="7" t="e">
        <f t="shared" si="184"/>
        <v>#DIV/0!</v>
      </c>
      <c r="CA59" s="7" t="e">
        <f t="shared" si="184"/>
        <v>#DIV/0!</v>
      </c>
      <c r="CB59" s="7" t="e">
        <f t="shared" si="184"/>
        <v>#DIV/0!</v>
      </c>
      <c r="CC59" s="7" t="e">
        <f t="shared" si="184"/>
        <v>#DIV/0!</v>
      </c>
      <c r="CD59" s="7" t="e">
        <f t="shared" si="184"/>
        <v>#DIV/0!</v>
      </c>
      <c r="CE59" s="7" t="e">
        <f t="shared" si="184"/>
        <v>#DIV/0!</v>
      </c>
      <c r="CF59" s="7" t="e">
        <f t="shared" si="184"/>
        <v>#DIV/0!</v>
      </c>
      <c r="CG59" s="7" t="e">
        <f t="shared" si="184"/>
        <v>#DIV/0!</v>
      </c>
      <c r="CH59" s="7" t="e">
        <f t="shared" si="184"/>
        <v>#DIV/0!</v>
      </c>
      <c r="CI59" s="7" t="e">
        <f t="shared" si="184"/>
        <v>#DIV/0!</v>
      </c>
      <c r="CJ59" s="7" t="e">
        <f t="shared" si="184"/>
        <v>#DIV/0!</v>
      </c>
      <c r="CK59" s="7" t="e">
        <f t="shared" si="184"/>
        <v>#DIV/0!</v>
      </c>
      <c r="CL59" s="7" t="e">
        <f t="shared" si="184"/>
        <v>#DIV/0!</v>
      </c>
      <c r="CM59" s="7" t="e">
        <f t="shared" si="184"/>
        <v>#DIV/0!</v>
      </c>
      <c r="CN59" s="7" t="e">
        <f t="shared" si="184"/>
        <v>#DIV/0!</v>
      </c>
      <c r="CO59" s="7" t="e">
        <f t="shared" si="184"/>
        <v>#DIV/0!</v>
      </c>
      <c r="CP59" s="7" t="e">
        <f t="shared" si="184"/>
        <v>#DIV/0!</v>
      </c>
      <c r="CQ59" s="7" t="e">
        <f t="shared" si="184"/>
        <v>#DIV/0!</v>
      </c>
      <c r="CR59" s="7" t="e">
        <f t="shared" si="184"/>
        <v>#DIV/0!</v>
      </c>
      <c r="CS59" s="7" t="e">
        <f t="shared" si="184"/>
        <v>#DIV/0!</v>
      </c>
      <c r="CT59" s="7" t="e">
        <f t="shared" si="184"/>
        <v>#DIV/0!</v>
      </c>
      <c r="CU59" s="7" t="e">
        <f t="shared" si="184"/>
        <v>#DIV/0!</v>
      </c>
      <c r="CV59" s="7" t="e">
        <f t="shared" si="184"/>
        <v>#DIV/0!</v>
      </c>
      <c r="CW59" s="7" t="e">
        <f t="shared" si="184"/>
        <v>#DIV/0!</v>
      </c>
      <c r="CX59" s="7" t="e">
        <f t="shared" si="184"/>
        <v>#DIV/0!</v>
      </c>
      <c r="CY59" s="7" t="e">
        <f t="shared" si="184"/>
        <v>#DIV/0!</v>
      </c>
      <c r="CZ59" s="7" t="e">
        <f t="shared" si="184"/>
        <v>#DIV/0!</v>
      </c>
      <c r="DA59" s="7" t="e">
        <f t="shared" si="184"/>
        <v>#DIV/0!</v>
      </c>
      <c r="DB59" s="7" t="e">
        <f t="shared" si="184"/>
        <v>#DIV/0!</v>
      </c>
      <c r="DC59" s="7" t="e">
        <f t="shared" si="184"/>
        <v>#DIV/0!</v>
      </c>
      <c r="DD59" s="7" t="e">
        <f t="shared" si="184"/>
        <v>#DIV/0!</v>
      </c>
      <c r="DE59" s="7" t="e">
        <f t="shared" si="184"/>
        <v>#DIV/0!</v>
      </c>
      <c r="DF59" s="7" t="e">
        <f t="shared" si="184"/>
        <v>#DIV/0!</v>
      </c>
      <c r="DG59" s="7" t="e">
        <f t="shared" si="184"/>
        <v>#DIV/0!</v>
      </c>
      <c r="DH59" s="7" t="e">
        <f t="shared" si="184"/>
        <v>#DIV/0!</v>
      </c>
      <c r="DI59" s="7" t="e">
        <f t="shared" si="184"/>
        <v>#DIV/0!</v>
      </c>
      <c r="DJ59" s="7" t="e">
        <f t="shared" si="184"/>
        <v>#DIV/0!</v>
      </c>
      <c r="DK59" s="7" t="e">
        <f t="shared" si="184"/>
        <v>#DIV/0!</v>
      </c>
      <c r="DL59" s="7" t="e">
        <f t="shared" si="184"/>
        <v>#DIV/0!</v>
      </c>
      <c r="DM59" s="7" t="e">
        <f t="shared" si="184"/>
        <v>#DIV/0!</v>
      </c>
      <c r="DN59" s="7" t="e">
        <f t="shared" si="184"/>
        <v>#DIV/0!</v>
      </c>
      <c r="DO59" s="7" t="e">
        <f t="shared" si="184"/>
        <v>#DIV/0!</v>
      </c>
      <c r="DP59" s="7" t="e">
        <f t="shared" si="184"/>
        <v>#DIV/0!</v>
      </c>
      <c r="DQ59" s="7" t="e">
        <f t="shared" si="184"/>
        <v>#DIV/0!</v>
      </c>
      <c r="DR59" s="7" t="e">
        <f t="shared" si="184"/>
        <v>#DIV/0!</v>
      </c>
      <c r="DS59" s="7" t="e">
        <f t="shared" si="184"/>
        <v>#DIV/0!</v>
      </c>
      <c r="DT59" s="7" t="e">
        <f t="shared" si="184"/>
        <v>#DIV/0!</v>
      </c>
      <c r="DU59" s="7" t="e">
        <f t="shared" si="184"/>
        <v>#DIV/0!</v>
      </c>
      <c r="DV59" s="7" t="e">
        <f t="shared" si="184"/>
        <v>#DIV/0!</v>
      </c>
      <c r="DW59" s="7" t="e">
        <f t="shared" si="184"/>
        <v>#DIV/0!</v>
      </c>
      <c r="DX59" s="7" t="e">
        <f t="shared" si="184"/>
        <v>#DIV/0!</v>
      </c>
      <c r="DY59" s="7" t="e">
        <f t="shared" si="184"/>
        <v>#DIV/0!</v>
      </c>
      <c r="DZ59" s="7" t="e">
        <f t="shared" si="184"/>
        <v>#DIV/0!</v>
      </c>
      <c r="EA59" s="7" t="e">
        <f t="shared" si="184"/>
        <v>#DIV/0!</v>
      </c>
      <c r="EB59" s="7" t="e">
        <f t="shared" ref="EB59:GM59" si="185">EB53/(EB53+EB51)*100</f>
        <v>#DIV/0!</v>
      </c>
      <c r="EC59" s="7" t="e">
        <f t="shared" si="185"/>
        <v>#DIV/0!</v>
      </c>
      <c r="ED59" s="7" t="e">
        <f t="shared" si="185"/>
        <v>#DIV/0!</v>
      </c>
      <c r="EE59" s="7" t="e">
        <f t="shared" si="185"/>
        <v>#DIV/0!</v>
      </c>
      <c r="EF59" s="7" t="e">
        <f t="shared" si="185"/>
        <v>#DIV/0!</v>
      </c>
      <c r="EG59" s="7" t="e">
        <f t="shared" si="185"/>
        <v>#DIV/0!</v>
      </c>
      <c r="EH59" s="7" t="e">
        <f t="shared" si="185"/>
        <v>#DIV/0!</v>
      </c>
      <c r="EI59" s="7" t="e">
        <f t="shared" si="185"/>
        <v>#DIV/0!</v>
      </c>
      <c r="EJ59" s="7" t="e">
        <f t="shared" si="185"/>
        <v>#DIV/0!</v>
      </c>
      <c r="EK59" s="7" t="e">
        <f t="shared" si="185"/>
        <v>#DIV/0!</v>
      </c>
      <c r="EL59" s="7" t="e">
        <f t="shared" si="185"/>
        <v>#DIV/0!</v>
      </c>
      <c r="EM59" s="7" t="e">
        <f t="shared" si="185"/>
        <v>#DIV/0!</v>
      </c>
      <c r="EN59" s="7" t="e">
        <f t="shared" si="185"/>
        <v>#DIV/0!</v>
      </c>
      <c r="EO59" s="7" t="e">
        <f t="shared" si="185"/>
        <v>#DIV/0!</v>
      </c>
      <c r="EP59" s="7" t="e">
        <f t="shared" si="185"/>
        <v>#DIV/0!</v>
      </c>
      <c r="EQ59" s="7" t="e">
        <f t="shared" si="185"/>
        <v>#DIV/0!</v>
      </c>
      <c r="ER59" s="7" t="e">
        <f t="shared" si="185"/>
        <v>#DIV/0!</v>
      </c>
      <c r="ES59" s="7" t="e">
        <f t="shared" si="185"/>
        <v>#DIV/0!</v>
      </c>
      <c r="ET59" s="7" t="e">
        <f t="shared" si="185"/>
        <v>#DIV/0!</v>
      </c>
      <c r="EU59" s="7" t="e">
        <f t="shared" si="185"/>
        <v>#DIV/0!</v>
      </c>
      <c r="EV59" s="7" t="e">
        <f t="shared" si="185"/>
        <v>#DIV/0!</v>
      </c>
      <c r="EW59" s="7" t="e">
        <f t="shared" si="185"/>
        <v>#DIV/0!</v>
      </c>
      <c r="EX59" s="7" t="e">
        <f t="shared" si="185"/>
        <v>#DIV/0!</v>
      </c>
      <c r="EY59" s="7" t="e">
        <f t="shared" si="185"/>
        <v>#DIV/0!</v>
      </c>
      <c r="EZ59" s="7" t="e">
        <f t="shared" si="185"/>
        <v>#DIV/0!</v>
      </c>
      <c r="FA59" s="7" t="e">
        <f t="shared" si="185"/>
        <v>#DIV/0!</v>
      </c>
      <c r="FB59" s="7" t="e">
        <f t="shared" si="185"/>
        <v>#DIV/0!</v>
      </c>
      <c r="FC59" s="7" t="e">
        <f t="shared" si="185"/>
        <v>#DIV/0!</v>
      </c>
      <c r="FD59" s="7" t="e">
        <f t="shared" si="185"/>
        <v>#DIV/0!</v>
      </c>
      <c r="FE59" s="7" t="e">
        <f t="shared" si="185"/>
        <v>#DIV/0!</v>
      </c>
      <c r="FF59" s="7" t="e">
        <f t="shared" si="185"/>
        <v>#DIV/0!</v>
      </c>
      <c r="FG59" s="7" t="e">
        <f t="shared" si="185"/>
        <v>#DIV/0!</v>
      </c>
      <c r="FH59" s="7" t="e">
        <f t="shared" si="185"/>
        <v>#DIV/0!</v>
      </c>
      <c r="FI59" s="7" t="e">
        <f t="shared" si="185"/>
        <v>#DIV/0!</v>
      </c>
      <c r="FJ59" s="7" t="e">
        <f t="shared" si="185"/>
        <v>#DIV/0!</v>
      </c>
      <c r="FK59" s="7" t="e">
        <f t="shared" si="185"/>
        <v>#DIV/0!</v>
      </c>
      <c r="FL59" s="7" t="e">
        <f t="shared" si="185"/>
        <v>#DIV/0!</v>
      </c>
      <c r="FM59" s="7" t="e">
        <f t="shared" si="185"/>
        <v>#DIV/0!</v>
      </c>
      <c r="FN59" s="7" t="e">
        <f t="shared" si="185"/>
        <v>#DIV/0!</v>
      </c>
      <c r="FO59" s="7" t="e">
        <f t="shared" si="185"/>
        <v>#DIV/0!</v>
      </c>
      <c r="FP59" s="7" t="e">
        <f t="shared" si="185"/>
        <v>#DIV/0!</v>
      </c>
      <c r="FQ59" s="7" t="e">
        <f t="shared" si="185"/>
        <v>#DIV/0!</v>
      </c>
      <c r="FR59" s="7" t="e">
        <f t="shared" si="185"/>
        <v>#DIV/0!</v>
      </c>
      <c r="FS59" s="7" t="e">
        <f t="shared" si="185"/>
        <v>#DIV/0!</v>
      </c>
      <c r="FT59" s="7" t="e">
        <f t="shared" si="185"/>
        <v>#DIV/0!</v>
      </c>
      <c r="FU59" s="7" t="e">
        <f t="shared" si="185"/>
        <v>#DIV/0!</v>
      </c>
      <c r="FV59" s="7" t="e">
        <f t="shared" si="185"/>
        <v>#DIV/0!</v>
      </c>
      <c r="FW59" s="7" t="e">
        <f t="shared" si="185"/>
        <v>#DIV/0!</v>
      </c>
      <c r="FX59" s="7" t="e">
        <f t="shared" si="185"/>
        <v>#DIV/0!</v>
      </c>
      <c r="FY59" s="7" t="e">
        <f t="shared" si="185"/>
        <v>#DIV/0!</v>
      </c>
      <c r="FZ59" s="7" t="e">
        <f t="shared" si="185"/>
        <v>#DIV/0!</v>
      </c>
      <c r="GA59" s="7" t="e">
        <f t="shared" si="185"/>
        <v>#DIV/0!</v>
      </c>
      <c r="GB59" s="7" t="e">
        <f t="shared" si="185"/>
        <v>#DIV/0!</v>
      </c>
      <c r="GC59" s="7" t="e">
        <f t="shared" si="185"/>
        <v>#DIV/0!</v>
      </c>
      <c r="GD59" s="7" t="e">
        <f t="shared" si="185"/>
        <v>#DIV/0!</v>
      </c>
      <c r="GE59" s="7" t="e">
        <f t="shared" si="185"/>
        <v>#DIV/0!</v>
      </c>
      <c r="GF59" s="7" t="e">
        <f t="shared" si="185"/>
        <v>#DIV/0!</v>
      </c>
      <c r="GG59" s="7" t="e">
        <f t="shared" si="185"/>
        <v>#DIV/0!</v>
      </c>
      <c r="GH59" s="7" t="e">
        <f t="shared" si="185"/>
        <v>#DIV/0!</v>
      </c>
      <c r="GI59" s="7" t="e">
        <f t="shared" si="185"/>
        <v>#DIV/0!</v>
      </c>
      <c r="GJ59" s="7" t="e">
        <f t="shared" si="185"/>
        <v>#DIV/0!</v>
      </c>
      <c r="GK59" s="7" t="e">
        <f t="shared" si="185"/>
        <v>#DIV/0!</v>
      </c>
      <c r="GL59" s="7" t="e">
        <f t="shared" si="185"/>
        <v>#DIV/0!</v>
      </c>
      <c r="GM59" s="7" t="e">
        <f t="shared" si="185"/>
        <v>#DIV/0!</v>
      </c>
      <c r="GN59" s="7" t="e">
        <f t="shared" ref="GN59:IY59" si="186">GN53/(GN53+GN51)*100</f>
        <v>#DIV/0!</v>
      </c>
      <c r="GO59" s="7" t="e">
        <f t="shared" si="186"/>
        <v>#DIV/0!</v>
      </c>
      <c r="GP59" s="7" t="e">
        <f t="shared" si="186"/>
        <v>#DIV/0!</v>
      </c>
      <c r="GQ59" s="7" t="e">
        <f t="shared" si="186"/>
        <v>#DIV/0!</v>
      </c>
      <c r="GR59" s="7" t="e">
        <f t="shared" si="186"/>
        <v>#DIV/0!</v>
      </c>
      <c r="GS59" s="7" t="e">
        <f t="shared" si="186"/>
        <v>#DIV/0!</v>
      </c>
      <c r="GT59" s="7" t="e">
        <f t="shared" si="186"/>
        <v>#DIV/0!</v>
      </c>
      <c r="GU59" s="7" t="e">
        <f t="shared" si="186"/>
        <v>#DIV/0!</v>
      </c>
      <c r="GV59" s="7" t="e">
        <f t="shared" si="186"/>
        <v>#DIV/0!</v>
      </c>
      <c r="GW59" s="7" t="e">
        <f t="shared" si="186"/>
        <v>#DIV/0!</v>
      </c>
      <c r="GX59" s="7" t="e">
        <f t="shared" si="186"/>
        <v>#DIV/0!</v>
      </c>
      <c r="GY59" s="7" t="e">
        <f t="shared" si="186"/>
        <v>#DIV/0!</v>
      </c>
      <c r="GZ59" s="7" t="e">
        <f t="shared" si="186"/>
        <v>#DIV/0!</v>
      </c>
      <c r="HA59" s="7" t="e">
        <f t="shared" si="186"/>
        <v>#DIV/0!</v>
      </c>
      <c r="HB59" s="7" t="e">
        <f t="shared" si="186"/>
        <v>#DIV/0!</v>
      </c>
      <c r="HC59" s="7" t="e">
        <f t="shared" si="186"/>
        <v>#DIV/0!</v>
      </c>
      <c r="HD59" s="7" t="e">
        <f t="shared" si="186"/>
        <v>#DIV/0!</v>
      </c>
      <c r="HE59" s="7" t="e">
        <f t="shared" si="186"/>
        <v>#DIV/0!</v>
      </c>
      <c r="HF59" s="7" t="e">
        <f t="shared" si="186"/>
        <v>#DIV/0!</v>
      </c>
      <c r="HG59" s="7" t="e">
        <f t="shared" si="186"/>
        <v>#DIV/0!</v>
      </c>
      <c r="HH59" s="7" t="e">
        <f t="shared" si="186"/>
        <v>#DIV/0!</v>
      </c>
      <c r="HI59" s="7" t="e">
        <f t="shared" si="186"/>
        <v>#DIV/0!</v>
      </c>
      <c r="HJ59" s="7" t="e">
        <f t="shared" si="186"/>
        <v>#DIV/0!</v>
      </c>
      <c r="HK59" s="7" t="e">
        <f t="shared" si="186"/>
        <v>#DIV/0!</v>
      </c>
      <c r="HL59" s="7" t="e">
        <f t="shared" si="186"/>
        <v>#DIV/0!</v>
      </c>
      <c r="HM59" s="7" t="e">
        <f t="shared" si="186"/>
        <v>#DIV/0!</v>
      </c>
      <c r="HN59" s="7" t="e">
        <f t="shared" si="186"/>
        <v>#DIV/0!</v>
      </c>
      <c r="HO59" s="7" t="e">
        <f t="shared" si="186"/>
        <v>#DIV/0!</v>
      </c>
      <c r="HP59" s="7" t="e">
        <f t="shared" si="186"/>
        <v>#DIV/0!</v>
      </c>
      <c r="HQ59" s="7" t="e">
        <f t="shared" si="186"/>
        <v>#DIV/0!</v>
      </c>
      <c r="HR59" s="7" t="e">
        <f t="shared" si="186"/>
        <v>#DIV/0!</v>
      </c>
      <c r="HS59" s="7" t="e">
        <f t="shared" si="186"/>
        <v>#DIV/0!</v>
      </c>
      <c r="HT59" s="7" t="e">
        <f t="shared" si="186"/>
        <v>#DIV/0!</v>
      </c>
      <c r="HU59" s="7" t="e">
        <f t="shared" si="186"/>
        <v>#DIV/0!</v>
      </c>
      <c r="HV59" s="7" t="e">
        <f t="shared" si="186"/>
        <v>#DIV/0!</v>
      </c>
      <c r="HW59" s="7" t="e">
        <f t="shared" si="186"/>
        <v>#DIV/0!</v>
      </c>
      <c r="HX59" s="7" t="e">
        <f t="shared" si="186"/>
        <v>#DIV/0!</v>
      </c>
      <c r="HY59" s="7" t="e">
        <f t="shared" si="186"/>
        <v>#DIV/0!</v>
      </c>
      <c r="HZ59" s="7" t="e">
        <f t="shared" si="186"/>
        <v>#DIV/0!</v>
      </c>
      <c r="IA59" s="7" t="e">
        <f t="shared" si="186"/>
        <v>#DIV/0!</v>
      </c>
      <c r="IB59" s="7" t="e">
        <f t="shared" si="186"/>
        <v>#DIV/0!</v>
      </c>
      <c r="IC59" s="7" t="e">
        <f t="shared" si="186"/>
        <v>#DIV/0!</v>
      </c>
      <c r="ID59" s="7" t="e">
        <f t="shared" si="186"/>
        <v>#DIV/0!</v>
      </c>
      <c r="IE59" s="7" t="e">
        <f t="shared" si="186"/>
        <v>#DIV/0!</v>
      </c>
      <c r="IF59" s="7" t="e">
        <f t="shared" si="186"/>
        <v>#DIV/0!</v>
      </c>
      <c r="IG59" s="7" t="e">
        <f t="shared" si="186"/>
        <v>#DIV/0!</v>
      </c>
      <c r="IH59" s="7" t="e">
        <f t="shared" si="186"/>
        <v>#DIV/0!</v>
      </c>
      <c r="II59" s="7" t="e">
        <f t="shared" si="186"/>
        <v>#DIV/0!</v>
      </c>
      <c r="IJ59" s="7" t="e">
        <f t="shared" si="186"/>
        <v>#DIV/0!</v>
      </c>
      <c r="IK59" s="7" t="e">
        <f t="shared" si="186"/>
        <v>#DIV/0!</v>
      </c>
      <c r="IL59" s="7" t="e">
        <f t="shared" si="186"/>
        <v>#DIV/0!</v>
      </c>
      <c r="IM59" s="7" t="e">
        <f t="shared" si="186"/>
        <v>#DIV/0!</v>
      </c>
      <c r="IN59" s="7" t="e">
        <f t="shared" si="186"/>
        <v>#DIV/0!</v>
      </c>
      <c r="IO59" s="7" t="e">
        <f t="shared" si="186"/>
        <v>#DIV/0!</v>
      </c>
      <c r="IP59" s="7" t="e">
        <f t="shared" si="186"/>
        <v>#DIV/0!</v>
      </c>
      <c r="IQ59" s="7" t="e">
        <f t="shared" si="186"/>
        <v>#DIV/0!</v>
      </c>
      <c r="IR59" s="7" t="e">
        <f t="shared" si="186"/>
        <v>#DIV/0!</v>
      </c>
      <c r="IS59" s="7" t="e">
        <f t="shared" si="186"/>
        <v>#DIV/0!</v>
      </c>
      <c r="IT59" s="7" t="e">
        <f t="shared" si="186"/>
        <v>#DIV/0!</v>
      </c>
      <c r="IU59" s="7" t="e">
        <f t="shared" si="186"/>
        <v>#DIV/0!</v>
      </c>
      <c r="IV59" s="7" t="e">
        <f t="shared" si="186"/>
        <v>#DIV/0!</v>
      </c>
      <c r="IW59" s="7" t="e">
        <f t="shared" si="186"/>
        <v>#DIV/0!</v>
      </c>
      <c r="IX59" s="7" t="e">
        <f t="shared" si="186"/>
        <v>#DIV/0!</v>
      </c>
      <c r="IY59" s="7" t="e">
        <f t="shared" si="186"/>
        <v>#DIV/0!</v>
      </c>
      <c r="IZ59" s="7" t="e">
        <f t="shared" ref="IZ59:KZ59" si="187">IZ53/(IZ53+IZ51)*100</f>
        <v>#DIV/0!</v>
      </c>
      <c r="JA59" s="7" t="e">
        <f t="shared" si="187"/>
        <v>#DIV/0!</v>
      </c>
      <c r="JB59" s="7" t="e">
        <f t="shared" si="187"/>
        <v>#DIV/0!</v>
      </c>
      <c r="JC59" s="7" t="e">
        <f t="shared" si="187"/>
        <v>#DIV/0!</v>
      </c>
      <c r="JD59" s="7" t="e">
        <f t="shared" si="187"/>
        <v>#DIV/0!</v>
      </c>
      <c r="JE59" s="7" t="e">
        <f t="shared" si="187"/>
        <v>#DIV/0!</v>
      </c>
      <c r="JF59" s="7" t="e">
        <f t="shared" si="187"/>
        <v>#DIV/0!</v>
      </c>
      <c r="JG59" s="7" t="e">
        <f t="shared" si="187"/>
        <v>#DIV/0!</v>
      </c>
      <c r="JH59" s="7" t="e">
        <f t="shared" si="187"/>
        <v>#DIV/0!</v>
      </c>
      <c r="JI59" s="7" t="e">
        <f t="shared" si="187"/>
        <v>#DIV/0!</v>
      </c>
      <c r="JJ59" s="7" t="e">
        <f t="shared" si="187"/>
        <v>#DIV/0!</v>
      </c>
      <c r="JK59" s="7" t="e">
        <f t="shared" si="187"/>
        <v>#DIV/0!</v>
      </c>
      <c r="JL59" s="7" t="e">
        <f t="shared" si="187"/>
        <v>#DIV/0!</v>
      </c>
      <c r="JM59" s="7" t="e">
        <f t="shared" si="187"/>
        <v>#DIV/0!</v>
      </c>
      <c r="JN59" s="7" t="e">
        <f t="shared" si="187"/>
        <v>#DIV/0!</v>
      </c>
      <c r="JO59" s="7" t="e">
        <f t="shared" si="187"/>
        <v>#DIV/0!</v>
      </c>
      <c r="JP59" s="7" t="e">
        <f t="shared" si="187"/>
        <v>#DIV/0!</v>
      </c>
      <c r="JQ59" s="7" t="e">
        <f t="shared" si="187"/>
        <v>#DIV/0!</v>
      </c>
      <c r="JR59" s="7" t="e">
        <f t="shared" si="187"/>
        <v>#DIV/0!</v>
      </c>
      <c r="JS59" s="7" t="e">
        <f t="shared" si="187"/>
        <v>#DIV/0!</v>
      </c>
      <c r="JT59" s="7" t="e">
        <f t="shared" si="187"/>
        <v>#DIV/0!</v>
      </c>
      <c r="JU59" s="7" t="e">
        <f t="shared" si="187"/>
        <v>#DIV/0!</v>
      </c>
      <c r="JV59" s="7" t="e">
        <f t="shared" si="187"/>
        <v>#DIV/0!</v>
      </c>
      <c r="JW59" s="7" t="e">
        <f t="shared" si="187"/>
        <v>#DIV/0!</v>
      </c>
      <c r="JX59" s="7" t="e">
        <f t="shared" si="187"/>
        <v>#DIV/0!</v>
      </c>
      <c r="JY59" s="7" t="e">
        <f t="shared" si="187"/>
        <v>#DIV/0!</v>
      </c>
      <c r="JZ59" s="7" t="e">
        <f t="shared" si="187"/>
        <v>#DIV/0!</v>
      </c>
      <c r="KA59" s="7" t="e">
        <f t="shared" si="187"/>
        <v>#DIV/0!</v>
      </c>
      <c r="KB59" s="7" t="e">
        <f t="shared" si="187"/>
        <v>#DIV/0!</v>
      </c>
      <c r="KC59" s="7" t="e">
        <f t="shared" si="187"/>
        <v>#DIV/0!</v>
      </c>
      <c r="KD59" s="7" t="e">
        <f t="shared" si="187"/>
        <v>#DIV/0!</v>
      </c>
      <c r="KE59" s="7" t="e">
        <f t="shared" si="187"/>
        <v>#DIV/0!</v>
      </c>
      <c r="KF59" s="7" t="e">
        <f t="shared" si="187"/>
        <v>#DIV/0!</v>
      </c>
      <c r="KG59" s="7" t="e">
        <f t="shared" si="187"/>
        <v>#DIV/0!</v>
      </c>
      <c r="KH59" s="7" t="e">
        <f t="shared" si="187"/>
        <v>#DIV/0!</v>
      </c>
      <c r="KI59" s="7" t="e">
        <f t="shared" si="187"/>
        <v>#DIV/0!</v>
      </c>
      <c r="KJ59" s="7" t="e">
        <f t="shared" si="187"/>
        <v>#DIV/0!</v>
      </c>
      <c r="KK59" s="7" t="e">
        <f t="shared" si="187"/>
        <v>#DIV/0!</v>
      </c>
      <c r="KL59" s="7" t="e">
        <f t="shared" si="187"/>
        <v>#DIV/0!</v>
      </c>
      <c r="KM59" s="7" t="e">
        <f t="shared" si="187"/>
        <v>#DIV/0!</v>
      </c>
      <c r="KN59" s="7" t="e">
        <f t="shared" si="187"/>
        <v>#DIV/0!</v>
      </c>
      <c r="KO59" s="7" t="e">
        <f t="shared" si="187"/>
        <v>#DIV/0!</v>
      </c>
      <c r="KP59" s="7" t="e">
        <f t="shared" si="187"/>
        <v>#DIV/0!</v>
      </c>
      <c r="KQ59" s="7" t="e">
        <f t="shared" si="187"/>
        <v>#DIV/0!</v>
      </c>
      <c r="KR59" s="7" t="e">
        <f t="shared" si="187"/>
        <v>#DIV/0!</v>
      </c>
      <c r="KS59" s="7" t="e">
        <f t="shared" si="187"/>
        <v>#DIV/0!</v>
      </c>
      <c r="KT59" s="7" t="e">
        <f t="shared" si="187"/>
        <v>#DIV/0!</v>
      </c>
      <c r="KU59" s="7" t="e">
        <f t="shared" si="187"/>
        <v>#DIV/0!</v>
      </c>
      <c r="KV59" s="7" t="e">
        <f t="shared" si="187"/>
        <v>#DIV/0!</v>
      </c>
      <c r="KW59" s="7" t="e">
        <f t="shared" si="187"/>
        <v>#DIV/0!</v>
      </c>
      <c r="KX59" s="7" t="e">
        <f t="shared" si="187"/>
        <v>#DIV/0!</v>
      </c>
      <c r="KY59" s="7" t="e">
        <f t="shared" si="187"/>
        <v>#DIV/0!</v>
      </c>
      <c r="KZ59" s="7" t="e">
        <f t="shared" si="187"/>
        <v>#DIV/0!</v>
      </c>
    </row>
    <row r="60" spans="1:312" x14ac:dyDescent="0.35">
      <c r="A60" s="10"/>
      <c r="B60" s="8" t="s">
        <v>0</v>
      </c>
      <c r="C60" s="7">
        <f>C51/(C51+C53)*100</f>
        <v>29.1248579807244</v>
      </c>
      <c r="D60" s="7">
        <f t="shared" ref="D60:AJ60" si="188">D51/(D51+D53)*100</f>
        <v>29.019004960850996</v>
      </c>
      <c r="E60" s="7">
        <f t="shared" si="188"/>
        <v>29.277445620706903</v>
      </c>
      <c r="F60" s="7">
        <f t="shared" si="188"/>
        <v>28.790961132813813</v>
      </c>
      <c r="G60" s="7">
        <f t="shared" si="188"/>
        <v>28.752203028287298</v>
      </c>
      <c r="H60" s="7">
        <f t="shared" si="188"/>
        <v>29.14304810389245</v>
      </c>
      <c r="I60" s="7">
        <f t="shared" si="188"/>
        <v>29.188186346636058</v>
      </c>
      <c r="J60" s="7">
        <f t="shared" si="188"/>
        <v>29.019557817470858</v>
      </c>
      <c r="K60" s="7">
        <f t="shared" si="188"/>
        <v>29.203821888841734</v>
      </c>
      <c r="L60" s="7">
        <f t="shared" si="188"/>
        <v>29.033333431727552</v>
      </c>
      <c r="M60" s="7">
        <f t="shared" si="188"/>
        <v>29.170499181240977</v>
      </c>
      <c r="N60" s="7">
        <f t="shared" si="188"/>
        <v>28.801760424751699</v>
      </c>
      <c r="O60" s="7" t="e">
        <f t="shared" si="188"/>
        <v>#DIV/0!</v>
      </c>
      <c r="P60" s="7" t="e">
        <f t="shared" si="188"/>
        <v>#DIV/0!</v>
      </c>
      <c r="Q60" s="7" t="e">
        <f t="shared" si="188"/>
        <v>#DIV/0!</v>
      </c>
      <c r="R60" s="7" t="e">
        <f t="shared" si="188"/>
        <v>#DIV/0!</v>
      </c>
      <c r="S60" s="7" t="e">
        <f t="shared" si="188"/>
        <v>#DIV/0!</v>
      </c>
      <c r="T60" s="7" t="e">
        <f t="shared" si="188"/>
        <v>#DIV/0!</v>
      </c>
      <c r="U60" s="7" t="e">
        <f t="shared" si="188"/>
        <v>#DIV/0!</v>
      </c>
      <c r="V60" s="7" t="e">
        <f t="shared" si="188"/>
        <v>#DIV/0!</v>
      </c>
      <c r="W60" s="7" t="e">
        <f t="shared" si="188"/>
        <v>#DIV/0!</v>
      </c>
      <c r="X60" s="7" t="e">
        <f t="shared" si="188"/>
        <v>#DIV/0!</v>
      </c>
      <c r="Y60" s="7" t="e">
        <f t="shared" si="188"/>
        <v>#DIV/0!</v>
      </c>
      <c r="Z60" s="7" t="e">
        <f t="shared" si="188"/>
        <v>#DIV/0!</v>
      </c>
      <c r="AA60" s="7" t="e">
        <f t="shared" si="188"/>
        <v>#DIV/0!</v>
      </c>
      <c r="AB60" s="7" t="e">
        <f t="shared" si="188"/>
        <v>#DIV/0!</v>
      </c>
      <c r="AC60" s="7" t="e">
        <f t="shared" si="188"/>
        <v>#DIV/0!</v>
      </c>
      <c r="AD60" s="7" t="e">
        <f t="shared" si="188"/>
        <v>#DIV/0!</v>
      </c>
      <c r="AE60" s="7" t="e">
        <f t="shared" si="188"/>
        <v>#DIV/0!</v>
      </c>
      <c r="AF60" s="7" t="e">
        <f t="shared" si="188"/>
        <v>#DIV/0!</v>
      </c>
      <c r="AG60" s="7" t="e">
        <f t="shared" si="188"/>
        <v>#DIV/0!</v>
      </c>
      <c r="AH60" s="7" t="e">
        <f t="shared" si="188"/>
        <v>#DIV/0!</v>
      </c>
      <c r="AI60" s="7" t="e">
        <f t="shared" si="188"/>
        <v>#DIV/0!</v>
      </c>
      <c r="AJ60" s="7" t="e">
        <f t="shared" si="188"/>
        <v>#DIV/0!</v>
      </c>
      <c r="AK60" s="7" t="e">
        <f t="shared" ref="AK60:CV60" si="189">AK51/(AK51+AK53)*100</f>
        <v>#DIV/0!</v>
      </c>
      <c r="AL60" s="7" t="e">
        <f t="shared" si="189"/>
        <v>#DIV/0!</v>
      </c>
      <c r="AM60" s="7" t="e">
        <f t="shared" si="189"/>
        <v>#DIV/0!</v>
      </c>
      <c r="AN60" s="7" t="e">
        <f t="shared" si="189"/>
        <v>#DIV/0!</v>
      </c>
      <c r="AO60" s="7" t="e">
        <f t="shared" si="189"/>
        <v>#DIV/0!</v>
      </c>
      <c r="AP60" s="7" t="e">
        <f t="shared" si="189"/>
        <v>#DIV/0!</v>
      </c>
      <c r="AQ60" s="7" t="e">
        <f t="shared" si="189"/>
        <v>#DIV/0!</v>
      </c>
      <c r="AR60" s="7" t="e">
        <f t="shared" si="189"/>
        <v>#DIV/0!</v>
      </c>
      <c r="AS60" s="7" t="e">
        <f t="shared" si="189"/>
        <v>#DIV/0!</v>
      </c>
      <c r="AT60" s="7" t="e">
        <f t="shared" si="189"/>
        <v>#DIV/0!</v>
      </c>
      <c r="AU60" s="7" t="e">
        <f t="shared" si="189"/>
        <v>#DIV/0!</v>
      </c>
      <c r="AV60" s="7" t="e">
        <f t="shared" si="189"/>
        <v>#DIV/0!</v>
      </c>
      <c r="AW60" s="7" t="e">
        <f t="shared" si="189"/>
        <v>#DIV/0!</v>
      </c>
      <c r="AX60" s="7" t="e">
        <f t="shared" si="189"/>
        <v>#DIV/0!</v>
      </c>
      <c r="AY60" s="7" t="e">
        <f t="shared" si="189"/>
        <v>#DIV/0!</v>
      </c>
      <c r="AZ60" s="7" t="e">
        <f t="shared" si="189"/>
        <v>#DIV/0!</v>
      </c>
      <c r="BA60" s="7" t="e">
        <f t="shared" si="189"/>
        <v>#DIV/0!</v>
      </c>
      <c r="BB60" s="7" t="e">
        <f t="shared" si="189"/>
        <v>#DIV/0!</v>
      </c>
      <c r="BC60" s="7" t="e">
        <f t="shared" si="189"/>
        <v>#DIV/0!</v>
      </c>
      <c r="BD60" s="7" t="e">
        <f t="shared" si="189"/>
        <v>#DIV/0!</v>
      </c>
      <c r="BE60" s="7" t="e">
        <f t="shared" si="189"/>
        <v>#DIV/0!</v>
      </c>
      <c r="BF60" s="7" t="e">
        <f t="shared" si="189"/>
        <v>#DIV/0!</v>
      </c>
      <c r="BG60" s="7" t="e">
        <f t="shared" si="189"/>
        <v>#DIV/0!</v>
      </c>
      <c r="BH60" s="7" t="e">
        <f t="shared" si="189"/>
        <v>#DIV/0!</v>
      </c>
      <c r="BI60" s="7" t="e">
        <f t="shared" si="189"/>
        <v>#DIV/0!</v>
      </c>
      <c r="BJ60" s="7" t="e">
        <f t="shared" si="189"/>
        <v>#DIV/0!</v>
      </c>
      <c r="BK60" s="7" t="e">
        <f t="shared" si="189"/>
        <v>#DIV/0!</v>
      </c>
      <c r="BL60" s="7" t="e">
        <f t="shared" si="189"/>
        <v>#DIV/0!</v>
      </c>
      <c r="BM60" s="7" t="e">
        <f t="shared" si="189"/>
        <v>#DIV/0!</v>
      </c>
      <c r="BN60" s="7" t="e">
        <f t="shared" si="189"/>
        <v>#DIV/0!</v>
      </c>
      <c r="BO60" s="7" t="e">
        <f t="shared" si="189"/>
        <v>#DIV/0!</v>
      </c>
      <c r="BP60" s="7" t="e">
        <f t="shared" si="189"/>
        <v>#DIV/0!</v>
      </c>
      <c r="BQ60" s="7" t="e">
        <f t="shared" si="189"/>
        <v>#DIV/0!</v>
      </c>
      <c r="BR60" s="7" t="e">
        <f t="shared" si="189"/>
        <v>#DIV/0!</v>
      </c>
      <c r="BS60" s="7" t="e">
        <f t="shared" si="189"/>
        <v>#DIV/0!</v>
      </c>
      <c r="BT60" s="7" t="e">
        <f t="shared" si="189"/>
        <v>#DIV/0!</v>
      </c>
      <c r="BU60" s="7" t="e">
        <f t="shared" si="189"/>
        <v>#DIV/0!</v>
      </c>
      <c r="BV60" s="7" t="e">
        <f t="shared" si="189"/>
        <v>#DIV/0!</v>
      </c>
      <c r="BW60" s="7" t="e">
        <f t="shared" si="189"/>
        <v>#DIV/0!</v>
      </c>
      <c r="BX60" s="7" t="e">
        <f t="shared" si="189"/>
        <v>#DIV/0!</v>
      </c>
      <c r="BY60" s="7" t="e">
        <f t="shared" si="189"/>
        <v>#DIV/0!</v>
      </c>
      <c r="BZ60" s="7" t="e">
        <f t="shared" si="189"/>
        <v>#DIV/0!</v>
      </c>
      <c r="CA60" s="7" t="e">
        <f t="shared" si="189"/>
        <v>#DIV/0!</v>
      </c>
      <c r="CB60" s="7" t="e">
        <f t="shared" si="189"/>
        <v>#DIV/0!</v>
      </c>
      <c r="CC60" s="7" t="e">
        <f t="shared" si="189"/>
        <v>#DIV/0!</v>
      </c>
      <c r="CD60" s="7" t="e">
        <f t="shared" si="189"/>
        <v>#DIV/0!</v>
      </c>
      <c r="CE60" s="7" t="e">
        <f t="shared" si="189"/>
        <v>#DIV/0!</v>
      </c>
      <c r="CF60" s="7" t="e">
        <f t="shared" si="189"/>
        <v>#DIV/0!</v>
      </c>
      <c r="CG60" s="7" t="e">
        <f t="shared" si="189"/>
        <v>#DIV/0!</v>
      </c>
      <c r="CH60" s="7" t="e">
        <f t="shared" si="189"/>
        <v>#DIV/0!</v>
      </c>
      <c r="CI60" s="7" t="e">
        <f t="shared" si="189"/>
        <v>#DIV/0!</v>
      </c>
      <c r="CJ60" s="7" t="e">
        <f t="shared" si="189"/>
        <v>#DIV/0!</v>
      </c>
      <c r="CK60" s="7" t="e">
        <f t="shared" si="189"/>
        <v>#DIV/0!</v>
      </c>
      <c r="CL60" s="7" t="e">
        <f t="shared" si="189"/>
        <v>#DIV/0!</v>
      </c>
      <c r="CM60" s="7" t="e">
        <f t="shared" si="189"/>
        <v>#DIV/0!</v>
      </c>
      <c r="CN60" s="7" t="e">
        <f t="shared" si="189"/>
        <v>#DIV/0!</v>
      </c>
      <c r="CO60" s="7" t="e">
        <f t="shared" si="189"/>
        <v>#DIV/0!</v>
      </c>
      <c r="CP60" s="7" t="e">
        <f t="shared" si="189"/>
        <v>#DIV/0!</v>
      </c>
      <c r="CQ60" s="7" t="e">
        <f t="shared" si="189"/>
        <v>#DIV/0!</v>
      </c>
      <c r="CR60" s="7" t="e">
        <f t="shared" si="189"/>
        <v>#DIV/0!</v>
      </c>
      <c r="CS60" s="7" t="e">
        <f t="shared" si="189"/>
        <v>#DIV/0!</v>
      </c>
      <c r="CT60" s="7" t="e">
        <f t="shared" si="189"/>
        <v>#DIV/0!</v>
      </c>
      <c r="CU60" s="7" t="e">
        <f t="shared" si="189"/>
        <v>#DIV/0!</v>
      </c>
      <c r="CV60" s="7" t="e">
        <f t="shared" si="189"/>
        <v>#DIV/0!</v>
      </c>
      <c r="CW60" s="7" t="e">
        <f t="shared" ref="CW60:FH60" si="190">CW51/(CW51+CW53)*100</f>
        <v>#DIV/0!</v>
      </c>
      <c r="CX60" s="7" t="e">
        <f t="shared" si="190"/>
        <v>#DIV/0!</v>
      </c>
      <c r="CY60" s="7" t="e">
        <f t="shared" si="190"/>
        <v>#DIV/0!</v>
      </c>
      <c r="CZ60" s="7" t="e">
        <f t="shared" si="190"/>
        <v>#DIV/0!</v>
      </c>
      <c r="DA60" s="7" t="e">
        <f t="shared" si="190"/>
        <v>#DIV/0!</v>
      </c>
      <c r="DB60" s="7" t="e">
        <f t="shared" si="190"/>
        <v>#DIV/0!</v>
      </c>
      <c r="DC60" s="7" t="e">
        <f t="shared" si="190"/>
        <v>#DIV/0!</v>
      </c>
      <c r="DD60" s="7" t="e">
        <f t="shared" si="190"/>
        <v>#DIV/0!</v>
      </c>
      <c r="DE60" s="7" t="e">
        <f t="shared" si="190"/>
        <v>#DIV/0!</v>
      </c>
      <c r="DF60" s="7" t="e">
        <f t="shared" si="190"/>
        <v>#DIV/0!</v>
      </c>
      <c r="DG60" s="7" t="e">
        <f t="shared" si="190"/>
        <v>#DIV/0!</v>
      </c>
      <c r="DH60" s="7" t="e">
        <f t="shared" si="190"/>
        <v>#DIV/0!</v>
      </c>
      <c r="DI60" s="7" t="e">
        <f t="shared" si="190"/>
        <v>#DIV/0!</v>
      </c>
      <c r="DJ60" s="7" t="e">
        <f t="shared" si="190"/>
        <v>#DIV/0!</v>
      </c>
      <c r="DK60" s="7" t="e">
        <f t="shared" si="190"/>
        <v>#DIV/0!</v>
      </c>
      <c r="DL60" s="7" t="e">
        <f t="shared" si="190"/>
        <v>#DIV/0!</v>
      </c>
      <c r="DM60" s="7" t="e">
        <f t="shared" si="190"/>
        <v>#DIV/0!</v>
      </c>
      <c r="DN60" s="7" t="e">
        <f t="shared" si="190"/>
        <v>#DIV/0!</v>
      </c>
      <c r="DO60" s="7" t="e">
        <f t="shared" si="190"/>
        <v>#DIV/0!</v>
      </c>
      <c r="DP60" s="7" t="e">
        <f t="shared" si="190"/>
        <v>#DIV/0!</v>
      </c>
      <c r="DQ60" s="7" t="e">
        <f t="shared" si="190"/>
        <v>#DIV/0!</v>
      </c>
      <c r="DR60" s="7" t="e">
        <f t="shared" si="190"/>
        <v>#DIV/0!</v>
      </c>
      <c r="DS60" s="7" t="e">
        <f t="shared" si="190"/>
        <v>#DIV/0!</v>
      </c>
      <c r="DT60" s="7" t="e">
        <f t="shared" si="190"/>
        <v>#DIV/0!</v>
      </c>
      <c r="DU60" s="7" t="e">
        <f t="shared" si="190"/>
        <v>#DIV/0!</v>
      </c>
      <c r="DV60" s="7" t="e">
        <f t="shared" si="190"/>
        <v>#DIV/0!</v>
      </c>
      <c r="DW60" s="7" t="e">
        <f t="shared" si="190"/>
        <v>#DIV/0!</v>
      </c>
      <c r="DX60" s="7" t="e">
        <f t="shared" si="190"/>
        <v>#DIV/0!</v>
      </c>
      <c r="DY60" s="7" t="e">
        <f t="shared" si="190"/>
        <v>#DIV/0!</v>
      </c>
      <c r="DZ60" s="7" t="e">
        <f t="shared" si="190"/>
        <v>#DIV/0!</v>
      </c>
      <c r="EA60" s="7" t="e">
        <f t="shared" si="190"/>
        <v>#DIV/0!</v>
      </c>
      <c r="EB60" s="7" t="e">
        <f t="shared" si="190"/>
        <v>#DIV/0!</v>
      </c>
      <c r="EC60" s="7" t="e">
        <f t="shared" si="190"/>
        <v>#DIV/0!</v>
      </c>
      <c r="ED60" s="7" t="e">
        <f t="shared" si="190"/>
        <v>#DIV/0!</v>
      </c>
      <c r="EE60" s="7" t="e">
        <f t="shared" si="190"/>
        <v>#DIV/0!</v>
      </c>
      <c r="EF60" s="7" t="e">
        <f t="shared" si="190"/>
        <v>#DIV/0!</v>
      </c>
      <c r="EG60" s="7" t="e">
        <f t="shared" si="190"/>
        <v>#DIV/0!</v>
      </c>
      <c r="EH60" s="7" t="e">
        <f t="shared" si="190"/>
        <v>#DIV/0!</v>
      </c>
      <c r="EI60" s="7" t="e">
        <f t="shared" si="190"/>
        <v>#DIV/0!</v>
      </c>
      <c r="EJ60" s="7" t="e">
        <f t="shared" si="190"/>
        <v>#DIV/0!</v>
      </c>
      <c r="EK60" s="7" t="e">
        <f t="shared" si="190"/>
        <v>#DIV/0!</v>
      </c>
      <c r="EL60" s="7" t="e">
        <f t="shared" si="190"/>
        <v>#DIV/0!</v>
      </c>
      <c r="EM60" s="7" t="e">
        <f t="shared" si="190"/>
        <v>#DIV/0!</v>
      </c>
      <c r="EN60" s="7" t="e">
        <f t="shared" si="190"/>
        <v>#DIV/0!</v>
      </c>
      <c r="EO60" s="7" t="e">
        <f t="shared" si="190"/>
        <v>#DIV/0!</v>
      </c>
      <c r="EP60" s="7" t="e">
        <f t="shared" si="190"/>
        <v>#DIV/0!</v>
      </c>
      <c r="EQ60" s="7" t="e">
        <f t="shared" si="190"/>
        <v>#DIV/0!</v>
      </c>
      <c r="ER60" s="7" t="e">
        <f t="shared" si="190"/>
        <v>#DIV/0!</v>
      </c>
      <c r="ES60" s="7" t="e">
        <f t="shared" si="190"/>
        <v>#DIV/0!</v>
      </c>
      <c r="ET60" s="7" t="e">
        <f t="shared" si="190"/>
        <v>#DIV/0!</v>
      </c>
      <c r="EU60" s="7" t="e">
        <f t="shared" si="190"/>
        <v>#DIV/0!</v>
      </c>
      <c r="EV60" s="7" t="e">
        <f t="shared" si="190"/>
        <v>#DIV/0!</v>
      </c>
      <c r="EW60" s="7" t="e">
        <f t="shared" si="190"/>
        <v>#DIV/0!</v>
      </c>
      <c r="EX60" s="7" t="e">
        <f t="shared" si="190"/>
        <v>#DIV/0!</v>
      </c>
      <c r="EY60" s="7" t="e">
        <f t="shared" si="190"/>
        <v>#DIV/0!</v>
      </c>
      <c r="EZ60" s="7" t="e">
        <f t="shared" si="190"/>
        <v>#DIV/0!</v>
      </c>
      <c r="FA60" s="7" t="e">
        <f t="shared" si="190"/>
        <v>#DIV/0!</v>
      </c>
      <c r="FB60" s="7" t="e">
        <f t="shared" si="190"/>
        <v>#DIV/0!</v>
      </c>
      <c r="FC60" s="7" t="e">
        <f t="shared" si="190"/>
        <v>#DIV/0!</v>
      </c>
      <c r="FD60" s="7" t="e">
        <f t="shared" si="190"/>
        <v>#DIV/0!</v>
      </c>
      <c r="FE60" s="7" t="e">
        <f t="shared" si="190"/>
        <v>#DIV/0!</v>
      </c>
      <c r="FF60" s="7" t="e">
        <f t="shared" si="190"/>
        <v>#DIV/0!</v>
      </c>
      <c r="FG60" s="7" t="e">
        <f t="shared" si="190"/>
        <v>#DIV/0!</v>
      </c>
      <c r="FH60" s="7" t="e">
        <f t="shared" si="190"/>
        <v>#DIV/0!</v>
      </c>
      <c r="FI60" s="7" t="e">
        <f t="shared" ref="FI60:HT60" si="191">FI51/(FI51+FI53)*100</f>
        <v>#DIV/0!</v>
      </c>
      <c r="FJ60" s="7" t="e">
        <f t="shared" si="191"/>
        <v>#DIV/0!</v>
      </c>
      <c r="FK60" s="7" t="e">
        <f t="shared" si="191"/>
        <v>#DIV/0!</v>
      </c>
      <c r="FL60" s="7" t="e">
        <f t="shared" si="191"/>
        <v>#DIV/0!</v>
      </c>
      <c r="FM60" s="7" t="e">
        <f t="shared" si="191"/>
        <v>#DIV/0!</v>
      </c>
      <c r="FN60" s="7" t="e">
        <f t="shared" si="191"/>
        <v>#DIV/0!</v>
      </c>
      <c r="FO60" s="7" t="e">
        <f t="shared" si="191"/>
        <v>#DIV/0!</v>
      </c>
      <c r="FP60" s="7" t="e">
        <f t="shared" si="191"/>
        <v>#DIV/0!</v>
      </c>
      <c r="FQ60" s="7" t="e">
        <f t="shared" si="191"/>
        <v>#DIV/0!</v>
      </c>
      <c r="FR60" s="7" t="e">
        <f t="shared" si="191"/>
        <v>#DIV/0!</v>
      </c>
      <c r="FS60" s="7" t="e">
        <f t="shared" si="191"/>
        <v>#DIV/0!</v>
      </c>
      <c r="FT60" s="7" t="e">
        <f t="shared" si="191"/>
        <v>#DIV/0!</v>
      </c>
      <c r="FU60" s="7" t="e">
        <f t="shared" si="191"/>
        <v>#DIV/0!</v>
      </c>
      <c r="FV60" s="7" t="e">
        <f t="shared" si="191"/>
        <v>#DIV/0!</v>
      </c>
      <c r="FW60" s="7" t="e">
        <f t="shared" si="191"/>
        <v>#DIV/0!</v>
      </c>
      <c r="FX60" s="7" t="e">
        <f t="shared" si="191"/>
        <v>#DIV/0!</v>
      </c>
      <c r="FY60" s="7" t="e">
        <f t="shared" si="191"/>
        <v>#DIV/0!</v>
      </c>
      <c r="FZ60" s="7" t="e">
        <f t="shared" si="191"/>
        <v>#DIV/0!</v>
      </c>
      <c r="GA60" s="7" t="e">
        <f t="shared" si="191"/>
        <v>#DIV/0!</v>
      </c>
      <c r="GB60" s="7" t="e">
        <f t="shared" si="191"/>
        <v>#DIV/0!</v>
      </c>
      <c r="GC60" s="7" t="e">
        <f t="shared" si="191"/>
        <v>#DIV/0!</v>
      </c>
      <c r="GD60" s="7" t="e">
        <f t="shared" si="191"/>
        <v>#DIV/0!</v>
      </c>
      <c r="GE60" s="7" t="e">
        <f t="shared" si="191"/>
        <v>#DIV/0!</v>
      </c>
      <c r="GF60" s="7" t="e">
        <f t="shared" si="191"/>
        <v>#DIV/0!</v>
      </c>
      <c r="GG60" s="7" t="e">
        <f t="shared" si="191"/>
        <v>#DIV/0!</v>
      </c>
      <c r="GH60" s="7" t="e">
        <f t="shared" si="191"/>
        <v>#DIV/0!</v>
      </c>
      <c r="GI60" s="7" t="e">
        <f t="shared" si="191"/>
        <v>#DIV/0!</v>
      </c>
      <c r="GJ60" s="7" t="e">
        <f t="shared" si="191"/>
        <v>#DIV/0!</v>
      </c>
      <c r="GK60" s="7" t="e">
        <f t="shared" si="191"/>
        <v>#DIV/0!</v>
      </c>
      <c r="GL60" s="7" t="e">
        <f t="shared" si="191"/>
        <v>#DIV/0!</v>
      </c>
      <c r="GM60" s="7" t="e">
        <f t="shared" si="191"/>
        <v>#DIV/0!</v>
      </c>
      <c r="GN60" s="7" t="e">
        <f t="shared" si="191"/>
        <v>#DIV/0!</v>
      </c>
      <c r="GO60" s="7" t="e">
        <f t="shared" si="191"/>
        <v>#DIV/0!</v>
      </c>
      <c r="GP60" s="7" t="e">
        <f t="shared" si="191"/>
        <v>#DIV/0!</v>
      </c>
      <c r="GQ60" s="7" t="e">
        <f t="shared" si="191"/>
        <v>#DIV/0!</v>
      </c>
      <c r="GR60" s="7" t="e">
        <f t="shared" si="191"/>
        <v>#DIV/0!</v>
      </c>
      <c r="GS60" s="7" t="e">
        <f t="shared" si="191"/>
        <v>#DIV/0!</v>
      </c>
      <c r="GT60" s="7" t="e">
        <f t="shared" si="191"/>
        <v>#DIV/0!</v>
      </c>
      <c r="GU60" s="7" t="e">
        <f t="shared" si="191"/>
        <v>#DIV/0!</v>
      </c>
      <c r="GV60" s="7" t="e">
        <f t="shared" si="191"/>
        <v>#DIV/0!</v>
      </c>
      <c r="GW60" s="7" t="e">
        <f t="shared" si="191"/>
        <v>#DIV/0!</v>
      </c>
      <c r="GX60" s="7" t="e">
        <f t="shared" si="191"/>
        <v>#DIV/0!</v>
      </c>
      <c r="GY60" s="7" t="e">
        <f t="shared" si="191"/>
        <v>#DIV/0!</v>
      </c>
      <c r="GZ60" s="7" t="e">
        <f t="shared" si="191"/>
        <v>#DIV/0!</v>
      </c>
      <c r="HA60" s="7" t="e">
        <f t="shared" si="191"/>
        <v>#DIV/0!</v>
      </c>
      <c r="HB60" s="7" t="e">
        <f t="shared" si="191"/>
        <v>#DIV/0!</v>
      </c>
      <c r="HC60" s="7" t="e">
        <f t="shared" si="191"/>
        <v>#DIV/0!</v>
      </c>
      <c r="HD60" s="7" t="e">
        <f t="shared" si="191"/>
        <v>#DIV/0!</v>
      </c>
      <c r="HE60" s="7" t="e">
        <f t="shared" si="191"/>
        <v>#DIV/0!</v>
      </c>
      <c r="HF60" s="7" t="e">
        <f t="shared" si="191"/>
        <v>#DIV/0!</v>
      </c>
      <c r="HG60" s="7" t="e">
        <f t="shared" si="191"/>
        <v>#DIV/0!</v>
      </c>
      <c r="HH60" s="7" t="e">
        <f t="shared" si="191"/>
        <v>#DIV/0!</v>
      </c>
      <c r="HI60" s="7" t="e">
        <f t="shared" si="191"/>
        <v>#DIV/0!</v>
      </c>
      <c r="HJ60" s="7" t="e">
        <f t="shared" si="191"/>
        <v>#DIV/0!</v>
      </c>
      <c r="HK60" s="7" t="e">
        <f t="shared" si="191"/>
        <v>#DIV/0!</v>
      </c>
      <c r="HL60" s="7" t="e">
        <f t="shared" si="191"/>
        <v>#DIV/0!</v>
      </c>
      <c r="HM60" s="7" t="e">
        <f t="shared" si="191"/>
        <v>#DIV/0!</v>
      </c>
      <c r="HN60" s="7" t="e">
        <f t="shared" si="191"/>
        <v>#DIV/0!</v>
      </c>
      <c r="HO60" s="7" t="e">
        <f t="shared" si="191"/>
        <v>#DIV/0!</v>
      </c>
      <c r="HP60" s="7" t="e">
        <f t="shared" si="191"/>
        <v>#DIV/0!</v>
      </c>
      <c r="HQ60" s="7" t="e">
        <f t="shared" si="191"/>
        <v>#DIV/0!</v>
      </c>
      <c r="HR60" s="7" t="e">
        <f t="shared" si="191"/>
        <v>#DIV/0!</v>
      </c>
      <c r="HS60" s="7" t="e">
        <f t="shared" si="191"/>
        <v>#DIV/0!</v>
      </c>
      <c r="HT60" s="7" t="e">
        <f t="shared" si="191"/>
        <v>#DIV/0!</v>
      </c>
      <c r="HU60" s="7" t="e">
        <f t="shared" ref="HU60:KF60" si="192">HU51/(HU51+HU53)*100</f>
        <v>#DIV/0!</v>
      </c>
      <c r="HV60" s="7" t="e">
        <f t="shared" si="192"/>
        <v>#DIV/0!</v>
      </c>
      <c r="HW60" s="7" t="e">
        <f t="shared" si="192"/>
        <v>#DIV/0!</v>
      </c>
      <c r="HX60" s="7" t="e">
        <f t="shared" si="192"/>
        <v>#DIV/0!</v>
      </c>
      <c r="HY60" s="7" t="e">
        <f t="shared" si="192"/>
        <v>#DIV/0!</v>
      </c>
      <c r="HZ60" s="7" t="e">
        <f t="shared" si="192"/>
        <v>#DIV/0!</v>
      </c>
      <c r="IA60" s="7" t="e">
        <f t="shared" si="192"/>
        <v>#DIV/0!</v>
      </c>
      <c r="IB60" s="7" t="e">
        <f t="shared" si="192"/>
        <v>#DIV/0!</v>
      </c>
      <c r="IC60" s="7" t="e">
        <f t="shared" si="192"/>
        <v>#DIV/0!</v>
      </c>
      <c r="ID60" s="7" t="e">
        <f t="shared" si="192"/>
        <v>#DIV/0!</v>
      </c>
      <c r="IE60" s="7" t="e">
        <f t="shared" si="192"/>
        <v>#DIV/0!</v>
      </c>
      <c r="IF60" s="7" t="e">
        <f t="shared" si="192"/>
        <v>#DIV/0!</v>
      </c>
      <c r="IG60" s="7" t="e">
        <f t="shared" si="192"/>
        <v>#DIV/0!</v>
      </c>
      <c r="IH60" s="7" t="e">
        <f t="shared" si="192"/>
        <v>#DIV/0!</v>
      </c>
      <c r="II60" s="7" t="e">
        <f t="shared" si="192"/>
        <v>#DIV/0!</v>
      </c>
      <c r="IJ60" s="7" t="e">
        <f t="shared" si="192"/>
        <v>#DIV/0!</v>
      </c>
      <c r="IK60" s="7" t="e">
        <f t="shared" si="192"/>
        <v>#DIV/0!</v>
      </c>
      <c r="IL60" s="7" t="e">
        <f t="shared" si="192"/>
        <v>#DIV/0!</v>
      </c>
      <c r="IM60" s="7" t="e">
        <f t="shared" si="192"/>
        <v>#DIV/0!</v>
      </c>
      <c r="IN60" s="7" t="e">
        <f t="shared" si="192"/>
        <v>#DIV/0!</v>
      </c>
      <c r="IO60" s="7" t="e">
        <f t="shared" si="192"/>
        <v>#DIV/0!</v>
      </c>
      <c r="IP60" s="7" t="e">
        <f t="shared" si="192"/>
        <v>#DIV/0!</v>
      </c>
      <c r="IQ60" s="7" t="e">
        <f t="shared" si="192"/>
        <v>#DIV/0!</v>
      </c>
      <c r="IR60" s="7" t="e">
        <f t="shared" si="192"/>
        <v>#DIV/0!</v>
      </c>
      <c r="IS60" s="7" t="e">
        <f t="shared" si="192"/>
        <v>#DIV/0!</v>
      </c>
      <c r="IT60" s="7" t="e">
        <f t="shared" si="192"/>
        <v>#DIV/0!</v>
      </c>
      <c r="IU60" s="7" t="e">
        <f t="shared" si="192"/>
        <v>#DIV/0!</v>
      </c>
      <c r="IV60" s="7" t="e">
        <f t="shared" si="192"/>
        <v>#DIV/0!</v>
      </c>
      <c r="IW60" s="7" t="e">
        <f t="shared" si="192"/>
        <v>#DIV/0!</v>
      </c>
      <c r="IX60" s="7" t="e">
        <f t="shared" si="192"/>
        <v>#DIV/0!</v>
      </c>
      <c r="IY60" s="7" t="e">
        <f t="shared" si="192"/>
        <v>#DIV/0!</v>
      </c>
      <c r="IZ60" s="7" t="e">
        <f t="shared" si="192"/>
        <v>#DIV/0!</v>
      </c>
      <c r="JA60" s="7" t="e">
        <f t="shared" si="192"/>
        <v>#DIV/0!</v>
      </c>
      <c r="JB60" s="7" t="e">
        <f t="shared" si="192"/>
        <v>#DIV/0!</v>
      </c>
      <c r="JC60" s="7" t="e">
        <f t="shared" si="192"/>
        <v>#DIV/0!</v>
      </c>
      <c r="JD60" s="7" t="e">
        <f t="shared" si="192"/>
        <v>#DIV/0!</v>
      </c>
      <c r="JE60" s="7" t="e">
        <f t="shared" si="192"/>
        <v>#DIV/0!</v>
      </c>
      <c r="JF60" s="7" t="e">
        <f t="shared" si="192"/>
        <v>#DIV/0!</v>
      </c>
      <c r="JG60" s="7" t="e">
        <f t="shared" si="192"/>
        <v>#DIV/0!</v>
      </c>
      <c r="JH60" s="7" t="e">
        <f t="shared" si="192"/>
        <v>#DIV/0!</v>
      </c>
      <c r="JI60" s="7" t="e">
        <f t="shared" si="192"/>
        <v>#DIV/0!</v>
      </c>
      <c r="JJ60" s="7" t="e">
        <f t="shared" si="192"/>
        <v>#DIV/0!</v>
      </c>
      <c r="JK60" s="7" t="e">
        <f t="shared" si="192"/>
        <v>#DIV/0!</v>
      </c>
      <c r="JL60" s="7" t="e">
        <f t="shared" si="192"/>
        <v>#DIV/0!</v>
      </c>
      <c r="JM60" s="7" t="e">
        <f t="shared" si="192"/>
        <v>#DIV/0!</v>
      </c>
      <c r="JN60" s="7" t="e">
        <f t="shared" si="192"/>
        <v>#DIV/0!</v>
      </c>
      <c r="JO60" s="7" t="e">
        <f t="shared" si="192"/>
        <v>#DIV/0!</v>
      </c>
      <c r="JP60" s="7" t="e">
        <f t="shared" si="192"/>
        <v>#DIV/0!</v>
      </c>
      <c r="JQ60" s="7" t="e">
        <f t="shared" si="192"/>
        <v>#DIV/0!</v>
      </c>
      <c r="JR60" s="7" t="e">
        <f t="shared" si="192"/>
        <v>#DIV/0!</v>
      </c>
      <c r="JS60" s="7" t="e">
        <f t="shared" si="192"/>
        <v>#DIV/0!</v>
      </c>
      <c r="JT60" s="7" t="e">
        <f t="shared" si="192"/>
        <v>#DIV/0!</v>
      </c>
      <c r="JU60" s="7" t="e">
        <f t="shared" si="192"/>
        <v>#DIV/0!</v>
      </c>
      <c r="JV60" s="7" t="e">
        <f t="shared" si="192"/>
        <v>#DIV/0!</v>
      </c>
      <c r="JW60" s="7" t="e">
        <f t="shared" si="192"/>
        <v>#DIV/0!</v>
      </c>
      <c r="JX60" s="7" t="e">
        <f t="shared" si="192"/>
        <v>#DIV/0!</v>
      </c>
      <c r="JY60" s="7" t="e">
        <f t="shared" si="192"/>
        <v>#DIV/0!</v>
      </c>
      <c r="JZ60" s="7" t="e">
        <f t="shared" si="192"/>
        <v>#DIV/0!</v>
      </c>
      <c r="KA60" s="7" t="e">
        <f t="shared" si="192"/>
        <v>#DIV/0!</v>
      </c>
      <c r="KB60" s="7" t="e">
        <f t="shared" si="192"/>
        <v>#DIV/0!</v>
      </c>
      <c r="KC60" s="7" t="e">
        <f t="shared" si="192"/>
        <v>#DIV/0!</v>
      </c>
      <c r="KD60" s="7" t="e">
        <f t="shared" si="192"/>
        <v>#DIV/0!</v>
      </c>
      <c r="KE60" s="7" t="e">
        <f t="shared" si="192"/>
        <v>#DIV/0!</v>
      </c>
      <c r="KF60" s="7" t="e">
        <f t="shared" si="192"/>
        <v>#DIV/0!</v>
      </c>
      <c r="KG60" s="7" t="e">
        <f t="shared" ref="KG60:KZ60" si="193">KG51/(KG51+KG53)*100</f>
        <v>#DIV/0!</v>
      </c>
      <c r="KH60" s="7" t="e">
        <f t="shared" si="193"/>
        <v>#DIV/0!</v>
      </c>
      <c r="KI60" s="7" t="e">
        <f t="shared" si="193"/>
        <v>#DIV/0!</v>
      </c>
      <c r="KJ60" s="7" t="e">
        <f t="shared" si="193"/>
        <v>#DIV/0!</v>
      </c>
      <c r="KK60" s="7" t="e">
        <f t="shared" si="193"/>
        <v>#DIV/0!</v>
      </c>
      <c r="KL60" s="7" t="e">
        <f t="shared" si="193"/>
        <v>#DIV/0!</v>
      </c>
      <c r="KM60" s="7" t="e">
        <f t="shared" si="193"/>
        <v>#DIV/0!</v>
      </c>
      <c r="KN60" s="7" t="e">
        <f t="shared" si="193"/>
        <v>#DIV/0!</v>
      </c>
      <c r="KO60" s="7" t="e">
        <f t="shared" si="193"/>
        <v>#DIV/0!</v>
      </c>
      <c r="KP60" s="7" t="e">
        <f t="shared" si="193"/>
        <v>#DIV/0!</v>
      </c>
      <c r="KQ60" s="7" t="e">
        <f t="shared" si="193"/>
        <v>#DIV/0!</v>
      </c>
      <c r="KR60" s="7" t="e">
        <f t="shared" si="193"/>
        <v>#DIV/0!</v>
      </c>
      <c r="KS60" s="7" t="e">
        <f t="shared" si="193"/>
        <v>#DIV/0!</v>
      </c>
      <c r="KT60" s="7" t="e">
        <f t="shared" si="193"/>
        <v>#DIV/0!</v>
      </c>
      <c r="KU60" s="7" t="e">
        <f t="shared" si="193"/>
        <v>#DIV/0!</v>
      </c>
      <c r="KV60" s="7" t="e">
        <f t="shared" si="193"/>
        <v>#DIV/0!</v>
      </c>
      <c r="KW60" s="7" t="e">
        <f t="shared" si="193"/>
        <v>#DIV/0!</v>
      </c>
      <c r="KX60" s="7" t="e">
        <f t="shared" si="193"/>
        <v>#DIV/0!</v>
      </c>
      <c r="KY60" s="7" t="e">
        <f t="shared" si="193"/>
        <v>#DIV/0!</v>
      </c>
      <c r="KZ60" s="7" t="e">
        <f t="shared" si="193"/>
        <v>#DIV/0!</v>
      </c>
    </row>
    <row r="61" spans="1:312" x14ac:dyDescent="0.35">
      <c r="A61" s="10"/>
      <c r="B61" s="8" t="s">
        <v>11262</v>
      </c>
      <c r="C61" s="15">
        <f>AVERAGEIF(C60:KZ60,"&gt;0")</f>
        <v>29.043723326495396</v>
      </c>
    </row>
    <row r="62" spans="1:312" x14ac:dyDescent="0.35">
      <c r="A62" s="10"/>
      <c r="B62" s="8" t="s">
        <v>11240</v>
      </c>
      <c r="C62" s="7" cm="1">
        <f t="array" ref="C62">_xlfn.STDEV.S(IF(NOT(ISERROR(C60:KZ60)),C60:KZ60))</f>
        <v>0.17642133490736173</v>
      </c>
    </row>
    <row r="63" spans="1:312" x14ac:dyDescent="0.35">
      <c r="A63" s="10"/>
      <c r="B63" s="8" t="s">
        <v>11238</v>
      </c>
      <c r="C63" s="7">
        <f>COUNT(C60:XFD60)</f>
        <v>12</v>
      </c>
    </row>
    <row r="65" spans="1:312" x14ac:dyDescent="0.35">
      <c r="B65" s="1" t="s">
        <v>11246</v>
      </c>
    </row>
    <row r="66" spans="1:312" x14ac:dyDescent="0.35">
      <c r="A66" s="17"/>
      <c r="B66" s="16" t="s">
        <v>11245</v>
      </c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/>
      <c r="CZ66" s="17"/>
      <c r="DA66" s="17"/>
      <c r="DB66" s="17"/>
      <c r="DC66" s="17"/>
      <c r="DD66" s="17"/>
      <c r="DE66" s="17"/>
      <c r="DF66" s="17"/>
      <c r="DG66" s="17"/>
      <c r="DH66" s="17"/>
      <c r="DI66" s="17"/>
      <c r="DJ66" s="17"/>
      <c r="DK66" s="17"/>
      <c r="DL66" s="17"/>
      <c r="DM66" s="17"/>
      <c r="DN66" s="17"/>
      <c r="DO66" s="17"/>
      <c r="DP66" s="17"/>
      <c r="DQ66" s="17"/>
      <c r="DR66" s="17"/>
      <c r="DS66" s="17"/>
      <c r="DT66" s="17"/>
      <c r="DU66" s="17"/>
      <c r="DV66" s="17"/>
      <c r="DW66" s="17"/>
      <c r="DX66" s="17"/>
      <c r="DY66" s="17"/>
      <c r="DZ66" s="17"/>
      <c r="EA66" s="17"/>
      <c r="EB66" s="17"/>
      <c r="EC66" s="17"/>
      <c r="ED66" s="17"/>
      <c r="EE66" s="17"/>
      <c r="EF66" s="17"/>
      <c r="EG66" s="17"/>
      <c r="EH66" s="17"/>
      <c r="EI66" s="17"/>
      <c r="EJ66" s="17"/>
      <c r="EK66" s="17"/>
      <c r="EL66" s="17"/>
      <c r="EM66" s="17"/>
      <c r="EN66" s="17"/>
      <c r="EO66" s="17"/>
      <c r="EP66" s="17"/>
      <c r="EQ66" s="17"/>
      <c r="ER66" s="17"/>
      <c r="ES66" s="17"/>
      <c r="ET66" s="17"/>
      <c r="EU66" s="17"/>
      <c r="EV66" s="17"/>
      <c r="EW66" s="17"/>
      <c r="EX66" s="17"/>
      <c r="EY66" s="17"/>
      <c r="EZ66" s="17"/>
      <c r="FA66" s="17"/>
      <c r="FB66" s="17"/>
      <c r="FC66" s="17"/>
      <c r="FD66" s="17"/>
      <c r="FE66" s="17"/>
      <c r="FF66" s="17"/>
      <c r="FG66" s="17"/>
      <c r="FH66" s="17"/>
      <c r="FI66" s="17"/>
      <c r="FJ66" s="17"/>
      <c r="FK66" s="17"/>
      <c r="FL66" s="17"/>
      <c r="FM66" s="17"/>
      <c r="FN66" s="17"/>
      <c r="FO66" s="17"/>
      <c r="FP66" s="17"/>
      <c r="FQ66" s="17"/>
      <c r="FR66" s="17"/>
      <c r="FS66" s="17"/>
      <c r="FT66" s="17"/>
      <c r="FU66" s="17"/>
      <c r="FV66" s="17"/>
      <c r="FW66" s="17"/>
      <c r="FX66" s="17"/>
      <c r="FY66" s="17"/>
      <c r="FZ66" s="17"/>
      <c r="GA66" s="17"/>
      <c r="GB66" s="17"/>
      <c r="GC66" s="17"/>
      <c r="GD66" s="17"/>
      <c r="GE66" s="17"/>
      <c r="GF66" s="17"/>
      <c r="GG66" s="17"/>
      <c r="GH66" s="17"/>
      <c r="GI66" s="17"/>
      <c r="GJ66" s="17"/>
      <c r="GK66" s="17"/>
      <c r="GL66" s="17"/>
      <c r="GM66" s="17"/>
      <c r="GN66" s="17"/>
      <c r="GO66" s="17"/>
      <c r="GP66" s="17"/>
      <c r="GQ66" s="17"/>
      <c r="GR66" s="17"/>
      <c r="GS66" s="17"/>
      <c r="GT66" s="17"/>
      <c r="GU66" s="17"/>
      <c r="GV66" s="17"/>
      <c r="GW66" s="17"/>
      <c r="GX66" s="17"/>
      <c r="GY66" s="17"/>
      <c r="GZ66" s="17"/>
      <c r="HA66" s="17"/>
      <c r="HB66" s="17"/>
      <c r="HC66" s="17"/>
      <c r="HD66" s="17"/>
      <c r="HE66" s="17"/>
      <c r="HF66" s="17"/>
      <c r="HG66" s="17"/>
      <c r="HH66" s="17"/>
      <c r="HI66" s="17"/>
      <c r="HJ66" s="17"/>
      <c r="HK66" s="17"/>
      <c r="HL66" s="17"/>
      <c r="HM66" s="17"/>
      <c r="HN66" s="17"/>
      <c r="HO66" s="17"/>
      <c r="HP66" s="17"/>
      <c r="HQ66" s="17"/>
      <c r="HR66" s="17"/>
      <c r="HS66" s="17"/>
      <c r="HT66" s="17"/>
      <c r="HU66" s="17"/>
      <c r="HV66" s="17"/>
      <c r="HW66" s="17"/>
      <c r="HX66" s="17"/>
      <c r="HY66" s="17"/>
      <c r="HZ66" s="17"/>
      <c r="IA66" s="17"/>
      <c r="IB66" s="17"/>
      <c r="IC66" s="17"/>
      <c r="ID66" s="17"/>
      <c r="IE66" s="17"/>
      <c r="IF66" s="17"/>
      <c r="IG66" s="17"/>
      <c r="IH66" s="17"/>
      <c r="II66" s="17"/>
      <c r="IJ66" s="17"/>
      <c r="IK66" s="17"/>
      <c r="IL66" s="17"/>
      <c r="IM66" s="17"/>
      <c r="IN66" s="17"/>
      <c r="IO66" s="17"/>
      <c r="IP66" s="17"/>
      <c r="IQ66" s="17"/>
      <c r="IR66" s="17"/>
      <c r="IS66" s="17"/>
      <c r="IT66" s="17"/>
      <c r="IU66" s="17"/>
      <c r="IV66" s="17"/>
      <c r="IW66" s="17"/>
      <c r="IX66" s="17"/>
      <c r="IY66" s="17"/>
      <c r="IZ66" s="17"/>
      <c r="JA66" s="17"/>
      <c r="JB66" s="17"/>
      <c r="JC66" s="17"/>
      <c r="JD66" s="17"/>
      <c r="JE66" s="17"/>
      <c r="JF66" s="17"/>
      <c r="JG66" s="17"/>
      <c r="JH66" s="17"/>
      <c r="JI66" s="17"/>
      <c r="JJ66" s="17"/>
      <c r="JK66" s="17"/>
      <c r="JL66" s="17"/>
      <c r="JM66" s="17"/>
      <c r="JN66" s="17"/>
      <c r="JO66" s="17"/>
      <c r="JP66" s="17"/>
      <c r="JQ66" s="17"/>
      <c r="JR66" s="17"/>
      <c r="JS66" s="17"/>
      <c r="JT66" s="17"/>
      <c r="JU66" s="17"/>
      <c r="JV66" s="17"/>
      <c r="JW66" s="17"/>
      <c r="JX66" s="17"/>
      <c r="JY66" s="17"/>
      <c r="JZ66" s="17"/>
      <c r="KA66" s="17"/>
      <c r="KB66" s="17"/>
      <c r="KC66" s="17"/>
      <c r="KD66" s="17"/>
      <c r="KE66" s="17"/>
      <c r="KF66" s="17"/>
      <c r="KG66" s="17"/>
      <c r="KH66" s="17"/>
      <c r="KI66" s="17"/>
      <c r="KJ66" s="17"/>
      <c r="KK66" s="17"/>
      <c r="KL66" s="17"/>
      <c r="KM66" s="17"/>
      <c r="KN66" s="17"/>
      <c r="KO66" s="17"/>
      <c r="KP66" s="17"/>
      <c r="KQ66" s="17"/>
      <c r="KR66" s="17"/>
      <c r="KS66" s="17"/>
      <c r="KT66" s="17"/>
      <c r="KU66" s="17"/>
      <c r="KV66" s="17"/>
      <c r="KW66" s="17"/>
      <c r="KX66" s="17"/>
      <c r="KY66" s="17"/>
      <c r="KZ66" s="17"/>
    </row>
    <row r="67" spans="1:312" x14ac:dyDescent="0.35">
      <c r="A67" s="17"/>
      <c r="B67" s="11" t="s">
        <v>11220</v>
      </c>
      <c r="C67" s="11">
        <f>'EPMA Input'!B27</f>
        <v>26</v>
      </c>
      <c r="D67" s="11">
        <f>'EPMA Input'!C27</f>
        <v>31</v>
      </c>
      <c r="E67" s="11">
        <f>'EPMA Input'!D27</f>
        <v>36</v>
      </c>
      <c r="F67" s="11">
        <f>'EPMA Input'!E27</f>
        <v>42</v>
      </c>
      <c r="G67" s="11">
        <f>'EPMA Input'!F27</f>
        <v>47</v>
      </c>
      <c r="H67" s="11">
        <f>'EPMA Input'!G27</f>
        <v>48</v>
      </c>
      <c r="I67" s="11">
        <f>'EPMA Input'!H27</f>
        <v>51</v>
      </c>
      <c r="J67" s="11">
        <f>'EPMA Input'!I27</f>
        <v>52</v>
      </c>
      <c r="K67" s="11">
        <f>'EPMA Input'!J27</f>
        <v>55</v>
      </c>
      <c r="L67" s="11">
        <f>'EPMA Input'!K27</f>
        <v>59</v>
      </c>
      <c r="M67" s="11">
        <f>'EPMA Input'!L27</f>
        <v>0</v>
      </c>
      <c r="N67" s="11">
        <f>'EPMA Input'!M27</f>
        <v>0</v>
      </c>
      <c r="O67" s="11">
        <f>'EPMA Input'!N27</f>
        <v>0</v>
      </c>
      <c r="P67" s="11">
        <f>'EPMA Input'!O27</f>
        <v>0</v>
      </c>
      <c r="Q67" s="11">
        <f>'EPMA Input'!P27</f>
        <v>0</v>
      </c>
      <c r="R67" s="11">
        <f>'EPMA Input'!Q27</f>
        <v>0</v>
      </c>
      <c r="S67" s="11">
        <f>'EPMA Input'!R27</f>
        <v>0</v>
      </c>
      <c r="T67" s="11">
        <f>'EPMA Input'!S27</f>
        <v>0</v>
      </c>
      <c r="U67" s="11">
        <f>'EPMA Input'!T27</f>
        <v>0</v>
      </c>
      <c r="V67" s="11">
        <f>'EPMA Input'!U27</f>
        <v>0</v>
      </c>
      <c r="W67" s="11">
        <f>'EPMA Input'!V27</f>
        <v>0</v>
      </c>
      <c r="X67" s="11">
        <f>'EPMA Input'!W27</f>
        <v>0</v>
      </c>
      <c r="Y67" s="11">
        <f>'EPMA Input'!X27</f>
        <v>0</v>
      </c>
      <c r="Z67" s="11">
        <f>'EPMA Input'!Y27</f>
        <v>0</v>
      </c>
      <c r="AA67" s="11">
        <f>'EPMA Input'!Z27</f>
        <v>0</v>
      </c>
      <c r="AB67" s="11">
        <f>'EPMA Input'!AA27</f>
        <v>0</v>
      </c>
      <c r="AC67" s="11">
        <f>'EPMA Input'!AB27</f>
        <v>0</v>
      </c>
      <c r="AD67" s="11">
        <f>'EPMA Input'!AC27</f>
        <v>0</v>
      </c>
      <c r="AE67" s="11">
        <f>'EPMA Input'!AD27</f>
        <v>0</v>
      </c>
      <c r="AF67" s="11">
        <f>'EPMA Input'!AE27</f>
        <v>0</v>
      </c>
      <c r="AG67" s="11">
        <f>'EPMA Input'!AF27</f>
        <v>0</v>
      </c>
      <c r="AH67" s="11">
        <f>'EPMA Input'!AG27</f>
        <v>0</v>
      </c>
      <c r="AI67" s="11">
        <f>'EPMA Input'!AH27</f>
        <v>0</v>
      </c>
      <c r="AJ67" s="11">
        <f>'EPMA Input'!AI27</f>
        <v>0</v>
      </c>
      <c r="AK67" s="11">
        <f>'EPMA Input'!AJ27</f>
        <v>0</v>
      </c>
      <c r="AL67" s="11">
        <f>'EPMA Input'!AK27</f>
        <v>0</v>
      </c>
      <c r="AM67" s="11">
        <f>'EPMA Input'!AL27</f>
        <v>0</v>
      </c>
      <c r="AN67" s="11">
        <f>'EPMA Input'!AM27</f>
        <v>0</v>
      </c>
      <c r="AO67" s="11">
        <f>'EPMA Input'!AN27</f>
        <v>0</v>
      </c>
      <c r="AP67" s="11">
        <f>'EPMA Input'!AO27</f>
        <v>0</v>
      </c>
      <c r="AQ67" s="11">
        <f>'EPMA Input'!AP27</f>
        <v>0</v>
      </c>
      <c r="AR67" s="11">
        <f>'EPMA Input'!AQ27</f>
        <v>0</v>
      </c>
      <c r="AS67" s="11">
        <f>'EPMA Input'!AR27</f>
        <v>0</v>
      </c>
      <c r="AT67" s="11">
        <f>'EPMA Input'!AS27</f>
        <v>0</v>
      </c>
      <c r="AU67" s="11">
        <f>'EPMA Input'!AT27</f>
        <v>0</v>
      </c>
      <c r="AV67" s="11">
        <f>'EPMA Input'!AU27</f>
        <v>0</v>
      </c>
      <c r="AW67" s="11">
        <f>'EPMA Input'!AV27</f>
        <v>0</v>
      </c>
      <c r="AX67" s="11">
        <f>'EPMA Input'!AW27</f>
        <v>0</v>
      </c>
      <c r="AY67" s="11">
        <f>'EPMA Input'!AX27</f>
        <v>0</v>
      </c>
      <c r="AZ67" s="11">
        <f>'EPMA Input'!AY27</f>
        <v>0</v>
      </c>
      <c r="BA67" s="11">
        <f>'EPMA Input'!AZ27</f>
        <v>0</v>
      </c>
      <c r="BB67" s="11">
        <f>'EPMA Input'!BA27</f>
        <v>0</v>
      </c>
      <c r="BC67" s="11">
        <f>'EPMA Input'!BB27</f>
        <v>0</v>
      </c>
      <c r="BD67" s="11">
        <f>'EPMA Input'!BC27</f>
        <v>0</v>
      </c>
      <c r="BE67" s="11">
        <f>'EPMA Input'!BD27</f>
        <v>0</v>
      </c>
      <c r="BF67" s="11">
        <f>'EPMA Input'!BE27</f>
        <v>0</v>
      </c>
      <c r="BG67" s="11">
        <f>'EPMA Input'!BF27</f>
        <v>0</v>
      </c>
      <c r="BH67" s="11">
        <f>'EPMA Input'!BG27</f>
        <v>0</v>
      </c>
      <c r="BI67" s="11">
        <f>'EPMA Input'!BH27</f>
        <v>0</v>
      </c>
      <c r="BJ67" s="11">
        <f>'EPMA Input'!BI27</f>
        <v>0</v>
      </c>
      <c r="BK67" s="11">
        <f>'EPMA Input'!BJ27</f>
        <v>0</v>
      </c>
      <c r="BL67" s="11">
        <f>'EPMA Input'!BK27</f>
        <v>0</v>
      </c>
      <c r="BM67" s="11">
        <f>'EPMA Input'!BL27</f>
        <v>0</v>
      </c>
      <c r="BN67" s="11">
        <f>'EPMA Input'!BM27</f>
        <v>0</v>
      </c>
      <c r="BO67" s="11">
        <f>'EPMA Input'!BN27</f>
        <v>0</v>
      </c>
      <c r="BP67" s="11">
        <f>'EPMA Input'!BO27</f>
        <v>0</v>
      </c>
      <c r="BQ67" s="11">
        <f>'EPMA Input'!BP27</f>
        <v>0</v>
      </c>
      <c r="BR67" s="11">
        <f>'EPMA Input'!BQ27</f>
        <v>0</v>
      </c>
      <c r="BS67" s="11">
        <f>'EPMA Input'!BR27</f>
        <v>0</v>
      </c>
      <c r="BT67" s="11">
        <f>'EPMA Input'!BS27</f>
        <v>0</v>
      </c>
      <c r="BU67" s="11">
        <f>'EPMA Input'!BT27</f>
        <v>0</v>
      </c>
      <c r="BV67" s="11">
        <f>'EPMA Input'!BU27</f>
        <v>0</v>
      </c>
      <c r="BW67" s="11">
        <f>'EPMA Input'!BV27</f>
        <v>0</v>
      </c>
      <c r="BX67" s="11">
        <f>'EPMA Input'!BW27</f>
        <v>0</v>
      </c>
      <c r="BY67" s="11">
        <f>'EPMA Input'!BX27</f>
        <v>0</v>
      </c>
      <c r="BZ67" s="11">
        <f>'EPMA Input'!BY27</f>
        <v>0</v>
      </c>
      <c r="CA67" s="11">
        <f>'EPMA Input'!BZ27</f>
        <v>0</v>
      </c>
      <c r="CB67" s="11">
        <f>'EPMA Input'!CA27</f>
        <v>0</v>
      </c>
      <c r="CC67" s="11">
        <f>'EPMA Input'!CB27</f>
        <v>0</v>
      </c>
      <c r="CD67" s="11">
        <f>'EPMA Input'!CC27</f>
        <v>0</v>
      </c>
      <c r="CE67" s="11">
        <f>'EPMA Input'!CD27</f>
        <v>0</v>
      </c>
      <c r="CF67" s="11">
        <f>'EPMA Input'!CE27</f>
        <v>0</v>
      </c>
      <c r="CG67" s="11">
        <f>'EPMA Input'!CF27</f>
        <v>0</v>
      </c>
      <c r="CH67" s="11">
        <f>'EPMA Input'!CG27</f>
        <v>0</v>
      </c>
      <c r="CI67" s="11">
        <f>'EPMA Input'!CH27</f>
        <v>0</v>
      </c>
      <c r="CJ67" s="11">
        <f>'EPMA Input'!CI27</f>
        <v>0</v>
      </c>
      <c r="CK67" s="11">
        <f>'EPMA Input'!CJ27</f>
        <v>0</v>
      </c>
      <c r="CL67" s="11">
        <f>'EPMA Input'!CK27</f>
        <v>0</v>
      </c>
      <c r="CM67" s="11">
        <f>'EPMA Input'!CL27</f>
        <v>0</v>
      </c>
      <c r="CN67" s="11">
        <f>'EPMA Input'!CM27</f>
        <v>0</v>
      </c>
      <c r="CO67" s="11">
        <f>'EPMA Input'!CN27</f>
        <v>0</v>
      </c>
      <c r="CP67" s="11">
        <f>'EPMA Input'!CO27</f>
        <v>0</v>
      </c>
      <c r="CQ67" s="11">
        <f>'EPMA Input'!CP27</f>
        <v>0</v>
      </c>
      <c r="CR67" s="11">
        <f>'EPMA Input'!CQ27</f>
        <v>0</v>
      </c>
      <c r="CS67" s="11">
        <f>'EPMA Input'!CR27</f>
        <v>0</v>
      </c>
      <c r="CT67" s="11">
        <f>'EPMA Input'!CS27</f>
        <v>0</v>
      </c>
      <c r="CU67" s="11">
        <f>'EPMA Input'!CT27</f>
        <v>0</v>
      </c>
      <c r="CV67" s="11">
        <f>'EPMA Input'!CU27</f>
        <v>0</v>
      </c>
      <c r="CW67" s="11">
        <f>'EPMA Input'!CV27</f>
        <v>0</v>
      </c>
      <c r="CX67" s="11">
        <f>'EPMA Input'!CW27</f>
        <v>0</v>
      </c>
      <c r="CY67" s="11">
        <f>'EPMA Input'!CX27</f>
        <v>0</v>
      </c>
      <c r="CZ67" s="11">
        <f>'EPMA Input'!CY27</f>
        <v>0</v>
      </c>
      <c r="DA67" s="11">
        <f>'EPMA Input'!CZ27</f>
        <v>0</v>
      </c>
      <c r="DB67" s="11">
        <f>'EPMA Input'!DA27</f>
        <v>0</v>
      </c>
      <c r="DC67" s="11">
        <f>'EPMA Input'!DB27</f>
        <v>0</v>
      </c>
      <c r="DD67" s="11">
        <f>'EPMA Input'!DC27</f>
        <v>0</v>
      </c>
      <c r="DE67" s="11">
        <f>'EPMA Input'!DD27</f>
        <v>0</v>
      </c>
      <c r="DF67" s="11">
        <f>'EPMA Input'!DE27</f>
        <v>0</v>
      </c>
      <c r="DG67" s="11">
        <f>'EPMA Input'!DF27</f>
        <v>0</v>
      </c>
      <c r="DH67" s="11">
        <f>'EPMA Input'!DG27</f>
        <v>0</v>
      </c>
      <c r="DI67" s="11">
        <f>'EPMA Input'!DH27</f>
        <v>0</v>
      </c>
      <c r="DJ67" s="11">
        <f>'EPMA Input'!DI27</f>
        <v>0</v>
      </c>
      <c r="DK67" s="11">
        <f>'EPMA Input'!DJ27</f>
        <v>0</v>
      </c>
      <c r="DL67" s="11">
        <f>'EPMA Input'!DK27</f>
        <v>0</v>
      </c>
      <c r="DM67" s="11">
        <f>'EPMA Input'!DL27</f>
        <v>0</v>
      </c>
      <c r="DN67" s="11">
        <f>'EPMA Input'!DM27</f>
        <v>0</v>
      </c>
      <c r="DO67" s="11">
        <f>'EPMA Input'!DN27</f>
        <v>0</v>
      </c>
      <c r="DP67" s="11">
        <f>'EPMA Input'!DO27</f>
        <v>0</v>
      </c>
      <c r="DQ67" s="11">
        <f>'EPMA Input'!DP27</f>
        <v>0</v>
      </c>
      <c r="DR67" s="11">
        <f>'EPMA Input'!DQ27</f>
        <v>0</v>
      </c>
      <c r="DS67" s="11">
        <f>'EPMA Input'!DR27</f>
        <v>0</v>
      </c>
      <c r="DT67" s="11">
        <f>'EPMA Input'!DS27</f>
        <v>0</v>
      </c>
      <c r="DU67" s="11">
        <f>'EPMA Input'!DT27</f>
        <v>0</v>
      </c>
      <c r="DV67" s="11">
        <f>'EPMA Input'!DU27</f>
        <v>0</v>
      </c>
      <c r="DW67" s="11">
        <f>'EPMA Input'!DV27</f>
        <v>0</v>
      </c>
      <c r="DX67" s="11">
        <f>'EPMA Input'!DW27</f>
        <v>0</v>
      </c>
      <c r="DY67" s="11">
        <f>'EPMA Input'!DX27</f>
        <v>0</v>
      </c>
      <c r="DZ67" s="11">
        <f>'EPMA Input'!DY27</f>
        <v>0</v>
      </c>
      <c r="EA67" s="11">
        <f>'EPMA Input'!DZ27</f>
        <v>0</v>
      </c>
      <c r="EB67" s="11">
        <f>'EPMA Input'!EA27</f>
        <v>0</v>
      </c>
      <c r="EC67" s="11">
        <f>'EPMA Input'!EB27</f>
        <v>0</v>
      </c>
      <c r="ED67" s="11">
        <f>'EPMA Input'!EC27</f>
        <v>0</v>
      </c>
      <c r="EE67" s="11">
        <f>'EPMA Input'!ED27</f>
        <v>0</v>
      </c>
      <c r="EF67" s="11">
        <f>'EPMA Input'!EE27</f>
        <v>0</v>
      </c>
      <c r="EG67" s="11">
        <f>'EPMA Input'!EF27</f>
        <v>0</v>
      </c>
      <c r="EH67" s="11">
        <f>'EPMA Input'!EG27</f>
        <v>0</v>
      </c>
      <c r="EI67" s="11">
        <f>'EPMA Input'!EH27</f>
        <v>0</v>
      </c>
      <c r="EJ67" s="11">
        <f>'EPMA Input'!EI27</f>
        <v>0</v>
      </c>
      <c r="EK67" s="11">
        <f>'EPMA Input'!EJ27</f>
        <v>0</v>
      </c>
      <c r="EL67" s="11">
        <f>'EPMA Input'!EK27</f>
        <v>0</v>
      </c>
      <c r="EM67" s="11">
        <f>'EPMA Input'!EL27</f>
        <v>0</v>
      </c>
      <c r="EN67" s="11">
        <f>'EPMA Input'!EM27</f>
        <v>0</v>
      </c>
      <c r="EO67" s="11">
        <f>'EPMA Input'!EN27</f>
        <v>0</v>
      </c>
      <c r="EP67" s="11">
        <f>'EPMA Input'!EO27</f>
        <v>0</v>
      </c>
      <c r="EQ67" s="11">
        <f>'EPMA Input'!EP27</f>
        <v>0</v>
      </c>
      <c r="ER67" s="11">
        <f>'EPMA Input'!EQ27</f>
        <v>0</v>
      </c>
      <c r="ES67" s="11">
        <f>'EPMA Input'!ER27</f>
        <v>0</v>
      </c>
      <c r="ET67" s="11">
        <f>'EPMA Input'!ES27</f>
        <v>0</v>
      </c>
      <c r="EU67" s="11">
        <f>'EPMA Input'!ET27</f>
        <v>0</v>
      </c>
      <c r="EV67" s="11">
        <f>'EPMA Input'!EU27</f>
        <v>0</v>
      </c>
      <c r="EW67" s="11">
        <f>'EPMA Input'!EV27</f>
        <v>0</v>
      </c>
      <c r="EX67" s="11">
        <f>'EPMA Input'!EW27</f>
        <v>0</v>
      </c>
      <c r="EY67" s="11">
        <f>'EPMA Input'!EX27</f>
        <v>0</v>
      </c>
      <c r="EZ67" s="11">
        <f>'EPMA Input'!EY27</f>
        <v>0</v>
      </c>
      <c r="FA67" s="11">
        <f>'EPMA Input'!EZ27</f>
        <v>0</v>
      </c>
      <c r="FB67" s="11">
        <f>'EPMA Input'!FA27</f>
        <v>0</v>
      </c>
      <c r="FC67" s="11">
        <f>'EPMA Input'!FB27</f>
        <v>0</v>
      </c>
      <c r="FD67" s="11">
        <f>'EPMA Input'!FC27</f>
        <v>0</v>
      </c>
      <c r="FE67" s="11">
        <f>'EPMA Input'!FD27</f>
        <v>0</v>
      </c>
      <c r="FF67" s="11">
        <f>'EPMA Input'!FE27</f>
        <v>0</v>
      </c>
      <c r="FG67" s="11">
        <f>'EPMA Input'!FF27</f>
        <v>0</v>
      </c>
      <c r="FH67" s="11">
        <f>'EPMA Input'!FG27</f>
        <v>0</v>
      </c>
      <c r="FI67" s="11">
        <f>'EPMA Input'!FH27</f>
        <v>0</v>
      </c>
      <c r="FJ67" s="11">
        <f>'EPMA Input'!FI27</f>
        <v>0</v>
      </c>
      <c r="FK67" s="11">
        <f>'EPMA Input'!FJ27</f>
        <v>0</v>
      </c>
      <c r="FL67" s="11">
        <f>'EPMA Input'!FK27</f>
        <v>0</v>
      </c>
      <c r="FM67" s="11">
        <f>'EPMA Input'!FL27</f>
        <v>0</v>
      </c>
      <c r="FN67" s="11">
        <f>'EPMA Input'!FM27</f>
        <v>0</v>
      </c>
      <c r="FO67" s="11">
        <f>'EPMA Input'!FN27</f>
        <v>0</v>
      </c>
      <c r="FP67" s="11">
        <f>'EPMA Input'!FO27</f>
        <v>0</v>
      </c>
      <c r="FQ67" s="11">
        <f>'EPMA Input'!FP27</f>
        <v>0</v>
      </c>
      <c r="FR67" s="11">
        <f>'EPMA Input'!FQ27</f>
        <v>0</v>
      </c>
      <c r="FS67" s="11">
        <f>'EPMA Input'!FR27</f>
        <v>0</v>
      </c>
      <c r="FT67" s="11">
        <f>'EPMA Input'!FS27</f>
        <v>0</v>
      </c>
      <c r="FU67" s="11">
        <f>'EPMA Input'!FT27</f>
        <v>0</v>
      </c>
      <c r="FV67" s="11">
        <f>'EPMA Input'!FU27</f>
        <v>0</v>
      </c>
      <c r="FW67" s="11">
        <f>'EPMA Input'!FV27</f>
        <v>0</v>
      </c>
      <c r="FX67" s="11">
        <f>'EPMA Input'!FW27</f>
        <v>0</v>
      </c>
      <c r="FY67" s="11">
        <f>'EPMA Input'!FX27</f>
        <v>0</v>
      </c>
      <c r="FZ67" s="11">
        <f>'EPMA Input'!FY27</f>
        <v>0</v>
      </c>
      <c r="GA67" s="11">
        <f>'EPMA Input'!FZ27</f>
        <v>0</v>
      </c>
      <c r="GB67" s="11">
        <f>'EPMA Input'!GA27</f>
        <v>0</v>
      </c>
      <c r="GC67" s="11">
        <f>'EPMA Input'!GB27</f>
        <v>0</v>
      </c>
      <c r="GD67" s="11">
        <f>'EPMA Input'!GC27</f>
        <v>0</v>
      </c>
      <c r="GE67" s="11">
        <f>'EPMA Input'!GD27</f>
        <v>0</v>
      </c>
      <c r="GF67" s="11">
        <f>'EPMA Input'!GE27</f>
        <v>0</v>
      </c>
      <c r="GG67" s="11">
        <f>'EPMA Input'!GF27</f>
        <v>0</v>
      </c>
      <c r="GH67" s="11">
        <f>'EPMA Input'!GG27</f>
        <v>0</v>
      </c>
      <c r="GI67" s="11">
        <f>'EPMA Input'!GH27</f>
        <v>0</v>
      </c>
      <c r="GJ67" s="11">
        <f>'EPMA Input'!GI27</f>
        <v>0</v>
      </c>
      <c r="GK67" s="11">
        <f>'EPMA Input'!GJ27</f>
        <v>0</v>
      </c>
      <c r="GL67" s="11">
        <f>'EPMA Input'!GK27</f>
        <v>0</v>
      </c>
      <c r="GM67" s="11">
        <f>'EPMA Input'!GL27</f>
        <v>0</v>
      </c>
      <c r="GN67" s="11">
        <f>'EPMA Input'!GM27</f>
        <v>0</v>
      </c>
      <c r="GO67" s="11">
        <f>'EPMA Input'!GN27</f>
        <v>0</v>
      </c>
      <c r="GP67" s="11">
        <f>'EPMA Input'!GO27</f>
        <v>0</v>
      </c>
      <c r="GQ67" s="11">
        <f>'EPMA Input'!GP27</f>
        <v>0</v>
      </c>
      <c r="GR67" s="11">
        <f>'EPMA Input'!GQ27</f>
        <v>0</v>
      </c>
      <c r="GS67" s="11">
        <f>'EPMA Input'!GR27</f>
        <v>0</v>
      </c>
      <c r="GT67" s="11">
        <f>'EPMA Input'!GS27</f>
        <v>0</v>
      </c>
      <c r="GU67" s="11">
        <f>'EPMA Input'!GT27</f>
        <v>0</v>
      </c>
      <c r="GV67" s="11">
        <f>'EPMA Input'!GU27</f>
        <v>0</v>
      </c>
      <c r="GW67" s="11">
        <f>'EPMA Input'!GV27</f>
        <v>0</v>
      </c>
      <c r="GX67" s="11">
        <f>'EPMA Input'!GW27</f>
        <v>0</v>
      </c>
      <c r="GY67" s="11">
        <f>'EPMA Input'!GX27</f>
        <v>0</v>
      </c>
      <c r="GZ67" s="11">
        <f>'EPMA Input'!GY27</f>
        <v>0</v>
      </c>
      <c r="HA67" s="11">
        <f>'EPMA Input'!GZ27</f>
        <v>0</v>
      </c>
      <c r="HB67" s="11">
        <f>'EPMA Input'!HA27</f>
        <v>0</v>
      </c>
      <c r="HC67" s="11">
        <f>'EPMA Input'!HB27</f>
        <v>0</v>
      </c>
      <c r="HD67" s="11">
        <f>'EPMA Input'!HC27</f>
        <v>0</v>
      </c>
      <c r="HE67" s="11">
        <f>'EPMA Input'!HD27</f>
        <v>0</v>
      </c>
      <c r="HF67" s="11">
        <f>'EPMA Input'!HE27</f>
        <v>0</v>
      </c>
      <c r="HG67" s="11">
        <f>'EPMA Input'!HF27</f>
        <v>0</v>
      </c>
      <c r="HH67" s="11">
        <f>'EPMA Input'!HG27</f>
        <v>0</v>
      </c>
      <c r="HI67" s="11">
        <f>'EPMA Input'!HH27</f>
        <v>0</v>
      </c>
      <c r="HJ67" s="11">
        <f>'EPMA Input'!HI27</f>
        <v>0</v>
      </c>
      <c r="HK67" s="11">
        <f>'EPMA Input'!HJ27</f>
        <v>0</v>
      </c>
      <c r="HL67" s="11">
        <f>'EPMA Input'!HK27</f>
        <v>0</v>
      </c>
      <c r="HM67" s="11">
        <f>'EPMA Input'!HL27</f>
        <v>0</v>
      </c>
      <c r="HN67" s="11">
        <f>'EPMA Input'!HM27</f>
        <v>0</v>
      </c>
      <c r="HO67" s="11">
        <f>'EPMA Input'!HN27</f>
        <v>0</v>
      </c>
      <c r="HP67" s="11">
        <f>'EPMA Input'!HO27</f>
        <v>0</v>
      </c>
      <c r="HQ67" s="11">
        <f>'EPMA Input'!HP27</f>
        <v>0</v>
      </c>
      <c r="HR67" s="11">
        <f>'EPMA Input'!HQ27</f>
        <v>0</v>
      </c>
      <c r="HS67" s="11">
        <f>'EPMA Input'!HR27</f>
        <v>0</v>
      </c>
      <c r="HT67" s="11">
        <f>'EPMA Input'!HS27</f>
        <v>0</v>
      </c>
      <c r="HU67" s="11">
        <f>'EPMA Input'!HT27</f>
        <v>0</v>
      </c>
      <c r="HV67" s="11">
        <f>'EPMA Input'!HU27</f>
        <v>0</v>
      </c>
      <c r="HW67" s="11">
        <f>'EPMA Input'!HV27</f>
        <v>0</v>
      </c>
      <c r="HX67" s="11">
        <f>'EPMA Input'!HW27</f>
        <v>0</v>
      </c>
      <c r="HY67" s="11">
        <f>'EPMA Input'!HX27</f>
        <v>0</v>
      </c>
      <c r="HZ67" s="11">
        <f>'EPMA Input'!HY27</f>
        <v>0</v>
      </c>
      <c r="IA67" s="11">
        <f>'EPMA Input'!HZ27</f>
        <v>0</v>
      </c>
      <c r="IB67" s="11">
        <f>'EPMA Input'!IA27</f>
        <v>0</v>
      </c>
      <c r="IC67" s="11">
        <f>'EPMA Input'!IB27</f>
        <v>0</v>
      </c>
      <c r="ID67" s="11">
        <f>'EPMA Input'!IC27</f>
        <v>0</v>
      </c>
      <c r="IE67" s="11">
        <f>'EPMA Input'!ID27</f>
        <v>0</v>
      </c>
      <c r="IF67" s="11">
        <f>'EPMA Input'!IE27</f>
        <v>0</v>
      </c>
      <c r="IG67" s="11">
        <f>'EPMA Input'!IF27</f>
        <v>0</v>
      </c>
      <c r="IH67" s="11">
        <f>'EPMA Input'!IG27</f>
        <v>0</v>
      </c>
      <c r="II67" s="11">
        <f>'EPMA Input'!IH27</f>
        <v>0</v>
      </c>
      <c r="IJ67" s="11">
        <f>'EPMA Input'!II27</f>
        <v>0</v>
      </c>
      <c r="IK67" s="11">
        <f>'EPMA Input'!IJ27</f>
        <v>0</v>
      </c>
      <c r="IL67" s="11">
        <f>'EPMA Input'!IK27</f>
        <v>0</v>
      </c>
      <c r="IM67" s="11">
        <f>'EPMA Input'!IL27</f>
        <v>0</v>
      </c>
      <c r="IN67" s="11">
        <f>'EPMA Input'!IM27</f>
        <v>0</v>
      </c>
      <c r="IO67" s="11">
        <f>'EPMA Input'!IN27</f>
        <v>0</v>
      </c>
      <c r="IP67" s="11">
        <f>'EPMA Input'!IO27</f>
        <v>0</v>
      </c>
      <c r="IQ67" s="11">
        <f>'EPMA Input'!IP27</f>
        <v>0</v>
      </c>
      <c r="IR67" s="11">
        <f>'EPMA Input'!IQ27</f>
        <v>0</v>
      </c>
      <c r="IS67" s="11">
        <f>'EPMA Input'!IR27</f>
        <v>0</v>
      </c>
      <c r="IT67" s="11">
        <f>'EPMA Input'!IS27</f>
        <v>0</v>
      </c>
      <c r="IU67" s="11">
        <f>'EPMA Input'!IT27</f>
        <v>0</v>
      </c>
      <c r="IV67" s="11">
        <f>'EPMA Input'!IU27</f>
        <v>0</v>
      </c>
      <c r="IW67" s="11">
        <f>'EPMA Input'!IV27</f>
        <v>0</v>
      </c>
      <c r="IX67" s="11">
        <f>'EPMA Input'!IW27</f>
        <v>0</v>
      </c>
      <c r="IY67" s="11">
        <f>'EPMA Input'!IX27</f>
        <v>0</v>
      </c>
      <c r="IZ67" s="11">
        <f>'EPMA Input'!IY27</f>
        <v>0</v>
      </c>
      <c r="JA67" s="11">
        <f>'EPMA Input'!IZ27</f>
        <v>0</v>
      </c>
      <c r="JB67" s="11">
        <f>'EPMA Input'!JA27</f>
        <v>0</v>
      </c>
      <c r="JC67" s="11">
        <f>'EPMA Input'!JB27</f>
        <v>0</v>
      </c>
      <c r="JD67" s="11">
        <f>'EPMA Input'!JC27</f>
        <v>0</v>
      </c>
      <c r="JE67" s="11">
        <f>'EPMA Input'!JD27</f>
        <v>0</v>
      </c>
      <c r="JF67" s="11">
        <f>'EPMA Input'!JE27</f>
        <v>0</v>
      </c>
      <c r="JG67" s="11">
        <f>'EPMA Input'!JF27</f>
        <v>0</v>
      </c>
      <c r="JH67" s="11">
        <f>'EPMA Input'!JG27</f>
        <v>0</v>
      </c>
      <c r="JI67" s="11">
        <f>'EPMA Input'!JH27</f>
        <v>0</v>
      </c>
      <c r="JJ67" s="11">
        <f>'EPMA Input'!JI27</f>
        <v>0</v>
      </c>
      <c r="JK67" s="11">
        <f>'EPMA Input'!JJ27</f>
        <v>0</v>
      </c>
      <c r="JL67" s="11">
        <f>'EPMA Input'!JK27</f>
        <v>0</v>
      </c>
      <c r="JM67" s="11">
        <f>'EPMA Input'!JL27</f>
        <v>0</v>
      </c>
      <c r="JN67" s="11">
        <f>'EPMA Input'!JM27</f>
        <v>0</v>
      </c>
      <c r="JO67" s="11">
        <f>'EPMA Input'!JN27</f>
        <v>0</v>
      </c>
      <c r="JP67" s="11">
        <f>'EPMA Input'!JO27</f>
        <v>0</v>
      </c>
      <c r="JQ67" s="11">
        <f>'EPMA Input'!JP27</f>
        <v>0</v>
      </c>
      <c r="JR67" s="11">
        <f>'EPMA Input'!JQ27</f>
        <v>0</v>
      </c>
      <c r="JS67" s="11">
        <f>'EPMA Input'!JR27</f>
        <v>0</v>
      </c>
      <c r="JT67" s="11">
        <f>'EPMA Input'!JS27</f>
        <v>0</v>
      </c>
      <c r="JU67" s="11">
        <f>'EPMA Input'!JT27</f>
        <v>0</v>
      </c>
      <c r="JV67" s="11">
        <f>'EPMA Input'!JU27</f>
        <v>0</v>
      </c>
      <c r="JW67" s="11">
        <f>'EPMA Input'!JV27</f>
        <v>0</v>
      </c>
      <c r="JX67" s="11">
        <f>'EPMA Input'!JW27</f>
        <v>0</v>
      </c>
      <c r="JY67" s="11">
        <f>'EPMA Input'!JX27</f>
        <v>0</v>
      </c>
      <c r="JZ67" s="11">
        <f>'EPMA Input'!JY27</f>
        <v>0</v>
      </c>
      <c r="KA67" s="11">
        <f>'EPMA Input'!JZ27</f>
        <v>0</v>
      </c>
      <c r="KB67" s="11">
        <f>'EPMA Input'!KA27</f>
        <v>0</v>
      </c>
      <c r="KC67" s="11">
        <f>'EPMA Input'!KB27</f>
        <v>0</v>
      </c>
      <c r="KD67" s="11">
        <f>'EPMA Input'!KC27</f>
        <v>0</v>
      </c>
      <c r="KE67" s="11">
        <f>'EPMA Input'!KD27</f>
        <v>0</v>
      </c>
      <c r="KF67" s="11">
        <f>'EPMA Input'!KE27</f>
        <v>0</v>
      </c>
      <c r="KG67" s="11">
        <f>'EPMA Input'!KF27</f>
        <v>0</v>
      </c>
      <c r="KH67" s="11">
        <f>'EPMA Input'!KG27</f>
        <v>0</v>
      </c>
      <c r="KI67" s="11">
        <f>'EPMA Input'!KH27</f>
        <v>0</v>
      </c>
      <c r="KJ67" s="11">
        <f>'EPMA Input'!KI27</f>
        <v>0</v>
      </c>
      <c r="KK67" s="11">
        <f>'EPMA Input'!KJ27</f>
        <v>0</v>
      </c>
      <c r="KL67" s="11">
        <f>'EPMA Input'!KK27</f>
        <v>0</v>
      </c>
      <c r="KM67" s="11">
        <f>'EPMA Input'!KL27</f>
        <v>0</v>
      </c>
      <c r="KN67" s="11">
        <f>'EPMA Input'!KM27</f>
        <v>0</v>
      </c>
      <c r="KO67" s="11">
        <f>'EPMA Input'!KN27</f>
        <v>0</v>
      </c>
      <c r="KP67" s="11">
        <f>'EPMA Input'!KO27</f>
        <v>0</v>
      </c>
      <c r="KQ67" s="11">
        <f>'EPMA Input'!KP27</f>
        <v>0</v>
      </c>
      <c r="KR67" s="11">
        <f>'EPMA Input'!KQ27</f>
        <v>0</v>
      </c>
      <c r="KS67" s="11">
        <f>'EPMA Input'!KR27</f>
        <v>0</v>
      </c>
      <c r="KT67" s="11">
        <f>'EPMA Input'!KS27</f>
        <v>0</v>
      </c>
      <c r="KU67" s="11">
        <f>'EPMA Input'!KT27</f>
        <v>0</v>
      </c>
      <c r="KV67" s="11">
        <f>'EPMA Input'!KU27</f>
        <v>0</v>
      </c>
      <c r="KW67" s="11">
        <f>'EPMA Input'!KV27</f>
        <v>0</v>
      </c>
      <c r="KX67" s="11">
        <f>'EPMA Input'!KW27</f>
        <v>0</v>
      </c>
      <c r="KY67" s="11">
        <f>'EPMA Input'!KX27</f>
        <v>0</v>
      </c>
      <c r="KZ67" s="11">
        <f>'EPMA Input'!KY27</f>
        <v>0</v>
      </c>
    </row>
    <row r="68" spans="1:312" x14ac:dyDescent="0.35">
      <c r="A68" s="17" t="s">
        <v>11248</v>
      </c>
      <c r="B68" s="11" t="s">
        <v>11221</v>
      </c>
      <c r="C68" s="11">
        <f>'EPMA Input'!B28</f>
        <v>55.23</v>
      </c>
      <c r="D68" s="11">
        <f>'EPMA Input'!C28</f>
        <v>55.16</v>
      </c>
      <c r="E68" s="11">
        <f>'EPMA Input'!D28</f>
        <v>55.121000000000002</v>
      </c>
      <c r="F68" s="11">
        <f>'EPMA Input'!E28</f>
        <v>55.286999999999999</v>
      </c>
      <c r="G68" s="11">
        <f>'EPMA Input'!F28</f>
        <v>55.991999999999997</v>
      </c>
      <c r="H68" s="11">
        <f>'EPMA Input'!G28</f>
        <v>55.817999999999998</v>
      </c>
      <c r="I68" s="11">
        <f>'EPMA Input'!H28</f>
        <v>55.831000000000003</v>
      </c>
      <c r="J68" s="11">
        <f>'EPMA Input'!I28</f>
        <v>55.722000000000001</v>
      </c>
      <c r="K68" s="11">
        <f>'EPMA Input'!J28</f>
        <v>55.539000000000001</v>
      </c>
      <c r="L68" s="11">
        <f>'EPMA Input'!K28</f>
        <v>54.954000000000001</v>
      </c>
      <c r="M68" s="11">
        <f>'EPMA Input'!L28</f>
        <v>0</v>
      </c>
      <c r="N68" s="11">
        <f>'EPMA Input'!M28</f>
        <v>0</v>
      </c>
      <c r="O68" s="11">
        <f>'EPMA Input'!N28</f>
        <v>0</v>
      </c>
      <c r="P68" s="11">
        <f>'EPMA Input'!O28</f>
        <v>0</v>
      </c>
      <c r="Q68" s="11">
        <f>'EPMA Input'!P28</f>
        <v>0</v>
      </c>
      <c r="R68" s="11">
        <f>'EPMA Input'!Q28</f>
        <v>0</v>
      </c>
      <c r="S68" s="11">
        <f>'EPMA Input'!R28</f>
        <v>0</v>
      </c>
      <c r="T68" s="11">
        <f>'EPMA Input'!S28</f>
        <v>0</v>
      </c>
      <c r="U68" s="11">
        <f>'EPMA Input'!T28</f>
        <v>0</v>
      </c>
      <c r="V68" s="11">
        <f>'EPMA Input'!U28</f>
        <v>0</v>
      </c>
      <c r="W68" s="11">
        <f>'EPMA Input'!V28</f>
        <v>0</v>
      </c>
      <c r="X68" s="11">
        <f>'EPMA Input'!W28</f>
        <v>0</v>
      </c>
      <c r="Y68" s="11">
        <f>'EPMA Input'!X28</f>
        <v>0</v>
      </c>
      <c r="Z68" s="11">
        <f>'EPMA Input'!Y28</f>
        <v>0</v>
      </c>
      <c r="AA68" s="11">
        <f>'EPMA Input'!Z28</f>
        <v>0</v>
      </c>
      <c r="AB68" s="11">
        <f>'EPMA Input'!AA28</f>
        <v>0</v>
      </c>
      <c r="AC68" s="11">
        <f>'EPMA Input'!AB28</f>
        <v>0</v>
      </c>
      <c r="AD68" s="11">
        <f>'EPMA Input'!AC28</f>
        <v>0</v>
      </c>
      <c r="AE68" s="11">
        <f>'EPMA Input'!AD28</f>
        <v>0</v>
      </c>
      <c r="AF68" s="11">
        <f>'EPMA Input'!AE28</f>
        <v>0</v>
      </c>
      <c r="AG68" s="11">
        <f>'EPMA Input'!AF28</f>
        <v>0</v>
      </c>
      <c r="AH68" s="11">
        <f>'EPMA Input'!AG28</f>
        <v>0</v>
      </c>
      <c r="AI68" s="11">
        <f>'EPMA Input'!AH28</f>
        <v>0</v>
      </c>
      <c r="AJ68" s="11">
        <f>'EPMA Input'!AI28</f>
        <v>0</v>
      </c>
      <c r="AK68" s="11">
        <f>'EPMA Input'!AJ28</f>
        <v>0</v>
      </c>
      <c r="AL68" s="11">
        <f>'EPMA Input'!AK28</f>
        <v>0</v>
      </c>
      <c r="AM68" s="11">
        <f>'EPMA Input'!AL28</f>
        <v>0</v>
      </c>
      <c r="AN68" s="11">
        <f>'EPMA Input'!AM28</f>
        <v>0</v>
      </c>
      <c r="AO68" s="11">
        <f>'EPMA Input'!AN28</f>
        <v>0</v>
      </c>
      <c r="AP68" s="11">
        <f>'EPMA Input'!AO28</f>
        <v>0</v>
      </c>
      <c r="AQ68" s="11">
        <f>'EPMA Input'!AP28</f>
        <v>0</v>
      </c>
      <c r="AR68" s="11">
        <f>'EPMA Input'!AQ28</f>
        <v>0</v>
      </c>
      <c r="AS68" s="11">
        <f>'EPMA Input'!AR28</f>
        <v>0</v>
      </c>
      <c r="AT68" s="11">
        <f>'EPMA Input'!AS28</f>
        <v>0</v>
      </c>
      <c r="AU68" s="11">
        <f>'EPMA Input'!AT28</f>
        <v>0</v>
      </c>
      <c r="AV68" s="11">
        <f>'EPMA Input'!AU28</f>
        <v>0</v>
      </c>
      <c r="AW68" s="11">
        <f>'EPMA Input'!AV28</f>
        <v>0</v>
      </c>
      <c r="AX68" s="11">
        <f>'EPMA Input'!AW28</f>
        <v>0</v>
      </c>
      <c r="AY68" s="11">
        <f>'EPMA Input'!AX28</f>
        <v>0</v>
      </c>
      <c r="AZ68" s="11">
        <f>'EPMA Input'!AY28</f>
        <v>0</v>
      </c>
      <c r="BA68" s="11">
        <f>'EPMA Input'!AZ28</f>
        <v>0</v>
      </c>
      <c r="BB68" s="11">
        <f>'EPMA Input'!BA28</f>
        <v>0</v>
      </c>
      <c r="BC68" s="11">
        <f>'EPMA Input'!BB28</f>
        <v>0</v>
      </c>
      <c r="BD68" s="11">
        <f>'EPMA Input'!BC28</f>
        <v>0</v>
      </c>
      <c r="BE68" s="11">
        <f>'EPMA Input'!BD28</f>
        <v>0</v>
      </c>
      <c r="BF68" s="11">
        <f>'EPMA Input'!BE28</f>
        <v>0</v>
      </c>
      <c r="BG68" s="11">
        <f>'EPMA Input'!BF28</f>
        <v>0</v>
      </c>
      <c r="BH68" s="11">
        <f>'EPMA Input'!BG28</f>
        <v>0</v>
      </c>
      <c r="BI68" s="11">
        <f>'EPMA Input'!BH28</f>
        <v>0</v>
      </c>
      <c r="BJ68" s="11">
        <f>'EPMA Input'!BI28</f>
        <v>0</v>
      </c>
      <c r="BK68" s="11">
        <f>'EPMA Input'!BJ28</f>
        <v>0</v>
      </c>
      <c r="BL68" s="11">
        <f>'EPMA Input'!BK28</f>
        <v>0</v>
      </c>
      <c r="BM68" s="11">
        <f>'EPMA Input'!BL28</f>
        <v>0</v>
      </c>
      <c r="BN68" s="11">
        <f>'EPMA Input'!BM28</f>
        <v>0</v>
      </c>
      <c r="BO68" s="11">
        <f>'EPMA Input'!BN28</f>
        <v>0</v>
      </c>
      <c r="BP68" s="11">
        <f>'EPMA Input'!BO28</f>
        <v>0</v>
      </c>
      <c r="BQ68" s="11">
        <f>'EPMA Input'!BP28</f>
        <v>0</v>
      </c>
      <c r="BR68" s="11">
        <f>'EPMA Input'!BQ28</f>
        <v>0</v>
      </c>
      <c r="BS68" s="11">
        <f>'EPMA Input'!BR28</f>
        <v>0</v>
      </c>
      <c r="BT68" s="11">
        <f>'EPMA Input'!BS28</f>
        <v>0</v>
      </c>
      <c r="BU68" s="11">
        <f>'EPMA Input'!BT28</f>
        <v>0</v>
      </c>
      <c r="BV68" s="11">
        <f>'EPMA Input'!BU28</f>
        <v>0</v>
      </c>
      <c r="BW68" s="11">
        <f>'EPMA Input'!BV28</f>
        <v>0</v>
      </c>
      <c r="BX68" s="11">
        <f>'EPMA Input'!BW28</f>
        <v>0</v>
      </c>
      <c r="BY68" s="11">
        <f>'EPMA Input'!BX28</f>
        <v>0</v>
      </c>
      <c r="BZ68" s="11">
        <f>'EPMA Input'!BY28</f>
        <v>0</v>
      </c>
      <c r="CA68" s="11">
        <f>'EPMA Input'!BZ28</f>
        <v>0</v>
      </c>
      <c r="CB68" s="11">
        <f>'EPMA Input'!CA28</f>
        <v>0</v>
      </c>
      <c r="CC68" s="11">
        <f>'EPMA Input'!CB28</f>
        <v>0</v>
      </c>
      <c r="CD68" s="11">
        <f>'EPMA Input'!CC28</f>
        <v>0</v>
      </c>
      <c r="CE68" s="11">
        <f>'EPMA Input'!CD28</f>
        <v>0</v>
      </c>
      <c r="CF68" s="11">
        <f>'EPMA Input'!CE28</f>
        <v>0</v>
      </c>
      <c r="CG68" s="11">
        <f>'EPMA Input'!CF28</f>
        <v>0</v>
      </c>
      <c r="CH68" s="11">
        <f>'EPMA Input'!CG28</f>
        <v>0</v>
      </c>
      <c r="CI68" s="11">
        <f>'EPMA Input'!CH28</f>
        <v>0</v>
      </c>
      <c r="CJ68" s="11">
        <f>'EPMA Input'!CI28</f>
        <v>0</v>
      </c>
      <c r="CK68" s="11">
        <f>'EPMA Input'!CJ28</f>
        <v>0</v>
      </c>
      <c r="CL68" s="11">
        <f>'EPMA Input'!CK28</f>
        <v>0</v>
      </c>
      <c r="CM68" s="11">
        <f>'EPMA Input'!CL28</f>
        <v>0</v>
      </c>
      <c r="CN68" s="11">
        <f>'EPMA Input'!CM28</f>
        <v>0</v>
      </c>
      <c r="CO68" s="11">
        <f>'EPMA Input'!CN28</f>
        <v>0</v>
      </c>
      <c r="CP68" s="11">
        <f>'EPMA Input'!CO28</f>
        <v>0</v>
      </c>
      <c r="CQ68" s="11">
        <f>'EPMA Input'!CP28</f>
        <v>0</v>
      </c>
      <c r="CR68" s="11">
        <f>'EPMA Input'!CQ28</f>
        <v>0</v>
      </c>
      <c r="CS68" s="11">
        <f>'EPMA Input'!CR28</f>
        <v>0</v>
      </c>
      <c r="CT68" s="11">
        <f>'EPMA Input'!CS28</f>
        <v>0</v>
      </c>
      <c r="CU68" s="11">
        <f>'EPMA Input'!CT28</f>
        <v>0</v>
      </c>
      <c r="CV68" s="11">
        <f>'EPMA Input'!CU28</f>
        <v>0</v>
      </c>
      <c r="CW68" s="11">
        <f>'EPMA Input'!CV28</f>
        <v>0</v>
      </c>
      <c r="CX68" s="11">
        <f>'EPMA Input'!CW28</f>
        <v>0</v>
      </c>
      <c r="CY68" s="11">
        <f>'EPMA Input'!CX28</f>
        <v>0</v>
      </c>
      <c r="CZ68" s="11">
        <f>'EPMA Input'!CY28</f>
        <v>0</v>
      </c>
      <c r="DA68" s="11">
        <f>'EPMA Input'!CZ28</f>
        <v>0</v>
      </c>
      <c r="DB68" s="11">
        <f>'EPMA Input'!DA28</f>
        <v>0</v>
      </c>
      <c r="DC68" s="11">
        <f>'EPMA Input'!DB28</f>
        <v>0</v>
      </c>
      <c r="DD68" s="11">
        <f>'EPMA Input'!DC28</f>
        <v>0</v>
      </c>
      <c r="DE68" s="11">
        <f>'EPMA Input'!DD28</f>
        <v>0</v>
      </c>
      <c r="DF68" s="11">
        <f>'EPMA Input'!DE28</f>
        <v>0</v>
      </c>
      <c r="DG68" s="11">
        <f>'EPMA Input'!DF28</f>
        <v>0</v>
      </c>
      <c r="DH68" s="11">
        <f>'EPMA Input'!DG28</f>
        <v>0</v>
      </c>
      <c r="DI68" s="11">
        <f>'EPMA Input'!DH28</f>
        <v>0</v>
      </c>
      <c r="DJ68" s="11">
        <f>'EPMA Input'!DI28</f>
        <v>0</v>
      </c>
      <c r="DK68" s="11">
        <f>'EPMA Input'!DJ28</f>
        <v>0</v>
      </c>
      <c r="DL68" s="11">
        <f>'EPMA Input'!DK28</f>
        <v>0</v>
      </c>
      <c r="DM68" s="11">
        <f>'EPMA Input'!DL28</f>
        <v>0</v>
      </c>
      <c r="DN68" s="11">
        <f>'EPMA Input'!DM28</f>
        <v>0</v>
      </c>
      <c r="DO68" s="11">
        <f>'EPMA Input'!DN28</f>
        <v>0</v>
      </c>
      <c r="DP68" s="11">
        <f>'EPMA Input'!DO28</f>
        <v>0</v>
      </c>
      <c r="DQ68" s="11">
        <f>'EPMA Input'!DP28</f>
        <v>0</v>
      </c>
      <c r="DR68" s="11">
        <f>'EPMA Input'!DQ28</f>
        <v>0</v>
      </c>
      <c r="DS68" s="11">
        <f>'EPMA Input'!DR28</f>
        <v>0</v>
      </c>
      <c r="DT68" s="11">
        <f>'EPMA Input'!DS28</f>
        <v>0</v>
      </c>
      <c r="DU68" s="11">
        <f>'EPMA Input'!DT28</f>
        <v>0</v>
      </c>
      <c r="DV68" s="11">
        <f>'EPMA Input'!DU28</f>
        <v>0</v>
      </c>
      <c r="DW68" s="11">
        <f>'EPMA Input'!DV28</f>
        <v>0</v>
      </c>
      <c r="DX68" s="11">
        <f>'EPMA Input'!DW28</f>
        <v>0</v>
      </c>
      <c r="DY68" s="11">
        <f>'EPMA Input'!DX28</f>
        <v>0</v>
      </c>
      <c r="DZ68" s="11">
        <f>'EPMA Input'!DY28</f>
        <v>0</v>
      </c>
      <c r="EA68" s="11">
        <f>'EPMA Input'!DZ28</f>
        <v>0</v>
      </c>
      <c r="EB68" s="11">
        <f>'EPMA Input'!EA28</f>
        <v>0</v>
      </c>
      <c r="EC68" s="11">
        <f>'EPMA Input'!EB28</f>
        <v>0</v>
      </c>
      <c r="ED68" s="11">
        <f>'EPMA Input'!EC28</f>
        <v>0</v>
      </c>
      <c r="EE68" s="11">
        <f>'EPMA Input'!ED28</f>
        <v>0</v>
      </c>
      <c r="EF68" s="11">
        <f>'EPMA Input'!EE28</f>
        <v>0</v>
      </c>
      <c r="EG68" s="11">
        <f>'EPMA Input'!EF28</f>
        <v>0</v>
      </c>
      <c r="EH68" s="11">
        <f>'EPMA Input'!EG28</f>
        <v>0</v>
      </c>
      <c r="EI68" s="11">
        <f>'EPMA Input'!EH28</f>
        <v>0</v>
      </c>
      <c r="EJ68" s="11">
        <f>'EPMA Input'!EI28</f>
        <v>0</v>
      </c>
      <c r="EK68" s="11">
        <f>'EPMA Input'!EJ28</f>
        <v>0</v>
      </c>
      <c r="EL68" s="11">
        <f>'EPMA Input'!EK28</f>
        <v>0</v>
      </c>
      <c r="EM68" s="11">
        <f>'EPMA Input'!EL28</f>
        <v>0</v>
      </c>
      <c r="EN68" s="11">
        <f>'EPMA Input'!EM28</f>
        <v>0</v>
      </c>
      <c r="EO68" s="11">
        <f>'EPMA Input'!EN28</f>
        <v>0</v>
      </c>
      <c r="EP68" s="11">
        <f>'EPMA Input'!EO28</f>
        <v>0</v>
      </c>
      <c r="EQ68" s="11">
        <f>'EPMA Input'!EP28</f>
        <v>0</v>
      </c>
      <c r="ER68" s="11">
        <f>'EPMA Input'!EQ28</f>
        <v>0</v>
      </c>
      <c r="ES68" s="11">
        <f>'EPMA Input'!ER28</f>
        <v>0</v>
      </c>
      <c r="ET68" s="11">
        <f>'EPMA Input'!ES28</f>
        <v>0</v>
      </c>
      <c r="EU68" s="11">
        <f>'EPMA Input'!ET28</f>
        <v>0</v>
      </c>
      <c r="EV68" s="11">
        <f>'EPMA Input'!EU28</f>
        <v>0</v>
      </c>
      <c r="EW68" s="11">
        <f>'EPMA Input'!EV28</f>
        <v>0</v>
      </c>
      <c r="EX68" s="11">
        <f>'EPMA Input'!EW28</f>
        <v>0</v>
      </c>
      <c r="EY68" s="11">
        <f>'EPMA Input'!EX28</f>
        <v>0</v>
      </c>
      <c r="EZ68" s="11">
        <f>'EPMA Input'!EY28</f>
        <v>0</v>
      </c>
      <c r="FA68" s="11">
        <f>'EPMA Input'!EZ28</f>
        <v>0</v>
      </c>
      <c r="FB68" s="11">
        <f>'EPMA Input'!FA28</f>
        <v>0</v>
      </c>
      <c r="FC68" s="11">
        <f>'EPMA Input'!FB28</f>
        <v>0</v>
      </c>
      <c r="FD68" s="11">
        <f>'EPMA Input'!FC28</f>
        <v>0</v>
      </c>
      <c r="FE68" s="11">
        <f>'EPMA Input'!FD28</f>
        <v>0</v>
      </c>
      <c r="FF68" s="11">
        <f>'EPMA Input'!FE28</f>
        <v>0</v>
      </c>
      <c r="FG68" s="11">
        <f>'EPMA Input'!FF28</f>
        <v>0</v>
      </c>
      <c r="FH68" s="11">
        <f>'EPMA Input'!FG28</f>
        <v>0</v>
      </c>
      <c r="FI68" s="11">
        <f>'EPMA Input'!FH28</f>
        <v>0</v>
      </c>
      <c r="FJ68" s="11">
        <f>'EPMA Input'!FI28</f>
        <v>0</v>
      </c>
      <c r="FK68" s="11">
        <f>'EPMA Input'!FJ28</f>
        <v>0</v>
      </c>
      <c r="FL68" s="11">
        <f>'EPMA Input'!FK28</f>
        <v>0</v>
      </c>
      <c r="FM68" s="11">
        <f>'EPMA Input'!FL28</f>
        <v>0</v>
      </c>
      <c r="FN68" s="11">
        <f>'EPMA Input'!FM28</f>
        <v>0</v>
      </c>
      <c r="FO68" s="11">
        <f>'EPMA Input'!FN28</f>
        <v>0</v>
      </c>
      <c r="FP68" s="11">
        <f>'EPMA Input'!FO28</f>
        <v>0</v>
      </c>
      <c r="FQ68" s="11">
        <f>'EPMA Input'!FP28</f>
        <v>0</v>
      </c>
      <c r="FR68" s="11">
        <f>'EPMA Input'!FQ28</f>
        <v>0</v>
      </c>
      <c r="FS68" s="11">
        <f>'EPMA Input'!FR28</f>
        <v>0</v>
      </c>
      <c r="FT68" s="11">
        <f>'EPMA Input'!FS28</f>
        <v>0</v>
      </c>
      <c r="FU68" s="11">
        <f>'EPMA Input'!FT28</f>
        <v>0</v>
      </c>
      <c r="FV68" s="11">
        <f>'EPMA Input'!FU28</f>
        <v>0</v>
      </c>
      <c r="FW68" s="11">
        <f>'EPMA Input'!FV28</f>
        <v>0</v>
      </c>
      <c r="FX68" s="11">
        <f>'EPMA Input'!FW28</f>
        <v>0</v>
      </c>
      <c r="FY68" s="11">
        <f>'EPMA Input'!FX28</f>
        <v>0</v>
      </c>
      <c r="FZ68" s="11">
        <f>'EPMA Input'!FY28</f>
        <v>0</v>
      </c>
      <c r="GA68" s="11">
        <f>'EPMA Input'!FZ28</f>
        <v>0</v>
      </c>
      <c r="GB68" s="11">
        <f>'EPMA Input'!GA28</f>
        <v>0</v>
      </c>
      <c r="GC68" s="11">
        <f>'EPMA Input'!GB28</f>
        <v>0</v>
      </c>
      <c r="GD68" s="11">
        <f>'EPMA Input'!GC28</f>
        <v>0</v>
      </c>
      <c r="GE68" s="11">
        <f>'EPMA Input'!GD28</f>
        <v>0</v>
      </c>
      <c r="GF68" s="11">
        <f>'EPMA Input'!GE28</f>
        <v>0</v>
      </c>
      <c r="GG68" s="11">
        <f>'EPMA Input'!GF28</f>
        <v>0</v>
      </c>
      <c r="GH68" s="11">
        <f>'EPMA Input'!GG28</f>
        <v>0</v>
      </c>
      <c r="GI68" s="11">
        <f>'EPMA Input'!GH28</f>
        <v>0</v>
      </c>
      <c r="GJ68" s="11">
        <f>'EPMA Input'!GI28</f>
        <v>0</v>
      </c>
      <c r="GK68" s="11">
        <f>'EPMA Input'!GJ28</f>
        <v>0</v>
      </c>
      <c r="GL68" s="11">
        <f>'EPMA Input'!GK28</f>
        <v>0</v>
      </c>
      <c r="GM68" s="11">
        <f>'EPMA Input'!GL28</f>
        <v>0</v>
      </c>
      <c r="GN68" s="11">
        <f>'EPMA Input'!GM28</f>
        <v>0</v>
      </c>
      <c r="GO68" s="11">
        <f>'EPMA Input'!GN28</f>
        <v>0</v>
      </c>
      <c r="GP68" s="11">
        <f>'EPMA Input'!GO28</f>
        <v>0</v>
      </c>
      <c r="GQ68" s="11">
        <f>'EPMA Input'!GP28</f>
        <v>0</v>
      </c>
      <c r="GR68" s="11">
        <f>'EPMA Input'!GQ28</f>
        <v>0</v>
      </c>
      <c r="GS68" s="11">
        <f>'EPMA Input'!GR28</f>
        <v>0</v>
      </c>
      <c r="GT68" s="11">
        <f>'EPMA Input'!GS28</f>
        <v>0</v>
      </c>
      <c r="GU68" s="11">
        <f>'EPMA Input'!GT28</f>
        <v>0</v>
      </c>
      <c r="GV68" s="11">
        <f>'EPMA Input'!GU28</f>
        <v>0</v>
      </c>
      <c r="GW68" s="11">
        <f>'EPMA Input'!GV28</f>
        <v>0</v>
      </c>
      <c r="GX68" s="11">
        <f>'EPMA Input'!GW28</f>
        <v>0</v>
      </c>
      <c r="GY68" s="11">
        <f>'EPMA Input'!GX28</f>
        <v>0</v>
      </c>
      <c r="GZ68" s="11">
        <f>'EPMA Input'!GY28</f>
        <v>0</v>
      </c>
      <c r="HA68" s="11">
        <f>'EPMA Input'!GZ28</f>
        <v>0</v>
      </c>
      <c r="HB68" s="11">
        <f>'EPMA Input'!HA28</f>
        <v>0</v>
      </c>
      <c r="HC68" s="11">
        <f>'EPMA Input'!HB28</f>
        <v>0</v>
      </c>
      <c r="HD68" s="11">
        <f>'EPMA Input'!HC28</f>
        <v>0</v>
      </c>
      <c r="HE68" s="11">
        <f>'EPMA Input'!HD28</f>
        <v>0</v>
      </c>
      <c r="HF68" s="11">
        <f>'EPMA Input'!HE28</f>
        <v>0</v>
      </c>
      <c r="HG68" s="11">
        <f>'EPMA Input'!HF28</f>
        <v>0</v>
      </c>
      <c r="HH68" s="11">
        <f>'EPMA Input'!HG28</f>
        <v>0</v>
      </c>
      <c r="HI68" s="11">
        <f>'EPMA Input'!HH28</f>
        <v>0</v>
      </c>
      <c r="HJ68" s="11">
        <f>'EPMA Input'!HI28</f>
        <v>0</v>
      </c>
      <c r="HK68" s="11">
        <f>'EPMA Input'!HJ28</f>
        <v>0</v>
      </c>
      <c r="HL68" s="11">
        <f>'EPMA Input'!HK28</f>
        <v>0</v>
      </c>
      <c r="HM68" s="11">
        <f>'EPMA Input'!HL28</f>
        <v>0</v>
      </c>
      <c r="HN68" s="11">
        <f>'EPMA Input'!HM28</f>
        <v>0</v>
      </c>
      <c r="HO68" s="11">
        <f>'EPMA Input'!HN28</f>
        <v>0</v>
      </c>
      <c r="HP68" s="11">
        <f>'EPMA Input'!HO28</f>
        <v>0</v>
      </c>
      <c r="HQ68" s="11">
        <f>'EPMA Input'!HP28</f>
        <v>0</v>
      </c>
      <c r="HR68" s="11">
        <f>'EPMA Input'!HQ28</f>
        <v>0</v>
      </c>
      <c r="HS68" s="11">
        <f>'EPMA Input'!HR28</f>
        <v>0</v>
      </c>
      <c r="HT68" s="11">
        <f>'EPMA Input'!HS28</f>
        <v>0</v>
      </c>
      <c r="HU68" s="11">
        <f>'EPMA Input'!HT28</f>
        <v>0</v>
      </c>
      <c r="HV68" s="11">
        <f>'EPMA Input'!HU28</f>
        <v>0</v>
      </c>
      <c r="HW68" s="11">
        <f>'EPMA Input'!HV28</f>
        <v>0</v>
      </c>
      <c r="HX68" s="11">
        <f>'EPMA Input'!HW28</f>
        <v>0</v>
      </c>
      <c r="HY68" s="11">
        <f>'EPMA Input'!HX28</f>
        <v>0</v>
      </c>
      <c r="HZ68" s="11">
        <f>'EPMA Input'!HY28</f>
        <v>0</v>
      </c>
      <c r="IA68" s="11">
        <f>'EPMA Input'!HZ28</f>
        <v>0</v>
      </c>
      <c r="IB68" s="11">
        <f>'EPMA Input'!IA28</f>
        <v>0</v>
      </c>
      <c r="IC68" s="11">
        <f>'EPMA Input'!IB28</f>
        <v>0</v>
      </c>
      <c r="ID68" s="11">
        <f>'EPMA Input'!IC28</f>
        <v>0</v>
      </c>
      <c r="IE68" s="11">
        <f>'EPMA Input'!ID28</f>
        <v>0</v>
      </c>
      <c r="IF68" s="11">
        <f>'EPMA Input'!IE28</f>
        <v>0</v>
      </c>
      <c r="IG68" s="11">
        <f>'EPMA Input'!IF28</f>
        <v>0</v>
      </c>
      <c r="IH68" s="11">
        <f>'EPMA Input'!IG28</f>
        <v>0</v>
      </c>
      <c r="II68" s="11">
        <f>'EPMA Input'!IH28</f>
        <v>0</v>
      </c>
      <c r="IJ68" s="11">
        <f>'EPMA Input'!II28</f>
        <v>0</v>
      </c>
      <c r="IK68" s="11">
        <f>'EPMA Input'!IJ28</f>
        <v>0</v>
      </c>
      <c r="IL68" s="11">
        <f>'EPMA Input'!IK28</f>
        <v>0</v>
      </c>
      <c r="IM68" s="11">
        <f>'EPMA Input'!IL28</f>
        <v>0</v>
      </c>
      <c r="IN68" s="11">
        <f>'EPMA Input'!IM28</f>
        <v>0</v>
      </c>
      <c r="IO68" s="11">
        <f>'EPMA Input'!IN28</f>
        <v>0</v>
      </c>
      <c r="IP68" s="11">
        <f>'EPMA Input'!IO28</f>
        <v>0</v>
      </c>
      <c r="IQ68" s="11">
        <f>'EPMA Input'!IP28</f>
        <v>0</v>
      </c>
      <c r="IR68" s="11">
        <f>'EPMA Input'!IQ28</f>
        <v>0</v>
      </c>
      <c r="IS68" s="11">
        <f>'EPMA Input'!IR28</f>
        <v>0</v>
      </c>
      <c r="IT68" s="11">
        <f>'EPMA Input'!IS28</f>
        <v>0</v>
      </c>
      <c r="IU68" s="11">
        <f>'EPMA Input'!IT28</f>
        <v>0</v>
      </c>
      <c r="IV68" s="11">
        <f>'EPMA Input'!IU28</f>
        <v>0</v>
      </c>
      <c r="IW68" s="11">
        <f>'EPMA Input'!IV28</f>
        <v>0</v>
      </c>
      <c r="IX68" s="11">
        <f>'EPMA Input'!IW28</f>
        <v>0</v>
      </c>
      <c r="IY68" s="11">
        <f>'EPMA Input'!IX28</f>
        <v>0</v>
      </c>
      <c r="IZ68" s="11">
        <f>'EPMA Input'!IY28</f>
        <v>0</v>
      </c>
      <c r="JA68" s="11">
        <f>'EPMA Input'!IZ28</f>
        <v>0</v>
      </c>
      <c r="JB68" s="11">
        <f>'EPMA Input'!JA28</f>
        <v>0</v>
      </c>
      <c r="JC68" s="11">
        <f>'EPMA Input'!JB28</f>
        <v>0</v>
      </c>
      <c r="JD68" s="11">
        <f>'EPMA Input'!JC28</f>
        <v>0</v>
      </c>
      <c r="JE68" s="11">
        <f>'EPMA Input'!JD28</f>
        <v>0</v>
      </c>
      <c r="JF68" s="11">
        <f>'EPMA Input'!JE28</f>
        <v>0</v>
      </c>
      <c r="JG68" s="11">
        <f>'EPMA Input'!JF28</f>
        <v>0</v>
      </c>
      <c r="JH68" s="11">
        <f>'EPMA Input'!JG28</f>
        <v>0</v>
      </c>
      <c r="JI68" s="11">
        <f>'EPMA Input'!JH28</f>
        <v>0</v>
      </c>
      <c r="JJ68" s="11">
        <f>'EPMA Input'!JI28</f>
        <v>0</v>
      </c>
      <c r="JK68" s="11">
        <f>'EPMA Input'!JJ28</f>
        <v>0</v>
      </c>
      <c r="JL68" s="11">
        <f>'EPMA Input'!JK28</f>
        <v>0</v>
      </c>
      <c r="JM68" s="11">
        <f>'EPMA Input'!JL28</f>
        <v>0</v>
      </c>
      <c r="JN68" s="11">
        <f>'EPMA Input'!JM28</f>
        <v>0</v>
      </c>
      <c r="JO68" s="11">
        <f>'EPMA Input'!JN28</f>
        <v>0</v>
      </c>
      <c r="JP68" s="11">
        <f>'EPMA Input'!JO28</f>
        <v>0</v>
      </c>
      <c r="JQ68" s="11">
        <f>'EPMA Input'!JP28</f>
        <v>0</v>
      </c>
      <c r="JR68" s="11">
        <f>'EPMA Input'!JQ28</f>
        <v>0</v>
      </c>
      <c r="JS68" s="11">
        <f>'EPMA Input'!JR28</f>
        <v>0</v>
      </c>
      <c r="JT68" s="11">
        <f>'EPMA Input'!JS28</f>
        <v>0</v>
      </c>
      <c r="JU68" s="11">
        <f>'EPMA Input'!JT28</f>
        <v>0</v>
      </c>
      <c r="JV68" s="11">
        <f>'EPMA Input'!JU28</f>
        <v>0</v>
      </c>
      <c r="JW68" s="11">
        <f>'EPMA Input'!JV28</f>
        <v>0</v>
      </c>
      <c r="JX68" s="11">
        <f>'EPMA Input'!JW28</f>
        <v>0</v>
      </c>
      <c r="JY68" s="11">
        <f>'EPMA Input'!JX28</f>
        <v>0</v>
      </c>
      <c r="JZ68" s="11">
        <f>'EPMA Input'!JY28</f>
        <v>0</v>
      </c>
      <c r="KA68" s="11">
        <f>'EPMA Input'!JZ28</f>
        <v>0</v>
      </c>
      <c r="KB68" s="11">
        <f>'EPMA Input'!KA28</f>
        <v>0</v>
      </c>
      <c r="KC68" s="11">
        <f>'EPMA Input'!KB28</f>
        <v>0</v>
      </c>
      <c r="KD68" s="11">
        <f>'EPMA Input'!KC28</f>
        <v>0</v>
      </c>
      <c r="KE68" s="11">
        <f>'EPMA Input'!KD28</f>
        <v>0</v>
      </c>
      <c r="KF68" s="11">
        <f>'EPMA Input'!KE28</f>
        <v>0</v>
      </c>
      <c r="KG68" s="11">
        <f>'EPMA Input'!KF28</f>
        <v>0</v>
      </c>
      <c r="KH68" s="11">
        <f>'EPMA Input'!KG28</f>
        <v>0</v>
      </c>
      <c r="KI68" s="11">
        <f>'EPMA Input'!KH28</f>
        <v>0</v>
      </c>
      <c r="KJ68" s="11">
        <f>'EPMA Input'!KI28</f>
        <v>0</v>
      </c>
      <c r="KK68" s="11">
        <f>'EPMA Input'!KJ28</f>
        <v>0</v>
      </c>
      <c r="KL68" s="11">
        <f>'EPMA Input'!KK28</f>
        <v>0</v>
      </c>
      <c r="KM68" s="11">
        <f>'EPMA Input'!KL28</f>
        <v>0</v>
      </c>
      <c r="KN68" s="11">
        <f>'EPMA Input'!KM28</f>
        <v>0</v>
      </c>
      <c r="KO68" s="11">
        <f>'EPMA Input'!KN28</f>
        <v>0</v>
      </c>
      <c r="KP68" s="11">
        <f>'EPMA Input'!KO28</f>
        <v>0</v>
      </c>
      <c r="KQ68" s="11">
        <f>'EPMA Input'!KP28</f>
        <v>0</v>
      </c>
      <c r="KR68" s="11">
        <f>'EPMA Input'!KQ28</f>
        <v>0</v>
      </c>
      <c r="KS68" s="11">
        <f>'EPMA Input'!KR28</f>
        <v>0</v>
      </c>
      <c r="KT68" s="11">
        <f>'EPMA Input'!KS28</f>
        <v>0</v>
      </c>
      <c r="KU68" s="11">
        <f>'EPMA Input'!KT28</f>
        <v>0</v>
      </c>
      <c r="KV68" s="11">
        <f>'EPMA Input'!KU28</f>
        <v>0</v>
      </c>
      <c r="KW68" s="11">
        <f>'EPMA Input'!KV28</f>
        <v>0</v>
      </c>
      <c r="KX68" s="11">
        <f>'EPMA Input'!KW28</f>
        <v>0</v>
      </c>
      <c r="KY68" s="11">
        <f>'EPMA Input'!KX28</f>
        <v>0</v>
      </c>
      <c r="KZ68" s="11">
        <f>'EPMA Input'!KY28</f>
        <v>0</v>
      </c>
    </row>
    <row r="69" spans="1:312" x14ac:dyDescent="0.35">
      <c r="A69" s="17"/>
      <c r="B69" s="11" t="s">
        <v>11229</v>
      </c>
      <c r="C69" s="11">
        <f>'EPMA Input'!B29</f>
        <v>0.19700000000000001</v>
      </c>
      <c r="D69" s="11">
        <f>'EPMA Input'!C29</f>
        <v>0.186</v>
      </c>
      <c r="E69" s="11">
        <f>'EPMA Input'!D29</f>
        <v>0.17499999999999999</v>
      </c>
      <c r="F69" s="11">
        <f>'EPMA Input'!E29</f>
        <v>0.186</v>
      </c>
      <c r="G69" s="11">
        <f>'EPMA Input'!F29</f>
        <v>0.19700000000000001</v>
      </c>
      <c r="H69" s="11">
        <f>'EPMA Input'!G29</f>
        <v>0.153</v>
      </c>
      <c r="I69" s="11">
        <f>'EPMA Input'!H29</f>
        <v>0.17499999999999999</v>
      </c>
      <c r="J69" s="11">
        <f>'EPMA Input'!I29</f>
        <v>0.17499999999999999</v>
      </c>
      <c r="K69" s="11">
        <f>'EPMA Input'!J29</f>
        <v>0.19700000000000001</v>
      </c>
      <c r="L69" s="11">
        <f>'EPMA Input'!K29</f>
        <v>0.17499999999999999</v>
      </c>
      <c r="M69" s="11">
        <f>'EPMA Input'!L29</f>
        <v>0</v>
      </c>
      <c r="N69" s="11">
        <f>'EPMA Input'!M29</f>
        <v>0</v>
      </c>
      <c r="O69" s="11">
        <f>'EPMA Input'!N29</f>
        <v>0</v>
      </c>
      <c r="P69" s="11">
        <f>'EPMA Input'!O29</f>
        <v>0</v>
      </c>
      <c r="Q69" s="11">
        <f>'EPMA Input'!P29</f>
        <v>0</v>
      </c>
      <c r="R69" s="11">
        <f>'EPMA Input'!Q29</f>
        <v>0</v>
      </c>
      <c r="S69" s="11">
        <f>'EPMA Input'!R29</f>
        <v>0</v>
      </c>
      <c r="T69" s="11">
        <f>'EPMA Input'!S29</f>
        <v>0</v>
      </c>
      <c r="U69" s="11">
        <f>'EPMA Input'!T29</f>
        <v>0</v>
      </c>
      <c r="V69" s="11">
        <f>'EPMA Input'!U29</f>
        <v>0</v>
      </c>
      <c r="W69" s="11">
        <f>'EPMA Input'!V29</f>
        <v>0</v>
      </c>
      <c r="X69" s="11">
        <f>'EPMA Input'!W29</f>
        <v>0</v>
      </c>
      <c r="Y69" s="11">
        <f>'EPMA Input'!X29</f>
        <v>0</v>
      </c>
      <c r="Z69" s="11">
        <f>'EPMA Input'!Y29</f>
        <v>0</v>
      </c>
      <c r="AA69" s="11">
        <f>'EPMA Input'!Z29</f>
        <v>0</v>
      </c>
      <c r="AB69" s="11">
        <f>'EPMA Input'!AA29</f>
        <v>0</v>
      </c>
      <c r="AC69" s="11">
        <f>'EPMA Input'!AB29</f>
        <v>0</v>
      </c>
      <c r="AD69" s="11">
        <f>'EPMA Input'!AC29</f>
        <v>0</v>
      </c>
      <c r="AE69" s="11">
        <f>'EPMA Input'!AD29</f>
        <v>0</v>
      </c>
      <c r="AF69" s="11">
        <f>'EPMA Input'!AE29</f>
        <v>0</v>
      </c>
      <c r="AG69" s="11">
        <f>'EPMA Input'!AF29</f>
        <v>0</v>
      </c>
      <c r="AH69" s="11">
        <f>'EPMA Input'!AG29</f>
        <v>0</v>
      </c>
      <c r="AI69" s="11">
        <f>'EPMA Input'!AH29</f>
        <v>0</v>
      </c>
      <c r="AJ69" s="11">
        <f>'EPMA Input'!AI29</f>
        <v>0</v>
      </c>
      <c r="AK69" s="11">
        <f>'EPMA Input'!AJ29</f>
        <v>0</v>
      </c>
      <c r="AL69" s="11">
        <f>'EPMA Input'!AK29</f>
        <v>0</v>
      </c>
      <c r="AM69" s="11">
        <f>'EPMA Input'!AL29</f>
        <v>0</v>
      </c>
      <c r="AN69" s="11">
        <f>'EPMA Input'!AM29</f>
        <v>0</v>
      </c>
      <c r="AO69" s="11">
        <f>'EPMA Input'!AN29</f>
        <v>0</v>
      </c>
      <c r="AP69" s="11">
        <f>'EPMA Input'!AO29</f>
        <v>0</v>
      </c>
      <c r="AQ69" s="11">
        <f>'EPMA Input'!AP29</f>
        <v>0</v>
      </c>
      <c r="AR69" s="11">
        <f>'EPMA Input'!AQ29</f>
        <v>0</v>
      </c>
      <c r="AS69" s="11">
        <f>'EPMA Input'!AR29</f>
        <v>0</v>
      </c>
      <c r="AT69" s="11">
        <f>'EPMA Input'!AS29</f>
        <v>0</v>
      </c>
      <c r="AU69" s="11">
        <f>'EPMA Input'!AT29</f>
        <v>0</v>
      </c>
      <c r="AV69" s="11">
        <f>'EPMA Input'!AU29</f>
        <v>0</v>
      </c>
      <c r="AW69" s="11">
        <f>'EPMA Input'!AV29</f>
        <v>0</v>
      </c>
      <c r="AX69" s="11">
        <f>'EPMA Input'!AW29</f>
        <v>0</v>
      </c>
      <c r="AY69" s="11">
        <f>'EPMA Input'!AX29</f>
        <v>0</v>
      </c>
      <c r="AZ69" s="11">
        <f>'EPMA Input'!AY29</f>
        <v>0</v>
      </c>
      <c r="BA69" s="11">
        <f>'EPMA Input'!AZ29</f>
        <v>0</v>
      </c>
      <c r="BB69" s="11">
        <f>'EPMA Input'!BA29</f>
        <v>0</v>
      </c>
      <c r="BC69" s="11">
        <f>'EPMA Input'!BB29</f>
        <v>0</v>
      </c>
      <c r="BD69" s="11">
        <f>'EPMA Input'!BC29</f>
        <v>0</v>
      </c>
      <c r="BE69" s="11">
        <f>'EPMA Input'!BD29</f>
        <v>0</v>
      </c>
      <c r="BF69" s="11">
        <f>'EPMA Input'!BE29</f>
        <v>0</v>
      </c>
      <c r="BG69" s="11">
        <f>'EPMA Input'!BF29</f>
        <v>0</v>
      </c>
      <c r="BH69" s="11">
        <f>'EPMA Input'!BG29</f>
        <v>0</v>
      </c>
      <c r="BI69" s="11">
        <f>'EPMA Input'!BH29</f>
        <v>0</v>
      </c>
      <c r="BJ69" s="11">
        <f>'EPMA Input'!BI29</f>
        <v>0</v>
      </c>
      <c r="BK69" s="11">
        <f>'EPMA Input'!BJ29</f>
        <v>0</v>
      </c>
      <c r="BL69" s="11">
        <f>'EPMA Input'!BK29</f>
        <v>0</v>
      </c>
      <c r="BM69" s="11">
        <f>'EPMA Input'!BL29</f>
        <v>0</v>
      </c>
      <c r="BN69" s="11">
        <f>'EPMA Input'!BM29</f>
        <v>0</v>
      </c>
      <c r="BO69" s="11">
        <f>'EPMA Input'!BN29</f>
        <v>0</v>
      </c>
      <c r="BP69" s="11">
        <f>'EPMA Input'!BO29</f>
        <v>0</v>
      </c>
      <c r="BQ69" s="11">
        <f>'EPMA Input'!BP29</f>
        <v>0</v>
      </c>
      <c r="BR69" s="11">
        <f>'EPMA Input'!BQ29</f>
        <v>0</v>
      </c>
      <c r="BS69" s="11">
        <f>'EPMA Input'!BR29</f>
        <v>0</v>
      </c>
      <c r="BT69" s="11">
        <f>'EPMA Input'!BS29</f>
        <v>0</v>
      </c>
      <c r="BU69" s="11">
        <f>'EPMA Input'!BT29</f>
        <v>0</v>
      </c>
      <c r="BV69" s="11">
        <f>'EPMA Input'!BU29</f>
        <v>0</v>
      </c>
      <c r="BW69" s="11">
        <f>'EPMA Input'!BV29</f>
        <v>0</v>
      </c>
      <c r="BX69" s="11">
        <f>'EPMA Input'!BW29</f>
        <v>0</v>
      </c>
      <c r="BY69" s="11">
        <f>'EPMA Input'!BX29</f>
        <v>0</v>
      </c>
      <c r="BZ69" s="11">
        <f>'EPMA Input'!BY29</f>
        <v>0</v>
      </c>
      <c r="CA69" s="11">
        <f>'EPMA Input'!BZ29</f>
        <v>0</v>
      </c>
      <c r="CB69" s="11">
        <f>'EPMA Input'!CA29</f>
        <v>0</v>
      </c>
      <c r="CC69" s="11">
        <f>'EPMA Input'!CB29</f>
        <v>0</v>
      </c>
      <c r="CD69" s="11">
        <f>'EPMA Input'!CC29</f>
        <v>0</v>
      </c>
      <c r="CE69" s="11">
        <f>'EPMA Input'!CD29</f>
        <v>0</v>
      </c>
      <c r="CF69" s="11">
        <f>'EPMA Input'!CE29</f>
        <v>0</v>
      </c>
      <c r="CG69" s="11">
        <f>'EPMA Input'!CF29</f>
        <v>0</v>
      </c>
      <c r="CH69" s="11">
        <f>'EPMA Input'!CG29</f>
        <v>0</v>
      </c>
      <c r="CI69" s="11">
        <f>'EPMA Input'!CH29</f>
        <v>0</v>
      </c>
      <c r="CJ69" s="11">
        <f>'EPMA Input'!CI29</f>
        <v>0</v>
      </c>
      <c r="CK69" s="11">
        <f>'EPMA Input'!CJ29</f>
        <v>0</v>
      </c>
      <c r="CL69" s="11">
        <f>'EPMA Input'!CK29</f>
        <v>0</v>
      </c>
      <c r="CM69" s="11">
        <f>'EPMA Input'!CL29</f>
        <v>0</v>
      </c>
      <c r="CN69" s="11">
        <f>'EPMA Input'!CM29</f>
        <v>0</v>
      </c>
      <c r="CO69" s="11">
        <f>'EPMA Input'!CN29</f>
        <v>0</v>
      </c>
      <c r="CP69" s="11">
        <f>'EPMA Input'!CO29</f>
        <v>0</v>
      </c>
      <c r="CQ69" s="11">
        <f>'EPMA Input'!CP29</f>
        <v>0</v>
      </c>
      <c r="CR69" s="11">
        <f>'EPMA Input'!CQ29</f>
        <v>0</v>
      </c>
      <c r="CS69" s="11">
        <f>'EPMA Input'!CR29</f>
        <v>0</v>
      </c>
      <c r="CT69" s="11">
        <f>'EPMA Input'!CS29</f>
        <v>0</v>
      </c>
      <c r="CU69" s="11">
        <f>'EPMA Input'!CT29</f>
        <v>0</v>
      </c>
      <c r="CV69" s="11">
        <f>'EPMA Input'!CU29</f>
        <v>0</v>
      </c>
      <c r="CW69" s="11">
        <f>'EPMA Input'!CV29</f>
        <v>0</v>
      </c>
      <c r="CX69" s="11">
        <f>'EPMA Input'!CW29</f>
        <v>0</v>
      </c>
      <c r="CY69" s="11">
        <f>'EPMA Input'!CX29</f>
        <v>0</v>
      </c>
      <c r="CZ69" s="11">
        <f>'EPMA Input'!CY29</f>
        <v>0</v>
      </c>
      <c r="DA69" s="11">
        <f>'EPMA Input'!CZ29</f>
        <v>0</v>
      </c>
      <c r="DB69" s="11">
        <f>'EPMA Input'!DA29</f>
        <v>0</v>
      </c>
      <c r="DC69" s="11">
        <f>'EPMA Input'!DB29</f>
        <v>0</v>
      </c>
      <c r="DD69" s="11">
        <f>'EPMA Input'!DC29</f>
        <v>0</v>
      </c>
      <c r="DE69" s="11">
        <f>'EPMA Input'!DD29</f>
        <v>0</v>
      </c>
      <c r="DF69" s="11">
        <f>'EPMA Input'!DE29</f>
        <v>0</v>
      </c>
      <c r="DG69" s="11">
        <f>'EPMA Input'!DF29</f>
        <v>0</v>
      </c>
      <c r="DH69" s="11">
        <f>'EPMA Input'!DG29</f>
        <v>0</v>
      </c>
      <c r="DI69" s="11">
        <f>'EPMA Input'!DH29</f>
        <v>0</v>
      </c>
      <c r="DJ69" s="11">
        <f>'EPMA Input'!DI29</f>
        <v>0</v>
      </c>
      <c r="DK69" s="11">
        <f>'EPMA Input'!DJ29</f>
        <v>0</v>
      </c>
      <c r="DL69" s="11">
        <f>'EPMA Input'!DK29</f>
        <v>0</v>
      </c>
      <c r="DM69" s="11">
        <f>'EPMA Input'!DL29</f>
        <v>0</v>
      </c>
      <c r="DN69" s="11">
        <f>'EPMA Input'!DM29</f>
        <v>0</v>
      </c>
      <c r="DO69" s="11">
        <f>'EPMA Input'!DN29</f>
        <v>0</v>
      </c>
      <c r="DP69" s="11">
        <f>'EPMA Input'!DO29</f>
        <v>0</v>
      </c>
      <c r="DQ69" s="11">
        <f>'EPMA Input'!DP29</f>
        <v>0</v>
      </c>
      <c r="DR69" s="11">
        <f>'EPMA Input'!DQ29</f>
        <v>0</v>
      </c>
      <c r="DS69" s="11">
        <f>'EPMA Input'!DR29</f>
        <v>0</v>
      </c>
      <c r="DT69" s="11">
        <f>'EPMA Input'!DS29</f>
        <v>0</v>
      </c>
      <c r="DU69" s="11">
        <f>'EPMA Input'!DT29</f>
        <v>0</v>
      </c>
      <c r="DV69" s="11">
        <f>'EPMA Input'!DU29</f>
        <v>0</v>
      </c>
      <c r="DW69" s="11">
        <f>'EPMA Input'!DV29</f>
        <v>0</v>
      </c>
      <c r="DX69" s="11">
        <f>'EPMA Input'!DW29</f>
        <v>0</v>
      </c>
      <c r="DY69" s="11">
        <f>'EPMA Input'!DX29</f>
        <v>0</v>
      </c>
      <c r="DZ69" s="11">
        <f>'EPMA Input'!DY29</f>
        <v>0</v>
      </c>
      <c r="EA69" s="11">
        <f>'EPMA Input'!DZ29</f>
        <v>0</v>
      </c>
      <c r="EB69" s="11">
        <f>'EPMA Input'!EA29</f>
        <v>0</v>
      </c>
      <c r="EC69" s="11">
        <f>'EPMA Input'!EB29</f>
        <v>0</v>
      </c>
      <c r="ED69" s="11">
        <f>'EPMA Input'!EC29</f>
        <v>0</v>
      </c>
      <c r="EE69" s="11">
        <f>'EPMA Input'!ED29</f>
        <v>0</v>
      </c>
      <c r="EF69" s="11">
        <f>'EPMA Input'!EE29</f>
        <v>0</v>
      </c>
      <c r="EG69" s="11">
        <f>'EPMA Input'!EF29</f>
        <v>0</v>
      </c>
      <c r="EH69" s="11">
        <f>'EPMA Input'!EG29</f>
        <v>0</v>
      </c>
      <c r="EI69" s="11">
        <f>'EPMA Input'!EH29</f>
        <v>0</v>
      </c>
      <c r="EJ69" s="11">
        <f>'EPMA Input'!EI29</f>
        <v>0</v>
      </c>
      <c r="EK69" s="11">
        <f>'EPMA Input'!EJ29</f>
        <v>0</v>
      </c>
      <c r="EL69" s="11">
        <f>'EPMA Input'!EK29</f>
        <v>0</v>
      </c>
      <c r="EM69" s="11">
        <f>'EPMA Input'!EL29</f>
        <v>0</v>
      </c>
      <c r="EN69" s="11">
        <f>'EPMA Input'!EM29</f>
        <v>0</v>
      </c>
      <c r="EO69" s="11">
        <f>'EPMA Input'!EN29</f>
        <v>0</v>
      </c>
      <c r="EP69" s="11">
        <f>'EPMA Input'!EO29</f>
        <v>0</v>
      </c>
      <c r="EQ69" s="11">
        <f>'EPMA Input'!EP29</f>
        <v>0</v>
      </c>
      <c r="ER69" s="11">
        <f>'EPMA Input'!EQ29</f>
        <v>0</v>
      </c>
      <c r="ES69" s="11">
        <f>'EPMA Input'!ER29</f>
        <v>0</v>
      </c>
      <c r="ET69" s="11">
        <f>'EPMA Input'!ES29</f>
        <v>0</v>
      </c>
      <c r="EU69" s="11">
        <f>'EPMA Input'!ET29</f>
        <v>0</v>
      </c>
      <c r="EV69" s="11">
        <f>'EPMA Input'!EU29</f>
        <v>0</v>
      </c>
      <c r="EW69" s="11">
        <f>'EPMA Input'!EV29</f>
        <v>0</v>
      </c>
      <c r="EX69" s="11">
        <f>'EPMA Input'!EW29</f>
        <v>0</v>
      </c>
      <c r="EY69" s="11">
        <f>'EPMA Input'!EX29</f>
        <v>0</v>
      </c>
      <c r="EZ69" s="11">
        <f>'EPMA Input'!EY29</f>
        <v>0</v>
      </c>
      <c r="FA69" s="11">
        <f>'EPMA Input'!EZ29</f>
        <v>0</v>
      </c>
      <c r="FB69" s="11">
        <f>'EPMA Input'!FA29</f>
        <v>0</v>
      </c>
      <c r="FC69" s="11">
        <f>'EPMA Input'!FB29</f>
        <v>0</v>
      </c>
      <c r="FD69" s="11">
        <f>'EPMA Input'!FC29</f>
        <v>0</v>
      </c>
      <c r="FE69" s="11">
        <f>'EPMA Input'!FD29</f>
        <v>0</v>
      </c>
      <c r="FF69" s="11">
        <f>'EPMA Input'!FE29</f>
        <v>0</v>
      </c>
      <c r="FG69" s="11">
        <f>'EPMA Input'!FF29</f>
        <v>0</v>
      </c>
      <c r="FH69" s="11">
        <f>'EPMA Input'!FG29</f>
        <v>0</v>
      </c>
      <c r="FI69" s="11">
        <f>'EPMA Input'!FH29</f>
        <v>0</v>
      </c>
      <c r="FJ69" s="11">
        <f>'EPMA Input'!FI29</f>
        <v>0</v>
      </c>
      <c r="FK69" s="11">
        <f>'EPMA Input'!FJ29</f>
        <v>0</v>
      </c>
      <c r="FL69" s="11">
        <f>'EPMA Input'!FK29</f>
        <v>0</v>
      </c>
      <c r="FM69" s="11">
        <f>'EPMA Input'!FL29</f>
        <v>0</v>
      </c>
      <c r="FN69" s="11">
        <f>'EPMA Input'!FM29</f>
        <v>0</v>
      </c>
      <c r="FO69" s="11">
        <f>'EPMA Input'!FN29</f>
        <v>0</v>
      </c>
      <c r="FP69" s="11">
        <f>'EPMA Input'!FO29</f>
        <v>0</v>
      </c>
      <c r="FQ69" s="11">
        <f>'EPMA Input'!FP29</f>
        <v>0</v>
      </c>
      <c r="FR69" s="11">
        <f>'EPMA Input'!FQ29</f>
        <v>0</v>
      </c>
      <c r="FS69" s="11">
        <f>'EPMA Input'!FR29</f>
        <v>0</v>
      </c>
      <c r="FT69" s="11">
        <f>'EPMA Input'!FS29</f>
        <v>0</v>
      </c>
      <c r="FU69" s="11">
        <f>'EPMA Input'!FT29</f>
        <v>0</v>
      </c>
      <c r="FV69" s="11">
        <f>'EPMA Input'!FU29</f>
        <v>0</v>
      </c>
      <c r="FW69" s="11">
        <f>'EPMA Input'!FV29</f>
        <v>0</v>
      </c>
      <c r="FX69" s="11">
        <f>'EPMA Input'!FW29</f>
        <v>0</v>
      </c>
      <c r="FY69" s="11">
        <f>'EPMA Input'!FX29</f>
        <v>0</v>
      </c>
      <c r="FZ69" s="11">
        <f>'EPMA Input'!FY29</f>
        <v>0</v>
      </c>
      <c r="GA69" s="11">
        <f>'EPMA Input'!FZ29</f>
        <v>0</v>
      </c>
      <c r="GB69" s="11">
        <f>'EPMA Input'!GA29</f>
        <v>0</v>
      </c>
      <c r="GC69" s="11">
        <f>'EPMA Input'!GB29</f>
        <v>0</v>
      </c>
      <c r="GD69" s="11">
        <f>'EPMA Input'!GC29</f>
        <v>0</v>
      </c>
      <c r="GE69" s="11">
        <f>'EPMA Input'!GD29</f>
        <v>0</v>
      </c>
      <c r="GF69" s="11">
        <f>'EPMA Input'!GE29</f>
        <v>0</v>
      </c>
      <c r="GG69" s="11">
        <f>'EPMA Input'!GF29</f>
        <v>0</v>
      </c>
      <c r="GH69" s="11">
        <f>'EPMA Input'!GG29</f>
        <v>0</v>
      </c>
      <c r="GI69" s="11">
        <f>'EPMA Input'!GH29</f>
        <v>0</v>
      </c>
      <c r="GJ69" s="11">
        <f>'EPMA Input'!GI29</f>
        <v>0</v>
      </c>
      <c r="GK69" s="11">
        <f>'EPMA Input'!GJ29</f>
        <v>0</v>
      </c>
      <c r="GL69" s="11">
        <f>'EPMA Input'!GK29</f>
        <v>0</v>
      </c>
      <c r="GM69" s="11">
        <f>'EPMA Input'!GL29</f>
        <v>0</v>
      </c>
      <c r="GN69" s="11">
        <f>'EPMA Input'!GM29</f>
        <v>0</v>
      </c>
      <c r="GO69" s="11">
        <f>'EPMA Input'!GN29</f>
        <v>0</v>
      </c>
      <c r="GP69" s="11">
        <f>'EPMA Input'!GO29</f>
        <v>0</v>
      </c>
      <c r="GQ69" s="11">
        <f>'EPMA Input'!GP29</f>
        <v>0</v>
      </c>
      <c r="GR69" s="11">
        <f>'EPMA Input'!GQ29</f>
        <v>0</v>
      </c>
      <c r="GS69" s="11">
        <f>'EPMA Input'!GR29</f>
        <v>0</v>
      </c>
      <c r="GT69" s="11">
        <f>'EPMA Input'!GS29</f>
        <v>0</v>
      </c>
      <c r="GU69" s="11">
        <f>'EPMA Input'!GT29</f>
        <v>0</v>
      </c>
      <c r="GV69" s="11">
        <f>'EPMA Input'!GU29</f>
        <v>0</v>
      </c>
      <c r="GW69" s="11">
        <f>'EPMA Input'!GV29</f>
        <v>0</v>
      </c>
      <c r="GX69" s="11">
        <f>'EPMA Input'!GW29</f>
        <v>0</v>
      </c>
      <c r="GY69" s="11">
        <f>'EPMA Input'!GX29</f>
        <v>0</v>
      </c>
      <c r="GZ69" s="11">
        <f>'EPMA Input'!GY29</f>
        <v>0</v>
      </c>
      <c r="HA69" s="11">
        <f>'EPMA Input'!GZ29</f>
        <v>0</v>
      </c>
      <c r="HB69" s="11">
        <f>'EPMA Input'!HA29</f>
        <v>0</v>
      </c>
      <c r="HC69" s="11">
        <f>'EPMA Input'!HB29</f>
        <v>0</v>
      </c>
      <c r="HD69" s="11">
        <f>'EPMA Input'!HC29</f>
        <v>0</v>
      </c>
      <c r="HE69" s="11">
        <f>'EPMA Input'!HD29</f>
        <v>0</v>
      </c>
      <c r="HF69" s="11">
        <f>'EPMA Input'!HE29</f>
        <v>0</v>
      </c>
      <c r="HG69" s="11">
        <f>'EPMA Input'!HF29</f>
        <v>0</v>
      </c>
      <c r="HH69" s="11">
        <f>'EPMA Input'!HG29</f>
        <v>0</v>
      </c>
      <c r="HI69" s="11">
        <f>'EPMA Input'!HH29</f>
        <v>0</v>
      </c>
      <c r="HJ69" s="11">
        <f>'EPMA Input'!HI29</f>
        <v>0</v>
      </c>
      <c r="HK69" s="11">
        <f>'EPMA Input'!HJ29</f>
        <v>0</v>
      </c>
      <c r="HL69" s="11">
        <f>'EPMA Input'!HK29</f>
        <v>0</v>
      </c>
      <c r="HM69" s="11">
        <f>'EPMA Input'!HL29</f>
        <v>0</v>
      </c>
      <c r="HN69" s="11">
        <f>'EPMA Input'!HM29</f>
        <v>0</v>
      </c>
      <c r="HO69" s="11">
        <f>'EPMA Input'!HN29</f>
        <v>0</v>
      </c>
      <c r="HP69" s="11">
        <f>'EPMA Input'!HO29</f>
        <v>0</v>
      </c>
      <c r="HQ69" s="11">
        <f>'EPMA Input'!HP29</f>
        <v>0</v>
      </c>
      <c r="HR69" s="11">
        <f>'EPMA Input'!HQ29</f>
        <v>0</v>
      </c>
      <c r="HS69" s="11">
        <f>'EPMA Input'!HR29</f>
        <v>0</v>
      </c>
      <c r="HT69" s="11">
        <f>'EPMA Input'!HS29</f>
        <v>0</v>
      </c>
      <c r="HU69" s="11">
        <f>'EPMA Input'!HT29</f>
        <v>0</v>
      </c>
      <c r="HV69" s="11">
        <f>'EPMA Input'!HU29</f>
        <v>0</v>
      </c>
      <c r="HW69" s="11">
        <f>'EPMA Input'!HV29</f>
        <v>0</v>
      </c>
      <c r="HX69" s="11">
        <f>'EPMA Input'!HW29</f>
        <v>0</v>
      </c>
      <c r="HY69" s="11">
        <f>'EPMA Input'!HX29</f>
        <v>0</v>
      </c>
      <c r="HZ69" s="11">
        <f>'EPMA Input'!HY29</f>
        <v>0</v>
      </c>
      <c r="IA69" s="11">
        <f>'EPMA Input'!HZ29</f>
        <v>0</v>
      </c>
      <c r="IB69" s="11">
        <f>'EPMA Input'!IA29</f>
        <v>0</v>
      </c>
      <c r="IC69" s="11">
        <f>'EPMA Input'!IB29</f>
        <v>0</v>
      </c>
      <c r="ID69" s="11">
        <f>'EPMA Input'!IC29</f>
        <v>0</v>
      </c>
      <c r="IE69" s="11">
        <f>'EPMA Input'!ID29</f>
        <v>0</v>
      </c>
      <c r="IF69" s="11">
        <f>'EPMA Input'!IE29</f>
        <v>0</v>
      </c>
      <c r="IG69" s="11">
        <f>'EPMA Input'!IF29</f>
        <v>0</v>
      </c>
      <c r="IH69" s="11">
        <f>'EPMA Input'!IG29</f>
        <v>0</v>
      </c>
      <c r="II69" s="11">
        <f>'EPMA Input'!IH29</f>
        <v>0</v>
      </c>
      <c r="IJ69" s="11">
        <f>'EPMA Input'!II29</f>
        <v>0</v>
      </c>
      <c r="IK69" s="11">
        <f>'EPMA Input'!IJ29</f>
        <v>0</v>
      </c>
      <c r="IL69" s="11">
        <f>'EPMA Input'!IK29</f>
        <v>0</v>
      </c>
      <c r="IM69" s="11">
        <f>'EPMA Input'!IL29</f>
        <v>0</v>
      </c>
      <c r="IN69" s="11">
        <f>'EPMA Input'!IM29</f>
        <v>0</v>
      </c>
      <c r="IO69" s="11">
        <f>'EPMA Input'!IN29</f>
        <v>0</v>
      </c>
      <c r="IP69" s="11">
        <f>'EPMA Input'!IO29</f>
        <v>0</v>
      </c>
      <c r="IQ69" s="11">
        <f>'EPMA Input'!IP29</f>
        <v>0</v>
      </c>
      <c r="IR69" s="11">
        <f>'EPMA Input'!IQ29</f>
        <v>0</v>
      </c>
      <c r="IS69" s="11">
        <f>'EPMA Input'!IR29</f>
        <v>0</v>
      </c>
      <c r="IT69" s="11">
        <f>'EPMA Input'!IS29</f>
        <v>0</v>
      </c>
      <c r="IU69" s="11">
        <f>'EPMA Input'!IT29</f>
        <v>0</v>
      </c>
      <c r="IV69" s="11">
        <f>'EPMA Input'!IU29</f>
        <v>0</v>
      </c>
      <c r="IW69" s="11">
        <f>'EPMA Input'!IV29</f>
        <v>0</v>
      </c>
      <c r="IX69" s="11">
        <f>'EPMA Input'!IW29</f>
        <v>0</v>
      </c>
      <c r="IY69" s="11">
        <f>'EPMA Input'!IX29</f>
        <v>0</v>
      </c>
      <c r="IZ69" s="11">
        <f>'EPMA Input'!IY29</f>
        <v>0</v>
      </c>
      <c r="JA69" s="11">
        <f>'EPMA Input'!IZ29</f>
        <v>0</v>
      </c>
      <c r="JB69" s="11">
        <f>'EPMA Input'!JA29</f>
        <v>0</v>
      </c>
      <c r="JC69" s="11">
        <f>'EPMA Input'!JB29</f>
        <v>0</v>
      </c>
      <c r="JD69" s="11">
        <f>'EPMA Input'!JC29</f>
        <v>0</v>
      </c>
      <c r="JE69" s="11">
        <f>'EPMA Input'!JD29</f>
        <v>0</v>
      </c>
      <c r="JF69" s="11">
        <f>'EPMA Input'!JE29</f>
        <v>0</v>
      </c>
      <c r="JG69" s="11">
        <f>'EPMA Input'!JF29</f>
        <v>0</v>
      </c>
      <c r="JH69" s="11">
        <f>'EPMA Input'!JG29</f>
        <v>0</v>
      </c>
      <c r="JI69" s="11">
        <f>'EPMA Input'!JH29</f>
        <v>0</v>
      </c>
      <c r="JJ69" s="11">
        <f>'EPMA Input'!JI29</f>
        <v>0</v>
      </c>
      <c r="JK69" s="11">
        <f>'EPMA Input'!JJ29</f>
        <v>0</v>
      </c>
      <c r="JL69" s="11">
        <f>'EPMA Input'!JK29</f>
        <v>0</v>
      </c>
      <c r="JM69" s="11">
        <f>'EPMA Input'!JL29</f>
        <v>0</v>
      </c>
      <c r="JN69" s="11">
        <f>'EPMA Input'!JM29</f>
        <v>0</v>
      </c>
      <c r="JO69" s="11">
        <f>'EPMA Input'!JN29</f>
        <v>0</v>
      </c>
      <c r="JP69" s="11">
        <f>'EPMA Input'!JO29</f>
        <v>0</v>
      </c>
      <c r="JQ69" s="11">
        <f>'EPMA Input'!JP29</f>
        <v>0</v>
      </c>
      <c r="JR69" s="11">
        <f>'EPMA Input'!JQ29</f>
        <v>0</v>
      </c>
      <c r="JS69" s="11">
        <f>'EPMA Input'!JR29</f>
        <v>0</v>
      </c>
      <c r="JT69" s="11">
        <f>'EPMA Input'!JS29</f>
        <v>0</v>
      </c>
      <c r="JU69" s="11">
        <f>'EPMA Input'!JT29</f>
        <v>0</v>
      </c>
      <c r="JV69" s="11">
        <f>'EPMA Input'!JU29</f>
        <v>0</v>
      </c>
      <c r="JW69" s="11">
        <f>'EPMA Input'!JV29</f>
        <v>0</v>
      </c>
      <c r="JX69" s="11">
        <f>'EPMA Input'!JW29</f>
        <v>0</v>
      </c>
      <c r="JY69" s="11">
        <f>'EPMA Input'!JX29</f>
        <v>0</v>
      </c>
      <c r="JZ69" s="11">
        <f>'EPMA Input'!JY29</f>
        <v>0</v>
      </c>
      <c r="KA69" s="11">
        <f>'EPMA Input'!JZ29</f>
        <v>0</v>
      </c>
      <c r="KB69" s="11">
        <f>'EPMA Input'!KA29</f>
        <v>0</v>
      </c>
      <c r="KC69" s="11">
        <f>'EPMA Input'!KB29</f>
        <v>0</v>
      </c>
      <c r="KD69" s="11">
        <f>'EPMA Input'!KC29</f>
        <v>0</v>
      </c>
      <c r="KE69" s="11">
        <f>'EPMA Input'!KD29</f>
        <v>0</v>
      </c>
      <c r="KF69" s="11">
        <f>'EPMA Input'!KE29</f>
        <v>0</v>
      </c>
      <c r="KG69" s="11">
        <f>'EPMA Input'!KF29</f>
        <v>0</v>
      </c>
      <c r="KH69" s="11">
        <f>'EPMA Input'!KG29</f>
        <v>0</v>
      </c>
      <c r="KI69" s="11">
        <f>'EPMA Input'!KH29</f>
        <v>0</v>
      </c>
      <c r="KJ69" s="11">
        <f>'EPMA Input'!KI29</f>
        <v>0</v>
      </c>
      <c r="KK69" s="11">
        <f>'EPMA Input'!KJ29</f>
        <v>0</v>
      </c>
      <c r="KL69" s="11">
        <f>'EPMA Input'!KK29</f>
        <v>0</v>
      </c>
      <c r="KM69" s="11">
        <f>'EPMA Input'!KL29</f>
        <v>0</v>
      </c>
      <c r="KN69" s="11">
        <f>'EPMA Input'!KM29</f>
        <v>0</v>
      </c>
      <c r="KO69" s="11">
        <f>'EPMA Input'!KN29</f>
        <v>0</v>
      </c>
      <c r="KP69" s="11">
        <f>'EPMA Input'!KO29</f>
        <v>0</v>
      </c>
      <c r="KQ69" s="11">
        <f>'EPMA Input'!KP29</f>
        <v>0</v>
      </c>
      <c r="KR69" s="11">
        <f>'EPMA Input'!KQ29</f>
        <v>0</v>
      </c>
      <c r="KS69" s="11">
        <f>'EPMA Input'!KR29</f>
        <v>0</v>
      </c>
      <c r="KT69" s="11">
        <f>'EPMA Input'!KS29</f>
        <v>0</v>
      </c>
      <c r="KU69" s="11">
        <f>'EPMA Input'!KT29</f>
        <v>0</v>
      </c>
      <c r="KV69" s="11">
        <f>'EPMA Input'!KU29</f>
        <v>0</v>
      </c>
      <c r="KW69" s="11">
        <f>'EPMA Input'!KV29</f>
        <v>0</v>
      </c>
      <c r="KX69" s="11">
        <f>'EPMA Input'!KW29</f>
        <v>0</v>
      </c>
      <c r="KY69" s="11">
        <f>'EPMA Input'!KX29</f>
        <v>0</v>
      </c>
      <c r="KZ69" s="11">
        <f>'EPMA Input'!KY29</f>
        <v>0</v>
      </c>
    </row>
    <row r="70" spans="1:312" x14ac:dyDescent="0.35">
      <c r="A70" s="17"/>
      <c r="B70" s="11" t="s">
        <v>11230</v>
      </c>
      <c r="C70" s="11">
        <f>'EPMA Input'!B30</f>
        <v>0.13600000000000001</v>
      </c>
      <c r="D70" s="11">
        <f>'EPMA Input'!C30</f>
        <v>0.188</v>
      </c>
      <c r="E70" s="11">
        <f>'EPMA Input'!D30</f>
        <v>0.14699999999999999</v>
      </c>
      <c r="F70" s="11">
        <f>'EPMA Input'!E30</f>
        <v>0.189</v>
      </c>
      <c r="G70" s="11">
        <f>'EPMA Input'!F30</f>
        <v>0.152</v>
      </c>
      <c r="H70" s="11">
        <f>'EPMA Input'!G30</f>
        <v>0.115</v>
      </c>
      <c r="I70" s="11">
        <f>'EPMA Input'!H30</f>
        <v>0.13600000000000001</v>
      </c>
      <c r="J70" s="11">
        <f>'EPMA Input'!I30</f>
        <v>0.16800000000000001</v>
      </c>
      <c r="K70" s="11">
        <f>'EPMA Input'!J30</f>
        <v>0.16200000000000001</v>
      </c>
      <c r="L70" s="11">
        <f>'EPMA Input'!K30</f>
        <v>0.14699999999999999</v>
      </c>
      <c r="M70" s="11">
        <f>'EPMA Input'!L30</f>
        <v>0</v>
      </c>
      <c r="N70" s="11">
        <f>'EPMA Input'!M30</f>
        <v>0</v>
      </c>
      <c r="O70" s="11">
        <f>'EPMA Input'!N30</f>
        <v>0</v>
      </c>
      <c r="P70" s="11">
        <f>'EPMA Input'!O30</f>
        <v>0</v>
      </c>
      <c r="Q70" s="11">
        <f>'EPMA Input'!P30</f>
        <v>0</v>
      </c>
      <c r="R70" s="11">
        <f>'EPMA Input'!Q30</f>
        <v>0</v>
      </c>
      <c r="S70" s="11">
        <f>'EPMA Input'!R30</f>
        <v>0</v>
      </c>
      <c r="T70" s="11">
        <f>'EPMA Input'!S30</f>
        <v>0</v>
      </c>
      <c r="U70" s="11">
        <f>'EPMA Input'!T30</f>
        <v>0</v>
      </c>
      <c r="V70" s="11">
        <f>'EPMA Input'!U30</f>
        <v>0</v>
      </c>
      <c r="W70" s="11">
        <f>'EPMA Input'!V30</f>
        <v>0</v>
      </c>
      <c r="X70" s="11">
        <f>'EPMA Input'!W30</f>
        <v>0</v>
      </c>
      <c r="Y70" s="11">
        <f>'EPMA Input'!X30</f>
        <v>0</v>
      </c>
      <c r="Z70" s="11">
        <f>'EPMA Input'!Y30</f>
        <v>0</v>
      </c>
      <c r="AA70" s="11">
        <f>'EPMA Input'!Z30</f>
        <v>0</v>
      </c>
      <c r="AB70" s="11">
        <f>'EPMA Input'!AA30</f>
        <v>0</v>
      </c>
      <c r="AC70" s="11">
        <f>'EPMA Input'!AB30</f>
        <v>0</v>
      </c>
      <c r="AD70" s="11">
        <f>'EPMA Input'!AC30</f>
        <v>0</v>
      </c>
      <c r="AE70" s="11">
        <f>'EPMA Input'!AD30</f>
        <v>0</v>
      </c>
      <c r="AF70" s="11">
        <f>'EPMA Input'!AE30</f>
        <v>0</v>
      </c>
      <c r="AG70" s="11">
        <f>'EPMA Input'!AF30</f>
        <v>0</v>
      </c>
      <c r="AH70" s="11">
        <f>'EPMA Input'!AG30</f>
        <v>0</v>
      </c>
      <c r="AI70" s="11">
        <f>'EPMA Input'!AH30</f>
        <v>0</v>
      </c>
      <c r="AJ70" s="11">
        <f>'EPMA Input'!AI30</f>
        <v>0</v>
      </c>
      <c r="AK70" s="11">
        <f>'EPMA Input'!AJ30</f>
        <v>0</v>
      </c>
      <c r="AL70" s="11">
        <f>'EPMA Input'!AK30</f>
        <v>0</v>
      </c>
      <c r="AM70" s="11">
        <f>'EPMA Input'!AL30</f>
        <v>0</v>
      </c>
      <c r="AN70" s="11">
        <f>'EPMA Input'!AM30</f>
        <v>0</v>
      </c>
      <c r="AO70" s="11">
        <f>'EPMA Input'!AN30</f>
        <v>0</v>
      </c>
      <c r="AP70" s="11">
        <f>'EPMA Input'!AO30</f>
        <v>0</v>
      </c>
      <c r="AQ70" s="11">
        <f>'EPMA Input'!AP30</f>
        <v>0</v>
      </c>
      <c r="AR70" s="11">
        <f>'EPMA Input'!AQ30</f>
        <v>0</v>
      </c>
      <c r="AS70" s="11">
        <f>'EPMA Input'!AR30</f>
        <v>0</v>
      </c>
      <c r="AT70" s="11">
        <f>'EPMA Input'!AS30</f>
        <v>0</v>
      </c>
      <c r="AU70" s="11">
        <f>'EPMA Input'!AT30</f>
        <v>0</v>
      </c>
      <c r="AV70" s="11">
        <f>'EPMA Input'!AU30</f>
        <v>0</v>
      </c>
      <c r="AW70" s="11">
        <f>'EPMA Input'!AV30</f>
        <v>0</v>
      </c>
      <c r="AX70" s="11">
        <f>'EPMA Input'!AW30</f>
        <v>0</v>
      </c>
      <c r="AY70" s="11">
        <f>'EPMA Input'!AX30</f>
        <v>0</v>
      </c>
      <c r="AZ70" s="11">
        <f>'EPMA Input'!AY30</f>
        <v>0</v>
      </c>
      <c r="BA70" s="11">
        <f>'EPMA Input'!AZ30</f>
        <v>0</v>
      </c>
      <c r="BB70" s="11">
        <f>'EPMA Input'!BA30</f>
        <v>0</v>
      </c>
      <c r="BC70" s="11">
        <f>'EPMA Input'!BB30</f>
        <v>0</v>
      </c>
      <c r="BD70" s="11">
        <f>'EPMA Input'!BC30</f>
        <v>0</v>
      </c>
      <c r="BE70" s="11">
        <f>'EPMA Input'!BD30</f>
        <v>0</v>
      </c>
      <c r="BF70" s="11">
        <f>'EPMA Input'!BE30</f>
        <v>0</v>
      </c>
      <c r="BG70" s="11">
        <f>'EPMA Input'!BF30</f>
        <v>0</v>
      </c>
      <c r="BH70" s="11">
        <f>'EPMA Input'!BG30</f>
        <v>0</v>
      </c>
      <c r="BI70" s="11">
        <f>'EPMA Input'!BH30</f>
        <v>0</v>
      </c>
      <c r="BJ70" s="11">
        <f>'EPMA Input'!BI30</f>
        <v>0</v>
      </c>
      <c r="BK70" s="11">
        <f>'EPMA Input'!BJ30</f>
        <v>0</v>
      </c>
      <c r="BL70" s="11">
        <f>'EPMA Input'!BK30</f>
        <v>0</v>
      </c>
      <c r="BM70" s="11">
        <f>'EPMA Input'!BL30</f>
        <v>0</v>
      </c>
      <c r="BN70" s="11">
        <f>'EPMA Input'!BM30</f>
        <v>0</v>
      </c>
      <c r="BO70" s="11">
        <f>'EPMA Input'!BN30</f>
        <v>0</v>
      </c>
      <c r="BP70" s="11">
        <f>'EPMA Input'!BO30</f>
        <v>0</v>
      </c>
      <c r="BQ70" s="11">
        <f>'EPMA Input'!BP30</f>
        <v>0</v>
      </c>
      <c r="BR70" s="11">
        <f>'EPMA Input'!BQ30</f>
        <v>0</v>
      </c>
      <c r="BS70" s="11">
        <f>'EPMA Input'!BR30</f>
        <v>0</v>
      </c>
      <c r="BT70" s="11">
        <f>'EPMA Input'!BS30</f>
        <v>0</v>
      </c>
      <c r="BU70" s="11">
        <f>'EPMA Input'!BT30</f>
        <v>0</v>
      </c>
      <c r="BV70" s="11">
        <f>'EPMA Input'!BU30</f>
        <v>0</v>
      </c>
      <c r="BW70" s="11">
        <f>'EPMA Input'!BV30</f>
        <v>0</v>
      </c>
      <c r="BX70" s="11">
        <f>'EPMA Input'!BW30</f>
        <v>0</v>
      </c>
      <c r="BY70" s="11">
        <f>'EPMA Input'!BX30</f>
        <v>0</v>
      </c>
      <c r="BZ70" s="11">
        <f>'EPMA Input'!BY30</f>
        <v>0</v>
      </c>
      <c r="CA70" s="11">
        <f>'EPMA Input'!BZ30</f>
        <v>0</v>
      </c>
      <c r="CB70" s="11">
        <f>'EPMA Input'!CA30</f>
        <v>0</v>
      </c>
      <c r="CC70" s="11">
        <f>'EPMA Input'!CB30</f>
        <v>0</v>
      </c>
      <c r="CD70" s="11">
        <f>'EPMA Input'!CC30</f>
        <v>0</v>
      </c>
      <c r="CE70" s="11">
        <f>'EPMA Input'!CD30</f>
        <v>0</v>
      </c>
      <c r="CF70" s="11">
        <f>'EPMA Input'!CE30</f>
        <v>0</v>
      </c>
      <c r="CG70" s="11">
        <f>'EPMA Input'!CF30</f>
        <v>0</v>
      </c>
      <c r="CH70" s="11">
        <f>'EPMA Input'!CG30</f>
        <v>0</v>
      </c>
      <c r="CI70" s="11">
        <f>'EPMA Input'!CH30</f>
        <v>0</v>
      </c>
      <c r="CJ70" s="11">
        <f>'EPMA Input'!CI30</f>
        <v>0</v>
      </c>
      <c r="CK70" s="11">
        <f>'EPMA Input'!CJ30</f>
        <v>0</v>
      </c>
      <c r="CL70" s="11">
        <f>'EPMA Input'!CK30</f>
        <v>0</v>
      </c>
      <c r="CM70" s="11">
        <f>'EPMA Input'!CL30</f>
        <v>0</v>
      </c>
      <c r="CN70" s="11">
        <f>'EPMA Input'!CM30</f>
        <v>0</v>
      </c>
      <c r="CO70" s="11">
        <f>'EPMA Input'!CN30</f>
        <v>0</v>
      </c>
      <c r="CP70" s="11">
        <f>'EPMA Input'!CO30</f>
        <v>0</v>
      </c>
      <c r="CQ70" s="11">
        <f>'EPMA Input'!CP30</f>
        <v>0</v>
      </c>
      <c r="CR70" s="11">
        <f>'EPMA Input'!CQ30</f>
        <v>0</v>
      </c>
      <c r="CS70" s="11">
        <f>'EPMA Input'!CR30</f>
        <v>0</v>
      </c>
      <c r="CT70" s="11">
        <f>'EPMA Input'!CS30</f>
        <v>0</v>
      </c>
      <c r="CU70" s="11">
        <f>'EPMA Input'!CT30</f>
        <v>0</v>
      </c>
      <c r="CV70" s="11">
        <f>'EPMA Input'!CU30</f>
        <v>0</v>
      </c>
      <c r="CW70" s="11">
        <f>'EPMA Input'!CV30</f>
        <v>0</v>
      </c>
      <c r="CX70" s="11">
        <f>'EPMA Input'!CW30</f>
        <v>0</v>
      </c>
      <c r="CY70" s="11">
        <f>'EPMA Input'!CX30</f>
        <v>0</v>
      </c>
      <c r="CZ70" s="11">
        <f>'EPMA Input'!CY30</f>
        <v>0</v>
      </c>
      <c r="DA70" s="11">
        <f>'EPMA Input'!CZ30</f>
        <v>0</v>
      </c>
      <c r="DB70" s="11">
        <f>'EPMA Input'!DA30</f>
        <v>0</v>
      </c>
      <c r="DC70" s="11">
        <f>'EPMA Input'!DB30</f>
        <v>0</v>
      </c>
      <c r="DD70" s="11">
        <f>'EPMA Input'!DC30</f>
        <v>0</v>
      </c>
      <c r="DE70" s="11">
        <f>'EPMA Input'!DD30</f>
        <v>0</v>
      </c>
      <c r="DF70" s="11">
        <f>'EPMA Input'!DE30</f>
        <v>0</v>
      </c>
      <c r="DG70" s="11">
        <f>'EPMA Input'!DF30</f>
        <v>0</v>
      </c>
      <c r="DH70" s="11">
        <f>'EPMA Input'!DG30</f>
        <v>0</v>
      </c>
      <c r="DI70" s="11">
        <f>'EPMA Input'!DH30</f>
        <v>0</v>
      </c>
      <c r="DJ70" s="11">
        <f>'EPMA Input'!DI30</f>
        <v>0</v>
      </c>
      <c r="DK70" s="11">
        <f>'EPMA Input'!DJ30</f>
        <v>0</v>
      </c>
      <c r="DL70" s="11">
        <f>'EPMA Input'!DK30</f>
        <v>0</v>
      </c>
      <c r="DM70" s="11">
        <f>'EPMA Input'!DL30</f>
        <v>0</v>
      </c>
      <c r="DN70" s="11">
        <f>'EPMA Input'!DM30</f>
        <v>0</v>
      </c>
      <c r="DO70" s="11">
        <f>'EPMA Input'!DN30</f>
        <v>0</v>
      </c>
      <c r="DP70" s="11">
        <f>'EPMA Input'!DO30</f>
        <v>0</v>
      </c>
      <c r="DQ70" s="11">
        <f>'EPMA Input'!DP30</f>
        <v>0</v>
      </c>
      <c r="DR70" s="11">
        <f>'EPMA Input'!DQ30</f>
        <v>0</v>
      </c>
      <c r="DS70" s="11">
        <f>'EPMA Input'!DR30</f>
        <v>0</v>
      </c>
      <c r="DT70" s="11">
        <f>'EPMA Input'!DS30</f>
        <v>0</v>
      </c>
      <c r="DU70" s="11">
        <f>'EPMA Input'!DT30</f>
        <v>0</v>
      </c>
      <c r="DV70" s="11">
        <f>'EPMA Input'!DU30</f>
        <v>0</v>
      </c>
      <c r="DW70" s="11">
        <f>'EPMA Input'!DV30</f>
        <v>0</v>
      </c>
      <c r="DX70" s="11">
        <f>'EPMA Input'!DW30</f>
        <v>0</v>
      </c>
      <c r="DY70" s="11">
        <f>'EPMA Input'!DX30</f>
        <v>0</v>
      </c>
      <c r="DZ70" s="11">
        <f>'EPMA Input'!DY30</f>
        <v>0</v>
      </c>
      <c r="EA70" s="11">
        <f>'EPMA Input'!DZ30</f>
        <v>0</v>
      </c>
      <c r="EB70" s="11">
        <f>'EPMA Input'!EA30</f>
        <v>0</v>
      </c>
      <c r="EC70" s="11">
        <f>'EPMA Input'!EB30</f>
        <v>0</v>
      </c>
      <c r="ED70" s="11">
        <f>'EPMA Input'!EC30</f>
        <v>0</v>
      </c>
      <c r="EE70" s="11">
        <f>'EPMA Input'!ED30</f>
        <v>0</v>
      </c>
      <c r="EF70" s="11">
        <f>'EPMA Input'!EE30</f>
        <v>0</v>
      </c>
      <c r="EG70" s="11">
        <f>'EPMA Input'!EF30</f>
        <v>0</v>
      </c>
      <c r="EH70" s="11">
        <f>'EPMA Input'!EG30</f>
        <v>0</v>
      </c>
      <c r="EI70" s="11">
        <f>'EPMA Input'!EH30</f>
        <v>0</v>
      </c>
      <c r="EJ70" s="11">
        <f>'EPMA Input'!EI30</f>
        <v>0</v>
      </c>
      <c r="EK70" s="11">
        <f>'EPMA Input'!EJ30</f>
        <v>0</v>
      </c>
      <c r="EL70" s="11">
        <f>'EPMA Input'!EK30</f>
        <v>0</v>
      </c>
      <c r="EM70" s="11">
        <f>'EPMA Input'!EL30</f>
        <v>0</v>
      </c>
      <c r="EN70" s="11">
        <f>'EPMA Input'!EM30</f>
        <v>0</v>
      </c>
      <c r="EO70" s="11">
        <f>'EPMA Input'!EN30</f>
        <v>0</v>
      </c>
      <c r="EP70" s="11">
        <f>'EPMA Input'!EO30</f>
        <v>0</v>
      </c>
      <c r="EQ70" s="11">
        <f>'EPMA Input'!EP30</f>
        <v>0</v>
      </c>
      <c r="ER70" s="11">
        <f>'EPMA Input'!EQ30</f>
        <v>0</v>
      </c>
      <c r="ES70" s="11">
        <f>'EPMA Input'!ER30</f>
        <v>0</v>
      </c>
      <c r="ET70" s="11">
        <f>'EPMA Input'!ES30</f>
        <v>0</v>
      </c>
      <c r="EU70" s="11">
        <f>'EPMA Input'!ET30</f>
        <v>0</v>
      </c>
      <c r="EV70" s="11">
        <f>'EPMA Input'!EU30</f>
        <v>0</v>
      </c>
      <c r="EW70" s="11">
        <f>'EPMA Input'!EV30</f>
        <v>0</v>
      </c>
      <c r="EX70" s="11">
        <f>'EPMA Input'!EW30</f>
        <v>0</v>
      </c>
      <c r="EY70" s="11">
        <f>'EPMA Input'!EX30</f>
        <v>0</v>
      </c>
      <c r="EZ70" s="11">
        <f>'EPMA Input'!EY30</f>
        <v>0</v>
      </c>
      <c r="FA70" s="11">
        <f>'EPMA Input'!EZ30</f>
        <v>0</v>
      </c>
      <c r="FB70" s="11">
        <f>'EPMA Input'!FA30</f>
        <v>0</v>
      </c>
      <c r="FC70" s="11">
        <f>'EPMA Input'!FB30</f>
        <v>0</v>
      </c>
      <c r="FD70" s="11">
        <f>'EPMA Input'!FC30</f>
        <v>0</v>
      </c>
      <c r="FE70" s="11">
        <f>'EPMA Input'!FD30</f>
        <v>0</v>
      </c>
      <c r="FF70" s="11">
        <f>'EPMA Input'!FE30</f>
        <v>0</v>
      </c>
      <c r="FG70" s="11">
        <f>'EPMA Input'!FF30</f>
        <v>0</v>
      </c>
      <c r="FH70" s="11">
        <f>'EPMA Input'!FG30</f>
        <v>0</v>
      </c>
      <c r="FI70" s="11">
        <f>'EPMA Input'!FH30</f>
        <v>0</v>
      </c>
      <c r="FJ70" s="11">
        <f>'EPMA Input'!FI30</f>
        <v>0</v>
      </c>
      <c r="FK70" s="11">
        <f>'EPMA Input'!FJ30</f>
        <v>0</v>
      </c>
      <c r="FL70" s="11">
        <f>'EPMA Input'!FK30</f>
        <v>0</v>
      </c>
      <c r="FM70" s="11">
        <f>'EPMA Input'!FL30</f>
        <v>0</v>
      </c>
      <c r="FN70" s="11">
        <f>'EPMA Input'!FM30</f>
        <v>0</v>
      </c>
      <c r="FO70" s="11">
        <f>'EPMA Input'!FN30</f>
        <v>0</v>
      </c>
      <c r="FP70" s="11">
        <f>'EPMA Input'!FO30</f>
        <v>0</v>
      </c>
      <c r="FQ70" s="11">
        <f>'EPMA Input'!FP30</f>
        <v>0</v>
      </c>
      <c r="FR70" s="11">
        <f>'EPMA Input'!FQ30</f>
        <v>0</v>
      </c>
      <c r="FS70" s="11">
        <f>'EPMA Input'!FR30</f>
        <v>0</v>
      </c>
      <c r="FT70" s="11">
        <f>'EPMA Input'!FS30</f>
        <v>0</v>
      </c>
      <c r="FU70" s="11">
        <f>'EPMA Input'!FT30</f>
        <v>0</v>
      </c>
      <c r="FV70" s="11">
        <f>'EPMA Input'!FU30</f>
        <v>0</v>
      </c>
      <c r="FW70" s="11">
        <f>'EPMA Input'!FV30</f>
        <v>0</v>
      </c>
      <c r="FX70" s="11">
        <f>'EPMA Input'!FW30</f>
        <v>0</v>
      </c>
      <c r="FY70" s="11">
        <f>'EPMA Input'!FX30</f>
        <v>0</v>
      </c>
      <c r="FZ70" s="11">
        <f>'EPMA Input'!FY30</f>
        <v>0</v>
      </c>
      <c r="GA70" s="11">
        <f>'EPMA Input'!FZ30</f>
        <v>0</v>
      </c>
      <c r="GB70" s="11">
        <f>'EPMA Input'!GA30</f>
        <v>0</v>
      </c>
      <c r="GC70" s="11">
        <f>'EPMA Input'!GB30</f>
        <v>0</v>
      </c>
      <c r="GD70" s="11">
        <f>'EPMA Input'!GC30</f>
        <v>0</v>
      </c>
      <c r="GE70" s="11">
        <f>'EPMA Input'!GD30</f>
        <v>0</v>
      </c>
      <c r="GF70" s="11">
        <f>'EPMA Input'!GE30</f>
        <v>0</v>
      </c>
      <c r="GG70" s="11">
        <f>'EPMA Input'!GF30</f>
        <v>0</v>
      </c>
      <c r="GH70" s="11">
        <f>'EPMA Input'!GG30</f>
        <v>0</v>
      </c>
      <c r="GI70" s="11">
        <f>'EPMA Input'!GH30</f>
        <v>0</v>
      </c>
      <c r="GJ70" s="11">
        <f>'EPMA Input'!GI30</f>
        <v>0</v>
      </c>
      <c r="GK70" s="11">
        <f>'EPMA Input'!GJ30</f>
        <v>0</v>
      </c>
      <c r="GL70" s="11">
        <f>'EPMA Input'!GK30</f>
        <v>0</v>
      </c>
      <c r="GM70" s="11">
        <f>'EPMA Input'!GL30</f>
        <v>0</v>
      </c>
      <c r="GN70" s="11">
        <f>'EPMA Input'!GM30</f>
        <v>0</v>
      </c>
      <c r="GO70" s="11">
        <f>'EPMA Input'!GN30</f>
        <v>0</v>
      </c>
      <c r="GP70" s="11">
        <f>'EPMA Input'!GO30</f>
        <v>0</v>
      </c>
      <c r="GQ70" s="11">
        <f>'EPMA Input'!GP30</f>
        <v>0</v>
      </c>
      <c r="GR70" s="11">
        <f>'EPMA Input'!GQ30</f>
        <v>0</v>
      </c>
      <c r="GS70" s="11">
        <f>'EPMA Input'!GR30</f>
        <v>0</v>
      </c>
      <c r="GT70" s="11">
        <f>'EPMA Input'!GS30</f>
        <v>0</v>
      </c>
      <c r="GU70" s="11">
        <f>'EPMA Input'!GT30</f>
        <v>0</v>
      </c>
      <c r="GV70" s="11">
        <f>'EPMA Input'!GU30</f>
        <v>0</v>
      </c>
      <c r="GW70" s="11">
        <f>'EPMA Input'!GV30</f>
        <v>0</v>
      </c>
      <c r="GX70" s="11">
        <f>'EPMA Input'!GW30</f>
        <v>0</v>
      </c>
      <c r="GY70" s="11">
        <f>'EPMA Input'!GX30</f>
        <v>0</v>
      </c>
      <c r="GZ70" s="11">
        <f>'EPMA Input'!GY30</f>
        <v>0</v>
      </c>
      <c r="HA70" s="11">
        <f>'EPMA Input'!GZ30</f>
        <v>0</v>
      </c>
      <c r="HB70" s="11">
        <f>'EPMA Input'!HA30</f>
        <v>0</v>
      </c>
      <c r="HC70" s="11">
        <f>'EPMA Input'!HB30</f>
        <v>0</v>
      </c>
      <c r="HD70" s="11">
        <f>'EPMA Input'!HC30</f>
        <v>0</v>
      </c>
      <c r="HE70" s="11">
        <f>'EPMA Input'!HD30</f>
        <v>0</v>
      </c>
      <c r="HF70" s="11">
        <f>'EPMA Input'!HE30</f>
        <v>0</v>
      </c>
      <c r="HG70" s="11">
        <f>'EPMA Input'!HF30</f>
        <v>0</v>
      </c>
      <c r="HH70" s="11">
        <f>'EPMA Input'!HG30</f>
        <v>0</v>
      </c>
      <c r="HI70" s="11">
        <f>'EPMA Input'!HH30</f>
        <v>0</v>
      </c>
      <c r="HJ70" s="11">
        <f>'EPMA Input'!HI30</f>
        <v>0</v>
      </c>
      <c r="HK70" s="11">
        <f>'EPMA Input'!HJ30</f>
        <v>0</v>
      </c>
      <c r="HL70" s="11">
        <f>'EPMA Input'!HK30</f>
        <v>0</v>
      </c>
      <c r="HM70" s="11">
        <f>'EPMA Input'!HL30</f>
        <v>0</v>
      </c>
      <c r="HN70" s="11">
        <f>'EPMA Input'!HM30</f>
        <v>0</v>
      </c>
      <c r="HO70" s="11">
        <f>'EPMA Input'!HN30</f>
        <v>0</v>
      </c>
      <c r="HP70" s="11">
        <f>'EPMA Input'!HO30</f>
        <v>0</v>
      </c>
      <c r="HQ70" s="11">
        <f>'EPMA Input'!HP30</f>
        <v>0</v>
      </c>
      <c r="HR70" s="11">
        <f>'EPMA Input'!HQ30</f>
        <v>0</v>
      </c>
      <c r="HS70" s="11">
        <f>'EPMA Input'!HR30</f>
        <v>0</v>
      </c>
      <c r="HT70" s="11">
        <f>'EPMA Input'!HS30</f>
        <v>0</v>
      </c>
      <c r="HU70" s="11">
        <f>'EPMA Input'!HT30</f>
        <v>0</v>
      </c>
      <c r="HV70" s="11">
        <f>'EPMA Input'!HU30</f>
        <v>0</v>
      </c>
      <c r="HW70" s="11">
        <f>'EPMA Input'!HV30</f>
        <v>0</v>
      </c>
      <c r="HX70" s="11">
        <f>'EPMA Input'!HW30</f>
        <v>0</v>
      </c>
      <c r="HY70" s="11">
        <f>'EPMA Input'!HX30</f>
        <v>0</v>
      </c>
      <c r="HZ70" s="11">
        <f>'EPMA Input'!HY30</f>
        <v>0</v>
      </c>
      <c r="IA70" s="11">
        <f>'EPMA Input'!HZ30</f>
        <v>0</v>
      </c>
      <c r="IB70" s="11">
        <f>'EPMA Input'!IA30</f>
        <v>0</v>
      </c>
      <c r="IC70" s="11">
        <f>'EPMA Input'!IB30</f>
        <v>0</v>
      </c>
      <c r="ID70" s="11">
        <f>'EPMA Input'!IC30</f>
        <v>0</v>
      </c>
      <c r="IE70" s="11">
        <f>'EPMA Input'!ID30</f>
        <v>0</v>
      </c>
      <c r="IF70" s="11">
        <f>'EPMA Input'!IE30</f>
        <v>0</v>
      </c>
      <c r="IG70" s="11">
        <f>'EPMA Input'!IF30</f>
        <v>0</v>
      </c>
      <c r="IH70" s="11">
        <f>'EPMA Input'!IG30</f>
        <v>0</v>
      </c>
      <c r="II70" s="11">
        <f>'EPMA Input'!IH30</f>
        <v>0</v>
      </c>
      <c r="IJ70" s="11">
        <f>'EPMA Input'!II30</f>
        <v>0</v>
      </c>
      <c r="IK70" s="11">
        <f>'EPMA Input'!IJ30</f>
        <v>0</v>
      </c>
      <c r="IL70" s="11">
        <f>'EPMA Input'!IK30</f>
        <v>0</v>
      </c>
      <c r="IM70" s="11">
        <f>'EPMA Input'!IL30</f>
        <v>0</v>
      </c>
      <c r="IN70" s="11">
        <f>'EPMA Input'!IM30</f>
        <v>0</v>
      </c>
      <c r="IO70" s="11">
        <f>'EPMA Input'!IN30</f>
        <v>0</v>
      </c>
      <c r="IP70" s="11">
        <f>'EPMA Input'!IO30</f>
        <v>0</v>
      </c>
      <c r="IQ70" s="11">
        <f>'EPMA Input'!IP30</f>
        <v>0</v>
      </c>
      <c r="IR70" s="11">
        <f>'EPMA Input'!IQ30</f>
        <v>0</v>
      </c>
      <c r="IS70" s="11">
        <f>'EPMA Input'!IR30</f>
        <v>0</v>
      </c>
      <c r="IT70" s="11">
        <f>'EPMA Input'!IS30</f>
        <v>0</v>
      </c>
      <c r="IU70" s="11">
        <f>'EPMA Input'!IT30</f>
        <v>0</v>
      </c>
      <c r="IV70" s="11">
        <f>'EPMA Input'!IU30</f>
        <v>0</v>
      </c>
      <c r="IW70" s="11">
        <f>'EPMA Input'!IV30</f>
        <v>0</v>
      </c>
      <c r="IX70" s="11">
        <f>'EPMA Input'!IW30</f>
        <v>0</v>
      </c>
      <c r="IY70" s="11">
        <f>'EPMA Input'!IX30</f>
        <v>0</v>
      </c>
      <c r="IZ70" s="11">
        <f>'EPMA Input'!IY30</f>
        <v>0</v>
      </c>
      <c r="JA70" s="11">
        <f>'EPMA Input'!IZ30</f>
        <v>0</v>
      </c>
      <c r="JB70" s="11">
        <f>'EPMA Input'!JA30</f>
        <v>0</v>
      </c>
      <c r="JC70" s="11">
        <f>'EPMA Input'!JB30</f>
        <v>0</v>
      </c>
      <c r="JD70" s="11">
        <f>'EPMA Input'!JC30</f>
        <v>0</v>
      </c>
      <c r="JE70" s="11">
        <f>'EPMA Input'!JD30</f>
        <v>0</v>
      </c>
      <c r="JF70" s="11">
        <f>'EPMA Input'!JE30</f>
        <v>0</v>
      </c>
      <c r="JG70" s="11">
        <f>'EPMA Input'!JF30</f>
        <v>0</v>
      </c>
      <c r="JH70" s="11">
        <f>'EPMA Input'!JG30</f>
        <v>0</v>
      </c>
      <c r="JI70" s="11">
        <f>'EPMA Input'!JH30</f>
        <v>0</v>
      </c>
      <c r="JJ70" s="11">
        <f>'EPMA Input'!JI30</f>
        <v>0</v>
      </c>
      <c r="JK70" s="11">
        <f>'EPMA Input'!JJ30</f>
        <v>0</v>
      </c>
      <c r="JL70" s="11">
        <f>'EPMA Input'!JK30</f>
        <v>0</v>
      </c>
      <c r="JM70" s="11">
        <f>'EPMA Input'!JL30</f>
        <v>0</v>
      </c>
      <c r="JN70" s="11">
        <f>'EPMA Input'!JM30</f>
        <v>0</v>
      </c>
      <c r="JO70" s="11">
        <f>'EPMA Input'!JN30</f>
        <v>0</v>
      </c>
      <c r="JP70" s="11">
        <f>'EPMA Input'!JO30</f>
        <v>0</v>
      </c>
      <c r="JQ70" s="11">
        <f>'EPMA Input'!JP30</f>
        <v>0</v>
      </c>
      <c r="JR70" s="11">
        <f>'EPMA Input'!JQ30</f>
        <v>0</v>
      </c>
      <c r="JS70" s="11">
        <f>'EPMA Input'!JR30</f>
        <v>0</v>
      </c>
      <c r="JT70" s="11">
        <f>'EPMA Input'!JS30</f>
        <v>0</v>
      </c>
      <c r="JU70" s="11">
        <f>'EPMA Input'!JT30</f>
        <v>0</v>
      </c>
      <c r="JV70" s="11">
        <f>'EPMA Input'!JU30</f>
        <v>0</v>
      </c>
      <c r="JW70" s="11">
        <f>'EPMA Input'!JV30</f>
        <v>0</v>
      </c>
      <c r="JX70" s="11">
        <f>'EPMA Input'!JW30</f>
        <v>0</v>
      </c>
      <c r="JY70" s="11">
        <f>'EPMA Input'!JX30</f>
        <v>0</v>
      </c>
      <c r="JZ70" s="11">
        <f>'EPMA Input'!JY30</f>
        <v>0</v>
      </c>
      <c r="KA70" s="11">
        <f>'EPMA Input'!JZ30</f>
        <v>0</v>
      </c>
      <c r="KB70" s="11">
        <f>'EPMA Input'!KA30</f>
        <v>0</v>
      </c>
      <c r="KC70" s="11">
        <f>'EPMA Input'!KB30</f>
        <v>0</v>
      </c>
      <c r="KD70" s="11">
        <f>'EPMA Input'!KC30</f>
        <v>0</v>
      </c>
      <c r="KE70" s="11">
        <f>'EPMA Input'!KD30</f>
        <v>0</v>
      </c>
      <c r="KF70" s="11">
        <f>'EPMA Input'!KE30</f>
        <v>0</v>
      </c>
      <c r="KG70" s="11">
        <f>'EPMA Input'!KF30</f>
        <v>0</v>
      </c>
      <c r="KH70" s="11">
        <f>'EPMA Input'!KG30</f>
        <v>0</v>
      </c>
      <c r="KI70" s="11">
        <f>'EPMA Input'!KH30</f>
        <v>0</v>
      </c>
      <c r="KJ70" s="11">
        <f>'EPMA Input'!KI30</f>
        <v>0</v>
      </c>
      <c r="KK70" s="11">
        <f>'EPMA Input'!KJ30</f>
        <v>0</v>
      </c>
      <c r="KL70" s="11">
        <f>'EPMA Input'!KK30</f>
        <v>0</v>
      </c>
      <c r="KM70" s="11">
        <f>'EPMA Input'!KL30</f>
        <v>0</v>
      </c>
      <c r="KN70" s="11">
        <f>'EPMA Input'!KM30</f>
        <v>0</v>
      </c>
      <c r="KO70" s="11">
        <f>'EPMA Input'!KN30</f>
        <v>0</v>
      </c>
      <c r="KP70" s="11">
        <f>'EPMA Input'!KO30</f>
        <v>0</v>
      </c>
      <c r="KQ70" s="11">
        <f>'EPMA Input'!KP30</f>
        <v>0</v>
      </c>
      <c r="KR70" s="11">
        <f>'EPMA Input'!KQ30</f>
        <v>0</v>
      </c>
      <c r="KS70" s="11">
        <f>'EPMA Input'!KR30</f>
        <v>0</v>
      </c>
      <c r="KT70" s="11">
        <f>'EPMA Input'!KS30</f>
        <v>0</v>
      </c>
      <c r="KU70" s="11">
        <f>'EPMA Input'!KT30</f>
        <v>0</v>
      </c>
      <c r="KV70" s="11">
        <f>'EPMA Input'!KU30</f>
        <v>0</v>
      </c>
      <c r="KW70" s="11">
        <f>'EPMA Input'!KV30</f>
        <v>0</v>
      </c>
      <c r="KX70" s="11">
        <f>'EPMA Input'!KW30</f>
        <v>0</v>
      </c>
      <c r="KY70" s="11">
        <f>'EPMA Input'!KX30</f>
        <v>0</v>
      </c>
      <c r="KZ70" s="11">
        <f>'EPMA Input'!KY30</f>
        <v>0</v>
      </c>
    </row>
    <row r="71" spans="1:312" x14ac:dyDescent="0.35">
      <c r="A71" s="17"/>
      <c r="B71" s="11" t="s">
        <v>11231</v>
      </c>
      <c r="C71" s="11">
        <f>'EPMA Input'!B31</f>
        <v>15.648999999999999</v>
      </c>
      <c r="D71" s="11">
        <f>'EPMA Input'!C31</f>
        <v>15.43</v>
      </c>
      <c r="E71" s="11">
        <f>'EPMA Input'!D31</f>
        <v>15.62</v>
      </c>
      <c r="F71" s="11">
        <f>'EPMA Input'!E31</f>
        <v>15.904</v>
      </c>
      <c r="G71" s="11">
        <f>'EPMA Input'!F31</f>
        <v>15.897</v>
      </c>
      <c r="H71" s="11">
        <f>'EPMA Input'!G31</f>
        <v>15.711</v>
      </c>
      <c r="I71" s="11">
        <f>'EPMA Input'!H31</f>
        <v>15.593</v>
      </c>
      <c r="J71" s="11">
        <f>'EPMA Input'!I31</f>
        <v>15.956</v>
      </c>
      <c r="K71" s="11">
        <f>'EPMA Input'!J31</f>
        <v>15.698</v>
      </c>
      <c r="L71" s="11">
        <f>'EPMA Input'!K31</f>
        <v>15.706</v>
      </c>
      <c r="M71" s="11">
        <f>'EPMA Input'!L31</f>
        <v>0</v>
      </c>
      <c r="N71" s="11">
        <f>'EPMA Input'!M31</f>
        <v>0</v>
      </c>
      <c r="O71" s="11">
        <f>'EPMA Input'!N31</f>
        <v>0</v>
      </c>
      <c r="P71" s="11">
        <f>'EPMA Input'!O31</f>
        <v>0</v>
      </c>
      <c r="Q71" s="11">
        <f>'EPMA Input'!P31</f>
        <v>0</v>
      </c>
      <c r="R71" s="11">
        <f>'EPMA Input'!Q31</f>
        <v>0</v>
      </c>
      <c r="S71" s="11">
        <f>'EPMA Input'!R31</f>
        <v>0</v>
      </c>
      <c r="T71" s="11">
        <f>'EPMA Input'!S31</f>
        <v>0</v>
      </c>
      <c r="U71" s="11">
        <f>'EPMA Input'!T31</f>
        <v>0</v>
      </c>
      <c r="V71" s="11">
        <f>'EPMA Input'!U31</f>
        <v>0</v>
      </c>
      <c r="W71" s="11">
        <f>'EPMA Input'!V31</f>
        <v>0</v>
      </c>
      <c r="X71" s="11">
        <f>'EPMA Input'!W31</f>
        <v>0</v>
      </c>
      <c r="Y71" s="11">
        <f>'EPMA Input'!X31</f>
        <v>0</v>
      </c>
      <c r="Z71" s="11">
        <f>'EPMA Input'!Y31</f>
        <v>0</v>
      </c>
      <c r="AA71" s="11">
        <f>'EPMA Input'!Z31</f>
        <v>0</v>
      </c>
      <c r="AB71" s="11">
        <f>'EPMA Input'!AA31</f>
        <v>0</v>
      </c>
      <c r="AC71" s="11">
        <f>'EPMA Input'!AB31</f>
        <v>0</v>
      </c>
      <c r="AD71" s="11">
        <f>'EPMA Input'!AC31</f>
        <v>0</v>
      </c>
      <c r="AE71" s="11">
        <f>'EPMA Input'!AD31</f>
        <v>0</v>
      </c>
      <c r="AF71" s="11">
        <f>'EPMA Input'!AE31</f>
        <v>0</v>
      </c>
      <c r="AG71" s="11">
        <f>'EPMA Input'!AF31</f>
        <v>0</v>
      </c>
      <c r="AH71" s="11">
        <f>'EPMA Input'!AG31</f>
        <v>0</v>
      </c>
      <c r="AI71" s="11">
        <f>'EPMA Input'!AH31</f>
        <v>0</v>
      </c>
      <c r="AJ71" s="11">
        <f>'EPMA Input'!AI31</f>
        <v>0</v>
      </c>
      <c r="AK71" s="11">
        <f>'EPMA Input'!AJ31</f>
        <v>0</v>
      </c>
      <c r="AL71" s="11">
        <f>'EPMA Input'!AK31</f>
        <v>0</v>
      </c>
      <c r="AM71" s="11">
        <f>'EPMA Input'!AL31</f>
        <v>0</v>
      </c>
      <c r="AN71" s="11">
        <f>'EPMA Input'!AM31</f>
        <v>0</v>
      </c>
      <c r="AO71" s="11">
        <f>'EPMA Input'!AN31</f>
        <v>0</v>
      </c>
      <c r="AP71" s="11">
        <f>'EPMA Input'!AO31</f>
        <v>0</v>
      </c>
      <c r="AQ71" s="11">
        <f>'EPMA Input'!AP31</f>
        <v>0</v>
      </c>
      <c r="AR71" s="11">
        <f>'EPMA Input'!AQ31</f>
        <v>0</v>
      </c>
      <c r="AS71" s="11">
        <f>'EPMA Input'!AR31</f>
        <v>0</v>
      </c>
      <c r="AT71" s="11">
        <f>'EPMA Input'!AS31</f>
        <v>0</v>
      </c>
      <c r="AU71" s="11">
        <f>'EPMA Input'!AT31</f>
        <v>0</v>
      </c>
      <c r="AV71" s="11">
        <f>'EPMA Input'!AU31</f>
        <v>0</v>
      </c>
      <c r="AW71" s="11">
        <f>'EPMA Input'!AV31</f>
        <v>0</v>
      </c>
      <c r="AX71" s="11">
        <f>'EPMA Input'!AW31</f>
        <v>0</v>
      </c>
      <c r="AY71" s="11">
        <f>'EPMA Input'!AX31</f>
        <v>0</v>
      </c>
      <c r="AZ71" s="11">
        <f>'EPMA Input'!AY31</f>
        <v>0</v>
      </c>
      <c r="BA71" s="11">
        <f>'EPMA Input'!AZ31</f>
        <v>0</v>
      </c>
      <c r="BB71" s="11">
        <f>'EPMA Input'!BA31</f>
        <v>0</v>
      </c>
      <c r="BC71" s="11">
        <f>'EPMA Input'!BB31</f>
        <v>0</v>
      </c>
      <c r="BD71" s="11">
        <f>'EPMA Input'!BC31</f>
        <v>0</v>
      </c>
      <c r="BE71" s="11">
        <f>'EPMA Input'!BD31</f>
        <v>0</v>
      </c>
      <c r="BF71" s="11">
        <f>'EPMA Input'!BE31</f>
        <v>0</v>
      </c>
      <c r="BG71" s="11">
        <f>'EPMA Input'!BF31</f>
        <v>0</v>
      </c>
      <c r="BH71" s="11">
        <f>'EPMA Input'!BG31</f>
        <v>0</v>
      </c>
      <c r="BI71" s="11">
        <f>'EPMA Input'!BH31</f>
        <v>0</v>
      </c>
      <c r="BJ71" s="11">
        <f>'EPMA Input'!BI31</f>
        <v>0</v>
      </c>
      <c r="BK71" s="11">
        <f>'EPMA Input'!BJ31</f>
        <v>0</v>
      </c>
      <c r="BL71" s="11">
        <f>'EPMA Input'!BK31</f>
        <v>0</v>
      </c>
      <c r="BM71" s="11">
        <f>'EPMA Input'!BL31</f>
        <v>0</v>
      </c>
      <c r="BN71" s="11">
        <f>'EPMA Input'!BM31</f>
        <v>0</v>
      </c>
      <c r="BO71" s="11">
        <f>'EPMA Input'!BN31</f>
        <v>0</v>
      </c>
      <c r="BP71" s="11">
        <f>'EPMA Input'!BO31</f>
        <v>0</v>
      </c>
      <c r="BQ71" s="11">
        <f>'EPMA Input'!BP31</f>
        <v>0</v>
      </c>
      <c r="BR71" s="11">
        <f>'EPMA Input'!BQ31</f>
        <v>0</v>
      </c>
      <c r="BS71" s="11">
        <f>'EPMA Input'!BR31</f>
        <v>0</v>
      </c>
      <c r="BT71" s="11">
        <f>'EPMA Input'!BS31</f>
        <v>0</v>
      </c>
      <c r="BU71" s="11">
        <f>'EPMA Input'!BT31</f>
        <v>0</v>
      </c>
      <c r="BV71" s="11">
        <f>'EPMA Input'!BU31</f>
        <v>0</v>
      </c>
      <c r="BW71" s="11">
        <f>'EPMA Input'!BV31</f>
        <v>0</v>
      </c>
      <c r="BX71" s="11">
        <f>'EPMA Input'!BW31</f>
        <v>0</v>
      </c>
      <c r="BY71" s="11">
        <f>'EPMA Input'!BX31</f>
        <v>0</v>
      </c>
      <c r="BZ71" s="11">
        <f>'EPMA Input'!BY31</f>
        <v>0</v>
      </c>
      <c r="CA71" s="11">
        <f>'EPMA Input'!BZ31</f>
        <v>0</v>
      </c>
      <c r="CB71" s="11">
        <f>'EPMA Input'!CA31</f>
        <v>0</v>
      </c>
      <c r="CC71" s="11">
        <f>'EPMA Input'!CB31</f>
        <v>0</v>
      </c>
      <c r="CD71" s="11">
        <f>'EPMA Input'!CC31</f>
        <v>0</v>
      </c>
      <c r="CE71" s="11">
        <f>'EPMA Input'!CD31</f>
        <v>0</v>
      </c>
      <c r="CF71" s="11">
        <f>'EPMA Input'!CE31</f>
        <v>0</v>
      </c>
      <c r="CG71" s="11">
        <f>'EPMA Input'!CF31</f>
        <v>0</v>
      </c>
      <c r="CH71" s="11">
        <f>'EPMA Input'!CG31</f>
        <v>0</v>
      </c>
      <c r="CI71" s="11">
        <f>'EPMA Input'!CH31</f>
        <v>0</v>
      </c>
      <c r="CJ71" s="11">
        <f>'EPMA Input'!CI31</f>
        <v>0</v>
      </c>
      <c r="CK71" s="11">
        <f>'EPMA Input'!CJ31</f>
        <v>0</v>
      </c>
      <c r="CL71" s="11">
        <f>'EPMA Input'!CK31</f>
        <v>0</v>
      </c>
      <c r="CM71" s="11">
        <f>'EPMA Input'!CL31</f>
        <v>0</v>
      </c>
      <c r="CN71" s="11">
        <f>'EPMA Input'!CM31</f>
        <v>0</v>
      </c>
      <c r="CO71" s="11">
        <f>'EPMA Input'!CN31</f>
        <v>0</v>
      </c>
      <c r="CP71" s="11">
        <f>'EPMA Input'!CO31</f>
        <v>0</v>
      </c>
      <c r="CQ71" s="11">
        <f>'EPMA Input'!CP31</f>
        <v>0</v>
      </c>
      <c r="CR71" s="11">
        <f>'EPMA Input'!CQ31</f>
        <v>0</v>
      </c>
      <c r="CS71" s="11">
        <f>'EPMA Input'!CR31</f>
        <v>0</v>
      </c>
      <c r="CT71" s="11">
        <f>'EPMA Input'!CS31</f>
        <v>0</v>
      </c>
      <c r="CU71" s="11">
        <f>'EPMA Input'!CT31</f>
        <v>0</v>
      </c>
      <c r="CV71" s="11">
        <f>'EPMA Input'!CU31</f>
        <v>0</v>
      </c>
      <c r="CW71" s="11">
        <f>'EPMA Input'!CV31</f>
        <v>0</v>
      </c>
      <c r="CX71" s="11">
        <f>'EPMA Input'!CW31</f>
        <v>0</v>
      </c>
      <c r="CY71" s="11">
        <f>'EPMA Input'!CX31</f>
        <v>0</v>
      </c>
      <c r="CZ71" s="11">
        <f>'EPMA Input'!CY31</f>
        <v>0</v>
      </c>
      <c r="DA71" s="11">
        <f>'EPMA Input'!CZ31</f>
        <v>0</v>
      </c>
      <c r="DB71" s="11">
        <f>'EPMA Input'!DA31</f>
        <v>0</v>
      </c>
      <c r="DC71" s="11">
        <f>'EPMA Input'!DB31</f>
        <v>0</v>
      </c>
      <c r="DD71" s="11">
        <f>'EPMA Input'!DC31</f>
        <v>0</v>
      </c>
      <c r="DE71" s="11">
        <f>'EPMA Input'!DD31</f>
        <v>0</v>
      </c>
      <c r="DF71" s="11">
        <f>'EPMA Input'!DE31</f>
        <v>0</v>
      </c>
      <c r="DG71" s="11">
        <f>'EPMA Input'!DF31</f>
        <v>0</v>
      </c>
      <c r="DH71" s="11">
        <f>'EPMA Input'!DG31</f>
        <v>0</v>
      </c>
      <c r="DI71" s="11">
        <f>'EPMA Input'!DH31</f>
        <v>0</v>
      </c>
      <c r="DJ71" s="11">
        <f>'EPMA Input'!DI31</f>
        <v>0</v>
      </c>
      <c r="DK71" s="11">
        <f>'EPMA Input'!DJ31</f>
        <v>0</v>
      </c>
      <c r="DL71" s="11">
        <f>'EPMA Input'!DK31</f>
        <v>0</v>
      </c>
      <c r="DM71" s="11">
        <f>'EPMA Input'!DL31</f>
        <v>0</v>
      </c>
      <c r="DN71" s="11">
        <f>'EPMA Input'!DM31</f>
        <v>0</v>
      </c>
      <c r="DO71" s="11">
        <f>'EPMA Input'!DN31</f>
        <v>0</v>
      </c>
      <c r="DP71" s="11">
        <f>'EPMA Input'!DO31</f>
        <v>0</v>
      </c>
      <c r="DQ71" s="11">
        <f>'EPMA Input'!DP31</f>
        <v>0</v>
      </c>
      <c r="DR71" s="11">
        <f>'EPMA Input'!DQ31</f>
        <v>0</v>
      </c>
      <c r="DS71" s="11">
        <f>'EPMA Input'!DR31</f>
        <v>0</v>
      </c>
      <c r="DT71" s="11">
        <f>'EPMA Input'!DS31</f>
        <v>0</v>
      </c>
      <c r="DU71" s="11">
        <f>'EPMA Input'!DT31</f>
        <v>0</v>
      </c>
      <c r="DV71" s="11">
        <f>'EPMA Input'!DU31</f>
        <v>0</v>
      </c>
      <c r="DW71" s="11">
        <f>'EPMA Input'!DV31</f>
        <v>0</v>
      </c>
      <c r="DX71" s="11">
        <f>'EPMA Input'!DW31</f>
        <v>0</v>
      </c>
      <c r="DY71" s="11">
        <f>'EPMA Input'!DX31</f>
        <v>0</v>
      </c>
      <c r="DZ71" s="11">
        <f>'EPMA Input'!DY31</f>
        <v>0</v>
      </c>
      <c r="EA71" s="11">
        <f>'EPMA Input'!DZ31</f>
        <v>0</v>
      </c>
      <c r="EB71" s="11">
        <f>'EPMA Input'!EA31</f>
        <v>0</v>
      </c>
      <c r="EC71" s="11">
        <f>'EPMA Input'!EB31</f>
        <v>0</v>
      </c>
      <c r="ED71" s="11">
        <f>'EPMA Input'!EC31</f>
        <v>0</v>
      </c>
      <c r="EE71" s="11">
        <f>'EPMA Input'!ED31</f>
        <v>0</v>
      </c>
      <c r="EF71" s="11">
        <f>'EPMA Input'!EE31</f>
        <v>0</v>
      </c>
      <c r="EG71" s="11">
        <f>'EPMA Input'!EF31</f>
        <v>0</v>
      </c>
      <c r="EH71" s="11">
        <f>'EPMA Input'!EG31</f>
        <v>0</v>
      </c>
      <c r="EI71" s="11">
        <f>'EPMA Input'!EH31</f>
        <v>0</v>
      </c>
      <c r="EJ71" s="11">
        <f>'EPMA Input'!EI31</f>
        <v>0</v>
      </c>
      <c r="EK71" s="11">
        <f>'EPMA Input'!EJ31</f>
        <v>0</v>
      </c>
      <c r="EL71" s="11">
        <f>'EPMA Input'!EK31</f>
        <v>0</v>
      </c>
      <c r="EM71" s="11">
        <f>'EPMA Input'!EL31</f>
        <v>0</v>
      </c>
      <c r="EN71" s="11">
        <f>'EPMA Input'!EM31</f>
        <v>0</v>
      </c>
      <c r="EO71" s="11">
        <f>'EPMA Input'!EN31</f>
        <v>0</v>
      </c>
      <c r="EP71" s="11">
        <f>'EPMA Input'!EO31</f>
        <v>0</v>
      </c>
      <c r="EQ71" s="11">
        <f>'EPMA Input'!EP31</f>
        <v>0</v>
      </c>
      <c r="ER71" s="11">
        <f>'EPMA Input'!EQ31</f>
        <v>0</v>
      </c>
      <c r="ES71" s="11">
        <f>'EPMA Input'!ER31</f>
        <v>0</v>
      </c>
      <c r="ET71" s="11">
        <f>'EPMA Input'!ES31</f>
        <v>0</v>
      </c>
      <c r="EU71" s="11">
        <f>'EPMA Input'!ET31</f>
        <v>0</v>
      </c>
      <c r="EV71" s="11">
        <f>'EPMA Input'!EU31</f>
        <v>0</v>
      </c>
      <c r="EW71" s="11">
        <f>'EPMA Input'!EV31</f>
        <v>0</v>
      </c>
      <c r="EX71" s="11">
        <f>'EPMA Input'!EW31</f>
        <v>0</v>
      </c>
      <c r="EY71" s="11">
        <f>'EPMA Input'!EX31</f>
        <v>0</v>
      </c>
      <c r="EZ71" s="11">
        <f>'EPMA Input'!EY31</f>
        <v>0</v>
      </c>
      <c r="FA71" s="11">
        <f>'EPMA Input'!EZ31</f>
        <v>0</v>
      </c>
      <c r="FB71" s="11">
        <f>'EPMA Input'!FA31</f>
        <v>0</v>
      </c>
      <c r="FC71" s="11">
        <f>'EPMA Input'!FB31</f>
        <v>0</v>
      </c>
      <c r="FD71" s="11">
        <f>'EPMA Input'!FC31</f>
        <v>0</v>
      </c>
      <c r="FE71" s="11">
        <f>'EPMA Input'!FD31</f>
        <v>0</v>
      </c>
      <c r="FF71" s="11">
        <f>'EPMA Input'!FE31</f>
        <v>0</v>
      </c>
      <c r="FG71" s="11">
        <f>'EPMA Input'!FF31</f>
        <v>0</v>
      </c>
      <c r="FH71" s="11">
        <f>'EPMA Input'!FG31</f>
        <v>0</v>
      </c>
      <c r="FI71" s="11">
        <f>'EPMA Input'!FH31</f>
        <v>0</v>
      </c>
      <c r="FJ71" s="11">
        <f>'EPMA Input'!FI31</f>
        <v>0</v>
      </c>
      <c r="FK71" s="11">
        <f>'EPMA Input'!FJ31</f>
        <v>0</v>
      </c>
      <c r="FL71" s="11">
        <f>'EPMA Input'!FK31</f>
        <v>0</v>
      </c>
      <c r="FM71" s="11">
        <f>'EPMA Input'!FL31</f>
        <v>0</v>
      </c>
      <c r="FN71" s="11">
        <f>'EPMA Input'!FM31</f>
        <v>0</v>
      </c>
      <c r="FO71" s="11">
        <f>'EPMA Input'!FN31</f>
        <v>0</v>
      </c>
      <c r="FP71" s="11">
        <f>'EPMA Input'!FO31</f>
        <v>0</v>
      </c>
      <c r="FQ71" s="11">
        <f>'EPMA Input'!FP31</f>
        <v>0</v>
      </c>
      <c r="FR71" s="11">
        <f>'EPMA Input'!FQ31</f>
        <v>0</v>
      </c>
      <c r="FS71" s="11">
        <f>'EPMA Input'!FR31</f>
        <v>0</v>
      </c>
      <c r="FT71" s="11">
        <f>'EPMA Input'!FS31</f>
        <v>0</v>
      </c>
      <c r="FU71" s="11">
        <f>'EPMA Input'!FT31</f>
        <v>0</v>
      </c>
      <c r="FV71" s="11">
        <f>'EPMA Input'!FU31</f>
        <v>0</v>
      </c>
      <c r="FW71" s="11">
        <f>'EPMA Input'!FV31</f>
        <v>0</v>
      </c>
      <c r="FX71" s="11">
        <f>'EPMA Input'!FW31</f>
        <v>0</v>
      </c>
      <c r="FY71" s="11">
        <f>'EPMA Input'!FX31</f>
        <v>0</v>
      </c>
      <c r="FZ71" s="11">
        <f>'EPMA Input'!FY31</f>
        <v>0</v>
      </c>
      <c r="GA71" s="11">
        <f>'EPMA Input'!FZ31</f>
        <v>0</v>
      </c>
      <c r="GB71" s="11">
        <f>'EPMA Input'!GA31</f>
        <v>0</v>
      </c>
      <c r="GC71" s="11">
        <f>'EPMA Input'!GB31</f>
        <v>0</v>
      </c>
      <c r="GD71" s="11">
        <f>'EPMA Input'!GC31</f>
        <v>0</v>
      </c>
      <c r="GE71" s="11">
        <f>'EPMA Input'!GD31</f>
        <v>0</v>
      </c>
      <c r="GF71" s="11">
        <f>'EPMA Input'!GE31</f>
        <v>0</v>
      </c>
      <c r="GG71" s="11">
        <f>'EPMA Input'!GF31</f>
        <v>0</v>
      </c>
      <c r="GH71" s="11">
        <f>'EPMA Input'!GG31</f>
        <v>0</v>
      </c>
      <c r="GI71" s="11">
        <f>'EPMA Input'!GH31</f>
        <v>0</v>
      </c>
      <c r="GJ71" s="11">
        <f>'EPMA Input'!GI31</f>
        <v>0</v>
      </c>
      <c r="GK71" s="11">
        <f>'EPMA Input'!GJ31</f>
        <v>0</v>
      </c>
      <c r="GL71" s="11">
        <f>'EPMA Input'!GK31</f>
        <v>0</v>
      </c>
      <c r="GM71" s="11">
        <f>'EPMA Input'!GL31</f>
        <v>0</v>
      </c>
      <c r="GN71" s="11">
        <f>'EPMA Input'!GM31</f>
        <v>0</v>
      </c>
      <c r="GO71" s="11">
        <f>'EPMA Input'!GN31</f>
        <v>0</v>
      </c>
      <c r="GP71" s="11">
        <f>'EPMA Input'!GO31</f>
        <v>0</v>
      </c>
      <c r="GQ71" s="11">
        <f>'EPMA Input'!GP31</f>
        <v>0</v>
      </c>
      <c r="GR71" s="11">
        <f>'EPMA Input'!GQ31</f>
        <v>0</v>
      </c>
      <c r="GS71" s="11">
        <f>'EPMA Input'!GR31</f>
        <v>0</v>
      </c>
      <c r="GT71" s="11">
        <f>'EPMA Input'!GS31</f>
        <v>0</v>
      </c>
      <c r="GU71" s="11">
        <f>'EPMA Input'!GT31</f>
        <v>0</v>
      </c>
      <c r="GV71" s="11">
        <f>'EPMA Input'!GU31</f>
        <v>0</v>
      </c>
      <c r="GW71" s="11">
        <f>'EPMA Input'!GV31</f>
        <v>0</v>
      </c>
      <c r="GX71" s="11">
        <f>'EPMA Input'!GW31</f>
        <v>0</v>
      </c>
      <c r="GY71" s="11">
        <f>'EPMA Input'!GX31</f>
        <v>0</v>
      </c>
      <c r="GZ71" s="11">
        <f>'EPMA Input'!GY31</f>
        <v>0</v>
      </c>
      <c r="HA71" s="11">
        <f>'EPMA Input'!GZ31</f>
        <v>0</v>
      </c>
      <c r="HB71" s="11">
        <f>'EPMA Input'!HA31</f>
        <v>0</v>
      </c>
      <c r="HC71" s="11">
        <f>'EPMA Input'!HB31</f>
        <v>0</v>
      </c>
      <c r="HD71" s="11">
        <f>'EPMA Input'!HC31</f>
        <v>0</v>
      </c>
      <c r="HE71" s="11">
        <f>'EPMA Input'!HD31</f>
        <v>0</v>
      </c>
      <c r="HF71" s="11">
        <f>'EPMA Input'!HE31</f>
        <v>0</v>
      </c>
      <c r="HG71" s="11">
        <f>'EPMA Input'!HF31</f>
        <v>0</v>
      </c>
      <c r="HH71" s="11">
        <f>'EPMA Input'!HG31</f>
        <v>0</v>
      </c>
      <c r="HI71" s="11">
        <f>'EPMA Input'!HH31</f>
        <v>0</v>
      </c>
      <c r="HJ71" s="11">
        <f>'EPMA Input'!HI31</f>
        <v>0</v>
      </c>
      <c r="HK71" s="11">
        <f>'EPMA Input'!HJ31</f>
        <v>0</v>
      </c>
      <c r="HL71" s="11">
        <f>'EPMA Input'!HK31</f>
        <v>0</v>
      </c>
      <c r="HM71" s="11">
        <f>'EPMA Input'!HL31</f>
        <v>0</v>
      </c>
      <c r="HN71" s="11">
        <f>'EPMA Input'!HM31</f>
        <v>0</v>
      </c>
      <c r="HO71" s="11">
        <f>'EPMA Input'!HN31</f>
        <v>0</v>
      </c>
      <c r="HP71" s="11">
        <f>'EPMA Input'!HO31</f>
        <v>0</v>
      </c>
      <c r="HQ71" s="11">
        <f>'EPMA Input'!HP31</f>
        <v>0</v>
      </c>
      <c r="HR71" s="11">
        <f>'EPMA Input'!HQ31</f>
        <v>0</v>
      </c>
      <c r="HS71" s="11">
        <f>'EPMA Input'!HR31</f>
        <v>0</v>
      </c>
      <c r="HT71" s="11">
        <f>'EPMA Input'!HS31</f>
        <v>0</v>
      </c>
      <c r="HU71" s="11">
        <f>'EPMA Input'!HT31</f>
        <v>0</v>
      </c>
      <c r="HV71" s="11">
        <f>'EPMA Input'!HU31</f>
        <v>0</v>
      </c>
      <c r="HW71" s="11">
        <f>'EPMA Input'!HV31</f>
        <v>0</v>
      </c>
      <c r="HX71" s="11">
        <f>'EPMA Input'!HW31</f>
        <v>0</v>
      </c>
      <c r="HY71" s="11">
        <f>'EPMA Input'!HX31</f>
        <v>0</v>
      </c>
      <c r="HZ71" s="11">
        <f>'EPMA Input'!HY31</f>
        <v>0</v>
      </c>
      <c r="IA71" s="11">
        <f>'EPMA Input'!HZ31</f>
        <v>0</v>
      </c>
      <c r="IB71" s="11">
        <f>'EPMA Input'!IA31</f>
        <v>0</v>
      </c>
      <c r="IC71" s="11">
        <f>'EPMA Input'!IB31</f>
        <v>0</v>
      </c>
      <c r="ID71" s="11">
        <f>'EPMA Input'!IC31</f>
        <v>0</v>
      </c>
      <c r="IE71" s="11">
        <f>'EPMA Input'!ID31</f>
        <v>0</v>
      </c>
      <c r="IF71" s="11">
        <f>'EPMA Input'!IE31</f>
        <v>0</v>
      </c>
      <c r="IG71" s="11">
        <f>'EPMA Input'!IF31</f>
        <v>0</v>
      </c>
      <c r="IH71" s="11">
        <f>'EPMA Input'!IG31</f>
        <v>0</v>
      </c>
      <c r="II71" s="11">
        <f>'EPMA Input'!IH31</f>
        <v>0</v>
      </c>
      <c r="IJ71" s="11">
        <f>'EPMA Input'!II31</f>
        <v>0</v>
      </c>
      <c r="IK71" s="11">
        <f>'EPMA Input'!IJ31</f>
        <v>0</v>
      </c>
      <c r="IL71" s="11">
        <f>'EPMA Input'!IK31</f>
        <v>0</v>
      </c>
      <c r="IM71" s="11">
        <f>'EPMA Input'!IL31</f>
        <v>0</v>
      </c>
      <c r="IN71" s="11">
        <f>'EPMA Input'!IM31</f>
        <v>0</v>
      </c>
      <c r="IO71" s="11">
        <f>'EPMA Input'!IN31</f>
        <v>0</v>
      </c>
      <c r="IP71" s="11">
        <f>'EPMA Input'!IO31</f>
        <v>0</v>
      </c>
      <c r="IQ71" s="11">
        <f>'EPMA Input'!IP31</f>
        <v>0</v>
      </c>
      <c r="IR71" s="11">
        <f>'EPMA Input'!IQ31</f>
        <v>0</v>
      </c>
      <c r="IS71" s="11">
        <f>'EPMA Input'!IR31</f>
        <v>0</v>
      </c>
      <c r="IT71" s="11">
        <f>'EPMA Input'!IS31</f>
        <v>0</v>
      </c>
      <c r="IU71" s="11">
        <f>'EPMA Input'!IT31</f>
        <v>0</v>
      </c>
      <c r="IV71" s="11">
        <f>'EPMA Input'!IU31</f>
        <v>0</v>
      </c>
      <c r="IW71" s="11">
        <f>'EPMA Input'!IV31</f>
        <v>0</v>
      </c>
      <c r="IX71" s="11">
        <f>'EPMA Input'!IW31</f>
        <v>0</v>
      </c>
      <c r="IY71" s="11">
        <f>'EPMA Input'!IX31</f>
        <v>0</v>
      </c>
      <c r="IZ71" s="11">
        <f>'EPMA Input'!IY31</f>
        <v>0</v>
      </c>
      <c r="JA71" s="11">
        <f>'EPMA Input'!IZ31</f>
        <v>0</v>
      </c>
      <c r="JB71" s="11">
        <f>'EPMA Input'!JA31</f>
        <v>0</v>
      </c>
      <c r="JC71" s="11">
        <f>'EPMA Input'!JB31</f>
        <v>0</v>
      </c>
      <c r="JD71" s="11">
        <f>'EPMA Input'!JC31</f>
        <v>0</v>
      </c>
      <c r="JE71" s="11">
        <f>'EPMA Input'!JD31</f>
        <v>0</v>
      </c>
      <c r="JF71" s="11">
        <f>'EPMA Input'!JE31</f>
        <v>0</v>
      </c>
      <c r="JG71" s="11">
        <f>'EPMA Input'!JF31</f>
        <v>0</v>
      </c>
      <c r="JH71" s="11">
        <f>'EPMA Input'!JG31</f>
        <v>0</v>
      </c>
      <c r="JI71" s="11">
        <f>'EPMA Input'!JH31</f>
        <v>0</v>
      </c>
      <c r="JJ71" s="11">
        <f>'EPMA Input'!JI31</f>
        <v>0</v>
      </c>
      <c r="JK71" s="11">
        <f>'EPMA Input'!JJ31</f>
        <v>0</v>
      </c>
      <c r="JL71" s="11">
        <f>'EPMA Input'!JK31</f>
        <v>0</v>
      </c>
      <c r="JM71" s="11">
        <f>'EPMA Input'!JL31</f>
        <v>0</v>
      </c>
      <c r="JN71" s="11">
        <f>'EPMA Input'!JM31</f>
        <v>0</v>
      </c>
      <c r="JO71" s="11">
        <f>'EPMA Input'!JN31</f>
        <v>0</v>
      </c>
      <c r="JP71" s="11">
        <f>'EPMA Input'!JO31</f>
        <v>0</v>
      </c>
      <c r="JQ71" s="11">
        <f>'EPMA Input'!JP31</f>
        <v>0</v>
      </c>
      <c r="JR71" s="11">
        <f>'EPMA Input'!JQ31</f>
        <v>0</v>
      </c>
      <c r="JS71" s="11">
        <f>'EPMA Input'!JR31</f>
        <v>0</v>
      </c>
      <c r="JT71" s="11">
        <f>'EPMA Input'!JS31</f>
        <v>0</v>
      </c>
      <c r="JU71" s="11">
        <f>'EPMA Input'!JT31</f>
        <v>0</v>
      </c>
      <c r="JV71" s="11">
        <f>'EPMA Input'!JU31</f>
        <v>0</v>
      </c>
      <c r="JW71" s="11">
        <f>'EPMA Input'!JV31</f>
        <v>0</v>
      </c>
      <c r="JX71" s="11">
        <f>'EPMA Input'!JW31</f>
        <v>0</v>
      </c>
      <c r="JY71" s="11">
        <f>'EPMA Input'!JX31</f>
        <v>0</v>
      </c>
      <c r="JZ71" s="11">
        <f>'EPMA Input'!JY31</f>
        <v>0</v>
      </c>
      <c r="KA71" s="11">
        <f>'EPMA Input'!JZ31</f>
        <v>0</v>
      </c>
      <c r="KB71" s="11">
        <f>'EPMA Input'!KA31</f>
        <v>0</v>
      </c>
      <c r="KC71" s="11">
        <f>'EPMA Input'!KB31</f>
        <v>0</v>
      </c>
      <c r="KD71" s="11">
        <f>'EPMA Input'!KC31</f>
        <v>0</v>
      </c>
      <c r="KE71" s="11">
        <f>'EPMA Input'!KD31</f>
        <v>0</v>
      </c>
      <c r="KF71" s="11">
        <f>'EPMA Input'!KE31</f>
        <v>0</v>
      </c>
      <c r="KG71" s="11">
        <f>'EPMA Input'!KF31</f>
        <v>0</v>
      </c>
      <c r="KH71" s="11">
        <f>'EPMA Input'!KG31</f>
        <v>0</v>
      </c>
      <c r="KI71" s="11">
        <f>'EPMA Input'!KH31</f>
        <v>0</v>
      </c>
      <c r="KJ71" s="11">
        <f>'EPMA Input'!KI31</f>
        <v>0</v>
      </c>
      <c r="KK71" s="11">
        <f>'EPMA Input'!KJ31</f>
        <v>0</v>
      </c>
      <c r="KL71" s="11">
        <f>'EPMA Input'!KK31</f>
        <v>0</v>
      </c>
      <c r="KM71" s="11">
        <f>'EPMA Input'!KL31</f>
        <v>0</v>
      </c>
      <c r="KN71" s="11">
        <f>'EPMA Input'!KM31</f>
        <v>0</v>
      </c>
      <c r="KO71" s="11">
        <f>'EPMA Input'!KN31</f>
        <v>0</v>
      </c>
      <c r="KP71" s="11">
        <f>'EPMA Input'!KO31</f>
        <v>0</v>
      </c>
      <c r="KQ71" s="11">
        <f>'EPMA Input'!KP31</f>
        <v>0</v>
      </c>
      <c r="KR71" s="11">
        <f>'EPMA Input'!KQ31</f>
        <v>0</v>
      </c>
      <c r="KS71" s="11">
        <f>'EPMA Input'!KR31</f>
        <v>0</v>
      </c>
      <c r="KT71" s="11">
        <f>'EPMA Input'!KS31</f>
        <v>0</v>
      </c>
      <c r="KU71" s="11">
        <f>'EPMA Input'!KT31</f>
        <v>0</v>
      </c>
      <c r="KV71" s="11">
        <f>'EPMA Input'!KU31</f>
        <v>0</v>
      </c>
      <c r="KW71" s="11">
        <f>'EPMA Input'!KV31</f>
        <v>0</v>
      </c>
      <c r="KX71" s="11">
        <f>'EPMA Input'!KW31</f>
        <v>0</v>
      </c>
      <c r="KY71" s="11">
        <f>'EPMA Input'!KX31</f>
        <v>0</v>
      </c>
      <c r="KZ71" s="11">
        <f>'EPMA Input'!KY31</f>
        <v>0</v>
      </c>
    </row>
    <row r="72" spans="1:312" x14ac:dyDescent="0.35">
      <c r="A72" s="17"/>
      <c r="B72" s="11" t="s">
        <v>11232</v>
      </c>
      <c r="C72" s="11">
        <f>'EPMA Input'!B32</f>
        <v>0.443</v>
      </c>
      <c r="D72" s="11">
        <f>'EPMA Input'!C32</f>
        <v>0.502</v>
      </c>
      <c r="E72" s="11">
        <f>'EPMA Input'!D32</f>
        <v>0.45200000000000001</v>
      </c>
      <c r="F72" s="11">
        <f>'EPMA Input'!E32</f>
        <v>0.497</v>
      </c>
      <c r="G72" s="11">
        <f>'EPMA Input'!F32</f>
        <v>0.47</v>
      </c>
      <c r="H72" s="11">
        <f>'EPMA Input'!G32</f>
        <v>0.40699999999999997</v>
      </c>
      <c r="I72" s="11">
        <f>'EPMA Input'!H32</f>
        <v>0.46600000000000003</v>
      </c>
      <c r="J72" s="11">
        <f>'EPMA Input'!I32</f>
        <v>0.48799999999999999</v>
      </c>
      <c r="K72" s="11">
        <f>'EPMA Input'!J32</f>
        <v>0.47</v>
      </c>
      <c r="L72" s="11">
        <f>'EPMA Input'!K32</f>
        <v>0.44700000000000001</v>
      </c>
      <c r="M72" s="11">
        <f>'EPMA Input'!L32</f>
        <v>0</v>
      </c>
      <c r="N72" s="11">
        <f>'EPMA Input'!M32</f>
        <v>0</v>
      </c>
      <c r="O72" s="11">
        <f>'EPMA Input'!N32</f>
        <v>0</v>
      </c>
      <c r="P72" s="11">
        <f>'EPMA Input'!O32</f>
        <v>0</v>
      </c>
      <c r="Q72" s="11">
        <f>'EPMA Input'!P32</f>
        <v>0</v>
      </c>
      <c r="R72" s="11">
        <f>'EPMA Input'!Q32</f>
        <v>0</v>
      </c>
      <c r="S72" s="11">
        <f>'EPMA Input'!R32</f>
        <v>0</v>
      </c>
      <c r="T72" s="11">
        <f>'EPMA Input'!S32</f>
        <v>0</v>
      </c>
      <c r="U72" s="11">
        <f>'EPMA Input'!T32</f>
        <v>0</v>
      </c>
      <c r="V72" s="11">
        <f>'EPMA Input'!U32</f>
        <v>0</v>
      </c>
      <c r="W72" s="11">
        <f>'EPMA Input'!V32</f>
        <v>0</v>
      </c>
      <c r="X72" s="11">
        <f>'EPMA Input'!W32</f>
        <v>0</v>
      </c>
      <c r="Y72" s="11">
        <f>'EPMA Input'!X32</f>
        <v>0</v>
      </c>
      <c r="Z72" s="11">
        <f>'EPMA Input'!Y32</f>
        <v>0</v>
      </c>
      <c r="AA72" s="11">
        <f>'EPMA Input'!Z32</f>
        <v>0</v>
      </c>
      <c r="AB72" s="11">
        <f>'EPMA Input'!AA32</f>
        <v>0</v>
      </c>
      <c r="AC72" s="11">
        <f>'EPMA Input'!AB32</f>
        <v>0</v>
      </c>
      <c r="AD72" s="11">
        <f>'EPMA Input'!AC32</f>
        <v>0</v>
      </c>
      <c r="AE72" s="11">
        <f>'EPMA Input'!AD32</f>
        <v>0</v>
      </c>
      <c r="AF72" s="11">
        <f>'EPMA Input'!AE32</f>
        <v>0</v>
      </c>
      <c r="AG72" s="11">
        <f>'EPMA Input'!AF32</f>
        <v>0</v>
      </c>
      <c r="AH72" s="11">
        <f>'EPMA Input'!AG32</f>
        <v>0</v>
      </c>
      <c r="AI72" s="11">
        <f>'EPMA Input'!AH32</f>
        <v>0</v>
      </c>
      <c r="AJ72" s="11">
        <f>'EPMA Input'!AI32</f>
        <v>0</v>
      </c>
      <c r="AK72" s="11">
        <f>'EPMA Input'!AJ32</f>
        <v>0</v>
      </c>
      <c r="AL72" s="11">
        <f>'EPMA Input'!AK32</f>
        <v>0</v>
      </c>
      <c r="AM72" s="11">
        <f>'EPMA Input'!AL32</f>
        <v>0</v>
      </c>
      <c r="AN72" s="11">
        <f>'EPMA Input'!AM32</f>
        <v>0</v>
      </c>
      <c r="AO72" s="11">
        <f>'EPMA Input'!AN32</f>
        <v>0</v>
      </c>
      <c r="AP72" s="11">
        <f>'EPMA Input'!AO32</f>
        <v>0</v>
      </c>
      <c r="AQ72" s="11">
        <f>'EPMA Input'!AP32</f>
        <v>0</v>
      </c>
      <c r="AR72" s="11">
        <f>'EPMA Input'!AQ32</f>
        <v>0</v>
      </c>
      <c r="AS72" s="11">
        <f>'EPMA Input'!AR32</f>
        <v>0</v>
      </c>
      <c r="AT72" s="11">
        <f>'EPMA Input'!AS32</f>
        <v>0</v>
      </c>
      <c r="AU72" s="11">
        <f>'EPMA Input'!AT32</f>
        <v>0</v>
      </c>
      <c r="AV72" s="11">
        <f>'EPMA Input'!AU32</f>
        <v>0</v>
      </c>
      <c r="AW72" s="11">
        <f>'EPMA Input'!AV32</f>
        <v>0</v>
      </c>
      <c r="AX72" s="11">
        <f>'EPMA Input'!AW32</f>
        <v>0</v>
      </c>
      <c r="AY72" s="11">
        <f>'EPMA Input'!AX32</f>
        <v>0</v>
      </c>
      <c r="AZ72" s="11">
        <f>'EPMA Input'!AY32</f>
        <v>0</v>
      </c>
      <c r="BA72" s="11">
        <f>'EPMA Input'!AZ32</f>
        <v>0</v>
      </c>
      <c r="BB72" s="11">
        <f>'EPMA Input'!BA32</f>
        <v>0</v>
      </c>
      <c r="BC72" s="11">
        <f>'EPMA Input'!BB32</f>
        <v>0</v>
      </c>
      <c r="BD72" s="11">
        <f>'EPMA Input'!BC32</f>
        <v>0</v>
      </c>
      <c r="BE72" s="11">
        <f>'EPMA Input'!BD32</f>
        <v>0</v>
      </c>
      <c r="BF72" s="11">
        <f>'EPMA Input'!BE32</f>
        <v>0</v>
      </c>
      <c r="BG72" s="11">
        <f>'EPMA Input'!BF32</f>
        <v>0</v>
      </c>
      <c r="BH72" s="11">
        <f>'EPMA Input'!BG32</f>
        <v>0</v>
      </c>
      <c r="BI72" s="11">
        <f>'EPMA Input'!BH32</f>
        <v>0</v>
      </c>
      <c r="BJ72" s="11">
        <f>'EPMA Input'!BI32</f>
        <v>0</v>
      </c>
      <c r="BK72" s="11">
        <f>'EPMA Input'!BJ32</f>
        <v>0</v>
      </c>
      <c r="BL72" s="11">
        <f>'EPMA Input'!BK32</f>
        <v>0</v>
      </c>
      <c r="BM72" s="11">
        <f>'EPMA Input'!BL32</f>
        <v>0</v>
      </c>
      <c r="BN72" s="11">
        <f>'EPMA Input'!BM32</f>
        <v>0</v>
      </c>
      <c r="BO72" s="11">
        <f>'EPMA Input'!BN32</f>
        <v>0</v>
      </c>
      <c r="BP72" s="11">
        <f>'EPMA Input'!BO32</f>
        <v>0</v>
      </c>
      <c r="BQ72" s="11">
        <f>'EPMA Input'!BP32</f>
        <v>0</v>
      </c>
      <c r="BR72" s="11">
        <f>'EPMA Input'!BQ32</f>
        <v>0</v>
      </c>
      <c r="BS72" s="11">
        <f>'EPMA Input'!BR32</f>
        <v>0</v>
      </c>
      <c r="BT72" s="11">
        <f>'EPMA Input'!BS32</f>
        <v>0</v>
      </c>
      <c r="BU72" s="11">
        <f>'EPMA Input'!BT32</f>
        <v>0</v>
      </c>
      <c r="BV72" s="11">
        <f>'EPMA Input'!BU32</f>
        <v>0</v>
      </c>
      <c r="BW72" s="11">
        <f>'EPMA Input'!BV32</f>
        <v>0</v>
      </c>
      <c r="BX72" s="11">
        <f>'EPMA Input'!BW32</f>
        <v>0</v>
      </c>
      <c r="BY72" s="11">
        <f>'EPMA Input'!BX32</f>
        <v>0</v>
      </c>
      <c r="BZ72" s="11">
        <f>'EPMA Input'!BY32</f>
        <v>0</v>
      </c>
      <c r="CA72" s="11">
        <f>'EPMA Input'!BZ32</f>
        <v>0</v>
      </c>
      <c r="CB72" s="11">
        <f>'EPMA Input'!CA32</f>
        <v>0</v>
      </c>
      <c r="CC72" s="11">
        <f>'EPMA Input'!CB32</f>
        <v>0</v>
      </c>
      <c r="CD72" s="11">
        <f>'EPMA Input'!CC32</f>
        <v>0</v>
      </c>
      <c r="CE72" s="11">
        <f>'EPMA Input'!CD32</f>
        <v>0</v>
      </c>
      <c r="CF72" s="11">
        <f>'EPMA Input'!CE32</f>
        <v>0</v>
      </c>
      <c r="CG72" s="11">
        <f>'EPMA Input'!CF32</f>
        <v>0</v>
      </c>
      <c r="CH72" s="11">
        <f>'EPMA Input'!CG32</f>
        <v>0</v>
      </c>
      <c r="CI72" s="11">
        <f>'EPMA Input'!CH32</f>
        <v>0</v>
      </c>
      <c r="CJ72" s="11">
        <f>'EPMA Input'!CI32</f>
        <v>0</v>
      </c>
      <c r="CK72" s="11">
        <f>'EPMA Input'!CJ32</f>
        <v>0</v>
      </c>
      <c r="CL72" s="11">
        <f>'EPMA Input'!CK32</f>
        <v>0</v>
      </c>
      <c r="CM72" s="11">
        <f>'EPMA Input'!CL32</f>
        <v>0</v>
      </c>
      <c r="CN72" s="11">
        <f>'EPMA Input'!CM32</f>
        <v>0</v>
      </c>
      <c r="CO72" s="11">
        <f>'EPMA Input'!CN32</f>
        <v>0</v>
      </c>
      <c r="CP72" s="11">
        <f>'EPMA Input'!CO32</f>
        <v>0</v>
      </c>
      <c r="CQ72" s="11">
        <f>'EPMA Input'!CP32</f>
        <v>0</v>
      </c>
      <c r="CR72" s="11">
        <f>'EPMA Input'!CQ32</f>
        <v>0</v>
      </c>
      <c r="CS72" s="11">
        <f>'EPMA Input'!CR32</f>
        <v>0</v>
      </c>
      <c r="CT72" s="11">
        <f>'EPMA Input'!CS32</f>
        <v>0</v>
      </c>
      <c r="CU72" s="11">
        <f>'EPMA Input'!CT32</f>
        <v>0</v>
      </c>
      <c r="CV72" s="11">
        <f>'EPMA Input'!CU32</f>
        <v>0</v>
      </c>
      <c r="CW72" s="11">
        <f>'EPMA Input'!CV32</f>
        <v>0</v>
      </c>
      <c r="CX72" s="11">
        <f>'EPMA Input'!CW32</f>
        <v>0</v>
      </c>
      <c r="CY72" s="11">
        <f>'EPMA Input'!CX32</f>
        <v>0</v>
      </c>
      <c r="CZ72" s="11">
        <f>'EPMA Input'!CY32</f>
        <v>0</v>
      </c>
      <c r="DA72" s="11">
        <f>'EPMA Input'!CZ32</f>
        <v>0</v>
      </c>
      <c r="DB72" s="11">
        <f>'EPMA Input'!DA32</f>
        <v>0</v>
      </c>
      <c r="DC72" s="11">
        <f>'EPMA Input'!DB32</f>
        <v>0</v>
      </c>
      <c r="DD72" s="11">
        <f>'EPMA Input'!DC32</f>
        <v>0</v>
      </c>
      <c r="DE72" s="11">
        <f>'EPMA Input'!DD32</f>
        <v>0</v>
      </c>
      <c r="DF72" s="11">
        <f>'EPMA Input'!DE32</f>
        <v>0</v>
      </c>
      <c r="DG72" s="11">
        <f>'EPMA Input'!DF32</f>
        <v>0</v>
      </c>
      <c r="DH72" s="11">
        <f>'EPMA Input'!DG32</f>
        <v>0</v>
      </c>
      <c r="DI72" s="11">
        <f>'EPMA Input'!DH32</f>
        <v>0</v>
      </c>
      <c r="DJ72" s="11">
        <f>'EPMA Input'!DI32</f>
        <v>0</v>
      </c>
      <c r="DK72" s="11">
        <f>'EPMA Input'!DJ32</f>
        <v>0</v>
      </c>
      <c r="DL72" s="11">
        <f>'EPMA Input'!DK32</f>
        <v>0</v>
      </c>
      <c r="DM72" s="11">
        <f>'EPMA Input'!DL32</f>
        <v>0</v>
      </c>
      <c r="DN72" s="11">
        <f>'EPMA Input'!DM32</f>
        <v>0</v>
      </c>
      <c r="DO72" s="11">
        <f>'EPMA Input'!DN32</f>
        <v>0</v>
      </c>
      <c r="DP72" s="11">
        <f>'EPMA Input'!DO32</f>
        <v>0</v>
      </c>
      <c r="DQ72" s="11">
        <f>'EPMA Input'!DP32</f>
        <v>0</v>
      </c>
      <c r="DR72" s="11">
        <f>'EPMA Input'!DQ32</f>
        <v>0</v>
      </c>
      <c r="DS72" s="11">
        <f>'EPMA Input'!DR32</f>
        <v>0</v>
      </c>
      <c r="DT72" s="11">
        <f>'EPMA Input'!DS32</f>
        <v>0</v>
      </c>
      <c r="DU72" s="11">
        <f>'EPMA Input'!DT32</f>
        <v>0</v>
      </c>
      <c r="DV72" s="11">
        <f>'EPMA Input'!DU32</f>
        <v>0</v>
      </c>
      <c r="DW72" s="11">
        <f>'EPMA Input'!DV32</f>
        <v>0</v>
      </c>
      <c r="DX72" s="11">
        <f>'EPMA Input'!DW32</f>
        <v>0</v>
      </c>
      <c r="DY72" s="11">
        <f>'EPMA Input'!DX32</f>
        <v>0</v>
      </c>
      <c r="DZ72" s="11">
        <f>'EPMA Input'!DY32</f>
        <v>0</v>
      </c>
      <c r="EA72" s="11">
        <f>'EPMA Input'!DZ32</f>
        <v>0</v>
      </c>
      <c r="EB72" s="11">
        <f>'EPMA Input'!EA32</f>
        <v>0</v>
      </c>
      <c r="EC72" s="11">
        <f>'EPMA Input'!EB32</f>
        <v>0</v>
      </c>
      <c r="ED72" s="11">
        <f>'EPMA Input'!EC32</f>
        <v>0</v>
      </c>
      <c r="EE72" s="11">
        <f>'EPMA Input'!ED32</f>
        <v>0</v>
      </c>
      <c r="EF72" s="11">
        <f>'EPMA Input'!EE32</f>
        <v>0</v>
      </c>
      <c r="EG72" s="11">
        <f>'EPMA Input'!EF32</f>
        <v>0</v>
      </c>
      <c r="EH72" s="11">
        <f>'EPMA Input'!EG32</f>
        <v>0</v>
      </c>
      <c r="EI72" s="11">
        <f>'EPMA Input'!EH32</f>
        <v>0</v>
      </c>
      <c r="EJ72" s="11">
        <f>'EPMA Input'!EI32</f>
        <v>0</v>
      </c>
      <c r="EK72" s="11">
        <f>'EPMA Input'!EJ32</f>
        <v>0</v>
      </c>
      <c r="EL72" s="11">
        <f>'EPMA Input'!EK32</f>
        <v>0</v>
      </c>
      <c r="EM72" s="11">
        <f>'EPMA Input'!EL32</f>
        <v>0</v>
      </c>
      <c r="EN72" s="11">
        <f>'EPMA Input'!EM32</f>
        <v>0</v>
      </c>
      <c r="EO72" s="11">
        <f>'EPMA Input'!EN32</f>
        <v>0</v>
      </c>
      <c r="EP72" s="11">
        <f>'EPMA Input'!EO32</f>
        <v>0</v>
      </c>
      <c r="EQ72" s="11">
        <f>'EPMA Input'!EP32</f>
        <v>0</v>
      </c>
      <c r="ER72" s="11">
        <f>'EPMA Input'!EQ32</f>
        <v>0</v>
      </c>
      <c r="ES72" s="11">
        <f>'EPMA Input'!ER32</f>
        <v>0</v>
      </c>
      <c r="ET72" s="11">
        <f>'EPMA Input'!ES32</f>
        <v>0</v>
      </c>
      <c r="EU72" s="11">
        <f>'EPMA Input'!ET32</f>
        <v>0</v>
      </c>
      <c r="EV72" s="11">
        <f>'EPMA Input'!EU32</f>
        <v>0</v>
      </c>
      <c r="EW72" s="11">
        <f>'EPMA Input'!EV32</f>
        <v>0</v>
      </c>
      <c r="EX72" s="11">
        <f>'EPMA Input'!EW32</f>
        <v>0</v>
      </c>
      <c r="EY72" s="11">
        <f>'EPMA Input'!EX32</f>
        <v>0</v>
      </c>
      <c r="EZ72" s="11">
        <f>'EPMA Input'!EY32</f>
        <v>0</v>
      </c>
      <c r="FA72" s="11">
        <f>'EPMA Input'!EZ32</f>
        <v>0</v>
      </c>
      <c r="FB72" s="11">
        <f>'EPMA Input'!FA32</f>
        <v>0</v>
      </c>
      <c r="FC72" s="11">
        <f>'EPMA Input'!FB32</f>
        <v>0</v>
      </c>
      <c r="FD72" s="11">
        <f>'EPMA Input'!FC32</f>
        <v>0</v>
      </c>
      <c r="FE72" s="11">
        <f>'EPMA Input'!FD32</f>
        <v>0</v>
      </c>
      <c r="FF72" s="11">
        <f>'EPMA Input'!FE32</f>
        <v>0</v>
      </c>
      <c r="FG72" s="11">
        <f>'EPMA Input'!FF32</f>
        <v>0</v>
      </c>
      <c r="FH72" s="11">
        <f>'EPMA Input'!FG32</f>
        <v>0</v>
      </c>
      <c r="FI72" s="11">
        <f>'EPMA Input'!FH32</f>
        <v>0</v>
      </c>
      <c r="FJ72" s="11">
        <f>'EPMA Input'!FI32</f>
        <v>0</v>
      </c>
      <c r="FK72" s="11">
        <f>'EPMA Input'!FJ32</f>
        <v>0</v>
      </c>
      <c r="FL72" s="11">
        <f>'EPMA Input'!FK32</f>
        <v>0</v>
      </c>
      <c r="FM72" s="11">
        <f>'EPMA Input'!FL32</f>
        <v>0</v>
      </c>
      <c r="FN72" s="11">
        <f>'EPMA Input'!FM32</f>
        <v>0</v>
      </c>
      <c r="FO72" s="11">
        <f>'EPMA Input'!FN32</f>
        <v>0</v>
      </c>
      <c r="FP72" s="11">
        <f>'EPMA Input'!FO32</f>
        <v>0</v>
      </c>
      <c r="FQ72" s="11">
        <f>'EPMA Input'!FP32</f>
        <v>0</v>
      </c>
      <c r="FR72" s="11">
        <f>'EPMA Input'!FQ32</f>
        <v>0</v>
      </c>
      <c r="FS72" s="11">
        <f>'EPMA Input'!FR32</f>
        <v>0</v>
      </c>
      <c r="FT72" s="11">
        <f>'EPMA Input'!FS32</f>
        <v>0</v>
      </c>
      <c r="FU72" s="11">
        <f>'EPMA Input'!FT32</f>
        <v>0</v>
      </c>
      <c r="FV72" s="11">
        <f>'EPMA Input'!FU32</f>
        <v>0</v>
      </c>
      <c r="FW72" s="11">
        <f>'EPMA Input'!FV32</f>
        <v>0</v>
      </c>
      <c r="FX72" s="11">
        <f>'EPMA Input'!FW32</f>
        <v>0</v>
      </c>
      <c r="FY72" s="11">
        <f>'EPMA Input'!FX32</f>
        <v>0</v>
      </c>
      <c r="FZ72" s="11">
        <f>'EPMA Input'!FY32</f>
        <v>0</v>
      </c>
      <c r="GA72" s="11">
        <f>'EPMA Input'!FZ32</f>
        <v>0</v>
      </c>
      <c r="GB72" s="11">
        <f>'EPMA Input'!GA32</f>
        <v>0</v>
      </c>
      <c r="GC72" s="11">
        <f>'EPMA Input'!GB32</f>
        <v>0</v>
      </c>
      <c r="GD72" s="11">
        <f>'EPMA Input'!GC32</f>
        <v>0</v>
      </c>
      <c r="GE72" s="11">
        <f>'EPMA Input'!GD32</f>
        <v>0</v>
      </c>
      <c r="GF72" s="11">
        <f>'EPMA Input'!GE32</f>
        <v>0</v>
      </c>
      <c r="GG72" s="11">
        <f>'EPMA Input'!GF32</f>
        <v>0</v>
      </c>
      <c r="GH72" s="11">
        <f>'EPMA Input'!GG32</f>
        <v>0</v>
      </c>
      <c r="GI72" s="11">
        <f>'EPMA Input'!GH32</f>
        <v>0</v>
      </c>
      <c r="GJ72" s="11">
        <f>'EPMA Input'!GI32</f>
        <v>0</v>
      </c>
      <c r="GK72" s="11">
        <f>'EPMA Input'!GJ32</f>
        <v>0</v>
      </c>
      <c r="GL72" s="11">
        <f>'EPMA Input'!GK32</f>
        <v>0</v>
      </c>
      <c r="GM72" s="11">
        <f>'EPMA Input'!GL32</f>
        <v>0</v>
      </c>
      <c r="GN72" s="11">
        <f>'EPMA Input'!GM32</f>
        <v>0</v>
      </c>
      <c r="GO72" s="11">
        <f>'EPMA Input'!GN32</f>
        <v>0</v>
      </c>
      <c r="GP72" s="11">
        <f>'EPMA Input'!GO32</f>
        <v>0</v>
      </c>
      <c r="GQ72" s="11">
        <f>'EPMA Input'!GP32</f>
        <v>0</v>
      </c>
      <c r="GR72" s="11">
        <f>'EPMA Input'!GQ32</f>
        <v>0</v>
      </c>
      <c r="GS72" s="11">
        <f>'EPMA Input'!GR32</f>
        <v>0</v>
      </c>
      <c r="GT72" s="11">
        <f>'EPMA Input'!GS32</f>
        <v>0</v>
      </c>
      <c r="GU72" s="11">
        <f>'EPMA Input'!GT32</f>
        <v>0</v>
      </c>
      <c r="GV72" s="11">
        <f>'EPMA Input'!GU32</f>
        <v>0</v>
      </c>
      <c r="GW72" s="11">
        <f>'EPMA Input'!GV32</f>
        <v>0</v>
      </c>
      <c r="GX72" s="11">
        <f>'EPMA Input'!GW32</f>
        <v>0</v>
      </c>
      <c r="GY72" s="11">
        <f>'EPMA Input'!GX32</f>
        <v>0</v>
      </c>
      <c r="GZ72" s="11">
        <f>'EPMA Input'!GY32</f>
        <v>0</v>
      </c>
      <c r="HA72" s="11">
        <f>'EPMA Input'!GZ32</f>
        <v>0</v>
      </c>
      <c r="HB72" s="11">
        <f>'EPMA Input'!HA32</f>
        <v>0</v>
      </c>
      <c r="HC72" s="11">
        <f>'EPMA Input'!HB32</f>
        <v>0</v>
      </c>
      <c r="HD72" s="11">
        <f>'EPMA Input'!HC32</f>
        <v>0</v>
      </c>
      <c r="HE72" s="11">
        <f>'EPMA Input'!HD32</f>
        <v>0</v>
      </c>
      <c r="HF72" s="11">
        <f>'EPMA Input'!HE32</f>
        <v>0</v>
      </c>
      <c r="HG72" s="11">
        <f>'EPMA Input'!HF32</f>
        <v>0</v>
      </c>
      <c r="HH72" s="11">
        <f>'EPMA Input'!HG32</f>
        <v>0</v>
      </c>
      <c r="HI72" s="11">
        <f>'EPMA Input'!HH32</f>
        <v>0</v>
      </c>
      <c r="HJ72" s="11">
        <f>'EPMA Input'!HI32</f>
        <v>0</v>
      </c>
      <c r="HK72" s="11">
        <f>'EPMA Input'!HJ32</f>
        <v>0</v>
      </c>
      <c r="HL72" s="11">
        <f>'EPMA Input'!HK32</f>
        <v>0</v>
      </c>
      <c r="HM72" s="11">
        <f>'EPMA Input'!HL32</f>
        <v>0</v>
      </c>
      <c r="HN72" s="11">
        <f>'EPMA Input'!HM32</f>
        <v>0</v>
      </c>
      <c r="HO72" s="11">
        <f>'EPMA Input'!HN32</f>
        <v>0</v>
      </c>
      <c r="HP72" s="11">
        <f>'EPMA Input'!HO32</f>
        <v>0</v>
      </c>
      <c r="HQ72" s="11">
        <f>'EPMA Input'!HP32</f>
        <v>0</v>
      </c>
      <c r="HR72" s="11">
        <f>'EPMA Input'!HQ32</f>
        <v>0</v>
      </c>
      <c r="HS72" s="11">
        <f>'EPMA Input'!HR32</f>
        <v>0</v>
      </c>
      <c r="HT72" s="11">
        <f>'EPMA Input'!HS32</f>
        <v>0</v>
      </c>
      <c r="HU72" s="11">
        <f>'EPMA Input'!HT32</f>
        <v>0</v>
      </c>
      <c r="HV72" s="11">
        <f>'EPMA Input'!HU32</f>
        <v>0</v>
      </c>
      <c r="HW72" s="11">
        <f>'EPMA Input'!HV32</f>
        <v>0</v>
      </c>
      <c r="HX72" s="11">
        <f>'EPMA Input'!HW32</f>
        <v>0</v>
      </c>
      <c r="HY72" s="11">
        <f>'EPMA Input'!HX32</f>
        <v>0</v>
      </c>
      <c r="HZ72" s="11">
        <f>'EPMA Input'!HY32</f>
        <v>0</v>
      </c>
      <c r="IA72" s="11">
        <f>'EPMA Input'!HZ32</f>
        <v>0</v>
      </c>
      <c r="IB72" s="11">
        <f>'EPMA Input'!IA32</f>
        <v>0</v>
      </c>
      <c r="IC72" s="11">
        <f>'EPMA Input'!IB32</f>
        <v>0</v>
      </c>
      <c r="ID72" s="11">
        <f>'EPMA Input'!IC32</f>
        <v>0</v>
      </c>
      <c r="IE72" s="11">
        <f>'EPMA Input'!ID32</f>
        <v>0</v>
      </c>
      <c r="IF72" s="11">
        <f>'EPMA Input'!IE32</f>
        <v>0</v>
      </c>
      <c r="IG72" s="11">
        <f>'EPMA Input'!IF32</f>
        <v>0</v>
      </c>
      <c r="IH72" s="11">
        <f>'EPMA Input'!IG32</f>
        <v>0</v>
      </c>
      <c r="II72" s="11">
        <f>'EPMA Input'!IH32</f>
        <v>0</v>
      </c>
      <c r="IJ72" s="11">
        <f>'EPMA Input'!II32</f>
        <v>0</v>
      </c>
      <c r="IK72" s="11">
        <f>'EPMA Input'!IJ32</f>
        <v>0</v>
      </c>
      <c r="IL72" s="11">
        <f>'EPMA Input'!IK32</f>
        <v>0</v>
      </c>
      <c r="IM72" s="11">
        <f>'EPMA Input'!IL32</f>
        <v>0</v>
      </c>
      <c r="IN72" s="11">
        <f>'EPMA Input'!IM32</f>
        <v>0</v>
      </c>
      <c r="IO72" s="11">
        <f>'EPMA Input'!IN32</f>
        <v>0</v>
      </c>
      <c r="IP72" s="11">
        <f>'EPMA Input'!IO32</f>
        <v>0</v>
      </c>
      <c r="IQ72" s="11">
        <f>'EPMA Input'!IP32</f>
        <v>0</v>
      </c>
      <c r="IR72" s="11">
        <f>'EPMA Input'!IQ32</f>
        <v>0</v>
      </c>
      <c r="IS72" s="11">
        <f>'EPMA Input'!IR32</f>
        <v>0</v>
      </c>
      <c r="IT72" s="11">
        <f>'EPMA Input'!IS32</f>
        <v>0</v>
      </c>
      <c r="IU72" s="11">
        <f>'EPMA Input'!IT32</f>
        <v>0</v>
      </c>
      <c r="IV72" s="11">
        <f>'EPMA Input'!IU32</f>
        <v>0</v>
      </c>
      <c r="IW72" s="11">
        <f>'EPMA Input'!IV32</f>
        <v>0</v>
      </c>
      <c r="IX72" s="11">
        <f>'EPMA Input'!IW32</f>
        <v>0</v>
      </c>
      <c r="IY72" s="11">
        <f>'EPMA Input'!IX32</f>
        <v>0</v>
      </c>
      <c r="IZ72" s="11">
        <f>'EPMA Input'!IY32</f>
        <v>0</v>
      </c>
      <c r="JA72" s="11">
        <f>'EPMA Input'!IZ32</f>
        <v>0</v>
      </c>
      <c r="JB72" s="11">
        <f>'EPMA Input'!JA32</f>
        <v>0</v>
      </c>
      <c r="JC72" s="11">
        <f>'EPMA Input'!JB32</f>
        <v>0</v>
      </c>
      <c r="JD72" s="11">
        <f>'EPMA Input'!JC32</f>
        <v>0</v>
      </c>
      <c r="JE72" s="11">
        <f>'EPMA Input'!JD32</f>
        <v>0</v>
      </c>
      <c r="JF72" s="11">
        <f>'EPMA Input'!JE32</f>
        <v>0</v>
      </c>
      <c r="JG72" s="11">
        <f>'EPMA Input'!JF32</f>
        <v>0</v>
      </c>
      <c r="JH72" s="11">
        <f>'EPMA Input'!JG32</f>
        <v>0</v>
      </c>
      <c r="JI72" s="11">
        <f>'EPMA Input'!JH32</f>
        <v>0</v>
      </c>
      <c r="JJ72" s="11">
        <f>'EPMA Input'!JI32</f>
        <v>0</v>
      </c>
      <c r="JK72" s="11">
        <f>'EPMA Input'!JJ32</f>
        <v>0</v>
      </c>
      <c r="JL72" s="11">
        <f>'EPMA Input'!JK32</f>
        <v>0</v>
      </c>
      <c r="JM72" s="11">
        <f>'EPMA Input'!JL32</f>
        <v>0</v>
      </c>
      <c r="JN72" s="11">
        <f>'EPMA Input'!JM32</f>
        <v>0</v>
      </c>
      <c r="JO72" s="11">
        <f>'EPMA Input'!JN32</f>
        <v>0</v>
      </c>
      <c r="JP72" s="11">
        <f>'EPMA Input'!JO32</f>
        <v>0</v>
      </c>
      <c r="JQ72" s="11">
        <f>'EPMA Input'!JP32</f>
        <v>0</v>
      </c>
      <c r="JR72" s="11">
        <f>'EPMA Input'!JQ32</f>
        <v>0</v>
      </c>
      <c r="JS72" s="11">
        <f>'EPMA Input'!JR32</f>
        <v>0</v>
      </c>
      <c r="JT72" s="11">
        <f>'EPMA Input'!JS32</f>
        <v>0</v>
      </c>
      <c r="JU72" s="11">
        <f>'EPMA Input'!JT32</f>
        <v>0</v>
      </c>
      <c r="JV72" s="11">
        <f>'EPMA Input'!JU32</f>
        <v>0</v>
      </c>
      <c r="JW72" s="11">
        <f>'EPMA Input'!JV32</f>
        <v>0</v>
      </c>
      <c r="JX72" s="11">
        <f>'EPMA Input'!JW32</f>
        <v>0</v>
      </c>
      <c r="JY72" s="11">
        <f>'EPMA Input'!JX32</f>
        <v>0</v>
      </c>
      <c r="JZ72" s="11">
        <f>'EPMA Input'!JY32</f>
        <v>0</v>
      </c>
      <c r="KA72" s="11">
        <f>'EPMA Input'!JZ32</f>
        <v>0</v>
      </c>
      <c r="KB72" s="11">
        <f>'EPMA Input'!KA32</f>
        <v>0</v>
      </c>
      <c r="KC72" s="11">
        <f>'EPMA Input'!KB32</f>
        <v>0</v>
      </c>
      <c r="KD72" s="11">
        <f>'EPMA Input'!KC32</f>
        <v>0</v>
      </c>
      <c r="KE72" s="11">
        <f>'EPMA Input'!KD32</f>
        <v>0</v>
      </c>
      <c r="KF72" s="11">
        <f>'EPMA Input'!KE32</f>
        <v>0</v>
      </c>
      <c r="KG72" s="11">
        <f>'EPMA Input'!KF32</f>
        <v>0</v>
      </c>
      <c r="KH72" s="11">
        <f>'EPMA Input'!KG32</f>
        <v>0</v>
      </c>
      <c r="KI72" s="11">
        <f>'EPMA Input'!KH32</f>
        <v>0</v>
      </c>
      <c r="KJ72" s="11">
        <f>'EPMA Input'!KI32</f>
        <v>0</v>
      </c>
      <c r="KK72" s="11">
        <f>'EPMA Input'!KJ32</f>
        <v>0</v>
      </c>
      <c r="KL72" s="11">
        <f>'EPMA Input'!KK32</f>
        <v>0</v>
      </c>
      <c r="KM72" s="11">
        <f>'EPMA Input'!KL32</f>
        <v>0</v>
      </c>
      <c r="KN72" s="11">
        <f>'EPMA Input'!KM32</f>
        <v>0</v>
      </c>
      <c r="KO72" s="11">
        <f>'EPMA Input'!KN32</f>
        <v>0</v>
      </c>
      <c r="KP72" s="11">
        <f>'EPMA Input'!KO32</f>
        <v>0</v>
      </c>
      <c r="KQ72" s="11">
        <f>'EPMA Input'!KP32</f>
        <v>0</v>
      </c>
      <c r="KR72" s="11">
        <f>'EPMA Input'!KQ32</f>
        <v>0</v>
      </c>
      <c r="KS72" s="11">
        <f>'EPMA Input'!KR32</f>
        <v>0</v>
      </c>
      <c r="KT72" s="11">
        <f>'EPMA Input'!KS32</f>
        <v>0</v>
      </c>
      <c r="KU72" s="11">
        <f>'EPMA Input'!KT32</f>
        <v>0</v>
      </c>
      <c r="KV72" s="11">
        <f>'EPMA Input'!KU32</f>
        <v>0</v>
      </c>
      <c r="KW72" s="11">
        <f>'EPMA Input'!KV32</f>
        <v>0</v>
      </c>
      <c r="KX72" s="11">
        <f>'EPMA Input'!KW32</f>
        <v>0</v>
      </c>
      <c r="KY72" s="11">
        <f>'EPMA Input'!KX32</f>
        <v>0</v>
      </c>
      <c r="KZ72" s="11">
        <f>'EPMA Input'!KY32</f>
        <v>0</v>
      </c>
    </row>
    <row r="73" spans="1:312" x14ac:dyDescent="0.35">
      <c r="A73" s="17"/>
      <c r="B73" s="11" t="s">
        <v>11233</v>
      </c>
      <c r="C73" s="11">
        <f>'EPMA Input'!B33</f>
        <v>27.459</v>
      </c>
      <c r="D73" s="11">
        <f>'EPMA Input'!C33</f>
        <v>27.152999999999999</v>
      </c>
      <c r="E73" s="11">
        <f>'EPMA Input'!D33</f>
        <v>27.582000000000001</v>
      </c>
      <c r="F73" s="11">
        <f>'EPMA Input'!E33</f>
        <v>27.579000000000001</v>
      </c>
      <c r="G73" s="11">
        <f>'EPMA Input'!F33</f>
        <v>27.523</v>
      </c>
      <c r="H73" s="11">
        <f>'EPMA Input'!G33</f>
        <v>27.611000000000001</v>
      </c>
      <c r="I73" s="11">
        <f>'EPMA Input'!H33</f>
        <v>27.847999999999999</v>
      </c>
      <c r="J73" s="11">
        <f>'EPMA Input'!I33</f>
        <v>27.774000000000001</v>
      </c>
      <c r="K73" s="11">
        <f>'EPMA Input'!J33</f>
        <v>27.247</v>
      </c>
      <c r="L73" s="11">
        <f>'EPMA Input'!K33</f>
        <v>27.216000000000001</v>
      </c>
      <c r="M73" s="11">
        <f>'EPMA Input'!L33</f>
        <v>0</v>
      </c>
      <c r="N73" s="11">
        <f>'EPMA Input'!M33</f>
        <v>0</v>
      </c>
      <c r="O73" s="11">
        <f>'EPMA Input'!N33</f>
        <v>0</v>
      </c>
      <c r="P73" s="11">
        <f>'EPMA Input'!O33</f>
        <v>0</v>
      </c>
      <c r="Q73" s="11">
        <f>'EPMA Input'!P33</f>
        <v>0</v>
      </c>
      <c r="R73" s="11">
        <f>'EPMA Input'!Q33</f>
        <v>0</v>
      </c>
      <c r="S73" s="11">
        <f>'EPMA Input'!R33</f>
        <v>0</v>
      </c>
      <c r="T73" s="11">
        <f>'EPMA Input'!S33</f>
        <v>0</v>
      </c>
      <c r="U73" s="11">
        <f>'EPMA Input'!T33</f>
        <v>0</v>
      </c>
      <c r="V73" s="11">
        <f>'EPMA Input'!U33</f>
        <v>0</v>
      </c>
      <c r="W73" s="11">
        <f>'EPMA Input'!V33</f>
        <v>0</v>
      </c>
      <c r="X73" s="11">
        <f>'EPMA Input'!W33</f>
        <v>0</v>
      </c>
      <c r="Y73" s="11">
        <f>'EPMA Input'!X33</f>
        <v>0</v>
      </c>
      <c r="Z73" s="11">
        <f>'EPMA Input'!Y33</f>
        <v>0</v>
      </c>
      <c r="AA73" s="11">
        <f>'EPMA Input'!Z33</f>
        <v>0</v>
      </c>
      <c r="AB73" s="11">
        <f>'EPMA Input'!AA33</f>
        <v>0</v>
      </c>
      <c r="AC73" s="11">
        <f>'EPMA Input'!AB33</f>
        <v>0</v>
      </c>
      <c r="AD73" s="11">
        <f>'EPMA Input'!AC33</f>
        <v>0</v>
      </c>
      <c r="AE73" s="11">
        <f>'EPMA Input'!AD33</f>
        <v>0</v>
      </c>
      <c r="AF73" s="11">
        <f>'EPMA Input'!AE33</f>
        <v>0</v>
      </c>
      <c r="AG73" s="11">
        <f>'EPMA Input'!AF33</f>
        <v>0</v>
      </c>
      <c r="AH73" s="11">
        <f>'EPMA Input'!AG33</f>
        <v>0</v>
      </c>
      <c r="AI73" s="11">
        <f>'EPMA Input'!AH33</f>
        <v>0</v>
      </c>
      <c r="AJ73" s="11">
        <f>'EPMA Input'!AI33</f>
        <v>0</v>
      </c>
      <c r="AK73" s="11">
        <f>'EPMA Input'!AJ33</f>
        <v>0</v>
      </c>
      <c r="AL73" s="11">
        <f>'EPMA Input'!AK33</f>
        <v>0</v>
      </c>
      <c r="AM73" s="11">
        <f>'EPMA Input'!AL33</f>
        <v>0</v>
      </c>
      <c r="AN73" s="11">
        <f>'EPMA Input'!AM33</f>
        <v>0</v>
      </c>
      <c r="AO73" s="11">
        <f>'EPMA Input'!AN33</f>
        <v>0</v>
      </c>
      <c r="AP73" s="11">
        <f>'EPMA Input'!AO33</f>
        <v>0</v>
      </c>
      <c r="AQ73" s="11">
        <f>'EPMA Input'!AP33</f>
        <v>0</v>
      </c>
      <c r="AR73" s="11">
        <f>'EPMA Input'!AQ33</f>
        <v>0</v>
      </c>
      <c r="AS73" s="11">
        <f>'EPMA Input'!AR33</f>
        <v>0</v>
      </c>
      <c r="AT73" s="11">
        <f>'EPMA Input'!AS33</f>
        <v>0</v>
      </c>
      <c r="AU73" s="11">
        <f>'EPMA Input'!AT33</f>
        <v>0</v>
      </c>
      <c r="AV73" s="11">
        <f>'EPMA Input'!AU33</f>
        <v>0</v>
      </c>
      <c r="AW73" s="11">
        <f>'EPMA Input'!AV33</f>
        <v>0</v>
      </c>
      <c r="AX73" s="11">
        <f>'EPMA Input'!AW33</f>
        <v>0</v>
      </c>
      <c r="AY73" s="11">
        <f>'EPMA Input'!AX33</f>
        <v>0</v>
      </c>
      <c r="AZ73" s="11">
        <f>'EPMA Input'!AY33</f>
        <v>0</v>
      </c>
      <c r="BA73" s="11">
        <f>'EPMA Input'!AZ33</f>
        <v>0</v>
      </c>
      <c r="BB73" s="11">
        <f>'EPMA Input'!BA33</f>
        <v>0</v>
      </c>
      <c r="BC73" s="11">
        <f>'EPMA Input'!BB33</f>
        <v>0</v>
      </c>
      <c r="BD73" s="11">
        <f>'EPMA Input'!BC33</f>
        <v>0</v>
      </c>
      <c r="BE73" s="11">
        <f>'EPMA Input'!BD33</f>
        <v>0</v>
      </c>
      <c r="BF73" s="11">
        <f>'EPMA Input'!BE33</f>
        <v>0</v>
      </c>
      <c r="BG73" s="11">
        <f>'EPMA Input'!BF33</f>
        <v>0</v>
      </c>
      <c r="BH73" s="11">
        <f>'EPMA Input'!BG33</f>
        <v>0</v>
      </c>
      <c r="BI73" s="11">
        <f>'EPMA Input'!BH33</f>
        <v>0</v>
      </c>
      <c r="BJ73" s="11">
        <f>'EPMA Input'!BI33</f>
        <v>0</v>
      </c>
      <c r="BK73" s="11">
        <f>'EPMA Input'!BJ33</f>
        <v>0</v>
      </c>
      <c r="BL73" s="11">
        <f>'EPMA Input'!BK33</f>
        <v>0</v>
      </c>
      <c r="BM73" s="11">
        <f>'EPMA Input'!BL33</f>
        <v>0</v>
      </c>
      <c r="BN73" s="11">
        <f>'EPMA Input'!BM33</f>
        <v>0</v>
      </c>
      <c r="BO73" s="11">
        <f>'EPMA Input'!BN33</f>
        <v>0</v>
      </c>
      <c r="BP73" s="11">
        <f>'EPMA Input'!BO33</f>
        <v>0</v>
      </c>
      <c r="BQ73" s="11">
        <f>'EPMA Input'!BP33</f>
        <v>0</v>
      </c>
      <c r="BR73" s="11">
        <f>'EPMA Input'!BQ33</f>
        <v>0</v>
      </c>
      <c r="BS73" s="11">
        <f>'EPMA Input'!BR33</f>
        <v>0</v>
      </c>
      <c r="BT73" s="11">
        <f>'EPMA Input'!BS33</f>
        <v>0</v>
      </c>
      <c r="BU73" s="11">
        <f>'EPMA Input'!BT33</f>
        <v>0</v>
      </c>
      <c r="BV73" s="11">
        <f>'EPMA Input'!BU33</f>
        <v>0</v>
      </c>
      <c r="BW73" s="11">
        <f>'EPMA Input'!BV33</f>
        <v>0</v>
      </c>
      <c r="BX73" s="11">
        <f>'EPMA Input'!BW33</f>
        <v>0</v>
      </c>
      <c r="BY73" s="11">
        <f>'EPMA Input'!BX33</f>
        <v>0</v>
      </c>
      <c r="BZ73" s="11">
        <f>'EPMA Input'!BY33</f>
        <v>0</v>
      </c>
      <c r="CA73" s="11">
        <f>'EPMA Input'!BZ33</f>
        <v>0</v>
      </c>
      <c r="CB73" s="11">
        <f>'EPMA Input'!CA33</f>
        <v>0</v>
      </c>
      <c r="CC73" s="11">
        <f>'EPMA Input'!CB33</f>
        <v>0</v>
      </c>
      <c r="CD73" s="11">
        <f>'EPMA Input'!CC33</f>
        <v>0</v>
      </c>
      <c r="CE73" s="11">
        <f>'EPMA Input'!CD33</f>
        <v>0</v>
      </c>
      <c r="CF73" s="11">
        <f>'EPMA Input'!CE33</f>
        <v>0</v>
      </c>
      <c r="CG73" s="11">
        <f>'EPMA Input'!CF33</f>
        <v>0</v>
      </c>
      <c r="CH73" s="11">
        <f>'EPMA Input'!CG33</f>
        <v>0</v>
      </c>
      <c r="CI73" s="11">
        <f>'EPMA Input'!CH33</f>
        <v>0</v>
      </c>
      <c r="CJ73" s="11">
        <f>'EPMA Input'!CI33</f>
        <v>0</v>
      </c>
      <c r="CK73" s="11">
        <f>'EPMA Input'!CJ33</f>
        <v>0</v>
      </c>
      <c r="CL73" s="11">
        <f>'EPMA Input'!CK33</f>
        <v>0</v>
      </c>
      <c r="CM73" s="11">
        <f>'EPMA Input'!CL33</f>
        <v>0</v>
      </c>
      <c r="CN73" s="11">
        <f>'EPMA Input'!CM33</f>
        <v>0</v>
      </c>
      <c r="CO73" s="11">
        <f>'EPMA Input'!CN33</f>
        <v>0</v>
      </c>
      <c r="CP73" s="11">
        <f>'EPMA Input'!CO33</f>
        <v>0</v>
      </c>
      <c r="CQ73" s="11">
        <f>'EPMA Input'!CP33</f>
        <v>0</v>
      </c>
      <c r="CR73" s="11">
        <f>'EPMA Input'!CQ33</f>
        <v>0</v>
      </c>
      <c r="CS73" s="11">
        <f>'EPMA Input'!CR33</f>
        <v>0</v>
      </c>
      <c r="CT73" s="11">
        <f>'EPMA Input'!CS33</f>
        <v>0</v>
      </c>
      <c r="CU73" s="11">
        <f>'EPMA Input'!CT33</f>
        <v>0</v>
      </c>
      <c r="CV73" s="11">
        <f>'EPMA Input'!CU33</f>
        <v>0</v>
      </c>
      <c r="CW73" s="11">
        <f>'EPMA Input'!CV33</f>
        <v>0</v>
      </c>
      <c r="CX73" s="11">
        <f>'EPMA Input'!CW33</f>
        <v>0</v>
      </c>
      <c r="CY73" s="11">
        <f>'EPMA Input'!CX33</f>
        <v>0</v>
      </c>
      <c r="CZ73" s="11">
        <f>'EPMA Input'!CY33</f>
        <v>0</v>
      </c>
      <c r="DA73" s="11">
        <f>'EPMA Input'!CZ33</f>
        <v>0</v>
      </c>
      <c r="DB73" s="11">
        <f>'EPMA Input'!DA33</f>
        <v>0</v>
      </c>
      <c r="DC73" s="11">
        <f>'EPMA Input'!DB33</f>
        <v>0</v>
      </c>
      <c r="DD73" s="11">
        <f>'EPMA Input'!DC33</f>
        <v>0</v>
      </c>
      <c r="DE73" s="11">
        <f>'EPMA Input'!DD33</f>
        <v>0</v>
      </c>
      <c r="DF73" s="11">
        <f>'EPMA Input'!DE33</f>
        <v>0</v>
      </c>
      <c r="DG73" s="11">
        <f>'EPMA Input'!DF33</f>
        <v>0</v>
      </c>
      <c r="DH73" s="11">
        <f>'EPMA Input'!DG33</f>
        <v>0</v>
      </c>
      <c r="DI73" s="11">
        <f>'EPMA Input'!DH33</f>
        <v>0</v>
      </c>
      <c r="DJ73" s="11">
        <f>'EPMA Input'!DI33</f>
        <v>0</v>
      </c>
      <c r="DK73" s="11">
        <f>'EPMA Input'!DJ33</f>
        <v>0</v>
      </c>
      <c r="DL73" s="11">
        <f>'EPMA Input'!DK33</f>
        <v>0</v>
      </c>
      <c r="DM73" s="11">
        <f>'EPMA Input'!DL33</f>
        <v>0</v>
      </c>
      <c r="DN73" s="11">
        <f>'EPMA Input'!DM33</f>
        <v>0</v>
      </c>
      <c r="DO73" s="11">
        <f>'EPMA Input'!DN33</f>
        <v>0</v>
      </c>
      <c r="DP73" s="11">
        <f>'EPMA Input'!DO33</f>
        <v>0</v>
      </c>
      <c r="DQ73" s="11">
        <f>'EPMA Input'!DP33</f>
        <v>0</v>
      </c>
      <c r="DR73" s="11">
        <f>'EPMA Input'!DQ33</f>
        <v>0</v>
      </c>
      <c r="DS73" s="11">
        <f>'EPMA Input'!DR33</f>
        <v>0</v>
      </c>
      <c r="DT73" s="11">
        <f>'EPMA Input'!DS33</f>
        <v>0</v>
      </c>
      <c r="DU73" s="11">
        <f>'EPMA Input'!DT33</f>
        <v>0</v>
      </c>
      <c r="DV73" s="11">
        <f>'EPMA Input'!DU33</f>
        <v>0</v>
      </c>
      <c r="DW73" s="11">
        <f>'EPMA Input'!DV33</f>
        <v>0</v>
      </c>
      <c r="DX73" s="11">
        <f>'EPMA Input'!DW33</f>
        <v>0</v>
      </c>
      <c r="DY73" s="11">
        <f>'EPMA Input'!DX33</f>
        <v>0</v>
      </c>
      <c r="DZ73" s="11">
        <f>'EPMA Input'!DY33</f>
        <v>0</v>
      </c>
      <c r="EA73" s="11">
        <f>'EPMA Input'!DZ33</f>
        <v>0</v>
      </c>
      <c r="EB73" s="11">
        <f>'EPMA Input'!EA33</f>
        <v>0</v>
      </c>
      <c r="EC73" s="11">
        <f>'EPMA Input'!EB33</f>
        <v>0</v>
      </c>
      <c r="ED73" s="11">
        <f>'EPMA Input'!EC33</f>
        <v>0</v>
      </c>
      <c r="EE73" s="11">
        <f>'EPMA Input'!ED33</f>
        <v>0</v>
      </c>
      <c r="EF73" s="11">
        <f>'EPMA Input'!EE33</f>
        <v>0</v>
      </c>
      <c r="EG73" s="11">
        <f>'EPMA Input'!EF33</f>
        <v>0</v>
      </c>
      <c r="EH73" s="11">
        <f>'EPMA Input'!EG33</f>
        <v>0</v>
      </c>
      <c r="EI73" s="11">
        <f>'EPMA Input'!EH33</f>
        <v>0</v>
      </c>
      <c r="EJ73" s="11">
        <f>'EPMA Input'!EI33</f>
        <v>0</v>
      </c>
      <c r="EK73" s="11">
        <f>'EPMA Input'!EJ33</f>
        <v>0</v>
      </c>
      <c r="EL73" s="11">
        <f>'EPMA Input'!EK33</f>
        <v>0</v>
      </c>
      <c r="EM73" s="11">
        <f>'EPMA Input'!EL33</f>
        <v>0</v>
      </c>
      <c r="EN73" s="11">
        <f>'EPMA Input'!EM33</f>
        <v>0</v>
      </c>
      <c r="EO73" s="11">
        <f>'EPMA Input'!EN33</f>
        <v>0</v>
      </c>
      <c r="EP73" s="11">
        <f>'EPMA Input'!EO33</f>
        <v>0</v>
      </c>
      <c r="EQ73" s="11">
        <f>'EPMA Input'!EP33</f>
        <v>0</v>
      </c>
      <c r="ER73" s="11">
        <f>'EPMA Input'!EQ33</f>
        <v>0</v>
      </c>
      <c r="ES73" s="11">
        <f>'EPMA Input'!ER33</f>
        <v>0</v>
      </c>
      <c r="ET73" s="11">
        <f>'EPMA Input'!ES33</f>
        <v>0</v>
      </c>
      <c r="EU73" s="11">
        <f>'EPMA Input'!ET33</f>
        <v>0</v>
      </c>
      <c r="EV73" s="11">
        <f>'EPMA Input'!EU33</f>
        <v>0</v>
      </c>
      <c r="EW73" s="11">
        <f>'EPMA Input'!EV33</f>
        <v>0</v>
      </c>
      <c r="EX73" s="11">
        <f>'EPMA Input'!EW33</f>
        <v>0</v>
      </c>
      <c r="EY73" s="11">
        <f>'EPMA Input'!EX33</f>
        <v>0</v>
      </c>
      <c r="EZ73" s="11">
        <f>'EPMA Input'!EY33</f>
        <v>0</v>
      </c>
      <c r="FA73" s="11">
        <f>'EPMA Input'!EZ33</f>
        <v>0</v>
      </c>
      <c r="FB73" s="11">
        <f>'EPMA Input'!FA33</f>
        <v>0</v>
      </c>
      <c r="FC73" s="11">
        <f>'EPMA Input'!FB33</f>
        <v>0</v>
      </c>
      <c r="FD73" s="11">
        <f>'EPMA Input'!FC33</f>
        <v>0</v>
      </c>
      <c r="FE73" s="11">
        <f>'EPMA Input'!FD33</f>
        <v>0</v>
      </c>
      <c r="FF73" s="11">
        <f>'EPMA Input'!FE33</f>
        <v>0</v>
      </c>
      <c r="FG73" s="11">
        <f>'EPMA Input'!FF33</f>
        <v>0</v>
      </c>
      <c r="FH73" s="11">
        <f>'EPMA Input'!FG33</f>
        <v>0</v>
      </c>
      <c r="FI73" s="11">
        <f>'EPMA Input'!FH33</f>
        <v>0</v>
      </c>
      <c r="FJ73" s="11">
        <f>'EPMA Input'!FI33</f>
        <v>0</v>
      </c>
      <c r="FK73" s="11">
        <f>'EPMA Input'!FJ33</f>
        <v>0</v>
      </c>
      <c r="FL73" s="11">
        <f>'EPMA Input'!FK33</f>
        <v>0</v>
      </c>
      <c r="FM73" s="11">
        <f>'EPMA Input'!FL33</f>
        <v>0</v>
      </c>
      <c r="FN73" s="11">
        <f>'EPMA Input'!FM33</f>
        <v>0</v>
      </c>
      <c r="FO73" s="11">
        <f>'EPMA Input'!FN33</f>
        <v>0</v>
      </c>
      <c r="FP73" s="11">
        <f>'EPMA Input'!FO33</f>
        <v>0</v>
      </c>
      <c r="FQ73" s="11">
        <f>'EPMA Input'!FP33</f>
        <v>0</v>
      </c>
      <c r="FR73" s="11">
        <f>'EPMA Input'!FQ33</f>
        <v>0</v>
      </c>
      <c r="FS73" s="11">
        <f>'EPMA Input'!FR33</f>
        <v>0</v>
      </c>
      <c r="FT73" s="11">
        <f>'EPMA Input'!FS33</f>
        <v>0</v>
      </c>
      <c r="FU73" s="11">
        <f>'EPMA Input'!FT33</f>
        <v>0</v>
      </c>
      <c r="FV73" s="11">
        <f>'EPMA Input'!FU33</f>
        <v>0</v>
      </c>
      <c r="FW73" s="11">
        <f>'EPMA Input'!FV33</f>
        <v>0</v>
      </c>
      <c r="FX73" s="11">
        <f>'EPMA Input'!FW33</f>
        <v>0</v>
      </c>
      <c r="FY73" s="11">
        <f>'EPMA Input'!FX33</f>
        <v>0</v>
      </c>
      <c r="FZ73" s="11">
        <f>'EPMA Input'!FY33</f>
        <v>0</v>
      </c>
      <c r="GA73" s="11">
        <f>'EPMA Input'!FZ33</f>
        <v>0</v>
      </c>
      <c r="GB73" s="11">
        <f>'EPMA Input'!GA33</f>
        <v>0</v>
      </c>
      <c r="GC73" s="11">
        <f>'EPMA Input'!GB33</f>
        <v>0</v>
      </c>
      <c r="GD73" s="11">
        <f>'EPMA Input'!GC33</f>
        <v>0</v>
      </c>
      <c r="GE73" s="11">
        <f>'EPMA Input'!GD33</f>
        <v>0</v>
      </c>
      <c r="GF73" s="11">
        <f>'EPMA Input'!GE33</f>
        <v>0</v>
      </c>
      <c r="GG73" s="11">
        <f>'EPMA Input'!GF33</f>
        <v>0</v>
      </c>
      <c r="GH73" s="11">
        <f>'EPMA Input'!GG33</f>
        <v>0</v>
      </c>
      <c r="GI73" s="11">
        <f>'EPMA Input'!GH33</f>
        <v>0</v>
      </c>
      <c r="GJ73" s="11">
        <f>'EPMA Input'!GI33</f>
        <v>0</v>
      </c>
      <c r="GK73" s="11">
        <f>'EPMA Input'!GJ33</f>
        <v>0</v>
      </c>
      <c r="GL73" s="11">
        <f>'EPMA Input'!GK33</f>
        <v>0</v>
      </c>
      <c r="GM73" s="11">
        <f>'EPMA Input'!GL33</f>
        <v>0</v>
      </c>
      <c r="GN73" s="11">
        <f>'EPMA Input'!GM33</f>
        <v>0</v>
      </c>
      <c r="GO73" s="11">
        <f>'EPMA Input'!GN33</f>
        <v>0</v>
      </c>
      <c r="GP73" s="11">
        <f>'EPMA Input'!GO33</f>
        <v>0</v>
      </c>
      <c r="GQ73" s="11">
        <f>'EPMA Input'!GP33</f>
        <v>0</v>
      </c>
      <c r="GR73" s="11">
        <f>'EPMA Input'!GQ33</f>
        <v>0</v>
      </c>
      <c r="GS73" s="11">
        <f>'EPMA Input'!GR33</f>
        <v>0</v>
      </c>
      <c r="GT73" s="11">
        <f>'EPMA Input'!GS33</f>
        <v>0</v>
      </c>
      <c r="GU73" s="11">
        <f>'EPMA Input'!GT33</f>
        <v>0</v>
      </c>
      <c r="GV73" s="11">
        <f>'EPMA Input'!GU33</f>
        <v>0</v>
      </c>
      <c r="GW73" s="11">
        <f>'EPMA Input'!GV33</f>
        <v>0</v>
      </c>
      <c r="GX73" s="11">
        <f>'EPMA Input'!GW33</f>
        <v>0</v>
      </c>
      <c r="GY73" s="11">
        <f>'EPMA Input'!GX33</f>
        <v>0</v>
      </c>
      <c r="GZ73" s="11">
        <f>'EPMA Input'!GY33</f>
        <v>0</v>
      </c>
      <c r="HA73" s="11">
        <f>'EPMA Input'!GZ33</f>
        <v>0</v>
      </c>
      <c r="HB73" s="11">
        <f>'EPMA Input'!HA33</f>
        <v>0</v>
      </c>
      <c r="HC73" s="11">
        <f>'EPMA Input'!HB33</f>
        <v>0</v>
      </c>
      <c r="HD73" s="11">
        <f>'EPMA Input'!HC33</f>
        <v>0</v>
      </c>
      <c r="HE73" s="11">
        <f>'EPMA Input'!HD33</f>
        <v>0</v>
      </c>
      <c r="HF73" s="11">
        <f>'EPMA Input'!HE33</f>
        <v>0</v>
      </c>
      <c r="HG73" s="11">
        <f>'EPMA Input'!HF33</f>
        <v>0</v>
      </c>
      <c r="HH73" s="11">
        <f>'EPMA Input'!HG33</f>
        <v>0</v>
      </c>
      <c r="HI73" s="11">
        <f>'EPMA Input'!HH33</f>
        <v>0</v>
      </c>
      <c r="HJ73" s="11">
        <f>'EPMA Input'!HI33</f>
        <v>0</v>
      </c>
      <c r="HK73" s="11">
        <f>'EPMA Input'!HJ33</f>
        <v>0</v>
      </c>
      <c r="HL73" s="11">
        <f>'EPMA Input'!HK33</f>
        <v>0</v>
      </c>
      <c r="HM73" s="11">
        <f>'EPMA Input'!HL33</f>
        <v>0</v>
      </c>
      <c r="HN73" s="11">
        <f>'EPMA Input'!HM33</f>
        <v>0</v>
      </c>
      <c r="HO73" s="11">
        <f>'EPMA Input'!HN33</f>
        <v>0</v>
      </c>
      <c r="HP73" s="11">
        <f>'EPMA Input'!HO33</f>
        <v>0</v>
      </c>
      <c r="HQ73" s="11">
        <f>'EPMA Input'!HP33</f>
        <v>0</v>
      </c>
      <c r="HR73" s="11">
        <f>'EPMA Input'!HQ33</f>
        <v>0</v>
      </c>
      <c r="HS73" s="11">
        <f>'EPMA Input'!HR33</f>
        <v>0</v>
      </c>
      <c r="HT73" s="11">
        <f>'EPMA Input'!HS33</f>
        <v>0</v>
      </c>
      <c r="HU73" s="11">
        <f>'EPMA Input'!HT33</f>
        <v>0</v>
      </c>
      <c r="HV73" s="11">
        <f>'EPMA Input'!HU33</f>
        <v>0</v>
      </c>
      <c r="HW73" s="11">
        <f>'EPMA Input'!HV33</f>
        <v>0</v>
      </c>
      <c r="HX73" s="11">
        <f>'EPMA Input'!HW33</f>
        <v>0</v>
      </c>
      <c r="HY73" s="11">
        <f>'EPMA Input'!HX33</f>
        <v>0</v>
      </c>
      <c r="HZ73" s="11">
        <f>'EPMA Input'!HY33</f>
        <v>0</v>
      </c>
      <c r="IA73" s="11">
        <f>'EPMA Input'!HZ33</f>
        <v>0</v>
      </c>
      <c r="IB73" s="11">
        <f>'EPMA Input'!IA33</f>
        <v>0</v>
      </c>
      <c r="IC73" s="11">
        <f>'EPMA Input'!IB33</f>
        <v>0</v>
      </c>
      <c r="ID73" s="11">
        <f>'EPMA Input'!IC33</f>
        <v>0</v>
      </c>
      <c r="IE73" s="11">
        <f>'EPMA Input'!ID33</f>
        <v>0</v>
      </c>
      <c r="IF73" s="11">
        <f>'EPMA Input'!IE33</f>
        <v>0</v>
      </c>
      <c r="IG73" s="11">
        <f>'EPMA Input'!IF33</f>
        <v>0</v>
      </c>
      <c r="IH73" s="11">
        <f>'EPMA Input'!IG33</f>
        <v>0</v>
      </c>
      <c r="II73" s="11">
        <f>'EPMA Input'!IH33</f>
        <v>0</v>
      </c>
      <c r="IJ73" s="11">
        <f>'EPMA Input'!II33</f>
        <v>0</v>
      </c>
      <c r="IK73" s="11">
        <f>'EPMA Input'!IJ33</f>
        <v>0</v>
      </c>
      <c r="IL73" s="11">
        <f>'EPMA Input'!IK33</f>
        <v>0</v>
      </c>
      <c r="IM73" s="11">
        <f>'EPMA Input'!IL33</f>
        <v>0</v>
      </c>
      <c r="IN73" s="11">
        <f>'EPMA Input'!IM33</f>
        <v>0</v>
      </c>
      <c r="IO73" s="11">
        <f>'EPMA Input'!IN33</f>
        <v>0</v>
      </c>
      <c r="IP73" s="11">
        <f>'EPMA Input'!IO33</f>
        <v>0</v>
      </c>
      <c r="IQ73" s="11">
        <f>'EPMA Input'!IP33</f>
        <v>0</v>
      </c>
      <c r="IR73" s="11">
        <f>'EPMA Input'!IQ33</f>
        <v>0</v>
      </c>
      <c r="IS73" s="11">
        <f>'EPMA Input'!IR33</f>
        <v>0</v>
      </c>
      <c r="IT73" s="11">
        <f>'EPMA Input'!IS33</f>
        <v>0</v>
      </c>
      <c r="IU73" s="11">
        <f>'EPMA Input'!IT33</f>
        <v>0</v>
      </c>
      <c r="IV73" s="11">
        <f>'EPMA Input'!IU33</f>
        <v>0</v>
      </c>
      <c r="IW73" s="11">
        <f>'EPMA Input'!IV33</f>
        <v>0</v>
      </c>
      <c r="IX73" s="11">
        <f>'EPMA Input'!IW33</f>
        <v>0</v>
      </c>
      <c r="IY73" s="11">
        <f>'EPMA Input'!IX33</f>
        <v>0</v>
      </c>
      <c r="IZ73" s="11">
        <f>'EPMA Input'!IY33</f>
        <v>0</v>
      </c>
      <c r="JA73" s="11">
        <f>'EPMA Input'!IZ33</f>
        <v>0</v>
      </c>
      <c r="JB73" s="11">
        <f>'EPMA Input'!JA33</f>
        <v>0</v>
      </c>
      <c r="JC73" s="11">
        <f>'EPMA Input'!JB33</f>
        <v>0</v>
      </c>
      <c r="JD73" s="11">
        <f>'EPMA Input'!JC33</f>
        <v>0</v>
      </c>
      <c r="JE73" s="11">
        <f>'EPMA Input'!JD33</f>
        <v>0</v>
      </c>
      <c r="JF73" s="11">
        <f>'EPMA Input'!JE33</f>
        <v>0</v>
      </c>
      <c r="JG73" s="11">
        <f>'EPMA Input'!JF33</f>
        <v>0</v>
      </c>
      <c r="JH73" s="11">
        <f>'EPMA Input'!JG33</f>
        <v>0</v>
      </c>
      <c r="JI73" s="11">
        <f>'EPMA Input'!JH33</f>
        <v>0</v>
      </c>
      <c r="JJ73" s="11">
        <f>'EPMA Input'!JI33</f>
        <v>0</v>
      </c>
      <c r="JK73" s="11">
        <f>'EPMA Input'!JJ33</f>
        <v>0</v>
      </c>
      <c r="JL73" s="11">
        <f>'EPMA Input'!JK33</f>
        <v>0</v>
      </c>
      <c r="JM73" s="11">
        <f>'EPMA Input'!JL33</f>
        <v>0</v>
      </c>
      <c r="JN73" s="11">
        <f>'EPMA Input'!JM33</f>
        <v>0</v>
      </c>
      <c r="JO73" s="11">
        <f>'EPMA Input'!JN33</f>
        <v>0</v>
      </c>
      <c r="JP73" s="11">
        <f>'EPMA Input'!JO33</f>
        <v>0</v>
      </c>
      <c r="JQ73" s="11">
        <f>'EPMA Input'!JP33</f>
        <v>0</v>
      </c>
      <c r="JR73" s="11">
        <f>'EPMA Input'!JQ33</f>
        <v>0</v>
      </c>
      <c r="JS73" s="11">
        <f>'EPMA Input'!JR33</f>
        <v>0</v>
      </c>
      <c r="JT73" s="11">
        <f>'EPMA Input'!JS33</f>
        <v>0</v>
      </c>
      <c r="JU73" s="11">
        <f>'EPMA Input'!JT33</f>
        <v>0</v>
      </c>
      <c r="JV73" s="11">
        <f>'EPMA Input'!JU33</f>
        <v>0</v>
      </c>
      <c r="JW73" s="11">
        <f>'EPMA Input'!JV33</f>
        <v>0</v>
      </c>
      <c r="JX73" s="11">
        <f>'EPMA Input'!JW33</f>
        <v>0</v>
      </c>
      <c r="JY73" s="11">
        <f>'EPMA Input'!JX33</f>
        <v>0</v>
      </c>
      <c r="JZ73" s="11">
        <f>'EPMA Input'!JY33</f>
        <v>0</v>
      </c>
      <c r="KA73" s="11">
        <f>'EPMA Input'!JZ33</f>
        <v>0</v>
      </c>
      <c r="KB73" s="11">
        <f>'EPMA Input'!KA33</f>
        <v>0</v>
      </c>
      <c r="KC73" s="11">
        <f>'EPMA Input'!KB33</f>
        <v>0</v>
      </c>
      <c r="KD73" s="11">
        <f>'EPMA Input'!KC33</f>
        <v>0</v>
      </c>
      <c r="KE73" s="11">
        <f>'EPMA Input'!KD33</f>
        <v>0</v>
      </c>
      <c r="KF73" s="11">
        <f>'EPMA Input'!KE33</f>
        <v>0</v>
      </c>
      <c r="KG73" s="11">
        <f>'EPMA Input'!KF33</f>
        <v>0</v>
      </c>
      <c r="KH73" s="11">
        <f>'EPMA Input'!KG33</f>
        <v>0</v>
      </c>
      <c r="KI73" s="11">
        <f>'EPMA Input'!KH33</f>
        <v>0</v>
      </c>
      <c r="KJ73" s="11">
        <f>'EPMA Input'!KI33</f>
        <v>0</v>
      </c>
      <c r="KK73" s="11">
        <f>'EPMA Input'!KJ33</f>
        <v>0</v>
      </c>
      <c r="KL73" s="11">
        <f>'EPMA Input'!KK33</f>
        <v>0</v>
      </c>
      <c r="KM73" s="11">
        <f>'EPMA Input'!KL33</f>
        <v>0</v>
      </c>
      <c r="KN73" s="11">
        <f>'EPMA Input'!KM33</f>
        <v>0</v>
      </c>
      <c r="KO73" s="11">
        <f>'EPMA Input'!KN33</f>
        <v>0</v>
      </c>
      <c r="KP73" s="11">
        <f>'EPMA Input'!KO33</f>
        <v>0</v>
      </c>
      <c r="KQ73" s="11">
        <f>'EPMA Input'!KP33</f>
        <v>0</v>
      </c>
      <c r="KR73" s="11">
        <f>'EPMA Input'!KQ33</f>
        <v>0</v>
      </c>
      <c r="KS73" s="11">
        <f>'EPMA Input'!KR33</f>
        <v>0</v>
      </c>
      <c r="KT73" s="11">
        <f>'EPMA Input'!KS33</f>
        <v>0</v>
      </c>
      <c r="KU73" s="11">
        <f>'EPMA Input'!KT33</f>
        <v>0</v>
      </c>
      <c r="KV73" s="11">
        <f>'EPMA Input'!KU33</f>
        <v>0</v>
      </c>
      <c r="KW73" s="11">
        <f>'EPMA Input'!KV33</f>
        <v>0</v>
      </c>
      <c r="KX73" s="11">
        <f>'EPMA Input'!KW33</f>
        <v>0</v>
      </c>
      <c r="KY73" s="11">
        <f>'EPMA Input'!KX33</f>
        <v>0</v>
      </c>
      <c r="KZ73" s="11">
        <f>'EPMA Input'!KY33</f>
        <v>0</v>
      </c>
    </row>
    <row r="74" spans="1:312" x14ac:dyDescent="0.35">
      <c r="A74" s="17"/>
      <c r="B74" s="11" t="s">
        <v>11234</v>
      </c>
      <c r="C74" s="11">
        <f>'EPMA Input'!B34</f>
        <v>0.91300000000000003</v>
      </c>
      <c r="D74" s="11">
        <f>'EPMA Input'!C34</f>
        <v>1.012</v>
      </c>
      <c r="E74" s="11">
        <f>'EPMA Input'!D34</f>
        <v>0.59699999999999998</v>
      </c>
      <c r="F74" s="11">
        <f>'EPMA Input'!E34</f>
        <v>0.71499999999999997</v>
      </c>
      <c r="G74" s="11">
        <f>'EPMA Input'!F34</f>
        <v>1.0409999999999999</v>
      </c>
      <c r="H74" s="11">
        <f>'EPMA Input'!G34</f>
        <v>0.90800000000000003</v>
      </c>
      <c r="I74" s="11">
        <f>'EPMA Input'!H34</f>
        <v>0.96199999999999997</v>
      </c>
      <c r="J74" s="11">
        <f>'EPMA Input'!I34</f>
        <v>0.93700000000000006</v>
      </c>
      <c r="K74" s="11">
        <f>'EPMA Input'!J34</f>
        <v>1.0409999999999999</v>
      </c>
      <c r="L74" s="11">
        <f>'EPMA Input'!K34</f>
        <v>0.80900000000000005</v>
      </c>
      <c r="M74" s="11">
        <f>'EPMA Input'!L34</f>
        <v>0</v>
      </c>
      <c r="N74" s="11">
        <f>'EPMA Input'!M34</f>
        <v>0</v>
      </c>
      <c r="O74" s="11">
        <f>'EPMA Input'!N34</f>
        <v>0</v>
      </c>
      <c r="P74" s="11">
        <f>'EPMA Input'!O34</f>
        <v>0</v>
      </c>
      <c r="Q74" s="11">
        <f>'EPMA Input'!P34</f>
        <v>0</v>
      </c>
      <c r="R74" s="11">
        <f>'EPMA Input'!Q34</f>
        <v>0</v>
      </c>
      <c r="S74" s="11">
        <f>'EPMA Input'!R34</f>
        <v>0</v>
      </c>
      <c r="T74" s="11">
        <f>'EPMA Input'!S34</f>
        <v>0</v>
      </c>
      <c r="U74" s="11">
        <f>'EPMA Input'!T34</f>
        <v>0</v>
      </c>
      <c r="V74" s="11">
        <f>'EPMA Input'!U34</f>
        <v>0</v>
      </c>
      <c r="W74" s="11">
        <f>'EPMA Input'!V34</f>
        <v>0</v>
      </c>
      <c r="X74" s="11">
        <f>'EPMA Input'!W34</f>
        <v>0</v>
      </c>
      <c r="Y74" s="11">
        <f>'EPMA Input'!X34</f>
        <v>0</v>
      </c>
      <c r="Z74" s="11">
        <f>'EPMA Input'!Y34</f>
        <v>0</v>
      </c>
      <c r="AA74" s="11">
        <f>'EPMA Input'!Z34</f>
        <v>0</v>
      </c>
      <c r="AB74" s="11">
        <f>'EPMA Input'!AA34</f>
        <v>0</v>
      </c>
      <c r="AC74" s="11">
        <f>'EPMA Input'!AB34</f>
        <v>0</v>
      </c>
      <c r="AD74" s="11">
        <f>'EPMA Input'!AC34</f>
        <v>0</v>
      </c>
      <c r="AE74" s="11">
        <f>'EPMA Input'!AD34</f>
        <v>0</v>
      </c>
      <c r="AF74" s="11">
        <f>'EPMA Input'!AE34</f>
        <v>0</v>
      </c>
      <c r="AG74" s="11">
        <f>'EPMA Input'!AF34</f>
        <v>0</v>
      </c>
      <c r="AH74" s="11">
        <f>'EPMA Input'!AG34</f>
        <v>0</v>
      </c>
      <c r="AI74" s="11">
        <f>'EPMA Input'!AH34</f>
        <v>0</v>
      </c>
      <c r="AJ74" s="11">
        <f>'EPMA Input'!AI34</f>
        <v>0</v>
      </c>
      <c r="AK74" s="11">
        <f>'EPMA Input'!AJ34</f>
        <v>0</v>
      </c>
      <c r="AL74" s="11">
        <f>'EPMA Input'!AK34</f>
        <v>0</v>
      </c>
      <c r="AM74" s="11">
        <f>'EPMA Input'!AL34</f>
        <v>0</v>
      </c>
      <c r="AN74" s="11">
        <f>'EPMA Input'!AM34</f>
        <v>0</v>
      </c>
      <c r="AO74" s="11">
        <f>'EPMA Input'!AN34</f>
        <v>0</v>
      </c>
      <c r="AP74" s="11">
        <f>'EPMA Input'!AO34</f>
        <v>0</v>
      </c>
      <c r="AQ74" s="11">
        <f>'EPMA Input'!AP34</f>
        <v>0</v>
      </c>
      <c r="AR74" s="11">
        <f>'EPMA Input'!AQ34</f>
        <v>0</v>
      </c>
      <c r="AS74" s="11">
        <f>'EPMA Input'!AR34</f>
        <v>0</v>
      </c>
      <c r="AT74" s="11">
        <f>'EPMA Input'!AS34</f>
        <v>0</v>
      </c>
      <c r="AU74" s="11">
        <f>'EPMA Input'!AT34</f>
        <v>0</v>
      </c>
      <c r="AV74" s="11">
        <f>'EPMA Input'!AU34</f>
        <v>0</v>
      </c>
      <c r="AW74" s="11">
        <f>'EPMA Input'!AV34</f>
        <v>0</v>
      </c>
      <c r="AX74" s="11">
        <f>'EPMA Input'!AW34</f>
        <v>0</v>
      </c>
      <c r="AY74" s="11">
        <f>'EPMA Input'!AX34</f>
        <v>0</v>
      </c>
      <c r="AZ74" s="11">
        <f>'EPMA Input'!AY34</f>
        <v>0</v>
      </c>
      <c r="BA74" s="11">
        <f>'EPMA Input'!AZ34</f>
        <v>0</v>
      </c>
      <c r="BB74" s="11">
        <f>'EPMA Input'!BA34</f>
        <v>0</v>
      </c>
      <c r="BC74" s="11">
        <f>'EPMA Input'!BB34</f>
        <v>0</v>
      </c>
      <c r="BD74" s="11">
        <f>'EPMA Input'!BC34</f>
        <v>0</v>
      </c>
      <c r="BE74" s="11">
        <f>'EPMA Input'!BD34</f>
        <v>0</v>
      </c>
      <c r="BF74" s="11">
        <f>'EPMA Input'!BE34</f>
        <v>0</v>
      </c>
      <c r="BG74" s="11">
        <f>'EPMA Input'!BF34</f>
        <v>0</v>
      </c>
      <c r="BH74" s="11">
        <f>'EPMA Input'!BG34</f>
        <v>0</v>
      </c>
      <c r="BI74" s="11">
        <f>'EPMA Input'!BH34</f>
        <v>0</v>
      </c>
      <c r="BJ74" s="11">
        <f>'EPMA Input'!BI34</f>
        <v>0</v>
      </c>
      <c r="BK74" s="11">
        <f>'EPMA Input'!BJ34</f>
        <v>0</v>
      </c>
      <c r="BL74" s="11">
        <f>'EPMA Input'!BK34</f>
        <v>0</v>
      </c>
      <c r="BM74" s="11">
        <f>'EPMA Input'!BL34</f>
        <v>0</v>
      </c>
      <c r="BN74" s="11">
        <f>'EPMA Input'!BM34</f>
        <v>0</v>
      </c>
      <c r="BO74" s="11">
        <f>'EPMA Input'!BN34</f>
        <v>0</v>
      </c>
      <c r="BP74" s="11">
        <f>'EPMA Input'!BO34</f>
        <v>0</v>
      </c>
      <c r="BQ74" s="11">
        <f>'EPMA Input'!BP34</f>
        <v>0</v>
      </c>
      <c r="BR74" s="11">
        <f>'EPMA Input'!BQ34</f>
        <v>0</v>
      </c>
      <c r="BS74" s="11">
        <f>'EPMA Input'!BR34</f>
        <v>0</v>
      </c>
      <c r="BT74" s="11">
        <f>'EPMA Input'!BS34</f>
        <v>0</v>
      </c>
      <c r="BU74" s="11">
        <f>'EPMA Input'!BT34</f>
        <v>0</v>
      </c>
      <c r="BV74" s="11">
        <f>'EPMA Input'!BU34</f>
        <v>0</v>
      </c>
      <c r="BW74" s="11">
        <f>'EPMA Input'!BV34</f>
        <v>0</v>
      </c>
      <c r="BX74" s="11">
        <f>'EPMA Input'!BW34</f>
        <v>0</v>
      </c>
      <c r="BY74" s="11">
        <f>'EPMA Input'!BX34</f>
        <v>0</v>
      </c>
      <c r="BZ74" s="11">
        <f>'EPMA Input'!BY34</f>
        <v>0</v>
      </c>
      <c r="CA74" s="11">
        <f>'EPMA Input'!BZ34</f>
        <v>0</v>
      </c>
      <c r="CB74" s="11">
        <f>'EPMA Input'!CA34</f>
        <v>0</v>
      </c>
      <c r="CC74" s="11">
        <f>'EPMA Input'!CB34</f>
        <v>0</v>
      </c>
      <c r="CD74" s="11">
        <f>'EPMA Input'!CC34</f>
        <v>0</v>
      </c>
      <c r="CE74" s="11">
        <f>'EPMA Input'!CD34</f>
        <v>0</v>
      </c>
      <c r="CF74" s="11">
        <f>'EPMA Input'!CE34</f>
        <v>0</v>
      </c>
      <c r="CG74" s="11">
        <f>'EPMA Input'!CF34</f>
        <v>0</v>
      </c>
      <c r="CH74" s="11">
        <f>'EPMA Input'!CG34</f>
        <v>0</v>
      </c>
      <c r="CI74" s="11">
        <f>'EPMA Input'!CH34</f>
        <v>0</v>
      </c>
      <c r="CJ74" s="11">
        <f>'EPMA Input'!CI34</f>
        <v>0</v>
      </c>
      <c r="CK74" s="11">
        <f>'EPMA Input'!CJ34</f>
        <v>0</v>
      </c>
      <c r="CL74" s="11">
        <f>'EPMA Input'!CK34</f>
        <v>0</v>
      </c>
      <c r="CM74" s="11">
        <f>'EPMA Input'!CL34</f>
        <v>0</v>
      </c>
      <c r="CN74" s="11">
        <f>'EPMA Input'!CM34</f>
        <v>0</v>
      </c>
      <c r="CO74" s="11">
        <f>'EPMA Input'!CN34</f>
        <v>0</v>
      </c>
      <c r="CP74" s="11">
        <f>'EPMA Input'!CO34</f>
        <v>0</v>
      </c>
      <c r="CQ74" s="11">
        <f>'EPMA Input'!CP34</f>
        <v>0</v>
      </c>
      <c r="CR74" s="11">
        <f>'EPMA Input'!CQ34</f>
        <v>0</v>
      </c>
      <c r="CS74" s="11">
        <f>'EPMA Input'!CR34</f>
        <v>0</v>
      </c>
      <c r="CT74" s="11">
        <f>'EPMA Input'!CS34</f>
        <v>0</v>
      </c>
      <c r="CU74" s="11">
        <f>'EPMA Input'!CT34</f>
        <v>0</v>
      </c>
      <c r="CV74" s="11">
        <f>'EPMA Input'!CU34</f>
        <v>0</v>
      </c>
      <c r="CW74" s="11">
        <f>'EPMA Input'!CV34</f>
        <v>0</v>
      </c>
      <c r="CX74" s="11">
        <f>'EPMA Input'!CW34</f>
        <v>0</v>
      </c>
      <c r="CY74" s="11">
        <f>'EPMA Input'!CX34</f>
        <v>0</v>
      </c>
      <c r="CZ74" s="11">
        <f>'EPMA Input'!CY34</f>
        <v>0</v>
      </c>
      <c r="DA74" s="11">
        <f>'EPMA Input'!CZ34</f>
        <v>0</v>
      </c>
      <c r="DB74" s="11">
        <f>'EPMA Input'!DA34</f>
        <v>0</v>
      </c>
      <c r="DC74" s="11">
        <f>'EPMA Input'!DB34</f>
        <v>0</v>
      </c>
      <c r="DD74" s="11">
        <f>'EPMA Input'!DC34</f>
        <v>0</v>
      </c>
      <c r="DE74" s="11">
        <f>'EPMA Input'!DD34</f>
        <v>0</v>
      </c>
      <c r="DF74" s="11">
        <f>'EPMA Input'!DE34</f>
        <v>0</v>
      </c>
      <c r="DG74" s="11">
        <f>'EPMA Input'!DF34</f>
        <v>0</v>
      </c>
      <c r="DH74" s="11">
        <f>'EPMA Input'!DG34</f>
        <v>0</v>
      </c>
      <c r="DI74" s="11">
        <f>'EPMA Input'!DH34</f>
        <v>0</v>
      </c>
      <c r="DJ74" s="11">
        <f>'EPMA Input'!DI34</f>
        <v>0</v>
      </c>
      <c r="DK74" s="11">
        <f>'EPMA Input'!DJ34</f>
        <v>0</v>
      </c>
      <c r="DL74" s="11">
        <f>'EPMA Input'!DK34</f>
        <v>0</v>
      </c>
      <c r="DM74" s="11">
        <f>'EPMA Input'!DL34</f>
        <v>0</v>
      </c>
      <c r="DN74" s="11">
        <f>'EPMA Input'!DM34</f>
        <v>0</v>
      </c>
      <c r="DO74" s="11">
        <f>'EPMA Input'!DN34</f>
        <v>0</v>
      </c>
      <c r="DP74" s="11">
        <f>'EPMA Input'!DO34</f>
        <v>0</v>
      </c>
      <c r="DQ74" s="11">
        <f>'EPMA Input'!DP34</f>
        <v>0</v>
      </c>
      <c r="DR74" s="11">
        <f>'EPMA Input'!DQ34</f>
        <v>0</v>
      </c>
      <c r="DS74" s="11">
        <f>'EPMA Input'!DR34</f>
        <v>0</v>
      </c>
      <c r="DT74" s="11">
        <f>'EPMA Input'!DS34</f>
        <v>0</v>
      </c>
      <c r="DU74" s="11">
        <f>'EPMA Input'!DT34</f>
        <v>0</v>
      </c>
      <c r="DV74" s="11">
        <f>'EPMA Input'!DU34</f>
        <v>0</v>
      </c>
      <c r="DW74" s="11">
        <f>'EPMA Input'!DV34</f>
        <v>0</v>
      </c>
      <c r="DX74" s="11">
        <f>'EPMA Input'!DW34</f>
        <v>0</v>
      </c>
      <c r="DY74" s="11">
        <f>'EPMA Input'!DX34</f>
        <v>0</v>
      </c>
      <c r="DZ74" s="11">
        <f>'EPMA Input'!DY34</f>
        <v>0</v>
      </c>
      <c r="EA74" s="11">
        <f>'EPMA Input'!DZ34</f>
        <v>0</v>
      </c>
      <c r="EB74" s="11">
        <f>'EPMA Input'!EA34</f>
        <v>0</v>
      </c>
      <c r="EC74" s="11">
        <f>'EPMA Input'!EB34</f>
        <v>0</v>
      </c>
      <c r="ED74" s="11">
        <f>'EPMA Input'!EC34</f>
        <v>0</v>
      </c>
      <c r="EE74" s="11">
        <f>'EPMA Input'!ED34</f>
        <v>0</v>
      </c>
      <c r="EF74" s="11">
        <f>'EPMA Input'!EE34</f>
        <v>0</v>
      </c>
      <c r="EG74" s="11">
        <f>'EPMA Input'!EF34</f>
        <v>0</v>
      </c>
      <c r="EH74" s="11">
        <f>'EPMA Input'!EG34</f>
        <v>0</v>
      </c>
      <c r="EI74" s="11">
        <f>'EPMA Input'!EH34</f>
        <v>0</v>
      </c>
      <c r="EJ74" s="11">
        <f>'EPMA Input'!EI34</f>
        <v>0</v>
      </c>
      <c r="EK74" s="11">
        <f>'EPMA Input'!EJ34</f>
        <v>0</v>
      </c>
      <c r="EL74" s="11">
        <f>'EPMA Input'!EK34</f>
        <v>0</v>
      </c>
      <c r="EM74" s="11">
        <f>'EPMA Input'!EL34</f>
        <v>0</v>
      </c>
      <c r="EN74" s="11">
        <f>'EPMA Input'!EM34</f>
        <v>0</v>
      </c>
      <c r="EO74" s="11">
        <f>'EPMA Input'!EN34</f>
        <v>0</v>
      </c>
      <c r="EP74" s="11">
        <f>'EPMA Input'!EO34</f>
        <v>0</v>
      </c>
      <c r="EQ74" s="11">
        <f>'EPMA Input'!EP34</f>
        <v>0</v>
      </c>
      <c r="ER74" s="11">
        <f>'EPMA Input'!EQ34</f>
        <v>0</v>
      </c>
      <c r="ES74" s="11">
        <f>'EPMA Input'!ER34</f>
        <v>0</v>
      </c>
      <c r="ET74" s="11">
        <f>'EPMA Input'!ES34</f>
        <v>0</v>
      </c>
      <c r="EU74" s="11">
        <f>'EPMA Input'!ET34</f>
        <v>0</v>
      </c>
      <c r="EV74" s="11">
        <f>'EPMA Input'!EU34</f>
        <v>0</v>
      </c>
      <c r="EW74" s="11">
        <f>'EPMA Input'!EV34</f>
        <v>0</v>
      </c>
      <c r="EX74" s="11">
        <f>'EPMA Input'!EW34</f>
        <v>0</v>
      </c>
      <c r="EY74" s="11">
        <f>'EPMA Input'!EX34</f>
        <v>0</v>
      </c>
      <c r="EZ74" s="11">
        <f>'EPMA Input'!EY34</f>
        <v>0</v>
      </c>
      <c r="FA74" s="11">
        <f>'EPMA Input'!EZ34</f>
        <v>0</v>
      </c>
      <c r="FB74" s="11">
        <f>'EPMA Input'!FA34</f>
        <v>0</v>
      </c>
      <c r="FC74" s="11">
        <f>'EPMA Input'!FB34</f>
        <v>0</v>
      </c>
      <c r="FD74" s="11">
        <f>'EPMA Input'!FC34</f>
        <v>0</v>
      </c>
      <c r="FE74" s="11">
        <f>'EPMA Input'!FD34</f>
        <v>0</v>
      </c>
      <c r="FF74" s="11">
        <f>'EPMA Input'!FE34</f>
        <v>0</v>
      </c>
      <c r="FG74" s="11">
        <f>'EPMA Input'!FF34</f>
        <v>0</v>
      </c>
      <c r="FH74" s="11">
        <f>'EPMA Input'!FG34</f>
        <v>0</v>
      </c>
      <c r="FI74" s="11">
        <f>'EPMA Input'!FH34</f>
        <v>0</v>
      </c>
      <c r="FJ74" s="11">
        <f>'EPMA Input'!FI34</f>
        <v>0</v>
      </c>
      <c r="FK74" s="11">
        <f>'EPMA Input'!FJ34</f>
        <v>0</v>
      </c>
      <c r="FL74" s="11">
        <f>'EPMA Input'!FK34</f>
        <v>0</v>
      </c>
      <c r="FM74" s="11">
        <f>'EPMA Input'!FL34</f>
        <v>0</v>
      </c>
      <c r="FN74" s="11">
        <f>'EPMA Input'!FM34</f>
        <v>0</v>
      </c>
      <c r="FO74" s="11">
        <f>'EPMA Input'!FN34</f>
        <v>0</v>
      </c>
      <c r="FP74" s="11">
        <f>'EPMA Input'!FO34</f>
        <v>0</v>
      </c>
      <c r="FQ74" s="11">
        <f>'EPMA Input'!FP34</f>
        <v>0</v>
      </c>
      <c r="FR74" s="11">
        <f>'EPMA Input'!FQ34</f>
        <v>0</v>
      </c>
      <c r="FS74" s="11">
        <f>'EPMA Input'!FR34</f>
        <v>0</v>
      </c>
      <c r="FT74" s="11">
        <f>'EPMA Input'!FS34</f>
        <v>0</v>
      </c>
      <c r="FU74" s="11">
        <f>'EPMA Input'!FT34</f>
        <v>0</v>
      </c>
      <c r="FV74" s="11">
        <f>'EPMA Input'!FU34</f>
        <v>0</v>
      </c>
      <c r="FW74" s="11">
        <f>'EPMA Input'!FV34</f>
        <v>0</v>
      </c>
      <c r="FX74" s="11">
        <f>'EPMA Input'!FW34</f>
        <v>0</v>
      </c>
      <c r="FY74" s="11">
        <f>'EPMA Input'!FX34</f>
        <v>0</v>
      </c>
      <c r="FZ74" s="11">
        <f>'EPMA Input'!FY34</f>
        <v>0</v>
      </c>
      <c r="GA74" s="11">
        <f>'EPMA Input'!FZ34</f>
        <v>0</v>
      </c>
      <c r="GB74" s="11">
        <f>'EPMA Input'!GA34</f>
        <v>0</v>
      </c>
      <c r="GC74" s="11">
        <f>'EPMA Input'!GB34</f>
        <v>0</v>
      </c>
      <c r="GD74" s="11">
        <f>'EPMA Input'!GC34</f>
        <v>0</v>
      </c>
      <c r="GE74" s="11">
        <f>'EPMA Input'!GD34</f>
        <v>0</v>
      </c>
      <c r="GF74" s="11">
        <f>'EPMA Input'!GE34</f>
        <v>0</v>
      </c>
      <c r="GG74" s="11">
        <f>'EPMA Input'!GF34</f>
        <v>0</v>
      </c>
      <c r="GH74" s="11">
        <f>'EPMA Input'!GG34</f>
        <v>0</v>
      </c>
      <c r="GI74" s="11">
        <f>'EPMA Input'!GH34</f>
        <v>0</v>
      </c>
      <c r="GJ74" s="11">
        <f>'EPMA Input'!GI34</f>
        <v>0</v>
      </c>
      <c r="GK74" s="11">
        <f>'EPMA Input'!GJ34</f>
        <v>0</v>
      </c>
      <c r="GL74" s="11">
        <f>'EPMA Input'!GK34</f>
        <v>0</v>
      </c>
      <c r="GM74" s="11">
        <f>'EPMA Input'!GL34</f>
        <v>0</v>
      </c>
      <c r="GN74" s="11">
        <f>'EPMA Input'!GM34</f>
        <v>0</v>
      </c>
      <c r="GO74" s="11">
        <f>'EPMA Input'!GN34</f>
        <v>0</v>
      </c>
      <c r="GP74" s="11">
        <f>'EPMA Input'!GO34</f>
        <v>0</v>
      </c>
      <c r="GQ74" s="11">
        <f>'EPMA Input'!GP34</f>
        <v>0</v>
      </c>
      <c r="GR74" s="11">
        <f>'EPMA Input'!GQ34</f>
        <v>0</v>
      </c>
      <c r="GS74" s="11">
        <f>'EPMA Input'!GR34</f>
        <v>0</v>
      </c>
      <c r="GT74" s="11">
        <f>'EPMA Input'!GS34</f>
        <v>0</v>
      </c>
      <c r="GU74" s="11">
        <f>'EPMA Input'!GT34</f>
        <v>0</v>
      </c>
      <c r="GV74" s="11">
        <f>'EPMA Input'!GU34</f>
        <v>0</v>
      </c>
      <c r="GW74" s="11">
        <f>'EPMA Input'!GV34</f>
        <v>0</v>
      </c>
      <c r="GX74" s="11">
        <f>'EPMA Input'!GW34</f>
        <v>0</v>
      </c>
      <c r="GY74" s="11">
        <f>'EPMA Input'!GX34</f>
        <v>0</v>
      </c>
      <c r="GZ74" s="11">
        <f>'EPMA Input'!GY34</f>
        <v>0</v>
      </c>
      <c r="HA74" s="11">
        <f>'EPMA Input'!GZ34</f>
        <v>0</v>
      </c>
      <c r="HB74" s="11">
        <f>'EPMA Input'!HA34</f>
        <v>0</v>
      </c>
      <c r="HC74" s="11">
        <f>'EPMA Input'!HB34</f>
        <v>0</v>
      </c>
      <c r="HD74" s="11">
        <f>'EPMA Input'!HC34</f>
        <v>0</v>
      </c>
      <c r="HE74" s="11">
        <f>'EPMA Input'!HD34</f>
        <v>0</v>
      </c>
      <c r="HF74" s="11">
        <f>'EPMA Input'!HE34</f>
        <v>0</v>
      </c>
      <c r="HG74" s="11">
        <f>'EPMA Input'!HF34</f>
        <v>0</v>
      </c>
      <c r="HH74" s="11">
        <f>'EPMA Input'!HG34</f>
        <v>0</v>
      </c>
      <c r="HI74" s="11">
        <f>'EPMA Input'!HH34</f>
        <v>0</v>
      </c>
      <c r="HJ74" s="11">
        <f>'EPMA Input'!HI34</f>
        <v>0</v>
      </c>
      <c r="HK74" s="11">
        <f>'EPMA Input'!HJ34</f>
        <v>0</v>
      </c>
      <c r="HL74" s="11">
        <f>'EPMA Input'!HK34</f>
        <v>0</v>
      </c>
      <c r="HM74" s="11">
        <f>'EPMA Input'!HL34</f>
        <v>0</v>
      </c>
      <c r="HN74" s="11">
        <f>'EPMA Input'!HM34</f>
        <v>0</v>
      </c>
      <c r="HO74" s="11">
        <f>'EPMA Input'!HN34</f>
        <v>0</v>
      </c>
      <c r="HP74" s="11">
        <f>'EPMA Input'!HO34</f>
        <v>0</v>
      </c>
      <c r="HQ74" s="11">
        <f>'EPMA Input'!HP34</f>
        <v>0</v>
      </c>
      <c r="HR74" s="11">
        <f>'EPMA Input'!HQ34</f>
        <v>0</v>
      </c>
      <c r="HS74" s="11">
        <f>'EPMA Input'!HR34</f>
        <v>0</v>
      </c>
      <c r="HT74" s="11">
        <f>'EPMA Input'!HS34</f>
        <v>0</v>
      </c>
      <c r="HU74" s="11">
        <f>'EPMA Input'!HT34</f>
        <v>0</v>
      </c>
      <c r="HV74" s="11">
        <f>'EPMA Input'!HU34</f>
        <v>0</v>
      </c>
      <c r="HW74" s="11">
        <f>'EPMA Input'!HV34</f>
        <v>0</v>
      </c>
      <c r="HX74" s="11">
        <f>'EPMA Input'!HW34</f>
        <v>0</v>
      </c>
      <c r="HY74" s="11">
        <f>'EPMA Input'!HX34</f>
        <v>0</v>
      </c>
      <c r="HZ74" s="11">
        <f>'EPMA Input'!HY34</f>
        <v>0</v>
      </c>
      <c r="IA74" s="11">
        <f>'EPMA Input'!HZ34</f>
        <v>0</v>
      </c>
      <c r="IB74" s="11">
        <f>'EPMA Input'!IA34</f>
        <v>0</v>
      </c>
      <c r="IC74" s="11">
        <f>'EPMA Input'!IB34</f>
        <v>0</v>
      </c>
      <c r="ID74" s="11">
        <f>'EPMA Input'!IC34</f>
        <v>0</v>
      </c>
      <c r="IE74" s="11">
        <f>'EPMA Input'!ID34</f>
        <v>0</v>
      </c>
      <c r="IF74" s="11">
        <f>'EPMA Input'!IE34</f>
        <v>0</v>
      </c>
      <c r="IG74" s="11">
        <f>'EPMA Input'!IF34</f>
        <v>0</v>
      </c>
      <c r="IH74" s="11">
        <f>'EPMA Input'!IG34</f>
        <v>0</v>
      </c>
      <c r="II74" s="11">
        <f>'EPMA Input'!IH34</f>
        <v>0</v>
      </c>
      <c r="IJ74" s="11">
        <f>'EPMA Input'!II34</f>
        <v>0</v>
      </c>
      <c r="IK74" s="11">
        <f>'EPMA Input'!IJ34</f>
        <v>0</v>
      </c>
      <c r="IL74" s="11">
        <f>'EPMA Input'!IK34</f>
        <v>0</v>
      </c>
      <c r="IM74" s="11">
        <f>'EPMA Input'!IL34</f>
        <v>0</v>
      </c>
      <c r="IN74" s="11">
        <f>'EPMA Input'!IM34</f>
        <v>0</v>
      </c>
      <c r="IO74" s="11">
        <f>'EPMA Input'!IN34</f>
        <v>0</v>
      </c>
      <c r="IP74" s="11">
        <f>'EPMA Input'!IO34</f>
        <v>0</v>
      </c>
      <c r="IQ74" s="11">
        <f>'EPMA Input'!IP34</f>
        <v>0</v>
      </c>
      <c r="IR74" s="11">
        <f>'EPMA Input'!IQ34</f>
        <v>0</v>
      </c>
      <c r="IS74" s="11">
        <f>'EPMA Input'!IR34</f>
        <v>0</v>
      </c>
      <c r="IT74" s="11">
        <f>'EPMA Input'!IS34</f>
        <v>0</v>
      </c>
      <c r="IU74" s="11">
        <f>'EPMA Input'!IT34</f>
        <v>0</v>
      </c>
      <c r="IV74" s="11">
        <f>'EPMA Input'!IU34</f>
        <v>0</v>
      </c>
      <c r="IW74" s="11">
        <f>'EPMA Input'!IV34</f>
        <v>0</v>
      </c>
      <c r="IX74" s="11">
        <f>'EPMA Input'!IW34</f>
        <v>0</v>
      </c>
      <c r="IY74" s="11">
        <f>'EPMA Input'!IX34</f>
        <v>0</v>
      </c>
      <c r="IZ74" s="11">
        <f>'EPMA Input'!IY34</f>
        <v>0</v>
      </c>
      <c r="JA74" s="11">
        <f>'EPMA Input'!IZ34</f>
        <v>0</v>
      </c>
      <c r="JB74" s="11">
        <f>'EPMA Input'!JA34</f>
        <v>0</v>
      </c>
      <c r="JC74" s="11">
        <f>'EPMA Input'!JB34</f>
        <v>0</v>
      </c>
      <c r="JD74" s="11">
        <f>'EPMA Input'!JC34</f>
        <v>0</v>
      </c>
      <c r="JE74" s="11">
        <f>'EPMA Input'!JD34</f>
        <v>0</v>
      </c>
      <c r="JF74" s="11">
        <f>'EPMA Input'!JE34</f>
        <v>0</v>
      </c>
      <c r="JG74" s="11">
        <f>'EPMA Input'!JF34</f>
        <v>0</v>
      </c>
      <c r="JH74" s="11">
        <f>'EPMA Input'!JG34</f>
        <v>0</v>
      </c>
      <c r="JI74" s="11">
        <f>'EPMA Input'!JH34</f>
        <v>0</v>
      </c>
      <c r="JJ74" s="11">
        <f>'EPMA Input'!JI34</f>
        <v>0</v>
      </c>
      <c r="JK74" s="11">
        <f>'EPMA Input'!JJ34</f>
        <v>0</v>
      </c>
      <c r="JL74" s="11">
        <f>'EPMA Input'!JK34</f>
        <v>0</v>
      </c>
      <c r="JM74" s="11">
        <f>'EPMA Input'!JL34</f>
        <v>0</v>
      </c>
      <c r="JN74" s="11">
        <f>'EPMA Input'!JM34</f>
        <v>0</v>
      </c>
      <c r="JO74" s="11">
        <f>'EPMA Input'!JN34</f>
        <v>0</v>
      </c>
      <c r="JP74" s="11">
        <f>'EPMA Input'!JO34</f>
        <v>0</v>
      </c>
      <c r="JQ74" s="11">
        <f>'EPMA Input'!JP34</f>
        <v>0</v>
      </c>
      <c r="JR74" s="11">
        <f>'EPMA Input'!JQ34</f>
        <v>0</v>
      </c>
      <c r="JS74" s="11">
        <f>'EPMA Input'!JR34</f>
        <v>0</v>
      </c>
      <c r="JT74" s="11">
        <f>'EPMA Input'!JS34</f>
        <v>0</v>
      </c>
      <c r="JU74" s="11">
        <f>'EPMA Input'!JT34</f>
        <v>0</v>
      </c>
      <c r="JV74" s="11">
        <f>'EPMA Input'!JU34</f>
        <v>0</v>
      </c>
      <c r="JW74" s="11">
        <f>'EPMA Input'!JV34</f>
        <v>0</v>
      </c>
      <c r="JX74" s="11">
        <f>'EPMA Input'!JW34</f>
        <v>0</v>
      </c>
      <c r="JY74" s="11">
        <f>'EPMA Input'!JX34</f>
        <v>0</v>
      </c>
      <c r="JZ74" s="11">
        <f>'EPMA Input'!JY34</f>
        <v>0</v>
      </c>
      <c r="KA74" s="11">
        <f>'EPMA Input'!JZ34</f>
        <v>0</v>
      </c>
      <c r="KB74" s="11">
        <f>'EPMA Input'!KA34</f>
        <v>0</v>
      </c>
      <c r="KC74" s="11">
        <f>'EPMA Input'!KB34</f>
        <v>0</v>
      </c>
      <c r="KD74" s="11">
        <f>'EPMA Input'!KC34</f>
        <v>0</v>
      </c>
      <c r="KE74" s="11">
        <f>'EPMA Input'!KD34</f>
        <v>0</v>
      </c>
      <c r="KF74" s="11">
        <f>'EPMA Input'!KE34</f>
        <v>0</v>
      </c>
      <c r="KG74" s="11">
        <f>'EPMA Input'!KF34</f>
        <v>0</v>
      </c>
      <c r="KH74" s="11">
        <f>'EPMA Input'!KG34</f>
        <v>0</v>
      </c>
      <c r="KI74" s="11">
        <f>'EPMA Input'!KH34</f>
        <v>0</v>
      </c>
      <c r="KJ74" s="11">
        <f>'EPMA Input'!KI34</f>
        <v>0</v>
      </c>
      <c r="KK74" s="11">
        <f>'EPMA Input'!KJ34</f>
        <v>0</v>
      </c>
      <c r="KL74" s="11">
        <f>'EPMA Input'!KK34</f>
        <v>0</v>
      </c>
      <c r="KM74" s="11">
        <f>'EPMA Input'!KL34</f>
        <v>0</v>
      </c>
      <c r="KN74" s="11">
        <f>'EPMA Input'!KM34</f>
        <v>0</v>
      </c>
      <c r="KO74" s="11">
        <f>'EPMA Input'!KN34</f>
        <v>0</v>
      </c>
      <c r="KP74" s="11">
        <f>'EPMA Input'!KO34</f>
        <v>0</v>
      </c>
      <c r="KQ74" s="11">
        <f>'EPMA Input'!KP34</f>
        <v>0</v>
      </c>
      <c r="KR74" s="11">
        <f>'EPMA Input'!KQ34</f>
        <v>0</v>
      </c>
      <c r="KS74" s="11">
        <f>'EPMA Input'!KR34</f>
        <v>0</v>
      </c>
      <c r="KT74" s="11">
        <f>'EPMA Input'!KS34</f>
        <v>0</v>
      </c>
      <c r="KU74" s="11">
        <f>'EPMA Input'!KT34</f>
        <v>0</v>
      </c>
      <c r="KV74" s="11">
        <f>'EPMA Input'!KU34</f>
        <v>0</v>
      </c>
      <c r="KW74" s="11">
        <f>'EPMA Input'!KV34</f>
        <v>0</v>
      </c>
      <c r="KX74" s="11">
        <f>'EPMA Input'!KW34</f>
        <v>0</v>
      </c>
      <c r="KY74" s="11">
        <f>'EPMA Input'!KX34</f>
        <v>0</v>
      </c>
      <c r="KZ74" s="11">
        <f>'EPMA Input'!KY34</f>
        <v>0</v>
      </c>
    </row>
    <row r="75" spans="1:312" x14ac:dyDescent="0.35">
      <c r="A75" s="17"/>
      <c r="B75" s="11" t="s">
        <v>11243</v>
      </c>
      <c r="C75" s="11">
        <f>'EPMA Input'!B35</f>
        <v>3.5000000000000003E-2</v>
      </c>
      <c r="D75" s="11">
        <f>'EPMA Input'!C35</f>
        <v>1.7999999999999999E-2</v>
      </c>
      <c r="E75" s="11">
        <f>'EPMA Input'!D35</f>
        <v>-1.4999999999999999E-2</v>
      </c>
      <c r="F75" s="11">
        <f>'EPMA Input'!E35</f>
        <v>1E-3</v>
      </c>
      <c r="G75" s="11">
        <f>'EPMA Input'!F35</f>
        <v>-1.0999999999999999E-2</v>
      </c>
      <c r="H75" s="11">
        <f>'EPMA Input'!G35</f>
        <v>2.5999999999999999E-2</v>
      </c>
      <c r="I75" s="11">
        <f>'EPMA Input'!H35</f>
        <v>1.7000000000000001E-2</v>
      </c>
      <c r="J75" s="11">
        <f>'EPMA Input'!I35</f>
        <v>2.8000000000000001E-2</v>
      </c>
      <c r="K75" s="11">
        <f>'EPMA Input'!J35</f>
        <v>1.9E-2</v>
      </c>
      <c r="L75" s="11">
        <f>'EPMA Input'!K35</f>
        <v>2.9000000000000001E-2</v>
      </c>
      <c r="M75" s="11">
        <f>'EPMA Input'!L35</f>
        <v>0</v>
      </c>
      <c r="N75" s="11">
        <f>'EPMA Input'!M35</f>
        <v>0</v>
      </c>
      <c r="O75" s="11">
        <f>'EPMA Input'!N35</f>
        <v>0</v>
      </c>
      <c r="P75" s="11">
        <f>'EPMA Input'!O35</f>
        <v>0</v>
      </c>
      <c r="Q75" s="11">
        <f>'EPMA Input'!P35</f>
        <v>0</v>
      </c>
      <c r="R75" s="11">
        <f>'EPMA Input'!Q35</f>
        <v>0</v>
      </c>
      <c r="S75" s="11">
        <f>'EPMA Input'!R35</f>
        <v>0</v>
      </c>
      <c r="T75" s="11">
        <f>'EPMA Input'!S35</f>
        <v>0</v>
      </c>
      <c r="U75" s="11">
        <f>'EPMA Input'!T35</f>
        <v>0</v>
      </c>
      <c r="V75" s="11">
        <f>'EPMA Input'!U35</f>
        <v>0</v>
      </c>
      <c r="W75" s="11">
        <f>'EPMA Input'!V35</f>
        <v>0</v>
      </c>
      <c r="X75" s="11">
        <f>'EPMA Input'!W35</f>
        <v>0</v>
      </c>
      <c r="Y75" s="11">
        <f>'EPMA Input'!X35</f>
        <v>0</v>
      </c>
      <c r="Z75" s="11">
        <f>'EPMA Input'!Y35</f>
        <v>0</v>
      </c>
      <c r="AA75" s="11">
        <f>'EPMA Input'!Z35</f>
        <v>0</v>
      </c>
      <c r="AB75" s="11">
        <f>'EPMA Input'!AA35</f>
        <v>0</v>
      </c>
      <c r="AC75" s="11">
        <f>'EPMA Input'!AB35</f>
        <v>0</v>
      </c>
      <c r="AD75" s="11">
        <f>'EPMA Input'!AC35</f>
        <v>0</v>
      </c>
      <c r="AE75" s="11">
        <f>'EPMA Input'!AD35</f>
        <v>0</v>
      </c>
      <c r="AF75" s="11">
        <f>'EPMA Input'!AE35</f>
        <v>0</v>
      </c>
      <c r="AG75" s="11">
        <f>'EPMA Input'!AF35</f>
        <v>0</v>
      </c>
      <c r="AH75" s="11">
        <f>'EPMA Input'!AG35</f>
        <v>0</v>
      </c>
      <c r="AI75" s="11">
        <f>'EPMA Input'!AH35</f>
        <v>0</v>
      </c>
      <c r="AJ75" s="11">
        <f>'EPMA Input'!AI35</f>
        <v>0</v>
      </c>
      <c r="AK75" s="11">
        <f>'EPMA Input'!AJ35</f>
        <v>0</v>
      </c>
      <c r="AL75" s="11">
        <f>'EPMA Input'!AK35</f>
        <v>0</v>
      </c>
      <c r="AM75" s="11">
        <f>'EPMA Input'!AL35</f>
        <v>0</v>
      </c>
      <c r="AN75" s="11">
        <f>'EPMA Input'!AM35</f>
        <v>0</v>
      </c>
      <c r="AO75" s="11">
        <f>'EPMA Input'!AN35</f>
        <v>0</v>
      </c>
      <c r="AP75" s="11">
        <f>'EPMA Input'!AO35</f>
        <v>0</v>
      </c>
      <c r="AQ75" s="11">
        <f>'EPMA Input'!AP35</f>
        <v>0</v>
      </c>
      <c r="AR75" s="11">
        <f>'EPMA Input'!AQ35</f>
        <v>0</v>
      </c>
      <c r="AS75" s="11">
        <f>'EPMA Input'!AR35</f>
        <v>0</v>
      </c>
      <c r="AT75" s="11">
        <f>'EPMA Input'!AS35</f>
        <v>0</v>
      </c>
      <c r="AU75" s="11">
        <f>'EPMA Input'!AT35</f>
        <v>0</v>
      </c>
      <c r="AV75" s="11">
        <f>'EPMA Input'!AU35</f>
        <v>0</v>
      </c>
      <c r="AW75" s="11">
        <f>'EPMA Input'!AV35</f>
        <v>0</v>
      </c>
      <c r="AX75" s="11">
        <f>'EPMA Input'!AW35</f>
        <v>0</v>
      </c>
      <c r="AY75" s="11">
        <f>'EPMA Input'!AX35</f>
        <v>0</v>
      </c>
      <c r="AZ75" s="11">
        <f>'EPMA Input'!AY35</f>
        <v>0</v>
      </c>
      <c r="BA75" s="11">
        <f>'EPMA Input'!AZ35</f>
        <v>0</v>
      </c>
      <c r="BB75" s="11">
        <f>'EPMA Input'!BA35</f>
        <v>0</v>
      </c>
      <c r="BC75" s="11">
        <f>'EPMA Input'!BB35</f>
        <v>0</v>
      </c>
      <c r="BD75" s="11">
        <f>'EPMA Input'!BC35</f>
        <v>0</v>
      </c>
      <c r="BE75" s="11">
        <f>'EPMA Input'!BD35</f>
        <v>0</v>
      </c>
      <c r="BF75" s="11">
        <f>'EPMA Input'!BE35</f>
        <v>0</v>
      </c>
      <c r="BG75" s="11">
        <f>'EPMA Input'!BF35</f>
        <v>0</v>
      </c>
      <c r="BH75" s="11">
        <f>'EPMA Input'!BG35</f>
        <v>0</v>
      </c>
      <c r="BI75" s="11">
        <f>'EPMA Input'!BH35</f>
        <v>0</v>
      </c>
      <c r="BJ75" s="11">
        <f>'EPMA Input'!BI35</f>
        <v>0</v>
      </c>
      <c r="BK75" s="11">
        <f>'EPMA Input'!BJ35</f>
        <v>0</v>
      </c>
      <c r="BL75" s="11">
        <f>'EPMA Input'!BK35</f>
        <v>0</v>
      </c>
      <c r="BM75" s="11">
        <f>'EPMA Input'!BL35</f>
        <v>0</v>
      </c>
      <c r="BN75" s="11">
        <f>'EPMA Input'!BM35</f>
        <v>0</v>
      </c>
      <c r="BO75" s="11">
        <f>'EPMA Input'!BN35</f>
        <v>0</v>
      </c>
      <c r="BP75" s="11">
        <f>'EPMA Input'!BO35</f>
        <v>0</v>
      </c>
      <c r="BQ75" s="11">
        <f>'EPMA Input'!BP35</f>
        <v>0</v>
      </c>
      <c r="BR75" s="11">
        <f>'EPMA Input'!BQ35</f>
        <v>0</v>
      </c>
      <c r="BS75" s="11">
        <f>'EPMA Input'!BR35</f>
        <v>0</v>
      </c>
      <c r="BT75" s="11">
        <f>'EPMA Input'!BS35</f>
        <v>0</v>
      </c>
      <c r="BU75" s="11">
        <f>'EPMA Input'!BT35</f>
        <v>0</v>
      </c>
      <c r="BV75" s="11">
        <f>'EPMA Input'!BU35</f>
        <v>0</v>
      </c>
      <c r="BW75" s="11">
        <f>'EPMA Input'!BV35</f>
        <v>0</v>
      </c>
      <c r="BX75" s="11">
        <f>'EPMA Input'!BW35</f>
        <v>0</v>
      </c>
      <c r="BY75" s="11">
        <f>'EPMA Input'!BX35</f>
        <v>0</v>
      </c>
      <c r="BZ75" s="11">
        <f>'EPMA Input'!BY35</f>
        <v>0</v>
      </c>
      <c r="CA75" s="11">
        <f>'EPMA Input'!BZ35</f>
        <v>0</v>
      </c>
      <c r="CB75" s="11">
        <f>'EPMA Input'!CA35</f>
        <v>0</v>
      </c>
      <c r="CC75" s="11">
        <f>'EPMA Input'!CB35</f>
        <v>0</v>
      </c>
      <c r="CD75" s="11">
        <f>'EPMA Input'!CC35</f>
        <v>0</v>
      </c>
      <c r="CE75" s="11">
        <f>'EPMA Input'!CD35</f>
        <v>0</v>
      </c>
      <c r="CF75" s="11">
        <f>'EPMA Input'!CE35</f>
        <v>0</v>
      </c>
      <c r="CG75" s="11">
        <f>'EPMA Input'!CF35</f>
        <v>0</v>
      </c>
      <c r="CH75" s="11">
        <f>'EPMA Input'!CG35</f>
        <v>0</v>
      </c>
      <c r="CI75" s="11">
        <f>'EPMA Input'!CH35</f>
        <v>0</v>
      </c>
      <c r="CJ75" s="11">
        <f>'EPMA Input'!CI35</f>
        <v>0</v>
      </c>
      <c r="CK75" s="11">
        <f>'EPMA Input'!CJ35</f>
        <v>0</v>
      </c>
      <c r="CL75" s="11">
        <f>'EPMA Input'!CK35</f>
        <v>0</v>
      </c>
      <c r="CM75" s="11">
        <f>'EPMA Input'!CL35</f>
        <v>0</v>
      </c>
      <c r="CN75" s="11">
        <f>'EPMA Input'!CM35</f>
        <v>0</v>
      </c>
      <c r="CO75" s="11">
        <f>'EPMA Input'!CN35</f>
        <v>0</v>
      </c>
      <c r="CP75" s="11">
        <f>'EPMA Input'!CO35</f>
        <v>0</v>
      </c>
      <c r="CQ75" s="11">
        <f>'EPMA Input'!CP35</f>
        <v>0</v>
      </c>
      <c r="CR75" s="11">
        <f>'EPMA Input'!CQ35</f>
        <v>0</v>
      </c>
      <c r="CS75" s="11">
        <f>'EPMA Input'!CR35</f>
        <v>0</v>
      </c>
      <c r="CT75" s="11">
        <f>'EPMA Input'!CS35</f>
        <v>0</v>
      </c>
      <c r="CU75" s="11">
        <f>'EPMA Input'!CT35</f>
        <v>0</v>
      </c>
      <c r="CV75" s="11">
        <f>'EPMA Input'!CU35</f>
        <v>0</v>
      </c>
      <c r="CW75" s="11">
        <f>'EPMA Input'!CV35</f>
        <v>0</v>
      </c>
      <c r="CX75" s="11">
        <f>'EPMA Input'!CW35</f>
        <v>0</v>
      </c>
      <c r="CY75" s="11">
        <f>'EPMA Input'!CX35</f>
        <v>0</v>
      </c>
      <c r="CZ75" s="11">
        <f>'EPMA Input'!CY35</f>
        <v>0</v>
      </c>
      <c r="DA75" s="11">
        <f>'EPMA Input'!CZ35</f>
        <v>0</v>
      </c>
      <c r="DB75" s="11">
        <f>'EPMA Input'!DA35</f>
        <v>0</v>
      </c>
      <c r="DC75" s="11">
        <f>'EPMA Input'!DB35</f>
        <v>0</v>
      </c>
      <c r="DD75" s="11">
        <f>'EPMA Input'!DC35</f>
        <v>0</v>
      </c>
      <c r="DE75" s="11">
        <f>'EPMA Input'!DD35</f>
        <v>0</v>
      </c>
      <c r="DF75" s="11">
        <f>'EPMA Input'!DE35</f>
        <v>0</v>
      </c>
      <c r="DG75" s="11">
        <f>'EPMA Input'!DF35</f>
        <v>0</v>
      </c>
      <c r="DH75" s="11">
        <f>'EPMA Input'!DG35</f>
        <v>0</v>
      </c>
      <c r="DI75" s="11">
        <f>'EPMA Input'!DH35</f>
        <v>0</v>
      </c>
      <c r="DJ75" s="11">
        <f>'EPMA Input'!DI35</f>
        <v>0</v>
      </c>
      <c r="DK75" s="11">
        <f>'EPMA Input'!DJ35</f>
        <v>0</v>
      </c>
      <c r="DL75" s="11">
        <f>'EPMA Input'!DK35</f>
        <v>0</v>
      </c>
      <c r="DM75" s="11">
        <f>'EPMA Input'!DL35</f>
        <v>0</v>
      </c>
      <c r="DN75" s="11">
        <f>'EPMA Input'!DM35</f>
        <v>0</v>
      </c>
      <c r="DO75" s="11">
        <f>'EPMA Input'!DN35</f>
        <v>0</v>
      </c>
      <c r="DP75" s="11">
        <f>'EPMA Input'!DO35</f>
        <v>0</v>
      </c>
      <c r="DQ75" s="11">
        <f>'EPMA Input'!DP35</f>
        <v>0</v>
      </c>
      <c r="DR75" s="11">
        <f>'EPMA Input'!DQ35</f>
        <v>0</v>
      </c>
      <c r="DS75" s="11">
        <f>'EPMA Input'!DR35</f>
        <v>0</v>
      </c>
      <c r="DT75" s="11">
        <f>'EPMA Input'!DS35</f>
        <v>0</v>
      </c>
      <c r="DU75" s="11">
        <f>'EPMA Input'!DT35</f>
        <v>0</v>
      </c>
      <c r="DV75" s="11">
        <f>'EPMA Input'!DU35</f>
        <v>0</v>
      </c>
      <c r="DW75" s="11">
        <f>'EPMA Input'!DV35</f>
        <v>0</v>
      </c>
      <c r="DX75" s="11">
        <f>'EPMA Input'!DW35</f>
        <v>0</v>
      </c>
      <c r="DY75" s="11">
        <f>'EPMA Input'!DX35</f>
        <v>0</v>
      </c>
      <c r="DZ75" s="11">
        <f>'EPMA Input'!DY35</f>
        <v>0</v>
      </c>
      <c r="EA75" s="11">
        <f>'EPMA Input'!DZ35</f>
        <v>0</v>
      </c>
      <c r="EB75" s="11">
        <f>'EPMA Input'!EA35</f>
        <v>0</v>
      </c>
      <c r="EC75" s="11">
        <f>'EPMA Input'!EB35</f>
        <v>0</v>
      </c>
      <c r="ED75" s="11">
        <f>'EPMA Input'!EC35</f>
        <v>0</v>
      </c>
      <c r="EE75" s="11">
        <f>'EPMA Input'!ED35</f>
        <v>0</v>
      </c>
      <c r="EF75" s="11">
        <f>'EPMA Input'!EE35</f>
        <v>0</v>
      </c>
      <c r="EG75" s="11">
        <f>'EPMA Input'!EF35</f>
        <v>0</v>
      </c>
      <c r="EH75" s="11">
        <f>'EPMA Input'!EG35</f>
        <v>0</v>
      </c>
      <c r="EI75" s="11">
        <f>'EPMA Input'!EH35</f>
        <v>0</v>
      </c>
      <c r="EJ75" s="11">
        <f>'EPMA Input'!EI35</f>
        <v>0</v>
      </c>
      <c r="EK75" s="11">
        <f>'EPMA Input'!EJ35</f>
        <v>0</v>
      </c>
      <c r="EL75" s="11">
        <f>'EPMA Input'!EK35</f>
        <v>0</v>
      </c>
      <c r="EM75" s="11">
        <f>'EPMA Input'!EL35</f>
        <v>0</v>
      </c>
      <c r="EN75" s="11">
        <f>'EPMA Input'!EM35</f>
        <v>0</v>
      </c>
      <c r="EO75" s="11">
        <f>'EPMA Input'!EN35</f>
        <v>0</v>
      </c>
      <c r="EP75" s="11">
        <f>'EPMA Input'!EO35</f>
        <v>0</v>
      </c>
      <c r="EQ75" s="11">
        <f>'EPMA Input'!EP35</f>
        <v>0</v>
      </c>
      <c r="ER75" s="11">
        <f>'EPMA Input'!EQ35</f>
        <v>0</v>
      </c>
      <c r="ES75" s="11">
        <f>'EPMA Input'!ER35</f>
        <v>0</v>
      </c>
      <c r="ET75" s="11">
        <f>'EPMA Input'!ES35</f>
        <v>0</v>
      </c>
      <c r="EU75" s="11">
        <f>'EPMA Input'!ET35</f>
        <v>0</v>
      </c>
      <c r="EV75" s="11">
        <f>'EPMA Input'!EU35</f>
        <v>0</v>
      </c>
      <c r="EW75" s="11">
        <f>'EPMA Input'!EV35</f>
        <v>0</v>
      </c>
      <c r="EX75" s="11">
        <f>'EPMA Input'!EW35</f>
        <v>0</v>
      </c>
      <c r="EY75" s="11">
        <f>'EPMA Input'!EX35</f>
        <v>0</v>
      </c>
      <c r="EZ75" s="11">
        <f>'EPMA Input'!EY35</f>
        <v>0</v>
      </c>
      <c r="FA75" s="11">
        <f>'EPMA Input'!EZ35</f>
        <v>0</v>
      </c>
      <c r="FB75" s="11">
        <f>'EPMA Input'!FA35</f>
        <v>0</v>
      </c>
      <c r="FC75" s="11">
        <f>'EPMA Input'!FB35</f>
        <v>0</v>
      </c>
      <c r="FD75" s="11">
        <f>'EPMA Input'!FC35</f>
        <v>0</v>
      </c>
      <c r="FE75" s="11">
        <f>'EPMA Input'!FD35</f>
        <v>0</v>
      </c>
      <c r="FF75" s="11">
        <f>'EPMA Input'!FE35</f>
        <v>0</v>
      </c>
      <c r="FG75" s="11">
        <f>'EPMA Input'!FF35</f>
        <v>0</v>
      </c>
      <c r="FH75" s="11">
        <f>'EPMA Input'!FG35</f>
        <v>0</v>
      </c>
      <c r="FI75" s="11">
        <f>'EPMA Input'!FH35</f>
        <v>0</v>
      </c>
      <c r="FJ75" s="11">
        <f>'EPMA Input'!FI35</f>
        <v>0</v>
      </c>
      <c r="FK75" s="11">
        <f>'EPMA Input'!FJ35</f>
        <v>0</v>
      </c>
      <c r="FL75" s="11">
        <f>'EPMA Input'!FK35</f>
        <v>0</v>
      </c>
      <c r="FM75" s="11">
        <f>'EPMA Input'!FL35</f>
        <v>0</v>
      </c>
      <c r="FN75" s="11">
        <f>'EPMA Input'!FM35</f>
        <v>0</v>
      </c>
      <c r="FO75" s="11">
        <f>'EPMA Input'!FN35</f>
        <v>0</v>
      </c>
      <c r="FP75" s="11">
        <f>'EPMA Input'!FO35</f>
        <v>0</v>
      </c>
      <c r="FQ75" s="11">
        <f>'EPMA Input'!FP35</f>
        <v>0</v>
      </c>
      <c r="FR75" s="11">
        <f>'EPMA Input'!FQ35</f>
        <v>0</v>
      </c>
      <c r="FS75" s="11">
        <f>'EPMA Input'!FR35</f>
        <v>0</v>
      </c>
      <c r="FT75" s="11">
        <f>'EPMA Input'!FS35</f>
        <v>0</v>
      </c>
      <c r="FU75" s="11">
        <f>'EPMA Input'!FT35</f>
        <v>0</v>
      </c>
      <c r="FV75" s="11">
        <f>'EPMA Input'!FU35</f>
        <v>0</v>
      </c>
      <c r="FW75" s="11">
        <f>'EPMA Input'!FV35</f>
        <v>0</v>
      </c>
      <c r="FX75" s="11">
        <f>'EPMA Input'!FW35</f>
        <v>0</v>
      </c>
      <c r="FY75" s="11">
        <f>'EPMA Input'!FX35</f>
        <v>0</v>
      </c>
      <c r="FZ75" s="11">
        <f>'EPMA Input'!FY35</f>
        <v>0</v>
      </c>
      <c r="GA75" s="11">
        <f>'EPMA Input'!FZ35</f>
        <v>0</v>
      </c>
      <c r="GB75" s="11">
        <f>'EPMA Input'!GA35</f>
        <v>0</v>
      </c>
      <c r="GC75" s="11">
        <f>'EPMA Input'!GB35</f>
        <v>0</v>
      </c>
      <c r="GD75" s="11">
        <f>'EPMA Input'!GC35</f>
        <v>0</v>
      </c>
      <c r="GE75" s="11">
        <f>'EPMA Input'!GD35</f>
        <v>0</v>
      </c>
      <c r="GF75" s="11">
        <f>'EPMA Input'!GE35</f>
        <v>0</v>
      </c>
      <c r="GG75" s="11">
        <f>'EPMA Input'!GF35</f>
        <v>0</v>
      </c>
      <c r="GH75" s="11">
        <f>'EPMA Input'!GG35</f>
        <v>0</v>
      </c>
      <c r="GI75" s="11">
        <f>'EPMA Input'!GH35</f>
        <v>0</v>
      </c>
      <c r="GJ75" s="11">
        <f>'EPMA Input'!GI35</f>
        <v>0</v>
      </c>
      <c r="GK75" s="11">
        <f>'EPMA Input'!GJ35</f>
        <v>0</v>
      </c>
      <c r="GL75" s="11">
        <f>'EPMA Input'!GK35</f>
        <v>0</v>
      </c>
      <c r="GM75" s="11">
        <f>'EPMA Input'!GL35</f>
        <v>0</v>
      </c>
      <c r="GN75" s="11">
        <f>'EPMA Input'!GM35</f>
        <v>0</v>
      </c>
      <c r="GO75" s="11">
        <f>'EPMA Input'!GN35</f>
        <v>0</v>
      </c>
      <c r="GP75" s="11">
        <f>'EPMA Input'!GO35</f>
        <v>0</v>
      </c>
      <c r="GQ75" s="11">
        <f>'EPMA Input'!GP35</f>
        <v>0</v>
      </c>
      <c r="GR75" s="11">
        <f>'EPMA Input'!GQ35</f>
        <v>0</v>
      </c>
      <c r="GS75" s="11">
        <f>'EPMA Input'!GR35</f>
        <v>0</v>
      </c>
      <c r="GT75" s="11">
        <f>'EPMA Input'!GS35</f>
        <v>0</v>
      </c>
      <c r="GU75" s="11">
        <f>'EPMA Input'!GT35</f>
        <v>0</v>
      </c>
      <c r="GV75" s="11">
        <f>'EPMA Input'!GU35</f>
        <v>0</v>
      </c>
      <c r="GW75" s="11">
        <f>'EPMA Input'!GV35</f>
        <v>0</v>
      </c>
      <c r="GX75" s="11">
        <f>'EPMA Input'!GW35</f>
        <v>0</v>
      </c>
      <c r="GY75" s="11">
        <f>'EPMA Input'!GX35</f>
        <v>0</v>
      </c>
      <c r="GZ75" s="11">
        <f>'EPMA Input'!GY35</f>
        <v>0</v>
      </c>
      <c r="HA75" s="11">
        <f>'EPMA Input'!GZ35</f>
        <v>0</v>
      </c>
      <c r="HB75" s="11">
        <f>'EPMA Input'!HA35</f>
        <v>0</v>
      </c>
      <c r="HC75" s="11">
        <f>'EPMA Input'!HB35</f>
        <v>0</v>
      </c>
      <c r="HD75" s="11">
        <f>'EPMA Input'!HC35</f>
        <v>0</v>
      </c>
      <c r="HE75" s="11">
        <f>'EPMA Input'!HD35</f>
        <v>0</v>
      </c>
      <c r="HF75" s="11">
        <f>'EPMA Input'!HE35</f>
        <v>0</v>
      </c>
      <c r="HG75" s="11">
        <f>'EPMA Input'!HF35</f>
        <v>0</v>
      </c>
      <c r="HH75" s="11">
        <f>'EPMA Input'!HG35</f>
        <v>0</v>
      </c>
      <c r="HI75" s="11">
        <f>'EPMA Input'!HH35</f>
        <v>0</v>
      </c>
      <c r="HJ75" s="11">
        <f>'EPMA Input'!HI35</f>
        <v>0</v>
      </c>
      <c r="HK75" s="11">
        <f>'EPMA Input'!HJ35</f>
        <v>0</v>
      </c>
      <c r="HL75" s="11">
        <f>'EPMA Input'!HK35</f>
        <v>0</v>
      </c>
      <c r="HM75" s="11">
        <f>'EPMA Input'!HL35</f>
        <v>0</v>
      </c>
      <c r="HN75" s="11">
        <f>'EPMA Input'!HM35</f>
        <v>0</v>
      </c>
      <c r="HO75" s="11">
        <f>'EPMA Input'!HN35</f>
        <v>0</v>
      </c>
      <c r="HP75" s="11">
        <f>'EPMA Input'!HO35</f>
        <v>0</v>
      </c>
      <c r="HQ75" s="11">
        <f>'EPMA Input'!HP35</f>
        <v>0</v>
      </c>
      <c r="HR75" s="11">
        <f>'EPMA Input'!HQ35</f>
        <v>0</v>
      </c>
      <c r="HS75" s="11">
        <f>'EPMA Input'!HR35</f>
        <v>0</v>
      </c>
      <c r="HT75" s="11">
        <f>'EPMA Input'!HS35</f>
        <v>0</v>
      </c>
      <c r="HU75" s="11">
        <f>'EPMA Input'!HT35</f>
        <v>0</v>
      </c>
      <c r="HV75" s="11">
        <f>'EPMA Input'!HU35</f>
        <v>0</v>
      </c>
      <c r="HW75" s="11">
        <f>'EPMA Input'!HV35</f>
        <v>0</v>
      </c>
      <c r="HX75" s="11">
        <f>'EPMA Input'!HW35</f>
        <v>0</v>
      </c>
      <c r="HY75" s="11">
        <f>'EPMA Input'!HX35</f>
        <v>0</v>
      </c>
      <c r="HZ75" s="11">
        <f>'EPMA Input'!HY35</f>
        <v>0</v>
      </c>
      <c r="IA75" s="11">
        <f>'EPMA Input'!HZ35</f>
        <v>0</v>
      </c>
      <c r="IB75" s="11">
        <f>'EPMA Input'!IA35</f>
        <v>0</v>
      </c>
      <c r="IC75" s="11">
        <f>'EPMA Input'!IB35</f>
        <v>0</v>
      </c>
      <c r="ID75" s="11">
        <f>'EPMA Input'!IC35</f>
        <v>0</v>
      </c>
      <c r="IE75" s="11">
        <f>'EPMA Input'!ID35</f>
        <v>0</v>
      </c>
      <c r="IF75" s="11">
        <f>'EPMA Input'!IE35</f>
        <v>0</v>
      </c>
      <c r="IG75" s="11">
        <f>'EPMA Input'!IF35</f>
        <v>0</v>
      </c>
      <c r="IH75" s="11">
        <f>'EPMA Input'!IG35</f>
        <v>0</v>
      </c>
      <c r="II75" s="11">
        <f>'EPMA Input'!IH35</f>
        <v>0</v>
      </c>
      <c r="IJ75" s="11">
        <f>'EPMA Input'!II35</f>
        <v>0</v>
      </c>
      <c r="IK75" s="11">
        <f>'EPMA Input'!IJ35</f>
        <v>0</v>
      </c>
      <c r="IL75" s="11">
        <f>'EPMA Input'!IK35</f>
        <v>0</v>
      </c>
      <c r="IM75" s="11">
        <f>'EPMA Input'!IL35</f>
        <v>0</v>
      </c>
      <c r="IN75" s="11">
        <f>'EPMA Input'!IM35</f>
        <v>0</v>
      </c>
      <c r="IO75" s="11">
        <f>'EPMA Input'!IN35</f>
        <v>0</v>
      </c>
      <c r="IP75" s="11">
        <f>'EPMA Input'!IO35</f>
        <v>0</v>
      </c>
      <c r="IQ75" s="11">
        <f>'EPMA Input'!IP35</f>
        <v>0</v>
      </c>
      <c r="IR75" s="11">
        <f>'EPMA Input'!IQ35</f>
        <v>0</v>
      </c>
      <c r="IS75" s="11">
        <f>'EPMA Input'!IR35</f>
        <v>0</v>
      </c>
      <c r="IT75" s="11">
        <f>'EPMA Input'!IS35</f>
        <v>0</v>
      </c>
      <c r="IU75" s="11">
        <f>'EPMA Input'!IT35</f>
        <v>0</v>
      </c>
      <c r="IV75" s="11">
        <f>'EPMA Input'!IU35</f>
        <v>0</v>
      </c>
      <c r="IW75" s="11">
        <f>'EPMA Input'!IV35</f>
        <v>0</v>
      </c>
      <c r="IX75" s="11">
        <f>'EPMA Input'!IW35</f>
        <v>0</v>
      </c>
      <c r="IY75" s="11">
        <f>'EPMA Input'!IX35</f>
        <v>0</v>
      </c>
      <c r="IZ75" s="11">
        <f>'EPMA Input'!IY35</f>
        <v>0</v>
      </c>
      <c r="JA75" s="11">
        <f>'EPMA Input'!IZ35</f>
        <v>0</v>
      </c>
      <c r="JB75" s="11">
        <f>'EPMA Input'!JA35</f>
        <v>0</v>
      </c>
      <c r="JC75" s="11">
        <f>'EPMA Input'!JB35</f>
        <v>0</v>
      </c>
      <c r="JD75" s="11">
        <f>'EPMA Input'!JC35</f>
        <v>0</v>
      </c>
      <c r="JE75" s="11">
        <f>'EPMA Input'!JD35</f>
        <v>0</v>
      </c>
      <c r="JF75" s="11">
        <f>'EPMA Input'!JE35</f>
        <v>0</v>
      </c>
      <c r="JG75" s="11">
        <f>'EPMA Input'!JF35</f>
        <v>0</v>
      </c>
      <c r="JH75" s="11">
        <f>'EPMA Input'!JG35</f>
        <v>0</v>
      </c>
      <c r="JI75" s="11">
        <f>'EPMA Input'!JH35</f>
        <v>0</v>
      </c>
      <c r="JJ75" s="11">
        <f>'EPMA Input'!JI35</f>
        <v>0</v>
      </c>
      <c r="JK75" s="11">
        <f>'EPMA Input'!JJ35</f>
        <v>0</v>
      </c>
      <c r="JL75" s="11">
        <f>'EPMA Input'!JK35</f>
        <v>0</v>
      </c>
      <c r="JM75" s="11">
        <f>'EPMA Input'!JL35</f>
        <v>0</v>
      </c>
      <c r="JN75" s="11">
        <f>'EPMA Input'!JM35</f>
        <v>0</v>
      </c>
      <c r="JO75" s="11">
        <f>'EPMA Input'!JN35</f>
        <v>0</v>
      </c>
      <c r="JP75" s="11">
        <f>'EPMA Input'!JO35</f>
        <v>0</v>
      </c>
      <c r="JQ75" s="11">
        <f>'EPMA Input'!JP35</f>
        <v>0</v>
      </c>
      <c r="JR75" s="11">
        <f>'EPMA Input'!JQ35</f>
        <v>0</v>
      </c>
      <c r="JS75" s="11">
        <f>'EPMA Input'!JR35</f>
        <v>0</v>
      </c>
      <c r="JT75" s="11">
        <f>'EPMA Input'!JS35</f>
        <v>0</v>
      </c>
      <c r="JU75" s="11">
        <f>'EPMA Input'!JT35</f>
        <v>0</v>
      </c>
      <c r="JV75" s="11">
        <f>'EPMA Input'!JU35</f>
        <v>0</v>
      </c>
      <c r="JW75" s="11">
        <f>'EPMA Input'!JV35</f>
        <v>0</v>
      </c>
      <c r="JX75" s="11">
        <f>'EPMA Input'!JW35</f>
        <v>0</v>
      </c>
      <c r="JY75" s="11">
        <f>'EPMA Input'!JX35</f>
        <v>0</v>
      </c>
      <c r="JZ75" s="11">
        <f>'EPMA Input'!JY35</f>
        <v>0</v>
      </c>
      <c r="KA75" s="11">
        <f>'EPMA Input'!JZ35</f>
        <v>0</v>
      </c>
      <c r="KB75" s="11">
        <f>'EPMA Input'!KA35</f>
        <v>0</v>
      </c>
      <c r="KC75" s="11">
        <f>'EPMA Input'!KB35</f>
        <v>0</v>
      </c>
      <c r="KD75" s="11">
        <f>'EPMA Input'!KC35</f>
        <v>0</v>
      </c>
      <c r="KE75" s="11">
        <f>'EPMA Input'!KD35</f>
        <v>0</v>
      </c>
      <c r="KF75" s="11">
        <f>'EPMA Input'!KE35</f>
        <v>0</v>
      </c>
      <c r="KG75" s="11">
        <f>'EPMA Input'!KF35</f>
        <v>0</v>
      </c>
      <c r="KH75" s="11">
        <f>'EPMA Input'!KG35</f>
        <v>0</v>
      </c>
      <c r="KI75" s="11">
        <f>'EPMA Input'!KH35</f>
        <v>0</v>
      </c>
      <c r="KJ75" s="11">
        <f>'EPMA Input'!KI35</f>
        <v>0</v>
      </c>
      <c r="KK75" s="11">
        <f>'EPMA Input'!KJ35</f>
        <v>0</v>
      </c>
      <c r="KL75" s="11">
        <f>'EPMA Input'!KK35</f>
        <v>0</v>
      </c>
      <c r="KM75" s="11">
        <f>'EPMA Input'!KL35</f>
        <v>0</v>
      </c>
      <c r="KN75" s="11">
        <f>'EPMA Input'!KM35</f>
        <v>0</v>
      </c>
      <c r="KO75" s="11">
        <f>'EPMA Input'!KN35</f>
        <v>0</v>
      </c>
      <c r="KP75" s="11">
        <f>'EPMA Input'!KO35</f>
        <v>0</v>
      </c>
      <c r="KQ75" s="11">
        <f>'EPMA Input'!KP35</f>
        <v>0</v>
      </c>
      <c r="KR75" s="11">
        <f>'EPMA Input'!KQ35</f>
        <v>0</v>
      </c>
      <c r="KS75" s="11">
        <f>'EPMA Input'!KR35</f>
        <v>0</v>
      </c>
      <c r="KT75" s="11">
        <f>'EPMA Input'!KS35</f>
        <v>0</v>
      </c>
      <c r="KU75" s="11">
        <f>'EPMA Input'!KT35</f>
        <v>0</v>
      </c>
      <c r="KV75" s="11">
        <f>'EPMA Input'!KU35</f>
        <v>0</v>
      </c>
      <c r="KW75" s="11">
        <f>'EPMA Input'!KV35</f>
        <v>0</v>
      </c>
      <c r="KX75" s="11">
        <f>'EPMA Input'!KW35</f>
        <v>0</v>
      </c>
      <c r="KY75" s="11">
        <f>'EPMA Input'!KX35</f>
        <v>0</v>
      </c>
      <c r="KZ75" s="11">
        <f>'EPMA Input'!KY35</f>
        <v>0</v>
      </c>
    </row>
    <row r="76" spans="1:312" x14ac:dyDescent="0.35">
      <c r="A76" s="17"/>
      <c r="B76" s="11" t="s">
        <v>11235</v>
      </c>
      <c r="C76" s="11">
        <f>'EPMA Input'!B36</f>
        <v>-1.7999999999999999E-2</v>
      </c>
      <c r="D76" s="11">
        <f>'EPMA Input'!C36</f>
        <v>4.0000000000000001E-3</v>
      </c>
      <c r="E76" s="11">
        <f>'EPMA Input'!D36</f>
        <v>3.0000000000000001E-3</v>
      </c>
      <c r="F76" s="11">
        <f>'EPMA Input'!E36</f>
        <v>-4.0000000000000001E-3</v>
      </c>
      <c r="G76" s="11">
        <f>'EPMA Input'!F36</f>
        <v>-1.7000000000000001E-2</v>
      </c>
      <c r="H76" s="11">
        <f>'EPMA Input'!G36</f>
        <v>-2E-3</v>
      </c>
      <c r="I76" s="11">
        <f>'EPMA Input'!H36</f>
        <v>-1.2E-2</v>
      </c>
      <c r="J76" s="11">
        <f>'EPMA Input'!I36</f>
        <v>7.0000000000000001E-3</v>
      </c>
      <c r="K76" s="11">
        <f>'EPMA Input'!J36</f>
        <v>1.4999999999999999E-2</v>
      </c>
      <c r="L76" s="11">
        <f>'EPMA Input'!K36</f>
        <v>0.03</v>
      </c>
      <c r="M76" s="11">
        <f>'EPMA Input'!L36</f>
        <v>0</v>
      </c>
      <c r="N76" s="11">
        <f>'EPMA Input'!M36</f>
        <v>0</v>
      </c>
      <c r="O76" s="11">
        <f>'EPMA Input'!N36</f>
        <v>0</v>
      </c>
      <c r="P76" s="11">
        <f>'EPMA Input'!O36</f>
        <v>0</v>
      </c>
      <c r="Q76" s="11">
        <f>'EPMA Input'!P36</f>
        <v>0</v>
      </c>
      <c r="R76" s="11">
        <f>'EPMA Input'!Q36</f>
        <v>0</v>
      </c>
      <c r="S76" s="11">
        <f>'EPMA Input'!R36</f>
        <v>0</v>
      </c>
      <c r="T76" s="11">
        <f>'EPMA Input'!S36</f>
        <v>0</v>
      </c>
      <c r="U76" s="11">
        <f>'EPMA Input'!T36</f>
        <v>0</v>
      </c>
      <c r="V76" s="11">
        <f>'EPMA Input'!U36</f>
        <v>0</v>
      </c>
      <c r="W76" s="11">
        <f>'EPMA Input'!V36</f>
        <v>0</v>
      </c>
      <c r="X76" s="11">
        <f>'EPMA Input'!W36</f>
        <v>0</v>
      </c>
      <c r="Y76" s="11">
        <f>'EPMA Input'!X36</f>
        <v>0</v>
      </c>
      <c r="Z76" s="11">
        <f>'EPMA Input'!Y36</f>
        <v>0</v>
      </c>
      <c r="AA76" s="11">
        <f>'EPMA Input'!Z36</f>
        <v>0</v>
      </c>
      <c r="AB76" s="11">
        <f>'EPMA Input'!AA36</f>
        <v>0</v>
      </c>
      <c r="AC76" s="11">
        <f>'EPMA Input'!AB36</f>
        <v>0</v>
      </c>
      <c r="AD76" s="11">
        <f>'EPMA Input'!AC36</f>
        <v>0</v>
      </c>
      <c r="AE76" s="11">
        <f>'EPMA Input'!AD36</f>
        <v>0</v>
      </c>
      <c r="AF76" s="11">
        <f>'EPMA Input'!AE36</f>
        <v>0</v>
      </c>
      <c r="AG76" s="11">
        <f>'EPMA Input'!AF36</f>
        <v>0</v>
      </c>
      <c r="AH76" s="11">
        <f>'EPMA Input'!AG36</f>
        <v>0</v>
      </c>
      <c r="AI76" s="11">
        <f>'EPMA Input'!AH36</f>
        <v>0</v>
      </c>
      <c r="AJ76" s="11">
        <f>'EPMA Input'!AI36</f>
        <v>0</v>
      </c>
      <c r="AK76" s="11">
        <f>'EPMA Input'!AJ36</f>
        <v>0</v>
      </c>
      <c r="AL76" s="11">
        <f>'EPMA Input'!AK36</f>
        <v>0</v>
      </c>
      <c r="AM76" s="11">
        <f>'EPMA Input'!AL36</f>
        <v>0</v>
      </c>
      <c r="AN76" s="11">
        <f>'EPMA Input'!AM36</f>
        <v>0</v>
      </c>
      <c r="AO76" s="11">
        <f>'EPMA Input'!AN36</f>
        <v>0</v>
      </c>
      <c r="AP76" s="11">
        <f>'EPMA Input'!AO36</f>
        <v>0</v>
      </c>
      <c r="AQ76" s="11">
        <f>'EPMA Input'!AP36</f>
        <v>0</v>
      </c>
      <c r="AR76" s="11">
        <f>'EPMA Input'!AQ36</f>
        <v>0</v>
      </c>
      <c r="AS76" s="11">
        <f>'EPMA Input'!AR36</f>
        <v>0</v>
      </c>
      <c r="AT76" s="11">
        <f>'EPMA Input'!AS36</f>
        <v>0</v>
      </c>
      <c r="AU76" s="11">
        <f>'EPMA Input'!AT36</f>
        <v>0</v>
      </c>
      <c r="AV76" s="11">
        <f>'EPMA Input'!AU36</f>
        <v>0</v>
      </c>
      <c r="AW76" s="11">
        <f>'EPMA Input'!AV36</f>
        <v>0</v>
      </c>
      <c r="AX76" s="11">
        <f>'EPMA Input'!AW36</f>
        <v>0</v>
      </c>
      <c r="AY76" s="11">
        <f>'EPMA Input'!AX36</f>
        <v>0</v>
      </c>
      <c r="AZ76" s="11">
        <f>'EPMA Input'!AY36</f>
        <v>0</v>
      </c>
      <c r="BA76" s="11">
        <f>'EPMA Input'!AZ36</f>
        <v>0</v>
      </c>
      <c r="BB76" s="11">
        <f>'EPMA Input'!BA36</f>
        <v>0</v>
      </c>
      <c r="BC76" s="11">
        <f>'EPMA Input'!BB36</f>
        <v>0</v>
      </c>
      <c r="BD76" s="11">
        <f>'EPMA Input'!BC36</f>
        <v>0</v>
      </c>
      <c r="BE76" s="11">
        <f>'EPMA Input'!BD36</f>
        <v>0</v>
      </c>
      <c r="BF76" s="11">
        <f>'EPMA Input'!BE36</f>
        <v>0</v>
      </c>
      <c r="BG76" s="11">
        <f>'EPMA Input'!BF36</f>
        <v>0</v>
      </c>
      <c r="BH76" s="11">
        <f>'EPMA Input'!BG36</f>
        <v>0</v>
      </c>
      <c r="BI76" s="11">
        <f>'EPMA Input'!BH36</f>
        <v>0</v>
      </c>
      <c r="BJ76" s="11">
        <f>'EPMA Input'!BI36</f>
        <v>0</v>
      </c>
      <c r="BK76" s="11">
        <f>'EPMA Input'!BJ36</f>
        <v>0</v>
      </c>
      <c r="BL76" s="11">
        <f>'EPMA Input'!BK36</f>
        <v>0</v>
      </c>
      <c r="BM76" s="11">
        <f>'EPMA Input'!BL36</f>
        <v>0</v>
      </c>
      <c r="BN76" s="11">
        <f>'EPMA Input'!BM36</f>
        <v>0</v>
      </c>
      <c r="BO76" s="11">
        <f>'EPMA Input'!BN36</f>
        <v>0</v>
      </c>
      <c r="BP76" s="11">
        <f>'EPMA Input'!BO36</f>
        <v>0</v>
      </c>
      <c r="BQ76" s="11">
        <f>'EPMA Input'!BP36</f>
        <v>0</v>
      </c>
      <c r="BR76" s="11">
        <f>'EPMA Input'!BQ36</f>
        <v>0</v>
      </c>
      <c r="BS76" s="11">
        <f>'EPMA Input'!BR36</f>
        <v>0</v>
      </c>
      <c r="BT76" s="11">
        <f>'EPMA Input'!BS36</f>
        <v>0</v>
      </c>
      <c r="BU76" s="11">
        <f>'EPMA Input'!BT36</f>
        <v>0</v>
      </c>
      <c r="BV76" s="11">
        <f>'EPMA Input'!BU36</f>
        <v>0</v>
      </c>
      <c r="BW76" s="11">
        <f>'EPMA Input'!BV36</f>
        <v>0</v>
      </c>
      <c r="BX76" s="11">
        <f>'EPMA Input'!BW36</f>
        <v>0</v>
      </c>
      <c r="BY76" s="11">
        <f>'EPMA Input'!BX36</f>
        <v>0</v>
      </c>
      <c r="BZ76" s="11">
        <f>'EPMA Input'!BY36</f>
        <v>0</v>
      </c>
      <c r="CA76" s="11">
        <f>'EPMA Input'!BZ36</f>
        <v>0</v>
      </c>
      <c r="CB76" s="11">
        <f>'EPMA Input'!CA36</f>
        <v>0</v>
      </c>
      <c r="CC76" s="11">
        <f>'EPMA Input'!CB36</f>
        <v>0</v>
      </c>
      <c r="CD76" s="11">
        <f>'EPMA Input'!CC36</f>
        <v>0</v>
      </c>
      <c r="CE76" s="11">
        <f>'EPMA Input'!CD36</f>
        <v>0</v>
      </c>
      <c r="CF76" s="11">
        <f>'EPMA Input'!CE36</f>
        <v>0</v>
      </c>
      <c r="CG76" s="11">
        <f>'EPMA Input'!CF36</f>
        <v>0</v>
      </c>
      <c r="CH76" s="11">
        <f>'EPMA Input'!CG36</f>
        <v>0</v>
      </c>
      <c r="CI76" s="11">
        <f>'EPMA Input'!CH36</f>
        <v>0</v>
      </c>
      <c r="CJ76" s="11">
        <f>'EPMA Input'!CI36</f>
        <v>0</v>
      </c>
      <c r="CK76" s="11">
        <f>'EPMA Input'!CJ36</f>
        <v>0</v>
      </c>
      <c r="CL76" s="11">
        <f>'EPMA Input'!CK36</f>
        <v>0</v>
      </c>
      <c r="CM76" s="11">
        <f>'EPMA Input'!CL36</f>
        <v>0</v>
      </c>
      <c r="CN76" s="11">
        <f>'EPMA Input'!CM36</f>
        <v>0</v>
      </c>
      <c r="CO76" s="11">
        <f>'EPMA Input'!CN36</f>
        <v>0</v>
      </c>
      <c r="CP76" s="11">
        <f>'EPMA Input'!CO36</f>
        <v>0</v>
      </c>
      <c r="CQ76" s="11">
        <f>'EPMA Input'!CP36</f>
        <v>0</v>
      </c>
      <c r="CR76" s="11">
        <f>'EPMA Input'!CQ36</f>
        <v>0</v>
      </c>
      <c r="CS76" s="11">
        <f>'EPMA Input'!CR36</f>
        <v>0</v>
      </c>
      <c r="CT76" s="11">
        <f>'EPMA Input'!CS36</f>
        <v>0</v>
      </c>
      <c r="CU76" s="11">
        <f>'EPMA Input'!CT36</f>
        <v>0</v>
      </c>
      <c r="CV76" s="11">
        <f>'EPMA Input'!CU36</f>
        <v>0</v>
      </c>
      <c r="CW76" s="11">
        <f>'EPMA Input'!CV36</f>
        <v>0</v>
      </c>
      <c r="CX76" s="11">
        <f>'EPMA Input'!CW36</f>
        <v>0</v>
      </c>
      <c r="CY76" s="11">
        <f>'EPMA Input'!CX36</f>
        <v>0</v>
      </c>
      <c r="CZ76" s="11">
        <f>'EPMA Input'!CY36</f>
        <v>0</v>
      </c>
      <c r="DA76" s="11">
        <f>'EPMA Input'!CZ36</f>
        <v>0</v>
      </c>
      <c r="DB76" s="11">
        <f>'EPMA Input'!DA36</f>
        <v>0</v>
      </c>
      <c r="DC76" s="11">
        <f>'EPMA Input'!DB36</f>
        <v>0</v>
      </c>
      <c r="DD76" s="11">
        <f>'EPMA Input'!DC36</f>
        <v>0</v>
      </c>
      <c r="DE76" s="11">
        <f>'EPMA Input'!DD36</f>
        <v>0</v>
      </c>
      <c r="DF76" s="11">
        <f>'EPMA Input'!DE36</f>
        <v>0</v>
      </c>
      <c r="DG76" s="11">
        <f>'EPMA Input'!DF36</f>
        <v>0</v>
      </c>
      <c r="DH76" s="11">
        <f>'EPMA Input'!DG36</f>
        <v>0</v>
      </c>
      <c r="DI76" s="11">
        <f>'EPMA Input'!DH36</f>
        <v>0</v>
      </c>
      <c r="DJ76" s="11">
        <f>'EPMA Input'!DI36</f>
        <v>0</v>
      </c>
      <c r="DK76" s="11">
        <f>'EPMA Input'!DJ36</f>
        <v>0</v>
      </c>
      <c r="DL76" s="11">
        <f>'EPMA Input'!DK36</f>
        <v>0</v>
      </c>
      <c r="DM76" s="11">
        <f>'EPMA Input'!DL36</f>
        <v>0</v>
      </c>
      <c r="DN76" s="11">
        <f>'EPMA Input'!DM36</f>
        <v>0</v>
      </c>
      <c r="DO76" s="11">
        <f>'EPMA Input'!DN36</f>
        <v>0</v>
      </c>
      <c r="DP76" s="11">
        <f>'EPMA Input'!DO36</f>
        <v>0</v>
      </c>
      <c r="DQ76" s="11">
        <f>'EPMA Input'!DP36</f>
        <v>0</v>
      </c>
      <c r="DR76" s="11">
        <f>'EPMA Input'!DQ36</f>
        <v>0</v>
      </c>
      <c r="DS76" s="11">
        <f>'EPMA Input'!DR36</f>
        <v>0</v>
      </c>
      <c r="DT76" s="11">
        <f>'EPMA Input'!DS36</f>
        <v>0</v>
      </c>
      <c r="DU76" s="11">
        <f>'EPMA Input'!DT36</f>
        <v>0</v>
      </c>
      <c r="DV76" s="11">
        <f>'EPMA Input'!DU36</f>
        <v>0</v>
      </c>
      <c r="DW76" s="11">
        <f>'EPMA Input'!DV36</f>
        <v>0</v>
      </c>
      <c r="DX76" s="11">
        <f>'EPMA Input'!DW36</f>
        <v>0</v>
      </c>
      <c r="DY76" s="11">
        <f>'EPMA Input'!DX36</f>
        <v>0</v>
      </c>
      <c r="DZ76" s="11">
        <f>'EPMA Input'!DY36</f>
        <v>0</v>
      </c>
      <c r="EA76" s="11">
        <f>'EPMA Input'!DZ36</f>
        <v>0</v>
      </c>
      <c r="EB76" s="11">
        <f>'EPMA Input'!EA36</f>
        <v>0</v>
      </c>
      <c r="EC76" s="11">
        <f>'EPMA Input'!EB36</f>
        <v>0</v>
      </c>
      <c r="ED76" s="11">
        <f>'EPMA Input'!EC36</f>
        <v>0</v>
      </c>
      <c r="EE76" s="11">
        <f>'EPMA Input'!ED36</f>
        <v>0</v>
      </c>
      <c r="EF76" s="11">
        <f>'EPMA Input'!EE36</f>
        <v>0</v>
      </c>
      <c r="EG76" s="11">
        <f>'EPMA Input'!EF36</f>
        <v>0</v>
      </c>
      <c r="EH76" s="11">
        <f>'EPMA Input'!EG36</f>
        <v>0</v>
      </c>
      <c r="EI76" s="11">
        <f>'EPMA Input'!EH36</f>
        <v>0</v>
      </c>
      <c r="EJ76" s="11">
        <f>'EPMA Input'!EI36</f>
        <v>0</v>
      </c>
      <c r="EK76" s="11">
        <f>'EPMA Input'!EJ36</f>
        <v>0</v>
      </c>
      <c r="EL76" s="11">
        <f>'EPMA Input'!EK36</f>
        <v>0</v>
      </c>
      <c r="EM76" s="11">
        <f>'EPMA Input'!EL36</f>
        <v>0</v>
      </c>
      <c r="EN76" s="11">
        <f>'EPMA Input'!EM36</f>
        <v>0</v>
      </c>
      <c r="EO76" s="11">
        <f>'EPMA Input'!EN36</f>
        <v>0</v>
      </c>
      <c r="EP76" s="11">
        <f>'EPMA Input'!EO36</f>
        <v>0</v>
      </c>
      <c r="EQ76" s="11">
        <f>'EPMA Input'!EP36</f>
        <v>0</v>
      </c>
      <c r="ER76" s="11">
        <f>'EPMA Input'!EQ36</f>
        <v>0</v>
      </c>
      <c r="ES76" s="11">
        <f>'EPMA Input'!ER36</f>
        <v>0</v>
      </c>
      <c r="ET76" s="11">
        <f>'EPMA Input'!ES36</f>
        <v>0</v>
      </c>
      <c r="EU76" s="11">
        <f>'EPMA Input'!ET36</f>
        <v>0</v>
      </c>
      <c r="EV76" s="11">
        <f>'EPMA Input'!EU36</f>
        <v>0</v>
      </c>
      <c r="EW76" s="11">
        <f>'EPMA Input'!EV36</f>
        <v>0</v>
      </c>
      <c r="EX76" s="11">
        <f>'EPMA Input'!EW36</f>
        <v>0</v>
      </c>
      <c r="EY76" s="11">
        <f>'EPMA Input'!EX36</f>
        <v>0</v>
      </c>
      <c r="EZ76" s="11">
        <f>'EPMA Input'!EY36</f>
        <v>0</v>
      </c>
      <c r="FA76" s="11">
        <f>'EPMA Input'!EZ36</f>
        <v>0</v>
      </c>
      <c r="FB76" s="11">
        <f>'EPMA Input'!FA36</f>
        <v>0</v>
      </c>
      <c r="FC76" s="11">
        <f>'EPMA Input'!FB36</f>
        <v>0</v>
      </c>
      <c r="FD76" s="11">
        <f>'EPMA Input'!FC36</f>
        <v>0</v>
      </c>
      <c r="FE76" s="11">
        <f>'EPMA Input'!FD36</f>
        <v>0</v>
      </c>
      <c r="FF76" s="11">
        <f>'EPMA Input'!FE36</f>
        <v>0</v>
      </c>
      <c r="FG76" s="11">
        <f>'EPMA Input'!FF36</f>
        <v>0</v>
      </c>
      <c r="FH76" s="11">
        <f>'EPMA Input'!FG36</f>
        <v>0</v>
      </c>
      <c r="FI76" s="11">
        <f>'EPMA Input'!FH36</f>
        <v>0</v>
      </c>
      <c r="FJ76" s="11">
        <f>'EPMA Input'!FI36</f>
        <v>0</v>
      </c>
      <c r="FK76" s="11">
        <f>'EPMA Input'!FJ36</f>
        <v>0</v>
      </c>
      <c r="FL76" s="11">
        <f>'EPMA Input'!FK36</f>
        <v>0</v>
      </c>
      <c r="FM76" s="11">
        <f>'EPMA Input'!FL36</f>
        <v>0</v>
      </c>
      <c r="FN76" s="11">
        <f>'EPMA Input'!FM36</f>
        <v>0</v>
      </c>
      <c r="FO76" s="11">
        <f>'EPMA Input'!FN36</f>
        <v>0</v>
      </c>
      <c r="FP76" s="11">
        <f>'EPMA Input'!FO36</f>
        <v>0</v>
      </c>
      <c r="FQ76" s="11">
        <f>'EPMA Input'!FP36</f>
        <v>0</v>
      </c>
      <c r="FR76" s="11">
        <f>'EPMA Input'!FQ36</f>
        <v>0</v>
      </c>
      <c r="FS76" s="11">
        <f>'EPMA Input'!FR36</f>
        <v>0</v>
      </c>
      <c r="FT76" s="11">
        <f>'EPMA Input'!FS36</f>
        <v>0</v>
      </c>
      <c r="FU76" s="11">
        <f>'EPMA Input'!FT36</f>
        <v>0</v>
      </c>
      <c r="FV76" s="11">
        <f>'EPMA Input'!FU36</f>
        <v>0</v>
      </c>
      <c r="FW76" s="11">
        <f>'EPMA Input'!FV36</f>
        <v>0</v>
      </c>
      <c r="FX76" s="11">
        <f>'EPMA Input'!FW36</f>
        <v>0</v>
      </c>
      <c r="FY76" s="11">
        <f>'EPMA Input'!FX36</f>
        <v>0</v>
      </c>
      <c r="FZ76" s="11">
        <f>'EPMA Input'!FY36</f>
        <v>0</v>
      </c>
      <c r="GA76" s="11">
        <f>'EPMA Input'!FZ36</f>
        <v>0</v>
      </c>
      <c r="GB76" s="11">
        <f>'EPMA Input'!GA36</f>
        <v>0</v>
      </c>
      <c r="GC76" s="11">
        <f>'EPMA Input'!GB36</f>
        <v>0</v>
      </c>
      <c r="GD76" s="11">
        <f>'EPMA Input'!GC36</f>
        <v>0</v>
      </c>
      <c r="GE76" s="11">
        <f>'EPMA Input'!GD36</f>
        <v>0</v>
      </c>
      <c r="GF76" s="11">
        <f>'EPMA Input'!GE36</f>
        <v>0</v>
      </c>
      <c r="GG76" s="11">
        <f>'EPMA Input'!GF36</f>
        <v>0</v>
      </c>
      <c r="GH76" s="11">
        <f>'EPMA Input'!GG36</f>
        <v>0</v>
      </c>
      <c r="GI76" s="11">
        <f>'EPMA Input'!GH36</f>
        <v>0</v>
      </c>
      <c r="GJ76" s="11">
        <f>'EPMA Input'!GI36</f>
        <v>0</v>
      </c>
      <c r="GK76" s="11">
        <f>'EPMA Input'!GJ36</f>
        <v>0</v>
      </c>
      <c r="GL76" s="11">
        <f>'EPMA Input'!GK36</f>
        <v>0</v>
      </c>
      <c r="GM76" s="11">
        <f>'EPMA Input'!GL36</f>
        <v>0</v>
      </c>
      <c r="GN76" s="11">
        <f>'EPMA Input'!GM36</f>
        <v>0</v>
      </c>
      <c r="GO76" s="11">
        <f>'EPMA Input'!GN36</f>
        <v>0</v>
      </c>
      <c r="GP76" s="11">
        <f>'EPMA Input'!GO36</f>
        <v>0</v>
      </c>
      <c r="GQ76" s="11">
        <f>'EPMA Input'!GP36</f>
        <v>0</v>
      </c>
      <c r="GR76" s="11">
        <f>'EPMA Input'!GQ36</f>
        <v>0</v>
      </c>
      <c r="GS76" s="11">
        <f>'EPMA Input'!GR36</f>
        <v>0</v>
      </c>
      <c r="GT76" s="11">
        <f>'EPMA Input'!GS36</f>
        <v>0</v>
      </c>
      <c r="GU76" s="11">
        <f>'EPMA Input'!GT36</f>
        <v>0</v>
      </c>
      <c r="GV76" s="11">
        <f>'EPMA Input'!GU36</f>
        <v>0</v>
      </c>
      <c r="GW76" s="11">
        <f>'EPMA Input'!GV36</f>
        <v>0</v>
      </c>
      <c r="GX76" s="11">
        <f>'EPMA Input'!GW36</f>
        <v>0</v>
      </c>
      <c r="GY76" s="11">
        <f>'EPMA Input'!GX36</f>
        <v>0</v>
      </c>
      <c r="GZ76" s="11">
        <f>'EPMA Input'!GY36</f>
        <v>0</v>
      </c>
      <c r="HA76" s="11">
        <f>'EPMA Input'!GZ36</f>
        <v>0</v>
      </c>
      <c r="HB76" s="11">
        <f>'EPMA Input'!HA36</f>
        <v>0</v>
      </c>
      <c r="HC76" s="11">
        <f>'EPMA Input'!HB36</f>
        <v>0</v>
      </c>
      <c r="HD76" s="11">
        <f>'EPMA Input'!HC36</f>
        <v>0</v>
      </c>
      <c r="HE76" s="11">
        <f>'EPMA Input'!HD36</f>
        <v>0</v>
      </c>
      <c r="HF76" s="11">
        <f>'EPMA Input'!HE36</f>
        <v>0</v>
      </c>
      <c r="HG76" s="11">
        <f>'EPMA Input'!HF36</f>
        <v>0</v>
      </c>
      <c r="HH76" s="11">
        <f>'EPMA Input'!HG36</f>
        <v>0</v>
      </c>
      <c r="HI76" s="11">
        <f>'EPMA Input'!HH36</f>
        <v>0</v>
      </c>
      <c r="HJ76" s="11">
        <f>'EPMA Input'!HI36</f>
        <v>0</v>
      </c>
      <c r="HK76" s="11">
        <f>'EPMA Input'!HJ36</f>
        <v>0</v>
      </c>
      <c r="HL76" s="11">
        <f>'EPMA Input'!HK36</f>
        <v>0</v>
      </c>
      <c r="HM76" s="11">
        <f>'EPMA Input'!HL36</f>
        <v>0</v>
      </c>
      <c r="HN76" s="11">
        <f>'EPMA Input'!HM36</f>
        <v>0</v>
      </c>
      <c r="HO76" s="11">
        <f>'EPMA Input'!HN36</f>
        <v>0</v>
      </c>
      <c r="HP76" s="11">
        <f>'EPMA Input'!HO36</f>
        <v>0</v>
      </c>
      <c r="HQ76" s="11">
        <f>'EPMA Input'!HP36</f>
        <v>0</v>
      </c>
      <c r="HR76" s="11">
        <f>'EPMA Input'!HQ36</f>
        <v>0</v>
      </c>
      <c r="HS76" s="11">
        <f>'EPMA Input'!HR36</f>
        <v>0</v>
      </c>
      <c r="HT76" s="11">
        <f>'EPMA Input'!HS36</f>
        <v>0</v>
      </c>
      <c r="HU76" s="11">
        <f>'EPMA Input'!HT36</f>
        <v>0</v>
      </c>
      <c r="HV76" s="11">
        <f>'EPMA Input'!HU36</f>
        <v>0</v>
      </c>
      <c r="HW76" s="11">
        <f>'EPMA Input'!HV36</f>
        <v>0</v>
      </c>
      <c r="HX76" s="11">
        <f>'EPMA Input'!HW36</f>
        <v>0</v>
      </c>
      <c r="HY76" s="11">
        <f>'EPMA Input'!HX36</f>
        <v>0</v>
      </c>
      <c r="HZ76" s="11">
        <f>'EPMA Input'!HY36</f>
        <v>0</v>
      </c>
      <c r="IA76" s="11">
        <f>'EPMA Input'!HZ36</f>
        <v>0</v>
      </c>
      <c r="IB76" s="11">
        <f>'EPMA Input'!IA36</f>
        <v>0</v>
      </c>
      <c r="IC76" s="11">
        <f>'EPMA Input'!IB36</f>
        <v>0</v>
      </c>
      <c r="ID76" s="11">
        <f>'EPMA Input'!IC36</f>
        <v>0</v>
      </c>
      <c r="IE76" s="11">
        <f>'EPMA Input'!ID36</f>
        <v>0</v>
      </c>
      <c r="IF76" s="11">
        <f>'EPMA Input'!IE36</f>
        <v>0</v>
      </c>
      <c r="IG76" s="11">
        <f>'EPMA Input'!IF36</f>
        <v>0</v>
      </c>
      <c r="IH76" s="11">
        <f>'EPMA Input'!IG36</f>
        <v>0</v>
      </c>
      <c r="II76" s="11">
        <f>'EPMA Input'!IH36</f>
        <v>0</v>
      </c>
      <c r="IJ76" s="11">
        <f>'EPMA Input'!II36</f>
        <v>0</v>
      </c>
      <c r="IK76" s="11">
        <f>'EPMA Input'!IJ36</f>
        <v>0</v>
      </c>
      <c r="IL76" s="11">
        <f>'EPMA Input'!IK36</f>
        <v>0</v>
      </c>
      <c r="IM76" s="11">
        <f>'EPMA Input'!IL36</f>
        <v>0</v>
      </c>
      <c r="IN76" s="11">
        <f>'EPMA Input'!IM36</f>
        <v>0</v>
      </c>
      <c r="IO76" s="11">
        <f>'EPMA Input'!IN36</f>
        <v>0</v>
      </c>
      <c r="IP76" s="11">
        <f>'EPMA Input'!IO36</f>
        <v>0</v>
      </c>
      <c r="IQ76" s="11">
        <f>'EPMA Input'!IP36</f>
        <v>0</v>
      </c>
      <c r="IR76" s="11">
        <f>'EPMA Input'!IQ36</f>
        <v>0</v>
      </c>
      <c r="IS76" s="11">
        <f>'EPMA Input'!IR36</f>
        <v>0</v>
      </c>
      <c r="IT76" s="11">
        <f>'EPMA Input'!IS36</f>
        <v>0</v>
      </c>
      <c r="IU76" s="11">
        <f>'EPMA Input'!IT36</f>
        <v>0</v>
      </c>
      <c r="IV76" s="11">
        <f>'EPMA Input'!IU36</f>
        <v>0</v>
      </c>
      <c r="IW76" s="11">
        <f>'EPMA Input'!IV36</f>
        <v>0</v>
      </c>
      <c r="IX76" s="11">
        <f>'EPMA Input'!IW36</f>
        <v>0</v>
      </c>
      <c r="IY76" s="11">
        <f>'EPMA Input'!IX36</f>
        <v>0</v>
      </c>
      <c r="IZ76" s="11">
        <f>'EPMA Input'!IY36</f>
        <v>0</v>
      </c>
      <c r="JA76" s="11">
        <f>'EPMA Input'!IZ36</f>
        <v>0</v>
      </c>
      <c r="JB76" s="11">
        <f>'EPMA Input'!JA36</f>
        <v>0</v>
      </c>
      <c r="JC76" s="11">
        <f>'EPMA Input'!JB36</f>
        <v>0</v>
      </c>
      <c r="JD76" s="11">
        <f>'EPMA Input'!JC36</f>
        <v>0</v>
      </c>
      <c r="JE76" s="11">
        <f>'EPMA Input'!JD36</f>
        <v>0</v>
      </c>
      <c r="JF76" s="11">
        <f>'EPMA Input'!JE36</f>
        <v>0</v>
      </c>
      <c r="JG76" s="11">
        <f>'EPMA Input'!JF36</f>
        <v>0</v>
      </c>
      <c r="JH76" s="11">
        <f>'EPMA Input'!JG36</f>
        <v>0</v>
      </c>
      <c r="JI76" s="11">
        <f>'EPMA Input'!JH36</f>
        <v>0</v>
      </c>
      <c r="JJ76" s="11">
        <f>'EPMA Input'!JI36</f>
        <v>0</v>
      </c>
      <c r="JK76" s="11">
        <f>'EPMA Input'!JJ36</f>
        <v>0</v>
      </c>
      <c r="JL76" s="11">
        <f>'EPMA Input'!JK36</f>
        <v>0</v>
      </c>
      <c r="JM76" s="11">
        <f>'EPMA Input'!JL36</f>
        <v>0</v>
      </c>
      <c r="JN76" s="11">
        <f>'EPMA Input'!JM36</f>
        <v>0</v>
      </c>
      <c r="JO76" s="11">
        <f>'EPMA Input'!JN36</f>
        <v>0</v>
      </c>
      <c r="JP76" s="11">
        <f>'EPMA Input'!JO36</f>
        <v>0</v>
      </c>
      <c r="JQ76" s="11">
        <f>'EPMA Input'!JP36</f>
        <v>0</v>
      </c>
      <c r="JR76" s="11">
        <f>'EPMA Input'!JQ36</f>
        <v>0</v>
      </c>
      <c r="JS76" s="11">
        <f>'EPMA Input'!JR36</f>
        <v>0</v>
      </c>
      <c r="JT76" s="11">
        <f>'EPMA Input'!JS36</f>
        <v>0</v>
      </c>
      <c r="JU76" s="11">
        <f>'EPMA Input'!JT36</f>
        <v>0</v>
      </c>
      <c r="JV76" s="11">
        <f>'EPMA Input'!JU36</f>
        <v>0</v>
      </c>
      <c r="JW76" s="11">
        <f>'EPMA Input'!JV36</f>
        <v>0</v>
      </c>
      <c r="JX76" s="11">
        <f>'EPMA Input'!JW36</f>
        <v>0</v>
      </c>
      <c r="JY76" s="11">
        <f>'EPMA Input'!JX36</f>
        <v>0</v>
      </c>
      <c r="JZ76" s="11">
        <f>'EPMA Input'!JY36</f>
        <v>0</v>
      </c>
      <c r="KA76" s="11">
        <f>'EPMA Input'!JZ36</f>
        <v>0</v>
      </c>
      <c r="KB76" s="11">
        <f>'EPMA Input'!KA36</f>
        <v>0</v>
      </c>
      <c r="KC76" s="11">
        <f>'EPMA Input'!KB36</f>
        <v>0</v>
      </c>
      <c r="KD76" s="11">
        <f>'EPMA Input'!KC36</f>
        <v>0</v>
      </c>
      <c r="KE76" s="11">
        <f>'EPMA Input'!KD36</f>
        <v>0</v>
      </c>
      <c r="KF76" s="11">
        <f>'EPMA Input'!KE36</f>
        <v>0</v>
      </c>
      <c r="KG76" s="11">
        <f>'EPMA Input'!KF36</f>
        <v>0</v>
      </c>
      <c r="KH76" s="11">
        <f>'EPMA Input'!KG36</f>
        <v>0</v>
      </c>
      <c r="KI76" s="11">
        <f>'EPMA Input'!KH36</f>
        <v>0</v>
      </c>
      <c r="KJ76" s="11">
        <f>'EPMA Input'!KI36</f>
        <v>0</v>
      </c>
      <c r="KK76" s="11">
        <f>'EPMA Input'!KJ36</f>
        <v>0</v>
      </c>
      <c r="KL76" s="11">
        <f>'EPMA Input'!KK36</f>
        <v>0</v>
      </c>
      <c r="KM76" s="11">
        <f>'EPMA Input'!KL36</f>
        <v>0</v>
      </c>
      <c r="KN76" s="11">
        <f>'EPMA Input'!KM36</f>
        <v>0</v>
      </c>
      <c r="KO76" s="11">
        <f>'EPMA Input'!KN36</f>
        <v>0</v>
      </c>
      <c r="KP76" s="11">
        <f>'EPMA Input'!KO36</f>
        <v>0</v>
      </c>
      <c r="KQ76" s="11">
        <f>'EPMA Input'!KP36</f>
        <v>0</v>
      </c>
      <c r="KR76" s="11">
        <f>'EPMA Input'!KQ36</f>
        <v>0</v>
      </c>
      <c r="KS76" s="11">
        <f>'EPMA Input'!KR36</f>
        <v>0</v>
      </c>
      <c r="KT76" s="11">
        <f>'EPMA Input'!KS36</f>
        <v>0</v>
      </c>
      <c r="KU76" s="11">
        <f>'EPMA Input'!KT36</f>
        <v>0</v>
      </c>
      <c r="KV76" s="11">
        <f>'EPMA Input'!KU36</f>
        <v>0</v>
      </c>
      <c r="KW76" s="11">
        <f>'EPMA Input'!KV36</f>
        <v>0</v>
      </c>
      <c r="KX76" s="11">
        <f>'EPMA Input'!KW36</f>
        <v>0</v>
      </c>
      <c r="KY76" s="11">
        <f>'EPMA Input'!KX36</f>
        <v>0</v>
      </c>
      <c r="KZ76" s="11">
        <f>'EPMA Input'!KY36</f>
        <v>0</v>
      </c>
    </row>
    <row r="77" spans="1:312" ht="15" thickBot="1" x14ac:dyDescent="0.4">
      <c r="A77" s="23"/>
      <c r="B77" s="24" t="s">
        <v>11236</v>
      </c>
      <c r="C77" s="24">
        <f>'EPMA Input'!B37</f>
        <v>100.044</v>
      </c>
      <c r="D77" s="24">
        <f>'EPMA Input'!C37</f>
        <v>99.653000000000006</v>
      </c>
      <c r="E77" s="24">
        <f>'EPMA Input'!D37</f>
        <v>99.682000000000002</v>
      </c>
      <c r="F77" s="24">
        <f>'EPMA Input'!E37</f>
        <v>100.354</v>
      </c>
      <c r="G77" s="24">
        <f>'EPMA Input'!F37</f>
        <v>101.244</v>
      </c>
      <c r="H77" s="24">
        <f>'EPMA Input'!G37</f>
        <v>100.747</v>
      </c>
      <c r="I77" s="24">
        <f>'EPMA Input'!H37</f>
        <v>101.01599999999999</v>
      </c>
      <c r="J77" s="24">
        <f>'EPMA Input'!I37</f>
        <v>101.25500000000001</v>
      </c>
      <c r="K77" s="24">
        <f>'EPMA Input'!J37</f>
        <v>100.38800000000001</v>
      </c>
      <c r="L77" s="24">
        <f>'EPMA Input'!K37</f>
        <v>99.513000000000005</v>
      </c>
      <c r="M77" s="24">
        <f>'EPMA Input'!L37</f>
        <v>0</v>
      </c>
      <c r="N77" s="24">
        <f>'EPMA Input'!M37</f>
        <v>0</v>
      </c>
      <c r="O77" s="24">
        <f>'EPMA Input'!N37</f>
        <v>0</v>
      </c>
      <c r="P77" s="24">
        <f>'EPMA Input'!O37</f>
        <v>0</v>
      </c>
      <c r="Q77" s="24">
        <f>'EPMA Input'!P37</f>
        <v>0</v>
      </c>
      <c r="R77" s="24">
        <f>'EPMA Input'!Q37</f>
        <v>0</v>
      </c>
      <c r="S77" s="24">
        <f>'EPMA Input'!R37</f>
        <v>0</v>
      </c>
      <c r="T77" s="24">
        <f>'EPMA Input'!S37</f>
        <v>0</v>
      </c>
      <c r="U77" s="24">
        <f>'EPMA Input'!T37</f>
        <v>0</v>
      </c>
      <c r="V77" s="24">
        <f>'EPMA Input'!U37</f>
        <v>0</v>
      </c>
      <c r="W77" s="24">
        <f>'EPMA Input'!V37</f>
        <v>0</v>
      </c>
      <c r="X77" s="24">
        <f>'EPMA Input'!W37</f>
        <v>0</v>
      </c>
      <c r="Y77" s="24">
        <f>'EPMA Input'!X37</f>
        <v>0</v>
      </c>
      <c r="Z77" s="24">
        <f>'EPMA Input'!Y37</f>
        <v>0</v>
      </c>
      <c r="AA77" s="24">
        <f>'EPMA Input'!Z37</f>
        <v>0</v>
      </c>
      <c r="AB77" s="24">
        <f>'EPMA Input'!AA37</f>
        <v>0</v>
      </c>
      <c r="AC77" s="24">
        <f>'EPMA Input'!AB37</f>
        <v>0</v>
      </c>
      <c r="AD77" s="24">
        <f>'EPMA Input'!AC37</f>
        <v>0</v>
      </c>
      <c r="AE77" s="24">
        <f>'EPMA Input'!AD37</f>
        <v>0</v>
      </c>
      <c r="AF77" s="24">
        <f>'EPMA Input'!AE37</f>
        <v>0</v>
      </c>
      <c r="AG77" s="24">
        <f>'EPMA Input'!AF37</f>
        <v>0</v>
      </c>
      <c r="AH77" s="24">
        <f>'EPMA Input'!AG37</f>
        <v>0</v>
      </c>
      <c r="AI77" s="24">
        <f>'EPMA Input'!AH37</f>
        <v>0</v>
      </c>
      <c r="AJ77" s="24">
        <f>'EPMA Input'!AI37</f>
        <v>0</v>
      </c>
      <c r="AK77" s="24">
        <f>'EPMA Input'!AJ37</f>
        <v>0</v>
      </c>
      <c r="AL77" s="24">
        <f>'EPMA Input'!AK37</f>
        <v>0</v>
      </c>
      <c r="AM77" s="24">
        <f>'EPMA Input'!AL37</f>
        <v>0</v>
      </c>
      <c r="AN77" s="24">
        <f>'EPMA Input'!AM37</f>
        <v>0</v>
      </c>
      <c r="AO77" s="24">
        <f>'EPMA Input'!AN37</f>
        <v>0</v>
      </c>
      <c r="AP77" s="24">
        <f>'EPMA Input'!AO37</f>
        <v>0</v>
      </c>
      <c r="AQ77" s="24">
        <f>'EPMA Input'!AP37</f>
        <v>0</v>
      </c>
      <c r="AR77" s="24">
        <f>'EPMA Input'!AQ37</f>
        <v>0</v>
      </c>
      <c r="AS77" s="24">
        <f>'EPMA Input'!AR37</f>
        <v>0</v>
      </c>
      <c r="AT77" s="24">
        <f>'EPMA Input'!AS37</f>
        <v>0</v>
      </c>
      <c r="AU77" s="24">
        <f>'EPMA Input'!AT37</f>
        <v>0</v>
      </c>
      <c r="AV77" s="24">
        <f>'EPMA Input'!AU37</f>
        <v>0</v>
      </c>
      <c r="AW77" s="24">
        <f>'EPMA Input'!AV37</f>
        <v>0</v>
      </c>
      <c r="AX77" s="24">
        <f>'EPMA Input'!AW37</f>
        <v>0</v>
      </c>
      <c r="AY77" s="24">
        <f>'EPMA Input'!AX37</f>
        <v>0</v>
      </c>
      <c r="AZ77" s="24">
        <f>'EPMA Input'!AY37</f>
        <v>0</v>
      </c>
      <c r="BA77" s="24">
        <f>'EPMA Input'!AZ37</f>
        <v>0</v>
      </c>
      <c r="BB77" s="24">
        <f>'EPMA Input'!BA37</f>
        <v>0</v>
      </c>
      <c r="BC77" s="24">
        <f>'EPMA Input'!BB37</f>
        <v>0</v>
      </c>
      <c r="BD77" s="24">
        <f>'EPMA Input'!BC37</f>
        <v>0</v>
      </c>
      <c r="BE77" s="24">
        <f>'EPMA Input'!BD37</f>
        <v>0</v>
      </c>
      <c r="BF77" s="24">
        <f>'EPMA Input'!BE37</f>
        <v>0</v>
      </c>
      <c r="BG77" s="24">
        <f>'EPMA Input'!BF37</f>
        <v>0</v>
      </c>
      <c r="BH77" s="24">
        <f>'EPMA Input'!BG37</f>
        <v>0</v>
      </c>
      <c r="BI77" s="24">
        <f>'EPMA Input'!BH37</f>
        <v>0</v>
      </c>
      <c r="BJ77" s="24">
        <f>'EPMA Input'!BI37</f>
        <v>0</v>
      </c>
      <c r="BK77" s="24">
        <f>'EPMA Input'!BJ37</f>
        <v>0</v>
      </c>
      <c r="BL77" s="24">
        <f>'EPMA Input'!BK37</f>
        <v>0</v>
      </c>
      <c r="BM77" s="24">
        <f>'EPMA Input'!BL37</f>
        <v>0</v>
      </c>
      <c r="BN77" s="24">
        <f>'EPMA Input'!BM37</f>
        <v>0</v>
      </c>
      <c r="BO77" s="24">
        <f>'EPMA Input'!BN37</f>
        <v>0</v>
      </c>
      <c r="BP77" s="24">
        <f>'EPMA Input'!BO37</f>
        <v>0</v>
      </c>
      <c r="BQ77" s="24">
        <f>'EPMA Input'!BP37</f>
        <v>0</v>
      </c>
      <c r="BR77" s="24">
        <f>'EPMA Input'!BQ37</f>
        <v>0</v>
      </c>
      <c r="BS77" s="24">
        <f>'EPMA Input'!BR37</f>
        <v>0</v>
      </c>
      <c r="BT77" s="24">
        <f>'EPMA Input'!BS37</f>
        <v>0</v>
      </c>
      <c r="BU77" s="24">
        <f>'EPMA Input'!BT37</f>
        <v>0</v>
      </c>
      <c r="BV77" s="24">
        <f>'EPMA Input'!BU37</f>
        <v>0</v>
      </c>
      <c r="BW77" s="24">
        <f>'EPMA Input'!BV37</f>
        <v>0</v>
      </c>
      <c r="BX77" s="24">
        <f>'EPMA Input'!BW37</f>
        <v>0</v>
      </c>
      <c r="BY77" s="24">
        <f>'EPMA Input'!BX37</f>
        <v>0</v>
      </c>
      <c r="BZ77" s="24">
        <f>'EPMA Input'!BY37</f>
        <v>0</v>
      </c>
      <c r="CA77" s="24">
        <f>'EPMA Input'!BZ37</f>
        <v>0</v>
      </c>
      <c r="CB77" s="24">
        <f>'EPMA Input'!CA37</f>
        <v>0</v>
      </c>
      <c r="CC77" s="24">
        <f>'EPMA Input'!CB37</f>
        <v>0</v>
      </c>
      <c r="CD77" s="24">
        <f>'EPMA Input'!CC37</f>
        <v>0</v>
      </c>
      <c r="CE77" s="24">
        <f>'EPMA Input'!CD37</f>
        <v>0</v>
      </c>
      <c r="CF77" s="24">
        <f>'EPMA Input'!CE37</f>
        <v>0</v>
      </c>
      <c r="CG77" s="24">
        <f>'EPMA Input'!CF37</f>
        <v>0</v>
      </c>
      <c r="CH77" s="24">
        <f>'EPMA Input'!CG37</f>
        <v>0</v>
      </c>
      <c r="CI77" s="24">
        <f>'EPMA Input'!CH37</f>
        <v>0</v>
      </c>
      <c r="CJ77" s="24">
        <f>'EPMA Input'!CI37</f>
        <v>0</v>
      </c>
      <c r="CK77" s="24">
        <f>'EPMA Input'!CJ37</f>
        <v>0</v>
      </c>
      <c r="CL77" s="24">
        <f>'EPMA Input'!CK37</f>
        <v>0</v>
      </c>
      <c r="CM77" s="24">
        <f>'EPMA Input'!CL37</f>
        <v>0</v>
      </c>
      <c r="CN77" s="24">
        <f>'EPMA Input'!CM37</f>
        <v>0</v>
      </c>
      <c r="CO77" s="24">
        <f>'EPMA Input'!CN37</f>
        <v>0</v>
      </c>
      <c r="CP77" s="24">
        <f>'EPMA Input'!CO37</f>
        <v>0</v>
      </c>
      <c r="CQ77" s="24">
        <f>'EPMA Input'!CP37</f>
        <v>0</v>
      </c>
      <c r="CR77" s="24">
        <f>'EPMA Input'!CQ37</f>
        <v>0</v>
      </c>
      <c r="CS77" s="24">
        <f>'EPMA Input'!CR37</f>
        <v>0</v>
      </c>
      <c r="CT77" s="24">
        <f>'EPMA Input'!CS37</f>
        <v>0</v>
      </c>
      <c r="CU77" s="24">
        <f>'EPMA Input'!CT37</f>
        <v>0</v>
      </c>
      <c r="CV77" s="24">
        <f>'EPMA Input'!CU37</f>
        <v>0</v>
      </c>
      <c r="CW77" s="24">
        <f>'EPMA Input'!CV37</f>
        <v>0</v>
      </c>
      <c r="CX77" s="24">
        <f>'EPMA Input'!CW37</f>
        <v>0</v>
      </c>
      <c r="CY77" s="24">
        <f>'EPMA Input'!CX37</f>
        <v>0</v>
      </c>
      <c r="CZ77" s="24">
        <f>'EPMA Input'!CY37</f>
        <v>0</v>
      </c>
      <c r="DA77" s="24">
        <f>'EPMA Input'!CZ37</f>
        <v>0</v>
      </c>
      <c r="DB77" s="24">
        <f>'EPMA Input'!DA37</f>
        <v>0</v>
      </c>
      <c r="DC77" s="24">
        <f>'EPMA Input'!DB37</f>
        <v>0</v>
      </c>
      <c r="DD77" s="24">
        <f>'EPMA Input'!DC37</f>
        <v>0</v>
      </c>
      <c r="DE77" s="24">
        <f>'EPMA Input'!DD37</f>
        <v>0</v>
      </c>
      <c r="DF77" s="24">
        <f>'EPMA Input'!DE37</f>
        <v>0</v>
      </c>
      <c r="DG77" s="24">
        <f>'EPMA Input'!DF37</f>
        <v>0</v>
      </c>
      <c r="DH77" s="24">
        <f>'EPMA Input'!DG37</f>
        <v>0</v>
      </c>
      <c r="DI77" s="24">
        <f>'EPMA Input'!DH37</f>
        <v>0</v>
      </c>
      <c r="DJ77" s="24">
        <f>'EPMA Input'!DI37</f>
        <v>0</v>
      </c>
      <c r="DK77" s="24">
        <f>'EPMA Input'!DJ37</f>
        <v>0</v>
      </c>
      <c r="DL77" s="24">
        <f>'EPMA Input'!DK37</f>
        <v>0</v>
      </c>
      <c r="DM77" s="24">
        <f>'EPMA Input'!DL37</f>
        <v>0</v>
      </c>
      <c r="DN77" s="24">
        <f>'EPMA Input'!DM37</f>
        <v>0</v>
      </c>
      <c r="DO77" s="24">
        <f>'EPMA Input'!DN37</f>
        <v>0</v>
      </c>
      <c r="DP77" s="24">
        <f>'EPMA Input'!DO37</f>
        <v>0</v>
      </c>
      <c r="DQ77" s="24">
        <f>'EPMA Input'!DP37</f>
        <v>0</v>
      </c>
      <c r="DR77" s="24">
        <f>'EPMA Input'!DQ37</f>
        <v>0</v>
      </c>
      <c r="DS77" s="24">
        <f>'EPMA Input'!DR37</f>
        <v>0</v>
      </c>
      <c r="DT77" s="24">
        <f>'EPMA Input'!DS37</f>
        <v>0</v>
      </c>
      <c r="DU77" s="24">
        <f>'EPMA Input'!DT37</f>
        <v>0</v>
      </c>
      <c r="DV77" s="24">
        <f>'EPMA Input'!DU37</f>
        <v>0</v>
      </c>
      <c r="DW77" s="24">
        <f>'EPMA Input'!DV37</f>
        <v>0</v>
      </c>
      <c r="DX77" s="24">
        <f>'EPMA Input'!DW37</f>
        <v>0</v>
      </c>
      <c r="DY77" s="24">
        <f>'EPMA Input'!DX37</f>
        <v>0</v>
      </c>
      <c r="DZ77" s="24">
        <f>'EPMA Input'!DY37</f>
        <v>0</v>
      </c>
      <c r="EA77" s="24">
        <f>'EPMA Input'!DZ37</f>
        <v>0</v>
      </c>
      <c r="EB77" s="24">
        <f>'EPMA Input'!EA37</f>
        <v>0</v>
      </c>
      <c r="EC77" s="24">
        <f>'EPMA Input'!EB37</f>
        <v>0</v>
      </c>
      <c r="ED77" s="24">
        <f>'EPMA Input'!EC37</f>
        <v>0</v>
      </c>
      <c r="EE77" s="24">
        <f>'EPMA Input'!ED37</f>
        <v>0</v>
      </c>
      <c r="EF77" s="24">
        <f>'EPMA Input'!EE37</f>
        <v>0</v>
      </c>
      <c r="EG77" s="24">
        <f>'EPMA Input'!EF37</f>
        <v>0</v>
      </c>
      <c r="EH77" s="24">
        <f>'EPMA Input'!EG37</f>
        <v>0</v>
      </c>
      <c r="EI77" s="24">
        <f>'EPMA Input'!EH37</f>
        <v>0</v>
      </c>
      <c r="EJ77" s="24">
        <f>'EPMA Input'!EI37</f>
        <v>0</v>
      </c>
      <c r="EK77" s="24">
        <f>'EPMA Input'!EJ37</f>
        <v>0</v>
      </c>
      <c r="EL77" s="24">
        <f>'EPMA Input'!EK37</f>
        <v>0</v>
      </c>
      <c r="EM77" s="24">
        <f>'EPMA Input'!EL37</f>
        <v>0</v>
      </c>
      <c r="EN77" s="24">
        <f>'EPMA Input'!EM37</f>
        <v>0</v>
      </c>
      <c r="EO77" s="24">
        <f>'EPMA Input'!EN37</f>
        <v>0</v>
      </c>
      <c r="EP77" s="24">
        <f>'EPMA Input'!EO37</f>
        <v>0</v>
      </c>
      <c r="EQ77" s="24">
        <f>'EPMA Input'!EP37</f>
        <v>0</v>
      </c>
      <c r="ER77" s="24">
        <f>'EPMA Input'!EQ37</f>
        <v>0</v>
      </c>
      <c r="ES77" s="24">
        <f>'EPMA Input'!ER37</f>
        <v>0</v>
      </c>
      <c r="ET77" s="24">
        <f>'EPMA Input'!ES37</f>
        <v>0</v>
      </c>
      <c r="EU77" s="24">
        <f>'EPMA Input'!ET37</f>
        <v>0</v>
      </c>
      <c r="EV77" s="24">
        <f>'EPMA Input'!EU37</f>
        <v>0</v>
      </c>
      <c r="EW77" s="24">
        <f>'EPMA Input'!EV37</f>
        <v>0</v>
      </c>
      <c r="EX77" s="24">
        <f>'EPMA Input'!EW37</f>
        <v>0</v>
      </c>
      <c r="EY77" s="24">
        <f>'EPMA Input'!EX37</f>
        <v>0</v>
      </c>
      <c r="EZ77" s="24">
        <f>'EPMA Input'!EY37</f>
        <v>0</v>
      </c>
      <c r="FA77" s="24">
        <f>'EPMA Input'!EZ37</f>
        <v>0</v>
      </c>
      <c r="FB77" s="24">
        <f>'EPMA Input'!FA37</f>
        <v>0</v>
      </c>
      <c r="FC77" s="24">
        <f>'EPMA Input'!FB37</f>
        <v>0</v>
      </c>
      <c r="FD77" s="24">
        <f>'EPMA Input'!FC37</f>
        <v>0</v>
      </c>
      <c r="FE77" s="24">
        <f>'EPMA Input'!FD37</f>
        <v>0</v>
      </c>
      <c r="FF77" s="24">
        <f>'EPMA Input'!FE37</f>
        <v>0</v>
      </c>
      <c r="FG77" s="24">
        <f>'EPMA Input'!FF37</f>
        <v>0</v>
      </c>
      <c r="FH77" s="24">
        <f>'EPMA Input'!FG37</f>
        <v>0</v>
      </c>
      <c r="FI77" s="24">
        <f>'EPMA Input'!FH37</f>
        <v>0</v>
      </c>
      <c r="FJ77" s="24">
        <f>'EPMA Input'!FI37</f>
        <v>0</v>
      </c>
      <c r="FK77" s="24">
        <f>'EPMA Input'!FJ37</f>
        <v>0</v>
      </c>
      <c r="FL77" s="24">
        <f>'EPMA Input'!FK37</f>
        <v>0</v>
      </c>
      <c r="FM77" s="24">
        <f>'EPMA Input'!FL37</f>
        <v>0</v>
      </c>
      <c r="FN77" s="24">
        <f>'EPMA Input'!FM37</f>
        <v>0</v>
      </c>
      <c r="FO77" s="24">
        <f>'EPMA Input'!FN37</f>
        <v>0</v>
      </c>
      <c r="FP77" s="24">
        <f>'EPMA Input'!FO37</f>
        <v>0</v>
      </c>
      <c r="FQ77" s="24">
        <f>'EPMA Input'!FP37</f>
        <v>0</v>
      </c>
      <c r="FR77" s="24">
        <f>'EPMA Input'!FQ37</f>
        <v>0</v>
      </c>
      <c r="FS77" s="24">
        <f>'EPMA Input'!FR37</f>
        <v>0</v>
      </c>
      <c r="FT77" s="24">
        <f>'EPMA Input'!FS37</f>
        <v>0</v>
      </c>
      <c r="FU77" s="24">
        <f>'EPMA Input'!FT37</f>
        <v>0</v>
      </c>
      <c r="FV77" s="24">
        <f>'EPMA Input'!FU37</f>
        <v>0</v>
      </c>
      <c r="FW77" s="24">
        <f>'EPMA Input'!FV37</f>
        <v>0</v>
      </c>
      <c r="FX77" s="24">
        <f>'EPMA Input'!FW37</f>
        <v>0</v>
      </c>
      <c r="FY77" s="24">
        <f>'EPMA Input'!FX37</f>
        <v>0</v>
      </c>
      <c r="FZ77" s="24">
        <f>'EPMA Input'!FY37</f>
        <v>0</v>
      </c>
      <c r="GA77" s="24">
        <f>'EPMA Input'!FZ37</f>
        <v>0</v>
      </c>
      <c r="GB77" s="24">
        <f>'EPMA Input'!GA37</f>
        <v>0</v>
      </c>
      <c r="GC77" s="24">
        <f>'EPMA Input'!GB37</f>
        <v>0</v>
      </c>
      <c r="GD77" s="24">
        <f>'EPMA Input'!GC37</f>
        <v>0</v>
      </c>
      <c r="GE77" s="24">
        <f>'EPMA Input'!GD37</f>
        <v>0</v>
      </c>
      <c r="GF77" s="24">
        <f>'EPMA Input'!GE37</f>
        <v>0</v>
      </c>
      <c r="GG77" s="24">
        <f>'EPMA Input'!GF37</f>
        <v>0</v>
      </c>
      <c r="GH77" s="24">
        <f>'EPMA Input'!GG37</f>
        <v>0</v>
      </c>
      <c r="GI77" s="24">
        <f>'EPMA Input'!GH37</f>
        <v>0</v>
      </c>
      <c r="GJ77" s="24">
        <f>'EPMA Input'!GI37</f>
        <v>0</v>
      </c>
      <c r="GK77" s="24">
        <f>'EPMA Input'!GJ37</f>
        <v>0</v>
      </c>
      <c r="GL77" s="24">
        <f>'EPMA Input'!GK37</f>
        <v>0</v>
      </c>
      <c r="GM77" s="24">
        <f>'EPMA Input'!GL37</f>
        <v>0</v>
      </c>
      <c r="GN77" s="24">
        <f>'EPMA Input'!GM37</f>
        <v>0</v>
      </c>
      <c r="GO77" s="24">
        <f>'EPMA Input'!GN37</f>
        <v>0</v>
      </c>
      <c r="GP77" s="24">
        <f>'EPMA Input'!GO37</f>
        <v>0</v>
      </c>
      <c r="GQ77" s="24">
        <f>'EPMA Input'!GP37</f>
        <v>0</v>
      </c>
      <c r="GR77" s="24">
        <f>'EPMA Input'!GQ37</f>
        <v>0</v>
      </c>
      <c r="GS77" s="24">
        <f>'EPMA Input'!GR37</f>
        <v>0</v>
      </c>
      <c r="GT77" s="24">
        <f>'EPMA Input'!GS37</f>
        <v>0</v>
      </c>
      <c r="GU77" s="24">
        <f>'EPMA Input'!GT37</f>
        <v>0</v>
      </c>
      <c r="GV77" s="24">
        <f>'EPMA Input'!GU37</f>
        <v>0</v>
      </c>
      <c r="GW77" s="24">
        <f>'EPMA Input'!GV37</f>
        <v>0</v>
      </c>
      <c r="GX77" s="24">
        <f>'EPMA Input'!GW37</f>
        <v>0</v>
      </c>
      <c r="GY77" s="24">
        <f>'EPMA Input'!GX37</f>
        <v>0</v>
      </c>
      <c r="GZ77" s="24">
        <f>'EPMA Input'!GY37</f>
        <v>0</v>
      </c>
      <c r="HA77" s="24">
        <f>'EPMA Input'!GZ37</f>
        <v>0</v>
      </c>
      <c r="HB77" s="24">
        <f>'EPMA Input'!HA37</f>
        <v>0</v>
      </c>
      <c r="HC77" s="24">
        <f>'EPMA Input'!HB37</f>
        <v>0</v>
      </c>
      <c r="HD77" s="24">
        <f>'EPMA Input'!HC37</f>
        <v>0</v>
      </c>
      <c r="HE77" s="24">
        <f>'EPMA Input'!HD37</f>
        <v>0</v>
      </c>
      <c r="HF77" s="24">
        <f>'EPMA Input'!HE37</f>
        <v>0</v>
      </c>
      <c r="HG77" s="24">
        <f>'EPMA Input'!HF37</f>
        <v>0</v>
      </c>
      <c r="HH77" s="24">
        <f>'EPMA Input'!HG37</f>
        <v>0</v>
      </c>
      <c r="HI77" s="24">
        <f>'EPMA Input'!HH37</f>
        <v>0</v>
      </c>
      <c r="HJ77" s="24">
        <f>'EPMA Input'!HI37</f>
        <v>0</v>
      </c>
      <c r="HK77" s="24">
        <f>'EPMA Input'!HJ37</f>
        <v>0</v>
      </c>
      <c r="HL77" s="24">
        <f>'EPMA Input'!HK37</f>
        <v>0</v>
      </c>
      <c r="HM77" s="24">
        <f>'EPMA Input'!HL37</f>
        <v>0</v>
      </c>
      <c r="HN77" s="24">
        <f>'EPMA Input'!HM37</f>
        <v>0</v>
      </c>
      <c r="HO77" s="24">
        <f>'EPMA Input'!HN37</f>
        <v>0</v>
      </c>
      <c r="HP77" s="24">
        <f>'EPMA Input'!HO37</f>
        <v>0</v>
      </c>
      <c r="HQ77" s="24">
        <f>'EPMA Input'!HP37</f>
        <v>0</v>
      </c>
      <c r="HR77" s="24">
        <f>'EPMA Input'!HQ37</f>
        <v>0</v>
      </c>
      <c r="HS77" s="24">
        <f>'EPMA Input'!HR37</f>
        <v>0</v>
      </c>
      <c r="HT77" s="24">
        <f>'EPMA Input'!HS37</f>
        <v>0</v>
      </c>
      <c r="HU77" s="24">
        <f>'EPMA Input'!HT37</f>
        <v>0</v>
      </c>
      <c r="HV77" s="24">
        <f>'EPMA Input'!HU37</f>
        <v>0</v>
      </c>
      <c r="HW77" s="24">
        <f>'EPMA Input'!HV37</f>
        <v>0</v>
      </c>
      <c r="HX77" s="24">
        <f>'EPMA Input'!HW37</f>
        <v>0</v>
      </c>
      <c r="HY77" s="24">
        <f>'EPMA Input'!HX37</f>
        <v>0</v>
      </c>
      <c r="HZ77" s="24">
        <f>'EPMA Input'!HY37</f>
        <v>0</v>
      </c>
      <c r="IA77" s="24">
        <f>'EPMA Input'!HZ37</f>
        <v>0</v>
      </c>
      <c r="IB77" s="24">
        <f>'EPMA Input'!IA37</f>
        <v>0</v>
      </c>
      <c r="IC77" s="24">
        <f>'EPMA Input'!IB37</f>
        <v>0</v>
      </c>
      <c r="ID77" s="24">
        <f>'EPMA Input'!IC37</f>
        <v>0</v>
      </c>
      <c r="IE77" s="24">
        <f>'EPMA Input'!ID37</f>
        <v>0</v>
      </c>
      <c r="IF77" s="24">
        <f>'EPMA Input'!IE37</f>
        <v>0</v>
      </c>
      <c r="IG77" s="24">
        <f>'EPMA Input'!IF37</f>
        <v>0</v>
      </c>
      <c r="IH77" s="24">
        <f>'EPMA Input'!IG37</f>
        <v>0</v>
      </c>
      <c r="II77" s="24">
        <f>'EPMA Input'!IH37</f>
        <v>0</v>
      </c>
      <c r="IJ77" s="24">
        <f>'EPMA Input'!II37</f>
        <v>0</v>
      </c>
      <c r="IK77" s="24">
        <f>'EPMA Input'!IJ37</f>
        <v>0</v>
      </c>
      <c r="IL77" s="24">
        <f>'EPMA Input'!IK37</f>
        <v>0</v>
      </c>
      <c r="IM77" s="24">
        <f>'EPMA Input'!IL37</f>
        <v>0</v>
      </c>
      <c r="IN77" s="24">
        <f>'EPMA Input'!IM37</f>
        <v>0</v>
      </c>
      <c r="IO77" s="24">
        <f>'EPMA Input'!IN37</f>
        <v>0</v>
      </c>
      <c r="IP77" s="24">
        <f>'EPMA Input'!IO37</f>
        <v>0</v>
      </c>
      <c r="IQ77" s="24">
        <f>'EPMA Input'!IP37</f>
        <v>0</v>
      </c>
      <c r="IR77" s="24">
        <f>'EPMA Input'!IQ37</f>
        <v>0</v>
      </c>
      <c r="IS77" s="24">
        <f>'EPMA Input'!IR37</f>
        <v>0</v>
      </c>
      <c r="IT77" s="24">
        <f>'EPMA Input'!IS37</f>
        <v>0</v>
      </c>
      <c r="IU77" s="24">
        <f>'EPMA Input'!IT37</f>
        <v>0</v>
      </c>
      <c r="IV77" s="24">
        <f>'EPMA Input'!IU37</f>
        <v>0</v>
      </c>
      <c r="IW77" s="24">
        <f>'EPMA Input'!IV37</f>
        <v>0</v>
      </c>
      <c r="IX77" s="24">
        <f>'EPMA Input'!IW37</f>
        <v>0</v>
      </c>
      <c r="IY77" s="24">
        <f>'EPMA Input'!IX37</f>
        <v>0</v>
      </c>
      <c r="IZ77" s="24">
        <f>'EPMA Input'!IY37</f>
        <v>0</v>
      </c>
      <c r="JA77" s="24">
        <f>'EPMA Input'!IZ37</f>
        <v>0</v>
      </c>
      <c r="JB77" s="24">
        <f>'EPMA Input'!JA37</f>
        <v>0</v>
      </c>
      <c r="JC77" s="24">
        <f>'EPMA Input'!JB37</f>
        <v>0</v>
      </c>
      <c r="JD77" s="24">
        <f>'EPMA Input'!JC37</f>
        <v>0</v>
      </c>
      <c r="JE77" s="24">
        <f>'EPMA Input'!JD37</f>
        <v>0</v>
      </c>
      <c r="JF77" s="24">
        <f>'EPMA Input'!JE37</f>
        <v>0</v>
      </c>
      <c r="JG77" s="24">
        <f>'EPMA Input'!JF37</f>
        <v>0</v>
      </c>
      <c r="JH77" s="24">
        <f>'EPMA Input'!JG37</f>
        <v>0</v>
      </c>
      <c r="JI77" s="24">
        <f>'EPMA Input'!JH37</f>
        <v>0</v>
      </c>
      <c r="JJ77" s="24">
        <f>'EPMA Input'!JI37</f>
        <v>0</v>
      </c>
      <c r="JK77" s="24">
        <f>'EPMA Input'!JJ37</f>
        <v>0</v>
      </c>
      <c r="JL77" s="24">
        <f>'EPMA Input'!JK37</f>
        <v>0</v>
      </c>
      <c r="JM77" s="24">
        <f>'EPMA Input'!JL37</f>
        <v>0</v>
      </c>
      <c r="JN77" s="24">
        <f>'EPMA Input'!JM37</f>
        <v>0</v>
      </c>
      <c r="JO77" s="24">
        <f>'EPMA Input'!JN37</f>
        <v>0</v>
      </c>
      <c r="JP77" s="24">
        <f>'EPMA Input'!JO37</f>
        <v>0</v>
      </c>
      <c r="JQ77" s="24">
        <f>'EPMA Input'!JP37</f>
        <v>0</v>
      </c>
      <c r="JR77" s="24">
        <f>'EPMA Input'!JQ37</f>
        <v>0</v>
      </c>
      <c r="JS77" s="24">
        <f>'EPMA Input'!JR37</f>
        <v>0</v>
      </c>
      <c r="JT77" s="24">
        <f>'EPMA Input'!JS37</f>
        <v>0</v>
      </c>
      <c r="JU77" s="24">
        <f>'EPMA Input'!JT37</f>
        <v>0</v>
      </c>
      <c r="JV77" s="24">
        <f>'EPMA Input'!JU37</f>
        <v>0</v>
      </c>
      <c r="JW77" s="24">
        <f>'EPMA Input'!JV37</f>
        <v>0</v>
      </c>
      <c r="JX77" s="24">
        <f>'EPMA Input'!JW37</f>
        <v>0</v>
      </c>
      <c r="JY77" s="24">
        <f>'EPMA Input'!JX37</f>
        <v>0</v>
      </c>
      <c r="JZ77" s="24">
        <f>'EPMA Input'!JY37</f>
        <v>0</v>
      </c>
      <c r="KA77" s="24">
        <f>'EPMA Input'!JZ37</f>
        <v>0</v>
      </c>
      <c r="KB77" s="24">
        <f>'EPMA Input'!KA37</f>
        <v>0</v>
      </c>
      <c r="KC77" s="24">
        <f>'EPMA Input'!KB37</f>
        <v>0</v>
      </c>
      <c r="KD77" s="24">
        <f>'EPMA Input'!KC37</f>
        <v>0</v>
      </c>
      <c r="KE77" s="24">
        <f>'EPMA Input'!KD37</f>
        <v>0</v>
      </c>
      <c r="KF77" s="24">
        <f>'EPMA Input'!KE37</f>
        <v>0</v>
      </c>
      <c r="KG77" s="24">
        <f>'EPMA Input'!KF37</f>
        <v>0</v>
      </c>
      <c r="KH77" s="24">
        <f>'EPMA Input'!KG37</f>
        <v>0</v>
      </c>
      <c r="KI77" s="24">
        <f>'EPMA Input'!KH37</f>
        <v>0</v>
      </c>
      <c r="KJ77" s="24">
        <f>'EPMA Input'!KI37</f>
        <v>0</v>
      </c>
      <c r="KK77" s="24">
        <f>'EPMA Input'!KJ37</f>
        <v>0</v>
      </c>
      <c r="KL77" s="24">
        <f>'EPMA Input'!KK37</f>
        <v>0</v>
      </c>
      <c r="KM77" s="24">
        <f>'EPMA Input'!KL37</f>
        <v>0</v>
      </c>
      <c r="KN77" s="24">
        <f>'EPMA Input'!KM37</f>
        <v>0</v>
      </c>
      <c r="KO77" s="24">
        <f>'EPMA Input'!KN37</f>
        <v>0</v>
      </c>
      <c r="KP77" s="24">
        <f>'EPMA Input'!KO37</f>
        <v>0</v>
      </c>
      <c r="KQ77" s="24">
        <f>'EPMA Input'!KP37</f>
        <v>0</v>
      </c>
      <c r="KR77" s="24">
        <f>'EPMA Input'!KQ37</f>
        <v>0</v>
      </c>
      <c r="KS77" s="24">
        <f>'EPMA Input'!KR37</f>
        <v>0</v>
      </c>
      <c r="KT77" s="24">
        <f>'EPMA Input'!KS37</f>
        <v>0</v>
      </c>
      <c r="KU77" s="24">
        <f>'EPMA Input'!KT37</f>
        <v>0</v>
      </c>
      <c r="KV77" s="24">
        <f>'EPMA Input'!KU37</f>
        <v>0</v>
      </c>
      <c r="KW77" s="24">
        <f>'EPMA Input'!KV37</f>
        <v>0</v>
      </c>
      <c r="KX77" s="24">
        <f>'EPMA Input'!KW37</f>
        <v>0</v>
      </c>
      <c r="KY77" s="24">
        <f>'EPMA Input'!KX37</f>
        <v>0</v>
      </c>
      <c r="KZ77" s="24">
        <f>'EPMA Input'!KY37</f>
        <v>0</v>
      </c>
    </row>
    <row r="78" spans="1:312" x14ac:dyDescent="0.35">
      <c r="A78" s="37" t="s">
        <v>11249</v>
      </c>
      <c r="B78" s="21" t="s">
        <v>11221</v>
      </c>
      <c r="C78" s="21">
        <f>C68/$B$5</f>
        <v>0.91921310165767911</v>
      </c>
      <c r="D78" s="21">
        <f t="shared" ref="D78:BO78" si="194">D68/$B$5</f>
        <v>0.91804806604087597</v>
      </c>
      <c r="E78" s="21">
        <f t="shared" si="194"/>
        <v>0.91739897476865717</v>
      </c>
      <c r="F78" s="21">
        <f t="shared" si="194"/>
        <v>0.92016177351707606</v>
      </c>
      <c r="G78" s="21">
        <f t="shared" si="194"/>
        <v>0.93189534651487904</v>
      </c>
      <c r="H78" s="21">
        <f t="shared" si="194"/>
        <v>0.9289994008388256</v>
      </c>
      <c r="I78" s="21">
        <f t="shared" si="194"/>
        <v>0.9292157645962319</v>
      </c>
      <c r="J78" s="21">
        <f t="shared" si="194"/>
        <v>0.92740163770720985</v>
      </c>
      <c r="K78" s="21">
        <f t="shared" si="194"/>
        <v>0.92435590173756743</v>
      </c>
      <c r="L78" s="21">
        <f t="shared" si="194"/>
        <v>0.91461953265428397</v>
      </c>
      <c r="M78" s="21">
        <f t="shared" si="194"/>
        <v>0</v>
      </c>
      <c r="N78" s="21">
        <f t="shared" si="194"/>
        <v>0</v>
      </c>
      <c r="O78" s="21">
        <f t="shared" si="194"/>
        <v>0</v>
      </c>
      <c r="P78" s="21">
        <f t="shared" si="194"/>
        <v>0</v>
      </c>
      <c r="Q78" s="21">
        <f t="shared" si="194"/>
        <v>0</v>
      </c>
      <c r="R78" s="21">
        <f t="shared" si="194"/>
        <v>0</v>
      </c>
      <c r="S78" s="21">
        <f t="shared" si="194"/>
        <v>0</v>
      </c>
      <c r="T78" s="21">
        <f t="shared" si="194"/>
        <v>0</v>
      </c>
      <c r="U78" s="21">
        <f t="shared" si="194"/>
        <v>0</v>
      </c>
      <c r="V78" s="21">
        <f t="shared" si="194"/>
        <v>0</v>
      </c>
      <c r="W78" s="21">
        <f t="shared" si="194"/>
        <v>0</v>
      </c>
      <c r="X78" s="21">
        <f t="shared" si="194"/>
        <v>0</v>
      </c>
      <c r="Y78" s="21">
        <f t="shared" si="194"/>
        <v>0</v>
      </c>
      <c r="Z78" s="21">
        <f t="shared" si="194"/>
        <v>0</v>
      </c>
      <c r="AA78" s="21">
        <f t="shared" si="194"/>
        <v>0</v>
      </c>
      <c r="AB78" s="21">
        <f t="shared" si="194"/>
        <v>0</v>
      </c>
      <c r="AC78" s="21">
        <f t="shared" si="194"/>
        <v>0</v>
      </c>
      <c r="AD78" s="21">
        <f t="shared" si="194"/>
        <v>0</v>
      </c>
      <c r="AE78" s="21">
        <f t="shared" si="194"/>
        <v>0</v>
      </c>
      <c r="AF78" s="21">
        <f t="shared" si="194"/>
        <v>0</v>
      </c>
      <c r="AG78" s="21">
        <f t="shared" si="194"/>
        <v>0</v>
      </c>
      <c r="AH78" s="21">
        <f t="shared" si="194"/>
        <v>0</v>
      </c>
      <c r="AI78" s="21">
        <f t="shared" si="194"/>
        <v>0</v>
      </c>
      <c r="AJ78" s="21">
        <f t="shared" si="194"/>
        <v>0</v>
      </c>
      <c r="AK78" s="21">
        <f t="shared" si="194"/>
        <v>0</v>
      </c>
      <c r="AL78" s="21">
        <f t="shared" si="194"/>
        <v>0</v>
      </c>
      <c r="AM78" s="21">
        <f t="shared" si="194"/>
        <v>0</v>
      </c>
      <c r="AN78" s="21">
        <f t="shared" si="194"/>
        <v>0</v>
      </c>
      <c r="AO78" s="21">
        <f t="shared" si="194"/>
        <v>0</v>
      </c>
      <c r="AP78" s="21">
        <f t="shared" si="194"/>
        <v>0</v>
      </c>
      <c r="AQ78" s="21">
        <f t="shared" si="194"/>
        <v>0</v>
      </c>
      <c r="AR78" s="21">
        <f t="shared" si="194"/>
        <v>0</v>
      </c>
      <c r="AS78" s="21">
        <f t="shared" si="194"/>
        <v>0</v>
      </c>
      <c r="AT78" s="21">
        <f t="shared" si="194"/>
        <v>0</v>
      </c>
      <c r="AU78" s="21">
        <f t="shared" si="194"/>
        <v>0</v>
      </c>
      <c r="AV78" s="21">
        <f t="shared" si="194"/>
        <v>0</v>
      </c>
      <c r="AW78" s="21">
        <f t="shared" si="194"/>
        <v>0</v>
      </c>
      <c r="AX78" s="21">
        <f t="shared" si="194"/>
        <v>0</v>
      </c>
      <c r="AY78" s="21">
        <f t="shared" si="194"/>
        <v>0</v>
      </c>
      <c r="AZ78" s="21">
        <f t="shared" si="194"/>
        <v>0</v>
      </c>
      <c r="BA78" s="21">
        <f t="shared" si="194"/>
        <v>0</v>
      </c>
      <c r="BB78" s="21">
        <f t="shared" si="194"/>
        <v>0</v>
      </c>
      <c r="BC78" s="21">
        <f t="shared" si="194"/>
        <v>0</v>
      </c>
      <c r="BD78" s="21">
        <f t="shared" si="194"/>
        <v>0</v>
      </c>
      <c r="BE78" s="21">
        <f t="shared" si="194"/>
        <v>0</v>
      </c>
      <c r="BF78" s="21">
        <f t="shared" si="194"/>
        <v>0</v>
      </c>
      <c r="BG78" s="21">
        <f t="shared" si="194"/>
        <v>0</v>
      </c>
      <c r="BH78" s="21">
        <f t="shared" si="194"/>
        <v>0</v>
      </c>
      <c r="BI78" s="21">
        <f t="shared" si="194"/>
        <v>0</v>
      </c>
      <c r="BJ78" s="21">
        <f t="shared" si="194"/>
        <v>0</v>
      </c>
      <c r="BK78" s="21">
        <f t="shared" si="194"/>
        <v>0</v>
      </c>
      <c r="BL78" s="21">
        <f t="shared" si="194"/>
        <v>0</v>
      </c>
      <c r="BM78" s="21">
        <f t="shared" si="194"/>
        <v>0</v>
      </c>
      <c r="BN78" s="21">
        <f t="shared" si="194"/>
        <v>0</v>
      </c>
      <c r="BO78" s="21">
        <f t="shared" si="194"/>
        <v>0</v>
      </c>
      <c r="BP78" s="21">
        <f t="shared" ref="BP78:EA78" si="195">BP68/$B$5</f>
        <v>0</v>
      </c>
      <c r="BQ78" s="21">
        <f t="shared" si="195"/>
        <v>0</v>
      </c>
      <c r="BR78" s="21">
        <f t="shared" si="195"/>
        <v>0</v>
      </c>
      <c r="BS78" s="21">
        <f t="shared" si="195"/>
        <v>0</v>
      </c>
      <c r="BT78" s="21">
        <f t="shared" si="195"/>
        <v>0</v>
      </c>
      <c r="BU78" s="21">
        <f t="shared" si="195"/>
        <v>0</v>
      </c>
      <c r="BV78" s="21">
        <f t="shared" si="195"/>
        <v>0</v>
      </c>
      <c r="BW78" s="21">
        <f t="shared" si="195"/>
        <v>0</v>
      </c>
      <c r="BX78" s="21">
        <f t="shared" si="195"/>
        <v>0</v>
      </c>
      <c r="BY78" s="21">
        <f t="shared" si="195"/>
        <v>0</v>
      </c>
      <c r="BZ78" s="21">
        <f t="shared" si="195"/>
        <v>0</v>
      </c>
      <c r="CA78" s="21">
        <f t="shared" si="195"/>
        <v>0</v>
      </c>
      <c r="CB78" s="21">
        <f t="shared" si="195"/>
        <v>0</v>
      </c>
      <c r="CC78" s="21">
        <f t="shared" si="195"/>
        <v>0</v>
      </c>
      <c r="CD78" s="21">
        <f t="shared" si="195"/>
        <v>0</v>
      </c>
      <c r="CE78" s="21">
        <f t="shared" si="195"/>
        <v>0</v>
      </c>
      <c r="CF78" s="21">
        <f t="shared" si="195"/>
        <v>0</v>
      </c>
      <c r="CG78" s="21">
        <f t="shared" si="195"/>
        <v>0</v>
      </c>
      <c r="CH78" s="21">
        <f t="shared" si="195"/>
        <v>0</v>
      </c>
      <c r="CI78" s="21">
        <f t="shared" si="195"/>
        <v>0</v>
      </c>
      <c r="CJ78" s="21">
        <f t="shared" si="195"/>
        <v>0</v>
      </c>
      <c r="CK78" s="21">
        <f t="shared" si="195"/>
        <v>0</v>
      </c>
      <c r="CL78" s="21">
        <f t="shared" si="195"/>
        <v>0</v>
      </c>
      <c r="CM78" s="21">
        <f t="shared" si="195"/>
        <v>0</v>
      </c>
      <c r="CN78" s="21">
        <f t="shared" si="195"/>
        <v>0</v>
      </c>
      <c r="CO78" s="21">
        <f t="shared" si="195"/>
        <v>0</v>
      </c>
      <c r="CP78" s="21">
        <f t="shared" si="195"/>
        <v>0</v>
      </c>
      <c r="CQ78" s="21">
        <f t="shared" si="195"/>
        <v>0</v>
      </c>
      <c r="CR78" s="21">
        <f t="shared" si="195"/>
        <v>0</v>
      </c>
      <c r="CS78" s="21">
        <f t="shared" si="195"/>
        <v>0</v>
      </c>
      <c r="CT78" s="21">
        <f t="shared" si="195"/>
        <v>0</v>
      </c>
      <c r="CU78" s="21">
        <f t="shared" si="195"/>
        <v>0</v>
      </c>
      <c r="CV78" s="21">
        <f t="shared" si="195"/>
        <v>0</v>
      </c>
      <c r="CW78" s="21">
        <f t="shared" si="195"/>
        <v>0</v>
      </c>
      <c r="CX78" s="21">
        <f t="shared" si="195"/>
        <v>0</v>
      </c>
      <c r="CY78" s="21">
        <f t="shared" si="195"/>
        <v>0</v>
      </c>
      <c r="CZ78" s="21">
        <f t="shared" si="195"/>
        <v>0</v>
      </c>
      <c r="DA78" s="21">
        <f t="shared" si="195"/>
        <v>0</v>
      </c>
      <c r="DB78" s="21">
        <f t="shared" si="195"/>
        <v>0</v>
      </c>
      <c r="DC78" s="21">
        <f t="shared" si="195"/>
        <v>0</v>
      </c>
      <c r="DD78" s="21">
        <f t="shared" si="195"/>
        <v>0</v>
      </c>
      <c r="DE78" s="21">
        <f t="shared" si="195"/>
        <v>0</v>
      </c>
      <c r="DF78" s="21">
        <f t="shared" si="195"/>
        <v>0</v>
      </c>
      <c r="DG78" s="21">
        <f t="shared" si="195"/>
        <v>0</v>
      </c>
      <c r="DH78" s="21">
        <f t="shared" si="195"/>
        <v>0</v>
      </c>
      <c r="DI78" s="21">
        <f t="shared" si="195"/>
        <v>0</v>
      </c>
      <c r="DJ78" s="21">
        <f t="shared" si="195"/>
        <v>0</v>
      </c>
      <c r="DK78" s="21">
        <f t="shared" si="195"/>
        <v>0</v>
      </c>
      <c r="DL78" s="21">
        <f t="shared" si="195"/>
        <v>0</v>
      </c>
      <c r="DM78" s="21">
        <f t="shared" si="195"/>
        <v>0</v>
      </c>
      <c r="DN78" s="21">
        <f t="shared" si="195"/>
        <v>0</v>
      </c>
      <c r="DO78" s="21">
        <f t="shared" si="195"/>
        <v>0</v>
      </c>
      <c r="DP78" s="21">
        <f t="shared" si="195"/>
        <v>0</v>
      </c>
      <c r="DQ78" s="21">
        <f t="shared" si="195"/>
        <v>0</v>
      </c>
      <c r="DR78" s="21">
        <f t="shared" si="195"/>
        <v>0</v>
      </c>
      <c r="DS78" s="21">
        <f t="shared" si="195"/>
        <v>0</v>
      </c>
      <c r="DT78" s="21">
        <f t="shared" si="195"/>
        <v>0</v>
      </c>
      <c r="DU78" s="21">
        <f t="shared" si="195"/>
        <v>0</v>
      </c>
      <c r="DV78" s="21">
        <f t="shared" si="195"/>
        <v>0</v>
      </c>
      <c r="DW78" s="21">
        <f t="shared" si="195"/>
        <v>0</v>
      </c>
      <c r="DX78" s="21">
        <f t="shared" si="195"/>
        <v>0</v>
      </c>
      <c r="DY78" s="21">
        <f t="shared" si="195"/>
        <v>0</v>
      </c>
      <c r="DZ78" s="21">
        <f t="shared" si="195"/>
        <v>0</v>
      </c>
      <c r="EA78" s="21">
        <f t="shared" si="195"/>
        <v>0</v>
      </c>
      <c r="EB78" s="21">
        <f t="shared" ref="EB78:GM78" si="196">EB68/$B$5</f>
        <v>0</v>
      </c>
      <c r="EC78" s="21">
        <f t="shared" si="196"/>
        <v>0</v>
      </c>
      <c r="ED78" s="21">
        <f t="shared" si="196"/>
        <v>0</v>
      </c>
      <c r="EE78" s="21">
        <f t="shared" si="196"/>
        <v>0</v>
      </c>
      <c r="EF78" s="21">
        <f t="shared" si="196"/>
        <v>0</v>
      </c>
      <c r="EG78" s="21">
        <f t="shared" si="196"/>
        <v>0</v>
      </c>
      <c r="EH78" s="21">
        <f t="shared" si="196"/>
        <v>0</v>
      </c>
      <c r="EI78" s="21">
        <f t="shared" si="196"/>
        <v>0</v>
      </c>
      <c r="EJ78" s="21">
        <f t="shared" si="196"/>
        <v>0</v>
      </c>
      <c r="EK78" s="21">
        <f t="shared" si="196"/>
        <v>0</v>
      </c>
      <c r="EL78" s="21">
        <f t="shared" si="196"/>
        <v>0</v>
      </c>
      <c r="EM78" s="21">
        <f t="shared" si="196"/>
        <v>0</v>
      </c>
      <c r="EN78" s="21">
        <f t="shared" si="196"/>
        <v>0</v>
      </c>
      <c r="EO78" s="21">
        <f t="shared" si="196"/>
        <v>0</v>
      </c>
      <c r="EP78" s="21">
        <f t="shared" si="196"/>
        <v>0</v>
      </c>
      <c r="EQ78" s="21">
        <f t="shared" si="196"/>
        <v>0</v>
      </c>
      <c r="ER78" s="21">
        <f t="shared" si="196"/>
        <v>0</v>
      </c>
      <c r="ES78" s="21">
        <f t="shared" si="196"/>
        <v>0</v>
      </c>
      <c r="ET78" s="21">
        <f t="shared" si="196"/>
        <v>0</v>
      </c>
      <c r="EU78" s="21">
        <f t="shared" si="196"/>
        <v>0</v>
      </c>
      <c r="EV78" s="21">
        <f t="shared" si="196"/>
        <v>0</v>
      </c>
      <c r="EW78" s="21">
        <f t="shared" si="196"/>
        <v>0</v>
      </c>
      <c r="EX78" s="21">
        <f t="shared" si="196"/>
        <v>0</v>
      </c>
      <c r="EY78" s="21">
        <f t="shared" si="196"/>
        <v>0</v>
      </c>
      <c r="EZ78" s="21">
        <f t="shared" si="196"/>
        <v>0</v>
      </c>
      <c r="FA78" s="21">
        <f t="shared" si="196"/>
        <v>0</v>
      </c>
      <c r="FB78" s="21">
        <f t="shared" si="196"/>
        <v>0</v>
      </c>
      <c r="FC78" s="21">
        <f t="shared" si="196"/>
        <v>0</v>
      </c>
      <c r="FD78" s="21">
        <f t="shared" si="196"/>
        <v>0</v>
      </c>
      <c r="FE78" s="21">
        <f t="shared" si="196"/>
        <v>0</v>
      </c>
      <c r="FF78" s="21">
        <f t="shared" si="196"/>
        <v>0</v>
      </c>
      <c r="FG78" s="21">
        <f t="shared" si="196"/>
        <v>0</v>
      </c>
      <c r="FH78" s="21">
        <f t="shared" si="196"/>
        <v>0</v>
      </c>
      <c r="FI78" s="21">
        <f t="shared" si="196"/>
        <v>0</v>
      </c>
      <c r="FJ78" s="21">
        <f t="shared" si="196"/>
        <v>0</v>
      </c>
      <c r="FK78" s="21">
        <f t="shared" si="196"/>
        <v>0</v>
      </c>
      <c r="FL78" s="21">
        <f t="shared" si="196"/>
        <v>0</v>
      </c>
      <c r="FM78" s="21">
        <f t="shared" si="196"/>
        <v>0</v>
      </c>
      <c r="FN78" s="21">
        <f t="shared" si="196"/>
        <v>0</v>
      </c>
      <c r="FO78" s="21">
        <f t="shared" si="196"/>
        <v>0</v>
      </c>
      <c r="FP78" s="21">
        <f t="shared" si="196"/>
        <v>0</v>
      </c>
      <c r="FQ78" s="21">
        <f t="shared" si="196"/>
        <v>0</v>
      </c>
      <c r="FR78" s="21">
        <f t="shared" si="196"/>
        <v>0</v>
      </c>
      <c r="FS78" s="21">
        <f t="shared" si="196"/>
        <v>0</v>
      </c>
      <c r="FT78" s="21">
        <f t="shared" si="196"/>
        <v>0</v>
      </c>
      <c r="FU78" s="21">
        <f t="shared" si="196"/>
        <v>0</v>
      </c>
      <c r="FV78" s="21">
        <f t="shared" si="196"/>
        <v>0</v>
      </c>
      <c r="FW78" s="21">
        <f t="shared" si="196"/>
        <v>0</v>
      </c>
      <c r="FX78" s="21">
        <f t="shared" si="196"/>
        <v>0</v>
      </c>
      <c r="FY78" s="21">
        <f t="shared" si="196"/>
        <v>0</v>
      </c>
      <c r="FZ78" s="21">
        <f t="shared" si="196"/>
        <v>0</v>
      </c>
      <c r="GA78" s="21">
        <f t="shared" si="196"/>
        <v>0</v>
      </c>
      <c r="GB78" s="21">
        <f t="shared" si="196"/>
        <v>0</v>
      </c>
      <c r="GC78" s="21">
        <f t="shared" si="196"/>
        <v>0</v>
      </c>
      <c r="GD78" s="21">
        <f t="shared" si="196"/>
        <v>0</v>
      </c>
      <c r="GE78" s="21">
        <f t="shared" si="196"/>
        <v>0</v>
      </c>
      <c r="GF78" s="21">
        <f t="shared" si="196"/>
        <v>0</v>
      </c>
      <c r="GG78" s="21">
        <f t="shared" si="196"/>
        <v>0</v>
      </c>
      <c r="GH78" s="21">
        <f t="shared" si="196"/>
        <v>0</v>
      </c>
      <c r="GI78" s="21">
        <f t="shared" si="196"/>
        <v>0</v>
      </c>
      <c r="GJ78" s="21">
        <f t="shared" si="196"/>
        <v>0</v>
      </c>
      <c r="GK78" s="21">
        <f t="shared" si="196"/>
        <v>0</v>
      </c>
      <c r="GL78" s="21">
        <f t="shared" si="196"/>
        <v>0</v>
      </c>
      <c r="GM78" s="21">
        <f t="shared" si="196"/>
        <v>0</v>
      </c>
      <c r="GN78" s="21">
        <f t="shared" ref="GN78:IY78" si="197">GN68/$B$5</f>
        <v>0</v>
      </c>
      <c r="GO78" s="21">
        <f t="shared" si="197"/>
        <v>0</v>
      </c>
      <c r="GP78" s="21">
        <f t="shared" si="197"/>
        <v>0</v>
      </c>
      <c r="GQ78" s="21">
        <f t="shared" si="197"/>
        <v>0</v>
      </c>
      <c r="GR78" s="21">
        <f t="shared" si="197"/>
        <v>0</v>
      </c>
      <c r="GS78" s="21">
        <f t="shared" si="197"/>
        <v>0</v>
      </c>
      <c r="GT78" s="21">
        <f t="shared" si="197"/>
        <v>0</v>
      </c>
      <c r="GU78" s="21">
        <f t="shared" si="197"/>
        <v>0</v>
      </c>
      <c r="GV78" s="21">
        <f t="shared" si="197"/>
        <v>0</v>
      </c>
      <c r="GW78" s="21">
        <f t="shared" si="197"/>
        <v>0</v>
      </c>
      <c r="GX78" s="21">
        <f t="shared" si="197"/>
        <v>0</v>
      </c>
      <c r="GY78" s="21">
        <f t="shared" si="197"/>
        <v>0</v>
      </c>
      <c r="GZ78" s="21">
        <f t="shared" si="197"/>
        <v>0</v>
      </c>
      <c r="HA78" s="21">
        <f t="shared" si="197"/>
        <v>0</v>
      </c>
      <c r="HB78" s="21">
        <f t="shared" si="197"/>
        <v>0</v>
      </c>
      <c r="HC78" s="21">
        <f t="shared" si="197"/>
        <v>0</v>
      </c>
      <c r="HD78" s="21">
        <f t="shared" si="197"/>
        <v>0</v>
      </c>
      <c r="HE78" s="21">
        <f t="shared" si="197"/>
        <v>0</v>
      </c>
      <c r="HF78" s="21">
        <f t="shared" si="197"/>
        <v>0</v>
      </c>
      <c r="HG78" s="21">
        <f t="shared" si="197"/>
        <v>0</v>
      </c>
      <c r="HH78" s="21">
        <f t="shared" si="197"/>
        <v>0</v>
      </c>
      <c r="HI78" s="21">
        <f t="shared" si="197"/>
        <v>0</v>
      </c>
      <c r="HJ78" s="21">
        <f t="shared" si="197"/>
        <v>0</v>
      </c>
      <c r="HK78" s="21">
        <f t="shared" si="197"/>
        <v>0</v>
      </c>
      <c r="HL78" s="21">
        <f t="shared" si="197"/>
        <v>0</v>
      </c>
      <c r="HM78" s="21">
        <f t="shared" si="197"/>
        <v>0</v>
      </c>
      <c r="HN78" s="21">
        <f t="shared" si="197"/>
        <v>0</v>
      </c>
      <c r="HO78" s="21">
        <f t="shared" si="197"/>
        <v>0</v>
      </c>
      <c r="HP78" s="21">
        <f t="shared" si="197"/>
        <v>0</v>
      </c>
      <c r="HQ78" s="21">
        <f t="shared" si="197"/>
        <v>0</v>
      </c>
      <c r="HR78" s="21">
        <f t="shared" si="197"/>
        <v>0</v>
      </c>
      <c r="HS78" s="21">
        <f t="shared" si="197"/>
        <v>0</v>
      </c>
      <c r="HT78" s="21">
        <f t="shared" si="197"/>
        <v>0</v>
      </c>
      <c r="HU78" s="21">
        <f t="shared" si="197"/>
        <v>0</v>
      </c>
      <c r="HV78" s="21">
        <f t="shared" si="197"/>
        <v>0</v>
      </c>
      <c r="HW78" s="21">
        <f t="shared" si="197"/>
        <v>0</v>
      </c>
      <c r="HX78" s="21">
        <f t="shared" si="197"/>
        <v>0</v>
      </c>
      <c r="HY78" s="21">
        <f t="shared" si="197"/>
        <v>0</v>
      </c>
      <c r="HZ78" s="21">
        <f t="shared" si="197"/>
        <v>0</v>
      </c>
      <c r="IA78" s="21">
        <f t="shared" si="197"/>
        <v>0</v>
      </c>
      <c r="IB78" s="21">
        <f t="shared" si="197"/>
        <v>0</v>
      </c>
      <c r="IC78" s="21">
        <f t="shared" si="197"/>
        <v>0</v>
      </c>
      <c r="ID78" s="21">
        <f t="shared" si="197"/>
        <v>0</v>
      </c>
      <c r="IE78" s="21">
        <f t="shared" si="197"/>
        <v>0</v>
      </c>
      <c r="IF78" s="21">
        <f t="shared" si="197"/>
        <v>0</v>
      </c>
      <c r="IG78" s="21">
        <f t="shared" si="197"/>
        <v>0</v>
      </c>
      <c r="IH78" s="21">
        <f t="shared" si="197"/>
        <v>0</v>
      </c>
      <c r="II78" s="21">
        <f t="shared" si="197"/>
        <v>0</v>
      </c>
      <c r="IJ78" s="21">
        <f t="shared" si="197"/>
        <v>0</v>
      </c>
      <c r="IK78" s="21">
        <f t="shared" si="197"/>
        <v>0</v>
      </c>
      <c r="IL78" s="21">
        <f t="shared" si="197"/>
        <v>0</v>
      </c>
      <c r="IM78" s="21">
        <f t="shared" si="197"/>
        <v>0</v>
      </c>
      <c r="IN78" s="21">
        <f t="shared" si="197"/>
        <v>0</v>
      </c>
      <c r="IO78" s="21">
        <f t="shared" si="197"/>
        <v>0</v>
      </c>
      <c r="IP78" s="21">
        <f t="shared" si="197"/>
        <v>0</v>
      </c>
      <c r="IQ78" s="21">
        <f t="shared" si="197"/>
        <v>0</v>
      </c>
      <c r="IR78" s="21">
        <f t="shared" si="197"/>
        <v>0</v>
      </c>
      <c r="IS78" s="21">
        <f t="shared" si="197"/>
        <v>0</v>
      </c>
      <c r="IT78" s="21">
        <f t="shared" si="197"/>
        <v>0</v>
      </c>
      <c r="IU78" s="21">
        <f t="shared" si="197"/>
        <v>0</v>
      </c>
      <c r="IV78" s="21">
        <f t="shared" si="197"/>
        <v>0</v>
      </c>
      <c r="IW78" s="21">
        <f t="shared" si="197"/>
        <v>0</v>
      </c>
      <c r="IX78" s="21">
        <f t="shared" si="197"/>
        <v>0</v>
      </c>
      <c r="IY78" s="21">
        <f t="shared" si="197"/>
        <v>0</v>
      </c>
      <c r="IZ78" s="21">
        <f t="shared" ref="IZ78:KZ78" si="198">IZ68/$B$5</f>
        <v>0</v>
      </c>
      <c r="JA78" s="21">
        <f t="shared" si="198"/>
        <v>0</v>
      </c>
      <c r="JB78" s="21">
        <f t="shared" si="198"/>
        <v>0</v>
      </c>
      <c r="JC78" s="21">
        <f t="shared" si="198"/>
        <v>0</v>
      </c>
      <c r="JD78" s="21">
        <f t="shared" si="198"/>
        <v>0</v>
      </c>
      <c r="JE78" s="21">
        <f t="shared" si="198"/>
        <v>0</v>
      </c>
      <c r="JF78" s="21">
        <f t="shared" si="198"/>
        <v>0</v>
      </c>
      <c r="JG78" s="21">
        <f t="shared" si="198"/>
        <v>0</v>
      </c>
      <c r="JH78" s="21">
        <f t="shared" si="198"/>
        <v>0</v>
      </c>
      <c r="JI78" s="21">
        <f t="shared" si="198"/>
        <v>0</v>
      </c>
      <c r="JJ78" s="21">
        <f t="shared" si="198"/>
        <v>0</v>
      </c>
      <c r="JK78" s="21">
        <f t="shared" si="198"/>
        <v>0</v>
      </c>
      <c r="JL78" s="21">
        <f t="shared" si="198"/>
        <v>0</v>
      </c>
      <c r="JM78" s="21">
        <f t="shared" si="198"/>
        <v>0</v>
      </c>
      <c r="JN78" s="21">
        <f t="shared" si="198"/>
        <v>0</v>
      </c>
      <c r="JO78" s="21">
        <f t="shared" si="198"/>
        <v>0</v>
      </c>
      <c r="JP78" s="21">
        <f t="shared" si="198"/>
        <v>0</v>
      </c>
      <c r="JQ78" s="21">
        <f t="shared" si="198"/>
        <v>0</v>
      </c>
      <c r="JR78" s="21">
        <f t="shared" si="198"/>
        <v>0</v>
      </c>
      <c r="JS78" s="21">
        <f t="shared" si="198"/>
        <v>0</v>
      </c>
      <c r="JT78" s="21">
        <f t="shared" si="198"/>
        <v>0</v>
      </c>
      <c r="JU78" s="21">
        <f t="shared" si="198"/>
        <v>0</v>
      </c>
      <c r="JV78" s="21">
        <f t="shared" si="198"/>
        <v>0</v>
      </c>
      <c r="JW78" s="21">
        <f t="shared" si="198"/>
        <v>0</v>
      </c>
      <c r="JX78" s="21">
        <f t="shared" si="198"/>
        <v>0</v>
      </c>
      <c r="JY78" s="21">
        <f t="shared" si="198"/>
        <v>0</v>
      </c>
      <c r="JZ78" s="21">
        <f t="shared" si="198"/>
        <v>0</v>
      </c>
      <c r="KA78" s="21">
        <f t="shared" si="198"/>
        <v>0</v>
      </c>
      <c r="KB78" s="21">
        <f t="shared" si="198"/>
        <v>0</v>
      </c>
      <c r="KC78" s="21">
        <f t="shared" si="198"/>
        <v>0</v>
      </c>
      <c r="KD78" s="21">
        <f t="shared" si="198"/>
        <v>0</v>
      </c>
      <c r="KE78" s="21">
        <f t="shared" si="198"/>
        <v>0</v>
      </c>
      <c r="KF78" s="21">
        <f t="shared" si="198"/>
        <v>0</v>
      </c>
      <c r="KG78" s="21">
        <f t="shared" si="198"/>
        <v>0</v>
      </c>
      <c r="KH78" s="21">
        <f t="shared" si="198"/>
        <v>0</v>
      </c>
      <c r="KI78" s="21">
        <f t="shared" si="198"/>
        <v>0</v>
      </c>
      <c r="KJ78" s="21">
        <f t="shared" si="198"/>
        <v>0</v>
      </c>
      <c r="KK78" s="21">
        <f t="shared" si="198"/>
        <v>0</v>
      </c>
      <c r="KL78" s="21">
        <f t="shared" si="198"/>
        <v>0</v>
      </c>
      <c r="KM78" s="21">
        <f t="shared" si="198"/>
        <v>0</v>
      </c>
      <c r="KN78" s="21">
        <f t="shared" si="198"/>
        <v>0</v>
      </c>
      <c r="KO78" s="21">
        <f t="shared" si="198"/>
        <v>0</v>
      </c>
      <c r="KP78" s="21">
        <f t="shared" si="198"/>
        <v>0</v>
      </c>
      <c r="KQ78" s="21">
        <f t="shared" si="198"/>
        <v>0</v>
      </c>
      <c r="KR78" s="21">
        <f t="shared" si="198"/>
        <v>0</v>
      </c>
      <c r="KS78" s="21">
        <f t="shared" si="198"/>
        <v>0</v>
      </c>
      <c r="KT78" s="21">
        <f t="shared" si="198"/>
        <v>0</v>
      </c>
      <c r="KU78" s="21">
        <f t="shared" si="198"/>
        <v>0</v>
      </c>
      <c r="KV78" s="21">
        <f t="shared" si="198"/>
        <v>0</v>
      </c>
      <c r="KW78" s="21">
        <f t="shared" si="198"/>
        <v>0</v>
      </c>
      <c r="KX78" s="21">
        <f t="shared" si="198"/>
        <v>0</v>
      </c>
      <c r="KY78" s="21">
        <f t="shared" si="198"/>
        <v>0</v>
      </c>
      <c r="KZ78" s="21">
        <f t="shared" si="198"/>
        <v>0</v>
      </c>
    </row>
    <row r="79" spans="1:312" x14ac:dyDescent="0.35">
      <c r="A79" s="37"/>
      <c r="B79" s="19" t="s">
        <v>11229</v>
      </c>
      <c r="C79" s="19">
        <f>C69/$C$5</f>
        <v>2.4666624929568651E-3</v>
      </c>
      <c r="D79" s="19">
        <f t="shared" ref="D79:BO79" si="199">D69/$C$5</f>
        <v>2.3289300694922682E-3</v>
      </c>
      <c r="E79" s="19">
        <f t="shared" si="199"/>
        <v>2.1911976460276717E-3</v>
      </c>
      <c r="F79" s="19">
        <f t="shared" si="199"/>
        <v>2.3289300694922682E-3</v>
      </c>
      <c r="G79" s="19">
        <f t="shared" si="199"/>
        <v>2.4666624929568651E-3</v>
      </c>
      <c r="H79" s="19">
        <f t="shared" si="199"/>
        <v>1.9157327990984789E-3</v>
      </c>
      <c r="I79" s="19">
        <f t="shared" si="199"/>
        <v>2.1911976460276717E-3</v>
      </c>
      <c r="J79" s="19">
        <f t="shared" si="199"/>
        <v>2.1911976460276717E-3</v>
      </c>
      <c r="K79" s="19">
        <f t="shared" si="199"/>
        <v>2.4666624929568651E-3</v>
      </c>
      <c r="L79" s="19">
        <f t="shared" si="199"/>
        <v>2.1911976460276717E-3</v>
      </c>
      <c r="M79" s="19">
        <f t="shared" si="199"/>
        <v>0</v>
      </c>
      <c r="N79" s="19">
        <f t="shared" si="199"/>
        <v>0</v>
      </c>
      <c r="O79" s="19">
        <f t="shared" si="199"/>
        <v>0</v>
      </c>
      <c r="P79" s="19">
        <f t="shared" si="199"/>
        <v>0</v>
      </c>
      <c r="Q79" s="19">
        <f t="shared" si="199"/>
        <v>0</v>
      </c>
      <c r="R79" s="19">
        <f t="shared" si="199"/>
        <v>0</v>
      </c>
      <c r="S79" s="19">
        <f t="shared" si="199"/>
        <v>0</v>
      </c>
      <c r="T79" s="19">
        <f t="shared" si="199"/>
        <v>0</v>
      </c>
      <c r="U79" s="19">
        <f t="shared" si="199"/>
        <v>0</v>
      </c>
      <c r="V79" s="19">
        <f t="shared" si="199"/>
        <v>0</v>
      </c>
      <c r="W79" s="19">
        <f t="shared" si="199"/>
        <v>0</v>
      </c>
      <c r="X79" s="19">
        <f t="shared" si="199"/>
        <v>0</v>
      </c>
      <c r="Y79" s="19">
        <f t="shared" si="199"/>
        <v>0</v>
      </c>
      <c r="Z79" s="19">
        <f t="shared" si="199"/>
        <v>0</v>
      </c>
      <c r="AA79" s="19">
        <f t="shared" si="199"/>
        <v>0</v>
      </c>
      <c r="AB79" s="19">
        <f t="shared" si="199"/>
        <v>0</v>
      </c>
      <c r="AC79" s="19">
        <f t="shared" si="199"/>
        <v>0</v>
      </c>
      <c r="AD79" s="19">
        <f t="shared" si="199"/>
        <v>0</v>
      </c>
      <c r="AE79" s="19">
        <f t="shared" si="199"/>
        <v>0</v>
      </c>
      <c r="AF79" s="19">
        <f t="shared" si="199"/>
        <v>0</v>
      </c>
      <c r="AG79" s="19">
        <f t="shared" si="199"/>
        <v>0</v>
      </c>
      <c r="AH79" s="19">
        <f t="shared" si="199"/>
        <v>0</v>
      </c>
      <c r="AI79" s="19">
        <f t="shared" si="199"/>
        <v>0</v>
      </c>
      <c r="AJ79" s="19">
        <f t="shared" si="199"/>
        <v>0</v>
      </c>
      <c r="AK79" s="19">
        <f t="shared" si="199"/>
        <v>0</v>
      </c>
      <c r="AL79" s="19">
        <f t="shared" si="199"/>
        <v>0</v>
      </c>
      <c r="AM79" s="19">
        <f t="shared" si="199"/>
        <v>0</v>
      </c>
      <c r="AN79" s="19">
        <f t="shared" si="199"/>
        <v>0</v>
      </c>
      <c r="AO79" s="19">
        <f t="shared" si="199"/>
        <v>0</v>
      </c>
      <c r="AP79" s="19">
        <f t="shared" si="199"/>
        <v>0</v>
      </c>
      <c r="AQ79" s="19">
        <f t="shared" si="199"/>
        <v>0</v>
      </c>
      <c r="AR79" s="19">
        <f t="shared" si="199"/>
        <v>0</v>
      </c>
      <c r="AS79" s="19">
        <f t="shared" si="199"/>
        <v>0</v>
      </c>
      <c r="AT79" s="19">
        <f t="shared" si="199"/>
        <v>0</v>
      </c>
      <c r="AU79" s="19">
        <f t="shared" si="199"/>
        <v>0</v>
      </c>
      <c r="AV79" s="19">
        <f t="shared" si="199"/>
        <v>0</v>
      </c>
      <c r="AW79" s="19">
        <f t="shared" si="199"/>
        <v>0</v>
      </c>
      <c r="AX79" s="19">
        <f t="shared" si="199"/>
        <v>0</v>
      </c>
      <c r="AY79" s="19">
        <f t="shared" si="199"/>
        <v>0</v>
      </c>
      <c r="AZ79" s="19">
        <f t="shared" si="199"/>
        <v>0</v>
      </c>
      <c r="BA79" s="19">
        <f t="shared" si="199"/>
        <v>0</v>
      </c>
      <c r="BB79" s="19">
        <f t="shared" si="199"/>
        <v>0</v>
      </c>
      <c r="BC79" s="19">
        <f t="shared" si="199"/>
        <v>0</v>
      </c>
      <c r="BD79" s="19">
        <f t="shared" si="199"/>
        <v>0</v>
      </c>
      <c r="BE79" s="19">
        <f t="shared" si="199"/>
        <v>0</v>
      </c>
      <c r="BF79" s="19">
        <f t="shared" si="199"/>
        <v>0</v>
      </c>
      <c r="BG79" s="19">
        <f t="shared" si="199"/>
        <v>0</v>
      </c>
      <c r="BH79" s="19">
        <f t="shared" si="199"/>
        <v>0</v>
      </c>
      <c r="BI79" s="19">
        <f t="shared" si="199"/>
        <v>0</v>
      </c>
      <c r="BJ79" s="19">
        <f t="shared" si="199"/>
        <v>0</v>
      </c>
      <c r="BK79" s="19">
        <f t="shared" si="199"/>
        <v>0</v>
      </c>
      <c r="BL79" s="19">
        <f t="shared" si="199"/>
        <v>0</v>
      </c>
      <c r="BM79" s="19">
        <f t="shared" si="199"/>
        <v>0</v>
      </c>
      <c r="BN79" s="19">
        <f t="shared" si="199"/>
        <v>0</v>
      </c>
      <c r="BO79" s="19">
        <f t="shared" si="199"/>
        <v>0</v>
      </c>
      <c r="BP79" s="19">
        <f t="shared" ref="BP79:EA79" si="200">BP69/$C$5</f>
        <v>0</v>
      </c>
      <c r="BQ79" s="19">
        <f t="shared" si="200"/>
        <v>0</v>
      </c>
      <c r="BR79" s="19">
        <f t="shared" si="200"/>
        <v>0</v>
      </c>
      <c r="BS79" s="19">
        <f t="shared" si="200"/>
        <v>0</v>
      </c>
      <c r="BT79" s="19">
        <f t="shared" si="200"/>
        <v>0</v>
      </c>
      <c r="BU79" s="19">
        <f t="shared" si="200"/>
        <v>0</v>
      </c>
      <c r="BV79" s="19">
        <f t="shared" si="200"/>
        <v>0</v>
      </c>
      <c r="BW79" s="19">
        <f t="shared" si="200"/>
        <v>0</v>
      </c>
      <c r="BX79" s="19">
        <f t="shared" si="200"/>
        <v>0</v>
      </c>
      <c r="BY79" s="19">
        <f t="shared" si="200"/>
        <v>0</v>
      </c>
      <c r="BZ79" s="19">
        <f t="shared" si="200"/>
        <v>0</v>
      </c>
      <c r="CA79" s="19">
        <f t="shared" si="200"/>
        <v>0</v>
      </c>
      <c r="CB79" s="19">
        <f t="shared" si="200"/>
        <v>0</v>
      </c>
      <c r="CC79" s="19">
        <f t="shared" si="200"/>
        <v>0</v>
      </c>
      <c r="CD79" s="19">
        <f t="shared" si="200"/>
        <v>0</v>
      </c>
      <c r="CE79" s="19">
        <f t="shared" si="200"/>
        <v>0</v>
      </c>
      <c r="CF79" s="19">
        <f t="shared" si="200"/>
        <v>0</v>
      </c>
      <c r="CG79" s="19">
        <f t="shared" si="200"/>
        <v>0</v>
      </c>
      <c r="CH79" s="19">
        <f t="shared" si="200"/>
        <v>0</v>
      </c>
      <c r="CI79" s="19">
        <f t="shared" si="200"/>
        <v>0</v>
      </c>
      <c r="CJ79" s="19">
        <f t="shared" si="200"/>
        <v>0</v>
      </c>
      <c r="CK79" s="19">
        <f t="shared" si="200"/>
        <v>0</v>
      </c>
      <c r="CL79" s="19">
        <f t="shared" si="200"/>
        <v>0</v>
      </c>
      <c r="CM79" s="19">
        <f t="shared" si="200"/>
        <v>0</v>
      </c>
      <c r="CN79" s="19">
        <f t="shared" si="200"/>
        <v>0</v>
      </c>
      <c r="CO79" s="19">
        <f t="shared" si="200"/>
        <v>0</v>
      </c>
      <c r="CP79" s="19">
        <f t="shared" si="200"/>
        <v>0</v>
      </c>
      <c r="CQ79" s="19">
        <f t="shared" si="200"/>
        <v>0</v>
      </c>
      <c r="CR79" s="19">
        <f t="shared" si="200"/>
        <v>0</v>
      </c>
      <c r="CS79" s="19">
        <f t="shared" si="200"/>
        <v>0</v>
      </c>
      <c r="CT79" s="19">
        <f t="shared" si="200"/>
        <v>0</v>
      </c>
      <c r="CU79" s="19">
        <f t="shared" si="200"/>
        <v>0</v>
      </c>
      <c r="CV79" s="19">
        <f t="shared" si="200"/>
        <v>0</v>
      </c>
      <c r="CW79" s="19">
        <f t="shared" si="200"/>
        <v>0</v>
      </c>
      <c r="CX79" s="19">
        <f t="shared" si="200"/>
        <v>0</v>
      </c>
      <c r="CY79" s="19">
        <f t="shared" si="200"/>
        <v>0</v>
      </c>
      <c r="CZ79" s="19">
        <f t="shared" si="200"/>
        <v>0</v>
      </c>
      <c r="DA79" s="19">
        <f t="shared" si="200"/>
        <v>0</v>
      </c>
      <c r="DB79" s="19">
        <f t="shared" si="200"/>
        <v>0</v>
      </c>
      <c r="DC79" s="19">
        <f t="shared" si="200"/>
        <v>0</v>
      </c>
      <c r="DD79" s="19">
        <f t="shared" si="200"/>
        <v>0</v>
      </c>
      <c r="DE79" s="19">
        <f t="shared" si="200"/>
        <v>0</v>
      </c>
      <c r="DF79" s="19">
        <f t="shared" si="200"/>
        <v>0</v>
      </c>
      <c r="DG79" s="19">
        <f t="shared" si="200"/>
        <v>0</v>
      </c>
      <c r="DH79" s="19">
        <f t="shared" si="200"/>
        <v>0</v>
      </c>
      <c r="DI79" s="19">
        <f t="shared" si="200"/>
        <v>0</v>
      </c>
      <c r="DJ79" s="19">
        <f t="shared" si="200"/>
        <v>0</v>
      </c>
      <c r="DK79" s="19">
        <f t="shared" si="200"/>
        <v>0</v>
      </c>
      <c r="DL79" s="19">
        <f t="shared" si="200"/>
        <v>0</v>
      </c>
      <c r="DM79" s="19">
        <f t="shared" si="200"/>
        <v>0</v>
      </c>
      <c r="DN79" s="19">
        <f t="shared" si="200"/>
        <v>0</v>
      </c>
      <c r="DO79" s="19">
        <f t="shared" si="200"/>
        <v>0</v>
      </c>
      <c r="DP79" s="19">
        <f t="shared" si="200"/>
        <v>0</v>
      </c>
      <c r="DQ79" s="19">
        <f t="shared" si="200"/>
        <v>0</v>
      </c>
      <c r="DR79" s="19">
        <f t="shared" si="200"/>
        <v>0</v>
      </c>
      <c r="DS79" s="19">
        <f t="shared" si="200"/>
        <v>0</v>
      </c>
      <c r="DT79" s="19">
        <f t="shared" si="200"/>
        <v>0</v>
      </c>
      <c r="DU79" s="19">
        <f t="shared" si="200"/>
        <v>0</v>
      </c>
      <c r="DV79" s="19">
        <f t="shared" si="200"/>
        <v>0</v>
      </c>
      <c r="DW79" s="19">
        <f t="shared" si="200"/>
        <v>0</v>
      </c>
      <c r="DX79" s="19">
        <f t="shared" si="200"/>
        <v>0</v>
      </c>
      <c r="DY79" s="19">
        <f t="shared" si="200"/>
        <v>0</v>
      </c>
      <c r="DZ79" s="19">
        <f t="shared" si="200"/>
        <v>0</v>
      </c>
      <c r="EA79" s="19">
        <f t="shared" si="200"/>
        <v>0</v>
      </c>
      <c r="EB79" s="19">
        <f t="shared" ref="EB79:GM79" si="201">EB69/$C$5</f>
        <v>0</v>
      </c>
      <c r="EC79" s="19">
        <f t="shared" si="201"/>
        <v>0</v>
      </c>
      <c r="ED79" s="19">
        <f t="shared" si="201"/>
        <v>0</v>
      </c>
      <c r="EE79" s="19">
        <f t="shared" si="201"/>
        <v>0</v>
      </c>
      <c r="EF79" s="19">
        <f t="shared" si="201"/>
        <v>0</v>
      </c>
      <c r="EG79" s="19">
        <f t="shared" si="201"/>
        <v>0</v>
      </c>
      <c r="EH79" s="19">
        <f t="shared" si="201"/>
        <v>0</v>
      </c>
      <c r="EI79" s="19">
        <f t="shared" si="201"/>
        <v>0</v>
      </c>
      <c r="EJ79" s="19">
        <f t="shared" si="201"/>
        <v>0</v>
      </c>
      <c r="EK79" s="19">
        <f t="shared" si="201"/>
        <v>0</v>
      </c>
      <c r="EL79" s="19">
        <f t="shared" si="201"/>
        <v>0</v>
      </c>
      <c r="EM79" s="19">
        <f t="shared" si="201"/>
        <v>0</v>
      </c>
      <c r="EN79" s="19">
        <f t="shared" si="201"/>
        <v>0</v>
      </c>
      <c r="EO79" s="19">
        <f t="shared" si="201"/>
        <v>0</v>
      </c>
      <c r="EP79" s="19">
        <f t="shared" si="201"/>
        <v>0</v>
      </c>
      <c r="EQ79" s="19">
        <f t="shared" si="201"/>
        <v>0</v>
      </c>
      <c r="ER79" s="19">
        <f t="shared" si="201"/>
        <v>0</v>
      </c>
      <c r="ES79" s="19">
        <f t="shared" si="201"/>
        <v>0</v>
      </c>
      <c r="ET79" s="19">
        <f t="shared" si="201"/>
        <v>0</v>
      </c>
      <c r="EU79" s="19">
        <f t="shared" si="201"/>
        <v>0</v>
      </c>
      <c r="EV79" s="19">
        <f t="shared" si="201"/>
        <v>0</v>
      </c>
      <c r="EW79" s="19">
        <f t="shared" si="201"/>
        <v>0</v>
      </c>
      <c r="EX79" s="19">
        <f t="shared" si="201"/>
        <v>0</v>
      </c>
      <c r="EY79" s="19">
        <f t="shared" si="201"/>
        <v>0</v>
      </c>
      <c r="EZ79" s="19">
        <f t="shared" si="201"/>
        <v>0</v>
      </c>
      <c r="FA79" s="19">
        <f t="shared" si="201"/>
        <v>0</v>
      </c>
      <c r="FB79" s="19">
        <f t="shared" si="201"/>
        <v>0</v>
      </c>
      <c r="FC79" s="19">
        <f t="shared" si="201"/>
        <v>0</v>
      </c>
      <c r="FD79" s="19">
        <f t="shared" si="201"/>
        <v>0</v>
      </c>
      <c r="FE79" s="19">
        <f t="shared" si="201"/>
        <v>0</v>
      </c>
      <c r="FF79" s="19">
        <f t="shared" si="201"/>
        <v>0</v>
      </c>
      <c r="FG79" s="19">
        <f t="shared" si="201"/>
        <v>0</v>
      </c>
      <c r="FH79" s="19">
        <f t="shared" si="201"/>
        <v>0</v>
      </c>
      <c r="FI79" s="19">
        <f t="shared" si="201"/>
        <v>0</v>
      </c>
      <c r="FJ79" s="19">
        <f t="shared" si="201"/>
        <v>0</v>
      </c>
      <c r="FK79" s="19">
        <f t="shared" si="201"/>
        <v>0</v>
      </c>
      <c r="FL79" s="19">
        <f t="shared" si="201"/>
        <v>0</v>
      </c>
      <c r="FM79" s="19">
        <f t="shared" si="201"/>
        <v>0</v>
      </c>
      <c r="FN79" s="19">
        <f t="shared" si="201"/>
        <v>0</v>
      </c>
      <c r="FO79" s="19">
        <f t="shared" si="201"/>
        <v>0</v>
      </c>
      <c r="FP79" s="19">
        <f t="shared" si="201"/>
        <v>0</v>
      </c>
      <c r="FQ79" s="19">
        <f t="shared" si="201"/>
        <v>0</v>
      </c>
      <c r="FR79" s="19">
        <f t="shared" si="201"/>
        <v>0</v>
      </c>
      <c r="FS79" s="19">
        <f t="shared" si="201"/>
        <v>0</v>
      </c>
      <c r="FT79" s="19">
        <f t="shared" si="201"/>
        <v>0</v>
      </c>
      <c r="FU79" s="19">
        <f t="shared" si="201"/>
        <v>0</v>
      </c>
      <c r="FV79" s="19">
        <f t="shared" si="201"/>
        <v>0</v>
      </c>
      <c r="FW79" s="19">
        <f t="shared" si="201"/>
        <v>0</v>
      </c>
      <c r="FX79" s="19">
        <f t="shared" si="201"/>
        <v>0</v>
      </c>
      <c r="FY79" s="19">
        <f t="shared" si="201"/>
        <v>0</v>
      </c>
      <c r="FZ79" s="19">
        <f t="shared" si="201"/>
        <v>0</v>
      </c>
      <c r="GA79" s="19">
        <f t="shared" si="201"/>
        <v>0</v>
      </c>
      <c r="GB79" s="19">
        <f t="shared" si="201"/>
        <v>0</v>
      </c>
      <c r="GC79" s="19">
        <f t="shared" si="201"/>
        <v>0</v>
      </c>
      <c r="GD79" s="19">
        <f t="shared" si="201"/>
        <v>0</v>
      </c>
      <c r="GE79" s="19">
        <f t="shared" si="201"/>
        <v>0</v>
      </c>
      <c r="GF79" s="19">
        <f t="shared" si="201"/>
        <v>0</v>
      </c>
      <c r="GG79" s="19">
        <f t="shared" si="201"/>
        <v>0</v>
      </c>
      <c r="GH79" s="19">
        <f t="shared" si="201"/>
        <v>0</v>
      </c>
      <c r="GI79" s="19">
        <f t="shared" si="201"/>
        <v>0</v>
      </c>
      <c r="GJ79" s="19">
        <f t="shared" si="201"/>
        <v>0</v>
      </c>
      <c r="GK79" s="19">
        <f t="shared" si="201"/>
        <v>0</v>
      </c>
      <c r="GL79" s="19">
        <f t="shared" si="201"/>
        <v>0</v>
      </c>
      <c r="GM79" s="19">
        <f t="shared" si="201"/>
        <v>0</v>
      </c>
      <c r="GN79" s="19">
        <f t="shared" ref="GN79:IY79" si="202">GN69/$C$5</f>
        <v>0</v>
      </c>
      <c r="GO79" s="19">
        <f t="shared" si="202"/>
        <v>0</v>
      </c>
      <c r="GP79" s="19">
        <f t="shared" si="202"/>
        <v>0</v>
      </c>
      <c r="GQ79" s="19">
        <f t="shared" si="202"/>
        <v>0</v>
      </c>
      <c r="GR79" s="19">
        <f t="shared" si="202"/>
        <v>0</v>
      </c>
      <c r="GS79" s="19">
        <f t="shared" si="202"/>
        <v>0</v>
      </c>
      <c r="GT79" s="19">
        <f t="shared" si="202"/>
        <v>0</v>
      </c>
      <c r="GU79" s="19">
        <f t="shared" si="202"/>
        <v>0</v>
      </c>
      <c r="GV79" s="19">
        <f t="shared" si="202"/>
        <v>0</v>
      </c>
      <c r="GW79" s="19">
        <f t="shared" si="202"/>
        <v>0</v>
      </c>
      <c r="GX79" s="19">
        <f t="shared" si="202"/>
        <v>0</v>
      </c>
      <c r="GY79" s="19">
        <f t="shared" si="202"/>
        <v>0</v>
      </c>
      <c r="GZ79" s="19">
        <f t="shared" si="202"/>
        <v>0</v>
      </c>
      <c r="HA79" s="19">
        <f t="shared" si="202"/>
        <v>0</v>
      </c>
      <c r="HB79" s="19">
        <f t="shared" si="202"/>
        <v>0</v>
      </c>
      <c r="HC79" s="19">
        <f t="shared" si="202"/>
        <v>0</v>
      </c>
      <c r="HD79" s="19">
        <f t="shared" si="202"/>
        <v>0</v>
      </c>
      <c r="HE79" s="19">
        <f t="shared" si="202"/>
        <v>0</v>
      </c>
      <c r="HF79" s="19">
        <f t="shared" si="202"/>
        <v>0</v>
      </c>
      <c r="HG79" s="19">
        <f t="shared" si="202"/>
        <v>0</v>
      </c>
      <c r="HH79" s="19">
        <f t="shared" si="202"/>
        <v>0</v>
      </c>
      <c r="HI79" s="19">
        <f t="shared" si="202"/>
        <v>0</v>
      </c>
      <c r="HJ79" s="19">
        <f t="shared" si="202"/>
        <v>0</v>
      </c>
      <c r="HK79" s="19">
        <f t="shared" si="202"/>
        <v>0</v>
      </c>
      <c r="HL79" s="19">
        <f t="shared" si="202"/>
        <v>0</v>
      </c>
      <c r="HM79" s="19">
        <f t="shared" si="202"/>
        <v>0</v>
      </c>
      <c r="HN79" s="19">
        <f t="shared" si="202"/>
        <v>0</v>
      </c>
      <c r="HO79" s="19">
        <f t="shared" si="202"/>
        <v>0</v>
      </c>
      <c r="HP79" s="19">
        <f t="shared" si="202"/>
        <v>0</v>
      </c>
      <c r="HQ79" s="19">
        <f t="shared" si="202"/>
        <v>0</v>
      </c>
      <c r="HR79" s="19">
        <f t="shared" si="202"/>
        <v>0</v>
      </c>
      <c r="HS79" s="19">
        <f t="shared" si="202"/>
        <v>0</v>
      </c>
      <c r="HT79" s="19">
        <f t="shared" si="202"/>
        <v>0</v>
      </c>
      <c r="HU79" s="19">
        <f t="shared" si="202"/>
        <v>0</v>
      </c>
      <c r="HV79" s="19">
        <f t="shared" si="202"/>
        <v>0</v>
      </c>
      <c r="HW79" s="19">
        <f t="shared" si="202"/>
        <v>0</v>
      </c>
      <c r="HX79" s="19">
        <f t="shared" si="202"/>
        <v>0</v>
      </c>
      <c r="HY79" s="19">
        <f t="shared" si="202"/>
        <v>0</v>
      </c>
      <c r="HZ79" s="19">
        <f t="shared" si="202"/>
        <v>0</v>
      </c>
      <c r="IA79" s="19">
        <f t="shared" si="202"/>
        <v>0</v>
      </c>
      <c r="IB79" s="19">
        <f t="shared" si="202"/>
        <v>0</v>
      </c>
      <c r="IC79" s="19">
        <f t="shared" si="202"/>
        <v>0</v>
      </c>
      <c r="ID79" s="19">
        <f t="shared" si="202"/>
        <v>0</v>
      </c>
      <c r="IE79" s="19">
        <f t="shared" si="202"/>
        <v>0</v>
      </c>
      <c r="IF79" s="19">
        <f t="shared" si="202"/>
        <v>0</v>
      </c>
      <c r="IG79" s="19">
        <f t="shared" si="202"/>
        <v>0</v>
      </c>
      <c r="IH79" s="19">
        <f t="shared" si="202"/>
        <v>0</v>
      </c>
      <c r="II79" s="19">
        <f t="shared" si="202"/>
        <v>0</v>
      </c>
      <c r="IJ79" s="19">
        <f t="shared" si="202"/>
        <v>0</v>
      </c>
      <c r="IK79" s="19">
        <f t="shared" si="202"/>
        <v>0</v>
      </c>
      <c r="IL79" s="19">
        <f t="shared" si="202"/>
        <v>0</v>
      </c>
      <c r="IM79" s="19">
        <f t="shared" si="202"/>
        <v>0</v>
      </c>
      <c r="IN79" s="19">
        <f t="shared" si="202"/>
        <v>0</v>
      </c>
      <c r="IO79" s="19">
        <f t="shared" si="202"/>
        <v>0</v>
      </c>
      <c r="IP79" s="19">
        <f t="shared" si="202"/>
        <v>0</v>
      </c>
      <c r="IQ79" s="19">
        <f t="shared" si="202"/>
        <v>0</v>
      </c>
      <c r="IR79" s="19">
        <f t="shared" si="202"/>
        <v>0</v>
      </c>
      <c r="IS79" s="19">
        <f t="shared" si="202"/>
        <v>0</v>
      </c>
      <c r="IT79" s="19">
        <f t="shared" si="202"/>
        <v>0</v>
      </c>
      <c r="IU79" s="19">
        <f t="shared" si="202"/>
        <v>0</v>
      </c>
      <c r="IV79" s="19">
        <f t="shared" si="202"/>
        <v>0</v>
      </c>
      <c r="IW79" s="19">
        <f t="shared" si="202"/>
        <v>0</v>
      </c>
      <c r="IX79" s="19">
        <f t="shared" si="202"/>
        <v>0</v>
      </c>
      <c r="IY79" s="19">
        <f t="shared" si="202"/>
        <v>0</v>
      </c>
      <c r="IZ79" s="19">
        <f t="shared" ref="IZ79:KZ79" si="203">IZ69/$C$5</f>
        <v>0</v>
      </c>
      <c r="JA79" s="19">
        <f t="shared" si="203"/>
        <v>0</v>
      </c>
      <c r="JB79" s="19">
        <f t="shared" si="203"/>
        <v>0</v>
      </c>
      <c r="JC79" s="19">
        <f t="shared" si="203"/>
        <v>0</v>
      </c>
      <c r="JD79" s="19">
        <f t="shared" si="203"/>
        <v>0</v>
      </c>
      <c r="JE79" s="19">
        <f t="shared" si="203"/>
        <v>0</v>
      </c>
      <c r="JF79" s="19">
        <f t="shared" si="203"/>
        <v>0</v>
      </c>
      <c r="JG79" s="19">
        <f t="shared" si="203"/>
        <v>0</v>
      </c>
      <c r="JH79" s="19">
        <f t="shared" si="203"/>
        <v>0</v>
      </c>
      <c r="JI79" s="19">
        <f t="shared" si="203"/>
        <v>0</v>
      </c>
      <c r="JJ79" s="19">
        <f t="shared" si="203"/>
        <v>0</v>
      </c>
      <c r="JK79" s="19">
        <f t="shared" si="203"/>
        <v>0</v>
      </c>
      <c r="JL79" s="19">
        <f t="shared" si="203"/>
        <v>0</v>
      </c>
      <c r="JM79" s="19">
        <f t="shared" si="203"/>
        <v>0</v>
      </c>
      <c r="JN79" s="19">
        <f t="shared" si="203"/>
        <v>0</v>
      </c>
      <c r="JO79" s="19">
        <f t="shared" si="203"/>
        <v>0</v>
      </c>
      <c r="JP79" s="19">
        <f t="shared" si="203"/>
        <v>0</v>
      </c>
      <c r="JQ79" s="19">
        <f t="shared" si="203"/>
        <v>0</v>
      </c>
      <c r="JR79" s="19">
        <f t="shared" si="203"/>
        <v>0</v>
      </c>
      <c r="JS79" s="19">
        <f t="shared" si="203"/>
        <v>0</v>
      </c>
      <c r="JT79" s="19">
        <f t="shared" si="203"/>
        <v>0</v>
      </c>
      <c r="JU79" s="19">
        <f t="shared" si="203"/>
        <v>0</v>
      </c>
      <c r="JV79" s="19">
        <f t="shared" si="203"/>
        <v>0</v>
      </c>
      <c r="JW79" s="19">
        <f t="shared" si="203"/>
        <v>0</v>
      </c>
      <c r="JX79" s="19">
        <f t="shared" si="203"/>
        <v>0</v>
      </c>
      <c r="JY79" s="19">
        <f t="shared" si="203"/>
        <v>0</v>
      </c>
      <c r="JZ79" s="19">
        <f t="shared" si="203"/>
        <v>0</v>
      </c>
      <c r="KA79" s="19">
        <f t="shared" si="203"/>
        <v>0</v>
      </c>
      <c r="KB79" s="19">
        <f t="shared" si="203"/>
        <v>0</v>
      </c>
      <c r="KC79" s="19">
        <f t="shared" si="203"/>
        <v>0</v>
      </c>
      <c r="KD79" s="19">
        <f t="shared" si="203"/>
        <v>0</v>
      </c>
      <c r="KE79" s="19">
        <f t="shared" si="203"/>
        <v>0</v>
      </c>
      <c r="KF79" s="19">
        <f t="shared" si="203"/>
        <v>0</v>
      </c>
      <c r="KG79" s="19">
        <f t="shared" si="203"/>
        <v>0</v>
      </c>
      <c r="KH79" s="19">
        <f t="shared" si="203"/>
        <v>0</v>
      </c>
      <c r="KI79" s="19">
        <f t="shared" si="203"/>
        <v>0</v>
      </c>
      <c r="KJ79" s="19">
        <f t="shared" si="203"/>
        <v>0</v>
      </c>
      <c r="KK79" s="19">
        <f t="shared" si="203"/>
        <v>0</v>
      </c>
      <c r="KL79" s="19">
        <f t="shared" si="203"/>
        <v>0</v>
      </c>
      <c r="KM79" s="19">
        <f t="shared" si="203"/>
        <v>0</v>
      </c>
      <c r="KN79" s="19">
        <f t="shared" si="203"/>
        <v>0</v>
      </c>
      <c r="KO79" s="19">
        <f t="shared" si="203"/>
        <v>0</v>
      </c>
      <c r="KP79" s="19">
        <f t="shared" si="203"/>
        <v>0</v>
      </c>
      <c r="KQ79" s="19">
        <f t="shared" si="203"/>
        <v>0</v>
      </c>
      <c r="KR79" s="19">
        <f t="shared" si="203"/>
        <v>0</v>
      </c>
      <c r="KS79" s="19">
        <f t="shared" si="203"/>
        <v>0</v>
      </c>
      <c r="KT79" s="19">
        <f t="shared" si="203"/>
        <v>0</v>
      </c>
      <c r="KU79" s="19">
        <f t="shared" si="203"/>
        <v>0</v>
      </c>
      <c r="KV79" s="19">
        <f t="shared" si="203"/>
        <v>0</v>
      </c>
      <c r="KW79" s="19">
        <f t="shared" si="203"/>
        <v>0</v>
      </c>
      <c r="KX79" s="19">
        <f t="shared" si="203"/>
        <v>0</v>
      </c>
      <c r="KY79" s="19">
        <f t="shared" si="203"/>
        <v>0</v>
      </c>
      <c r="KZ79" s="19">
        <f t="shared" si="203"/>
        <v>0</v>
      </c>
    </row>
    <row r="80" spans="1:312" x14ac:dyDescent="0.35">
      <c r="A80" s="37"/>
      <c r="B80" s="19" t="s">
        <v>11230</v>
      </c>
      <c r="C80" s="19">
        <f>C70/$D$5</f>
        <v>1.3338433322544897E-3</v>
      </c>
      <c r="D80" s="19">
        <f t="shared" ref="D80:BO80" si="204">D70/$D$5</f>
        <v>1.8438422534106178E-3</v>
      </c>
      <c r="E80" s="19">
        <f t="shared" si="204"/>
        <v>1.441727719422132E-3</v>
      </c>
      <c r="F80" s="19">
        <f t="shared" si="204"/>
        <v>1.8536499249713126E-3</v>
      </c>
      <c r="G80" s="19">
        <f t="shared" si="204"/>
        <v>1.4907660772256058E-3</v>
      </c>
      <c r="H80" s="19">
        <f t="shared" si="204"/>
        <v>1.1278822294798992E-3</v>
      </c>
      <c r="I80" s="19">
        <f t="shared" si="204"/>
        <v>1.3338433322544897E-3</v>
      </c>
      <c r="J80" s="19">
        <f t="shared" si="204"/>
        <v>1.6476888221967224E-3</v>
      </c>
      <c r="K80" s="19">
        <f t="shared" si="204"/>
        <v>1.5888427928325538E-3</v>
      </c>
      <c r="L80" s="19">
        <f t="shared" si="204"/>
        <v>1.441727719422132E-3</v>
      </c>
      <c r="M80" s="19">
        <f t="shared" si="204"/>
        <v>0</v>
      </c>
      <c r="N80" s="19">
        <f t="shared" si="204"/>
        <v>0</v>
      </c>
      <c r="O80" s="19">
        <f t="shared" si="204"/>
        <v>0</v>
      </c>
      <c r="P80" s="19">
        <f t="shared" si="204"/>
        <v>0</v>
      </c>
      <c r="Q80" s="19">
        <f t="shared" si="204"/>
        <v>0</v>
      </c>
      <c r="R80" s="19">
        <f t="shared" si="204"/>
        <v>0</v>
      </c>
      <c r="S80" s="19">
        <f t="shared" si="204"/>
        <v>0</v>
      </c>
      <c r="T80" s="19">
        <f t="shared" si="204"/>
        <v>0</v>
      </c>
      <c r="U80" s="19">
        <f t="shared" si="204"/>
        <v>0</v>
      </c>
      <c r="V80" s="19">
        <f t="shared" si="204"/>
        <v>0</v>
      </c>
      <c r="W80" s="19">
        <f t="shared" si="204"/>
        <v>0</v>
      </c>
      <c r="X80" s="19">
        <f t="shared" si="204"/>
        <v>0</v>
      </c>
      <c r="Y80" s="19">
        <f t="shared" si="204"/>
        <v>0</v>
      </c>
      <c r="Z80" s="19">
        <f t="shared" si="204"/>
        <v>0</v>
      </c>
      <c r="AA80" s="19">
        <f t="shared" si="204"/>
        <v>0</v>
      </c>
      <c r="AB80" s="19">
        <f t="shared" si="204"/>
        <v>0</v>
      </c>
      <c r="AC80" s="19">
        <f t="shared" si="204"/>
        <v>0</v>
      </c>
      <c r="AD80" s="19">
        <f t="shared" si="204"/>
        <v>0</v>
      </c>
      <c r="AE80" s="19">
        <f t="shared" si="204"/>
        <v>0</v>
      </c>
      <c r="AF80" s="19">
        <f t="shared" si="204"/>
        <v>0</v>
      </c>
      <c r="AG80" s="19">
        <f t="shared" si="204"/>
        <v>0</v>
      </c>
      <c r="AH80" s="19">
        <f t="shared" si="204"/>
        <v>0</v>
      </c>
      <c r="AI80" s="19">
        <f t="shared" si="204"/>
        <v>0</v>
      </c>
      <c r="AJ80" s="19">
        <f t="shared" si="204"/>
        <v>0</v>
      </c>
      <c r="AK80" s="19">
        <f t="shared" si="204"/>
        <v>0</v>
      </c>
      <c r="AL80" s="19">
        <f t="shared" si="204"/>
        <v>0</v>
      </c>
      <c r="AM80" s="19">
        <f t="shared" si="204"/>
        <v>0</v>
      </c>
      <c r="AN80" s="19">
        <f t="shared" si="204"/>
        <v>0</v>
      </c>
      <c r="AO80" s="19">
        <f t="shared" si="204"/>
        <v>0</v>
      </c>
      <c r="AP80" s="19">
        <f t="shared" si="204"/>
        <v>0</v>
      </c>
      <c r="AQ80" s="19">
        <f t="shared" si="204"/>
        <v>0</v>
      </c>
      <c r="AR80" s="19">
        <f t="shared" si="204"/>
        <v>0</v>
      </c>
      <c r="AS80" s="19">
        <f t="shared" si="204"/>
        <v>0</v>
      </c>
      <c r="AT80" s="19">
        <f t="shared" si="204"/>
        <v>0</v>
      </c>
      <c r="AU80" s="19">
        <f t="shared" si="204"/>
        <v>0</v>
      </c>
      <c r="AV80" s="19">
        <f t="shared" si="204"/>
        <v>0</v>
      </c>
      <c r="AW80" s="19">
        <f t="shared" si="204"/>
        <v>0</v>
      </c>
      <c r="AX80" s="19">
        <f t="shared" si="204"/>
        <v>0</v>
      </c>
      <c r="AY80" s="19">
        <f t="shared" si="204"/>
        <v>0</v>
      </c>
      <c r="AZ80" s="19">
        <f t="shared" si="204"/>
        <v>0</v>
      </c>
      <c r="BA80" s="19">
        <f t="shared" si="204"/>
        <v>0</v>
      </c>
      <c r="BB80" s="19">
        <f t="shared" si="204"/>
        <v>0</v>
      </c>
      <c r="BC80" s="19">
        <f t="shared" si="204"/>
        <v>0</v>
      </c>
      <c r="BD80" s="19">
        <f t="shared" si="204"/>
        <v>0</v>
      </c>
      <c r="BE80" s="19">
        <f t="shared" si="204"/>
        <v>0</v>
      </c>
      <c r="BF80" s="19">
        <f t="shared" si="204"/>
        <v>0</v>
      </c>
      <c r="BG80" s="19">
        <f t="shared" si="204"/>
        <v>0</v>
      </c>
      <c r="BH80" s="19">
        <f t="shared" si="204"/>
        <v>0</v>
      </c>
      <c r="BI80" s="19">
        <f t="shared" si="204"/>
        <v>0</v>
      </c>
      <c r="BJ80" s="19">
        <f t="shared" si="204"/>
        <v>0</v>
      </c>
      <c r="BK80" s="19">
        <f t="shared" si="204"/>
        <v>0</v>
      </c>
      <c r="BL80" s="19">
        <f t="shared" si="204"/>
        <v>0</v>
      </c>
      <c r="BM80" s="19">
        <f t="shared" si="204"/>
        <v>0</v>
      </c>
      <c r="BN80" s="19">
        <f t="shared" si="204"/>
        <v>0</v>
      </c>
      <c r="BO80" s="19">
        <f t="shared" si="204"/>
        <v>0</v>
      </c>
      <c r="BP80" s="19">
        <f t="shared" ref="BP80:EA80" si="205">BP70/$D$5</f>
        <v>0</v>
      </c>
      <c r="BQ80" s="19">
        <f t="shared" si="205"/>
        <v>0</v>
      </c>
      <c r="BR80" s="19">
        <f t="shared" si="205"/>
        <v>0</v>
      </c>
      <c r="BS80" s="19">
        <f t="shared" si="205"/>
        <v>0</v>
      </c>
      <c r="BT80" s="19">
        <f t="shared" si="205"/>
        <v>0</v>
      </c>
      <c r="BU80" s="19">
        <f t="shared" si="205"/>
        <v>0</v>
      </c>
      <c r="BV80" s="19">
        <f t="shared" si="205"/>
        <v>0</v>
      </c>
      <c r="BW80" s="19">
        <f t="shared" si="205"/>
        <v>0</v>
      </c>
      <c r="BX80" s="19">
        <f t="shared" si="205"/>
        <v>0</v>
      </c>
      <c r="BY80" s="19">
        <f t="shared" si="205"/>
        <v>0</v>
      </c>
      <c r="BZ80" s="19">
        <f t="shared" si="205"/>
        <v>0</v>
      </c>
      <c r="CA80" s="19">
        <f t="shared" si="205"/>
        <v>0</v>
      </c>
      <c r="CB80" s="19">
        <f t="shared" si="205"/>
        <v>0</v>
      </c>
      <c r="CC80" s="19">
        <f t="shared" si="205"/>
        <v>0</v>
      </c>
      <c r="CD80" s="19">
        <f t="shared" si="205"/>
        <v>0</v>
      </c>
      <c r="CE80" s="19">
        <f t="shared" si="205"/>
        <v>0</v>
      </c>
      <c r="CF80" s="19">
        <f t="shared" si="205"/>
        <v>0</v>
      </c>
      <c r="CG80" s="19">
        <f t="shared" si="205"/>
        <v>0</v>
      </c>
      <c r="CH80" s="19">
        <f t="shared" si="205"/>
        <v>0</v>
      </c>
      <c r="CI80" s="19">
        <f t="shared" si="205"/>
        <v>0</v>
      </c>
      <c r="CJ80" s="19">
        <f t="shared" si="205"/>
        <v>0</v>
      </c>
      <c r="CK80" s="19">
        <f t="shared" si="205"/>
        <v>0</v>
      </c>
      <c r="CL80" s="19">
        <f t="shared" si="205"/>
        <v>0</v>
      </c>
      <c r="CM80" s="19">
        <f t="shared" si="205"/>
        <v>0</v>
      </c>
      <c r="CN80" s="19">
        <f t="shared" si="205"/>
        <v>0</v>
      </c>
      <c r="CO80" s="19">
        <f t="shared" si="205"/>
        <v>0</v>
      </c>
      <c r="CP80" s="19">
        <f t="shared" si="205"/>
        <v>0</v>
      </c>
      <c r="CQ80" s="19">
        <f t="shared" si="205"/>
        <v>0</v>
      </c>
      <c r="CR80" s="19">
        <f t="shared" si="205"/>
        <v>0</v>
      </c>
      <c r="CS80" s="19">
        <f t="shared" si="205"/>
        <v>0</v>
      </c>
      <c r="CT80" s="19">
        <f t="shared" si="205"/>
        <v>0</v>
      </c>
      <c r="CU80" s="19">
        <f t="shared" si="205"/>
        <v>0</v>
      </c>
      <c r="CV80" s="19">
        <f t="shared" si="205"/>
        <v>0</v>
      </c>
      <c r="CW80" s="19">
        <f t="shared" si="205"/>
        <v>0</v>
      </c>
      <c r="CX80" s="19">
        <f t="shared" si="205"/>
        <v>0</v>
      </c>
      <c r="CY80" s="19">
        <f t="shared" si="205"/>
        <v>0</v>
      </c>
      <c r="CZ80" s="19">
        <f t="shared" si="205"/>
        <v>0</v>
      </c>
      <c r="DA80" s="19">
        <f t="shared" si="205"/>
        <v>0</v>
      </c>
      <c r="DB80" s="19">
        <f t="shared" si="205"/>
        <v>0</v>
      </c>
      <c r="DC80" s="19">
        <f t="shared" si="205"/>
        <v>0</v>
      </c>
      <c r="DD80" s="19">
        <f t="shared" si="205"/>
        <v>0</v>
      </c>
      <c r="DE80" s="19">
        <f t="shared" si="205"/>
        <v>0</v>
      </c>
      <c r="DF80" s="19">
        <f t="shared" si="205"/>
        <v>0</v>
      </c>
      <c r="DG80" s="19">
        <f t="shared" si="205"/>
        <v>0</v>
      </c>
      <c r="DH80" s="19">
        <f t="shared" si="205"/>
        <v>0</v>
      </c>
      <c r="DI80" s="19">
        <f t="shared" si="205"/>
        <v>0</v>
      </c>
      <c r="DJ80" s="19">
        <f t="shared" si="205"/>
        <v>0</v>
      </c>
      <c r="DK80" s="19">
        <f t="shared" si="205"/>
        <v>0</v>
      </c>
      <c r="DL80" s="19">
        <f t="shared" si="205"/>
        <v>0</v>
      </c>
      <c r="DM80" s="19">
        <f t="shared" si="205"/>
        <v>0</v>
      </c>
      <c r="DN80" s="19">
        <f t="shared" si="205"/>
        <v>0</v>
      </c>
      <c r="DO80" s="19">
        <f t="shared" si="205"/>
        <v>0</v>
      </c>
      <c r="DP80" s="19">
        <f t="shared" si="205"/>
        <v>0</v>
      </c>
      <c r="DQ80" s="19">
        <f t="shared" si="205"/>
        <v>0</v>
      </c>
      <c r="DR80" s="19">
        <f t="shared" si="205"/>
        <v>0</v>
      </c>
      <c r="DS80" s="19">
        <f t="shared" si="205"/>
        <v>0</v>
      </c>
      <c r="DT80" s="19">
        <f t="shared" si="205"/>
        <v>0</v>
      </c>
      <c r="DU80" s="19">
        <f t="shared" si="205"/>
        <v>0</v>
      </c>
      <c r="DV80" s="19">
        <f t="shared" si="205"/>
        <v>0</v>
      </c>
      <c r="DW80" s="19">
        <f t="shared" si="205"/>
        <v>0</v>
      </c>
      <c r="DX80" s="19">
        <f t="shared" si="205"/>
        <v>0</v>
      </c>
      <c r="DY80" s="19">
        <f t="shared" si="205"/>
        <v>0</v>
      </c>
      <c r="DZ80" s="19">
        <f t="shared" si="205"/>
        <v>0</v>
      </c>
      <c r="EA80" s="19">
        <f t="shared" si="205"/>
        <v>0</v>
      </c>
      <c r="EB80" s="19">
        <f t="shared" ref="EB80:GM80" si="206">EB70/$D$5</f>
        <v>0</v>
      </c>
      <c r="EC80" s="19">
        <f t="shared" si="206"/>
        <v>0</v>
      </c>
      <c r="ED80" s="19">
        <f t="shared" si="206"/>
        <v>0</v>
      </c>
      <c r="EE80" s="19">
        <f t="shared" si="206"/>
        <v>0</v>
      </c>
      <c r="EF80" s="19">
        <f t="shared" si="206"/>
        <v>0</v>
      </c>
      <c r="EG80" s="19">
        <f t="shared" si="206"/>
        <v>0</v>
      </c>
      <c r="EH80" s="19">
        <f t="shared" si="206"/>
        <v>0</v>
      </c>
      <c r="EI80" s="19">
        <f t="shared" si="206"/>
        <v>0</v>
      </c>
      <c r="EJ80" s="19">
        <f t="shared" si="206"/>
        <v>0</v>
      </c>
      <c r="EK80" s="19">
        <f t="shared" si="206"/>
        <v>0</v>
      </c>
      <c r="EL80" s="19">
        <f t="shared" si="206"/>
        <v>0</v>
      </c>
      <c r="EM80" s="19">
        <f t="shared" si="206"/>
        <v>0</v>
      </c>
      <c r="EN80" s="19">
        <f t="shared" si="206"/>
        <v>0</v>
      </c>
      <c r="EO80" s="19">
        <f t="shared" si="206"/>
        <v>0</v>
      </c>
      <c r="EP80" s="19">
        <f t="shared" si="206"/>
        <v>0</v>
      </c>
      <c r="EQ80" s="19">
        <f t="shared" si="206"/>
        <v>0</v>
      </c>
      <c r="ER80" s="19">
        <f t="shared" si="206"/>
        <v>0</v>
      </c>
      <c r="ES80" s="19">
        <f t="shared" si="206"/>
        <v>0</v>
      </c>
      <c r="ET80" s="19">
        <f t="shared" si="206"/>
        <v>0</v>
      </c>
      <c r="EU80" s="19">
        <f t="shared" si="206"/>
        <v>0</v>
      </c>
      <c r="EV80" s="19">
        <f t="shared" si="206"/>
        <v>0</v>
      </c>
      <c r="EW80" s="19">
        <f t="shared" si="206"/>
        <v>0</v>
      </c>
      <c r="EX80" s="19">
        <f t="shared" si="206"/>
        <v>0</v>
      </c>
      <c r="EY80" s="19">
        <f t="shared" si="206"/>
        <v>0</v>
      </c>
      <c r="EZ80" s="19">
        <f t="shared" si="206"/>
        <v>0</v>
      </c>
      <c r="FA80" s="19">
        <f t="shared" si="206"/>
        <v>0</v>
      </c>
      <c r="FB80" s="19">
        <f t="shared" si="206"/>
        <v>0</v>
      </c>
      <c r="FC80" s="19">
        <f t="shared" si="206"/>
        <v>0</v>
      </c>
      <c r="FD80" s="19">
        <f t="shared" si="206"/>
        <v>0</v>
      </c>
      <c r="FE80" s="19">
        <f t="shared" si="206"/>
        <v>0</v>
      </c>
      <c r="FF80" s="19">
        <f t="shared" si="206"/>
        <v>0</v>
      </c>
      <c r="FG80" s="19">
        <f t="shared" si="206"/>
        <v>0</v>
      </c>
      <c r="FH80" s="19">
        <f t="shared" si="206"/>
        <v>0</v>
      </c>
      <c r="FI80" s="19">
        <f t="shared" si="206"/>
        <v>0</v>
      </c>
      <c r="FJ80" s="19">
        <f t="shared" si="206"/>
        <v>0</v>
      </c>
      <c r="FK80" s="19">
        <f t="shared" si="206"/>
        <v>0</v>
      </c>
      <c r="FL80" s="19">
        <f t="shared" si="206"/>
        <v>0</v>
      </c>
      <c r="FM80" s="19">
        <f t="shared" si="206"/>
        <v>0</v>
      </c>
      <c r="FN80" s="19">
        <f t="shared" si="206"/>
        <v>0</v>
      </c>
      <c r="FO80" s="19">
        <f t="shared" si="206"/>
        <v>0</v>
      </c>
      <c r="FP80" s="19">
        <f t="shared" si="206"/>
        <v>0</v>
      </c>
      <c r="FQ80" s="19">
        <f t="shared" si="206"/>
        <v>0</v>
      </c>
      <c r="FR80" s="19">
        <f t="shared" si="206"/>
        <v>0</v>
      </c>
      <c r="FS80" s="19">
        <f t="shared" si="206"/>
        <v>0</v>
      </c>
      <c r="FT80" s="19">
        <f t="shared" si="206"/>
        <v>0</v>
      </c>
      <c r="FU80" s="19">
        <f t="shared" si="206"/>
        <v>0</v>
      </c>
      <c r="FV80" s="19">
        <f t="shared" si="206"/>
        <v>0</v>
      </c>
      <c r="FW80" s="19">
        <f t="shared" si="206"/>
        <v>0</v>
      </c>
      <c r="FX80" s="19">
        <f t="shared" si="206"/>
        <v>0</v>
      </c>
      <c r="FY80" s="19">
        <f t="shared" si="206"/>
        <v>0</v>
      </c>
      <c r="FZ80" s="19">
        <f t="shared" si="206"/>
        <v>0</v>
      </c>
      <c r="GA80" s="19">
        <f t="shared" si="206"/>
        <v>0</v>
      </c>
      <c r="GB80" s="19">
        <f t="shared" si="206"/>
        <v>0</v>
      </c>
      <c r="GC80" s="19">
        <f t="shared" si="206"/>
        <v>0</v>
      </c>
      <c r="GD80" s="19">
        <f t="shared" si="206"/>
        <v>0</v>
      </c>
      <c r="GE80" s="19">
        <f t="shared" si="206"/>
        <v>0</v>
      </c>
      <c r="GF80" s="19">
        <f t="shared" si="206"/>
        <v>0</v>
      </c>
      <c r="GG80" s="19">
        <f t="shared" si="206"/>
        <v>0</v>
      </c>
      <c r="GH80" s="19">
        <f t="shared" si="206"/>
        <v>0</v>
      </c>
      <c r="GI80" s="19">
        <f t="shared" si="206"/>
        <v>0</v>
      </c>
      <c r="GJ80" s="19">
        <f t="shared" si="206"/>
        <v>0</v>
      </c>
      <c r="GK80" s="19">
        <f t="shared" si="206"/>
        <v>0</v>
      </c>
      <c r="GL80" s="19">
        <f t="shared" si="206"/>
        <v>0</v>
      </c>
      <c r="GM80" s="19">
        <f t="shared" si="206"/>
        <v>0</v>
      </c>
      <c r="GN80" s="19">
        <f t="shared" ref="GN80:IY80" si="207">GN70/$D$5</f>
        <v>0</v>
      </c>
      <c r="GO80" s="19">
        <f t="shared" si="207"/>
        <v>0</v>
      </c>
      <c r="GP80" s="19">
        <f t="shared" si="207"/>
        <v>0</v>
      </c>
      <c r="GQ80" s="19">
        <f t="shared" si="207"/>
        <v>0</v>
      </c>
      <c r="GR80" s="19">
        <f t="shared" si="207"/>
        <v>0</v>
      </c>
      <c r="GS80" s="19">
        <f t="shared" si="207"/>
        <v>0</v>
      </c>
      <c r="GT80" s="19">
        <f t="shared" si="207"/>
        <v>0</v>
      </c>
      <c r="GU80" s="19">
        <f t="shared" si="207"/>
        <v>0</v>
      </c>
      <c r="GV80" s="19">
        <f t="shared" si="207"/>
        <v>0</v>
      </c>
      <c r="GW80" s="19">
        <f t="shared" si="207"/>
        <v>0</v>
      </c>
      <c r="GX80" s="19">
        <f t="shared" si="207"/>
        <v>0</v>
      </c>
      <c r="GY80" s="19">
        <f t="shared" si="207"/>
        <v>0</v>
      </c>
      <c r="GZ80" s="19">
        <f t="shared" si="207"/>
        <v>0</v>
      </c>
      <c r="HA80" s="19">
        <f t="shared" si="207"/>
        <v>0</v>
      </c>
      <c r="HB80" s="19">
        <f t="shared" si="207"/>
        <v>0</v>
      </c>
      <c r="HC80" s="19">
        <f t="shared" si="207"/>
        <v>0</v>
      </c>
      <c r="HD80" s="19">
        <f t="shared" si="207"/>
        <v>0</v>
      </c>
      <c r="HE80" s="19">
        <f t="shared" si="207"/>
        <v>0</v>
      </c>
      <c r="HF80" s="19">
        <f t="shared" si="207"/>
        <v>0</v>
      </c>
      <c r="HG80" s="19">
        <f t="shared" si="207"/>
        <v>0</v>
      </c>
      <c r="HH80" s="19">
        <f t="shared" si="207"/>
        <v>0</v>
      </c>
      <c r="HI80" s="19">
        <f t="shared" si="207"/>
        <v>0</v>
      </c>
      <c r="HJ80" s="19">
        <f t="shared" si="207"/>
        <v>0</v>
      </c>
      <c r="HK80" s="19">
        <f t="shared" si="207"/>
        <v>0</v>
      </c>
      <c r="HL80" s="19">
        <f t="shared" si="207"/>
        <v>0</v>
      </c>
      <c r="HM80" s="19">
        <f t="shared" si="207"/>
        <v>0</v>
      </c>
      <c r="HN80" s="19">
        <f t="shared" si="207"/>
        <v>0</v>
      </c>
      <c r="HO80" s="19">
        <f t="shared" si="207"/>
        <v>0</v>
      </c>
      <c r="HP80" s="19">
        <f t="shared" si="207"/>
        <v>0</v>
      </c>
      <c r="HQ80" s="19">
        <f t="shared" si="207"/>
        <v>0</v>
      </c>
      <c r="HR80" s="19">
        <f t="shared" si="207"/>
        <v>0</v>
      </c>
      <c r="HS80" s="19">
        <f t="shared" si="207"/>
        <v>0</v>
      </c>
      <c r="HT80" s="19">
        <f t="shared" si="207"/>
        <v>0</v>
      </c>
      <c r="HU80" s="19">
        <f t="shared" si="207"/>
        <v>0</v>
      </c>
      <c r="HV80" s="19">
        <f t="shared" si="207"/>
        <v>0</v>
      </c>
      <c r="HW80" s="19">
        <f t="shared" si="207"/>
        <v>0</v>
      </c>
      <c r="HX80" s="19">
        <f t="shared" si="207"/>
        <v>0</v>
      </c>
      <c r="HY80" s="19">
        <f t="shared" si="207"/>
        <v>0</v>
      </c>
      <c r="HZ80" s="19">
        <f t="shared" si="207"/>
        <v>0</v>
      </c>
      <c r="IA80" s="19">
        <f t="shared" si="207"/>
        <v>0</v>
      </c>
      <c r="IB80" s="19">
        <f t="shared" si="207"/>
        <v>0</v>
      </c>
      <c r="IC80" s="19">
        <f t="shared" si="207"/>
        <v>0</v>
      </c>
      <c r="ID80" s="19">
        <f t="shared" si="207"/>
        <v>0</v>
      </c>
      <c r="IE80" s="19">
        <f t="shared" si="207"/>
        <v>0</v>
      </c>
      <c r="IF80" s="19">
        <f t="shared" si="207"/>
        <v>0</v>
      </c>
      <c r="IG80" s="19">
        <f t="shared" si="207"/>
        <v>0</v>
      </c>
      <c r="IH80" s="19">
        <f t="shared" si="207"/>
        <v>0</v>
      </c>
      <c r="II80" s="19">
        <f t="shared" si="207"/>
        <v>0</v>
      </c>
      <c r="IJ80" s="19">
        <f t="shared" si="207"/>
        <v>0</v>
      </c>
      <c r="IK80" s="19">
        <f t="shared" si="207"/>
        <v>0</v>
      </c>
      <c r="IL80" s="19">
        <f t="shared" si="207"/>
        <v>0</v>
      </c>
      <c r="IM80" s="19">
        <f t="shared" si="207"/>
        <v>0</v>
      </c>
      <c r="IN80" s="19">
        <f t="shared" si="207"/>
        <v>0</v>
      </c>
      <c r="IO80" s="19">
        <f t="shared" si="207"/>
        <v>0</v>
      </c>
      <c r="IP80" s="19">
        <f t="shared" si="207"/>
        <v>0</v>
      </c>
      <c r="IQ80" s="19">
        <f t="shared" si="207"/>
        <v>0</v>
      </c>
      <c r="IR80" s="19">
        <f t="shared" si="207"/>
        <v>0</v>
      </c>
      <c r="IS80" s="19">
        <f t="shared" si="207"/>
        <v>0</v>
      </c>
      <c r="IT80" s="19">
        <f t="shared" si="207"/>
        <v>0</v>
      </c>
      <c r="IU80" s="19">
        <f t="shared" si="207"/>
        <v>0</v>
      </c>
      <c r="IV80" s="19">
        <f t="shared" si="207"/>
        <v>0</v>
      </c>
      <c r="IW80" s="19">
        <f t="shared" si="207"/>
        <v>0</v>
      </c>
      <c r="IX80" s="19">
        <f t="shared" si="207"/>
        <v>0</v>
      </c>
      <c r="IY80" s="19">
        <f t="shared" si="207"/>
        <v>0</v>
      </c>
      <c r="IZ80" s="19">
        <f t="shared" ref="IZ80:KZ80" si="208">IZ70/$D$5</f>
        <v>0</v>
      </c>
      <c r="JA80" s="19">
        <f t="shared" si="208"/>
        <v>0</v>
      </c>
      <c r="JB80" s="19">
        <f t="shared" si="208"/>
        <v>0</v>
      </c>
      <c r="JC80" s="19">
        <f t="shared" si="208"/>
        <v>0</v>
      </c>
      <c r="JD80" s="19">
        <f t="shared" si="208"/>
        <v>0</v>
      </c>
      <c r="JE80" s="19">
        <f t="shared" si="208"/>
        <v>0</v>
      </c>
      <c r="JF80" s="19">
        <f t="shared" si="208"/>
        <v>0</v>
      </c>
      <c r="JG80" s="19">
        <f t="shared" si="208"/>
        <v>0</v>
      </c>
      <c r="JH80" s="19">
        <f t="shared" si="208"/>
        <v>0</v>
      </c>
      <c r="JI80" s="19">
        <f t="shared" si="208"/>
        <v>0</v>
      </c>
      <c r="JJ80" s="19">
        <f t="shared" si="208"/>
        <v>0</v>
      </c>
      <c r="JK80" s="19">
        <f t="shared" si="208"/>
        <v>0</v>
      </c>
      <c r="JL80" s="19">
        <f t="shared" si="208"/>
        <v>0</v>
      </c>
      <c r="JM80" s="19">
        <f t="shared" si="208"/>
        <v>0</v>
      </c>
      <c r="JN80" s="19">
        <f t="shared" si="208"/>
        <v>0</v>
      </c>
      <c r="JO80" s="19">
        <f t="shared" si="208"/>
        <v>0</v>
      </c>
      <c r="JP80" s="19">
        <f t="shared" si="208"/>
        <v>0</v>
      </c>
      <c r="JQ80" s="19">
        <f t="shared" si="208"/>
        <v>0</v>
      </c>
      <c r="JR80" s="19">
        <f t="shared" si="208"/>
        <v>0</v>
      </c>
      <c r="JS80" s="19">
        <f t="shared" si="208"/>
        <v>0</v>
      </c>
      <c r="JT80" s="19">
        <f t="shared" si="208"/>
        <v>0</v>
      </c>
      <c r="JU80" s="19">
        <f t="shared" si="208"/>
        <v>0</v>
      </c>
      <c r="JV80" s="19">
        <f t="shared" si="208"/>
        <v>0</v>
      </c>
      <c r="JW80" s="19">
        <f t="shared" si="208"/>
        <v>0</v>
      </c>
      <c r="JX80" s="19">
        <f t="shared" si="208"/>
        <v>0</v>
      </c>
      <c r="JY80" s="19">
        <f t="shared" si="208"/>
        <v>0</v>
      </c>
      <c r="JZ80" s="19">
        <f t="shared" si="208"/>
        <v>0</v>
      </c>
      <c r="KA80" s="19">
        <f t="shared" si="208"/>
        <v>0</v>
      </c>
      <c r="KB80" s="19">
        <f t="shared" si="208"/>
        <v>0</v>
      </c>
      <c r="KC80" s="19">
        <f t="shared" si="208"/>
        <v>0</v>
      </c>
      <c r="KD80" s="19">
        <f t="shared" si="208"/>
        <v>0</v>
      </c>
      <c r="KE80" s="19">
        <f t="shared" si="208"/>
        <v>0</v>
      </c>
      <c r="KF80" s="19">
        <f t="shared" si="208"/>
        <v>0</v>
      </c>
      <c r="KG80" s="19">
        <f t="shared" si="208"/>
        <v>0</v>
      </c>
      <c r="KH80" s="19">
        <f t="shared" si="208"/>
        <v>0</v>
      </c>
      <c r="KI80" s="19">
        <f t="shared" si="208"/>
        <v>0</v>
      </c>
      <c r="KJ80" s="19">
        <f t="shared" si="208"/>
        <v>0</v>
      </c>
      <c r="KK80" s="19">
        <f t="shared" si="208"/>
        <v>0</v>
      </c>
      <c r="KL80" s="19">
        <f t="shared" si="208"/>
        <v>0</v>
      </c>
      <c r="KM80" s="19">
        <f t="shared" si="208"/>
        <v>0</v>
      </c>
      <c r="KN80" s="19">
        <f t="shared" si="208"/>
        <v>0</v>
      </c>
      <c r="KO80" s="19">
        <f t="shared" si="208"/>
        <v>0</v>
      </c>
      <c r="KP80" s="19">
        <f t="shared" si="208"/>
        <v>0</v>
      </c>
      <c r="KQ80" s="19">
        <f t="shared" si="208"/>
        <v>0</v>
      </c>
      <c r="KR80" s="19">
        <f t="shared" si="208"/>
        <v>0</v>
      </c>
      <c r="KS80" s="19">
        <f t="shared" si="208"/>
        <v>0</v>
      </c>
      <c r="KT80" s="19">
        <f t="shared" si="208"/>
        <v>0</v>
      </c>
      <c r="KU80" s="19">
        <f t="shared" si="208"/>
        <v>0</v>
      </c>
      <c r="KV80" s="19">
        <f t="shared" si="208"/>
        <v>0</v>
      </c>
      <c r="KW80" s="19">
        <f t="shared" si="208"/>
        <v>0</v>
      </c>
      <c r="KX80" s="19">
        <f t="shared" si="208"/>
        <v>0</v>
      </c>
      <c r="KY80" s="19">
        <f t="shared" si="208"/>
        <v>0</v>
      </c>
      <c r="KZ80" s="19">
        <f t="shared" si="208"/>
        <v>0</v>
      </c>
    </row>
    <row r="81" spans="1:312" x14ac:dyDescent="0.35">
      <c r="A81" s="37"/>
      <c r="B81" s="19" t="s">
        <v>11231</v>
      </c>
      <c r="C81" s="19">
        <f>C71/$E$5</f>
        <v>0.21781916374366683</v>
      </c>
      <c r="D81" s="19">
        <f t="shared" ref="D81:BO81" si="209">D71/$E$5</f>
        <v>0.21477089248928236</v>
      </c>
      <c r="E81" s="19">
        <f t="shared" si="209"/>
        <v>0.2174155113857803</v>
      </c>
      <c r="F81" s="19">
        <f t="shared" si="209"/>
        <v>0.22136852068370361</v>
      </c>
      <c r="G81" s="19">
        <f t="shared" si="209"/>
        <v>0.2212710873559379</v>
      </c>
      <c r="H81" s="19">
        <f t="shared" si="209"/>
        <v>0.21868214464673461</v>
      </c>
      <c r="I81" s="19">
        <f t="shared" si="209"/>
        <v>0.21703969712154114</v>
      </c>
      <c r="J81" s="19">
        <f t="shared" si="209"/>
        <v>0.22209231111853461</v>
      </c>
      <c r="K81" s="19">
        <f t="shared" si="209"/>
        <v>0.21850119703802687</v>
      </c>
      <c r="L81" s="19">
        <f t="shared" si="209"/>
        <v>0.21861254941261624</v>
      </c>
      <c r="M81" s="19">
        <f t="shared" si="209"/>
        <v>0</v>
      </c>
      <c r="N81" s="19">
        <f t="shared" si="209"/>
        <v>0</v>
      </c>
      <c r="O81" s="19">
        <f t="shared" si="209"/>
        <v>0</v>
      </c>
      <c r="P81" s="19">
        <f t="shared" si="209"/>
        <v>0</v>
      </c>
      <c r="Q81" s="19">
        <f t="shared" si="209"/>
        <v>0</v>
      </c>
      <c r="R81" s="19">
        <f t="shared" si="209"/>
        <v>0</v>
      </c>
      <c r="S81" s="19">
        <f t="shared" si="209"/>
        <v>0</v>
      </c>
      <c r="T81" s="19">
        <f t="shared" si="209"/>
        <v>0</v>
      </c>
      <c r="U81" s="19">
        <f t="shared" si="209"/>
        <v>0</v>
      </c>
      <c r="V81" s="19">
        <f t="shared" si="209"/>
        <v>0</v>
      </c>
      <c r="W81" s="19">
        <f t="shared" si="209"/>
        <v>0</v>
      </c>
      <c r="X81" s="19">
        <f t="shared" si="209"/>
        <v>0</v>
      </c>
      <c r="Y81" s="19">
        <f t="shared" si="209"/>
        <v>0</v>
      </c>
      <c r="Z81" s="19">
        <f t="shared" si="209"/>
        <v>0</v>
      </c>
      <c r="AA81" s="19">
        <f t="shared" si="209"/>
        <v>0</v>
      </c>
      <c r="AB81" s="19">
        <f t="shared" si="209"/>
        <v>0</v>
      </c>
      <c r="AC81" s="19">
        <f t="shared" si="209"/>
        <v>0</v>
      </c>
      <c r="AD81" s="19">
        <f t="shared" si="209"/>
        <v>0</v>
      </c>
      <c r="AE81" s="19">
        <f t="shared" si="209"/>
        <v>0</v>
      </c>
      <c r="AF81" s="19">
        <f t="shared" si="209"/>
        <v>0</v>
      </c>
      <c r="AG81" s="19">
        <f t="shared" si="209"/>
        <v>0</v>
      </c>
      <c r="AH81" s="19">
        <f t="shared" si="209"/>
        <v>0</v>
      </c>
      <c r="AI81" s="19">
        <f t="shared" si="209"/>
        <v>0</v>
      </c>
      <c r="AJ81" s="19">
        <f t="shared" si="209"/>
        <v>0</v>
      </c>
      <c r="AK81" s="19">
        <f t="shared" si="209"/>
        <v>0</v>
      </c>
      <c r="AL81" s="19">
        <f t="shared" si="209"/>
        <v>0</v>
      </c>
      <c r="AM81" s="19">
        <f t="shared" si="209"/>
        <v>0</v>
      </c>
      <c r="AN81" s="19">
        <f t="shared" si="209"/>
        <v>0</v>
      </c>
      <c r="AO81" s="19">
        <f t="shared" si="209"/>
        <v>0</v>
      </c>
      <c r="AP81" s="19">
        <f t="shared" si="209"/>
        <v>0</v>
      </c>
      <c r="AQ81" s="19">
        <f t="shared" si="209"/>
        <v>0</v>
      </c>
      <c r="AR81" s="19">
        <f t="shared" si="209"/>
        <v>0</v>
      </c>
      <c r="AS81" s="19">
        <f t="shared" si="209"/>
        <v>0</v>
      </c>
      <c r="AT81" s="19">
        <f t="shared" si="209"/>
        <v>0</v>
      </c>
      <c r="AU81" s="19">
        <f t="shared" si="209"/>
        <v>0</v>
      </c>
      <c r="AV81" s="19">
        <f t="shared" si="209"/>
        <v>0</v>
      </c>
      <c r="AW81" s="19">
        <f t="shared" si="209"/>
        <v>0</v>
      </c>
      <c r="AX81" s="19">
        <f t="shared" si="209"/>
        <v>0</v>
      </c>
      <c r="AY81" s="19">
        <f t="shared" si="209"/>
        <v>0</v>
      </c>
      <c r="AZ81" s="19">
        <f t="shared" si="209"/>
        <v>0</v>
      </c>
      <c r="BA81" s="19">
        <f t="shared" si="209"/>
        <v>0</v>
      </c>
      <c r="BB81" s="19">
        <f t="shared" si="209"/>
        <v>0</v>
      </c>
      <c r="BC81" s="19">
        <f t="shared" si="209"/>
        <v>0</v>
      </c>
      <c r="BD81" s="19">
        <f t="shared" si="209"/>
        <v>0</v>
      </c>
      <c r="BE81" s="19">
        <f t="shared" si="209"/>
        <v>0</v>
      </c>
      <c r="BF81" s="19">
        <f t="shared" si="209"/>
        <v>0</v>
      </c>
      <c r="BG81" s="19">
        <f t="shared" si="209"/>
        <v>0</v>
      </c>
      <c r="BH81" s="19">
        <f t="shared" si="209"/>
        <v>0</v>
      </c>
      <c r="BI81" s="19">
        <f t="shared" si="209"/>
        <v>0</v>
      </c>
      <c r="BJ81" s="19">
        <f t="shared" si="209"/>
        <v>0</v>
      </c>
      <c r="BK81" s="19">
        <f t="shared" si="209"/>
        <v>0</v>
      </c>
      <c r="BL81" s="19">
        <f t="shared" si="209"/>
        <v>0</v>
      </c>
      <c r="BM81" s="19">
        <f t="shared" si="209"/>
        <v>0</v>
      </c>
      <c r="BN81" s="19">
        <f t="shared" si="209"/>
        <v>0</v>
      </c>
      <c r="BO81" s="19">
        <f t="shared" si="209"/>
        <v>0</v>
      </c>
      <c r="BP81" s="19">
        <f t="shared" ref="BP81:EA81" si="210">BP71/$E$5</f>
        <v>0</v>
      </c>
      <c r="BQ81" s="19">
        <f t="shared" si="210"/>
        <v>0</v>
      </c>
      <c r="BR81" s="19">
        <f t="shared" si="210"/>
        <v>0</v>
      </c>
      <c r="BS81" s="19">
        <f t="shared" si="210"/>
        <v>0</v>
      </c>
      <c r="BT81" s="19">
        <f t="shared" si="210"/>
        <v>0</v>
      </c>
      <c r="BU81" s="19">
        <f t="shared" si="210"/>
        <v>0</v>
      </c>
      <c r="BV81" s="19">
        <f t="shared" si="210"/>
        <v>0</v>
      </c>
      <c r="BW81" s="19">
        <f t="shared" si="210"/>
        <v>0</v>
      </c>
      <c r="BX81" s="19">
        <f t="shared" si="210"/>
        <v>0</v>
      </c>
      <c r="BY81" s="19">
        <f t="shared" si="210"/>
        <v>0</v>
      </c>
      <c r="BZ81" s="19">
        <f t="shared" si="210"/>
        <v>0</v>
      </c>
      <c r="CA81" s="19">
        <f t="shared" si="210"/>
        <v>0</v>
      </c>
      <c r="CB81" s="19">
        <f t="shared" si="210"/>
        <v>0</v>
      </c>
      <c r="CC81" s="19">
        <f t="shared" si="210"/>
        <v>0</v>
      </c>
      <c r="CD81" s="19">
        <f t="shared" si="210"/>
        <v>0</v>
      </c>
      <c r="CE81" s="19">
        <f t="shared" si="210"/>
        <v>0</v>
      </c>
      <c r="CF81" s="19">
        <f t="shared" si="210"/>
        <v>0</v>
      </c>
      <c r="CG81" s="19">
        <f t="shared" si="210"/>
        <v>0</v>
      </c>
      <c r="CH81" s="19">
        <f t="shared" si="210"/>
        <v>0</v>
      </c>
      <c r="CI81" s="19">
        <f t="shared" si="210"/>
        <v>0</v>
      </c>
      <c r="CJ81" s="19">
        <f t="shared" si="210"/>
        <v>0</v>
      </c>
      <c r="CK81" s="19">
        <f t="shared" si="210"/>
        <v>0</v>
      </c>
      <c r="CL81" s="19">
        <f t="shared" si="210"/>
        <v>0</v>
      </c>
      <c r="CM81" s="19">
        <f t="shared" si="210"/>
        <v>0</v>
      </c>
      <c r="CN81" s="19">
        <f t="shared" si="210"/>
        <v>0</v>
      </c>
      <c r="CO81" s="19">
        <f t="shared" si="210"/>
        <v>0</v>
      </c>
      <c r="CP81" s="19">
        <f t="shared" si="210"/>
        <v>0</v>
      </c>
      <c r="CQ81" s="19">
        <f t="shared" si="210"/>
        <v>0</v>
      </c>
      <c r="CR81" s="19">
        <f t="shared" si="210"/>
        <v>0</v>
      </c>
      <c r="CS81" s="19">
        <f t="shared" si="210"/>
        <v>0</v>
      </c>
      <c r="CT81" s="19">
        <f t="shared" si="210"/>
        <v>0</v>
      </c>
      <c r="CU81" s="19">
        <f t="shared" si="210"/>
        <v>0</v>
      </c>
      <c r="CV81" s="19">
        <f t="shared" si="210"/>
        <v>0</v>
      </c>
      <c r="CW81" s="19">
        <f t="shared" si="210"/>
        <v>0</v>
      </c>
      <c r="CX81" s="19">
        <f t="shared" si="210"/>
        <v>0</v>
      </c>
      <c r="CY81" s="19">
        <f t="shared" si="210"/>
        <v>0</v>
      </c>
      <c r="CZ81" s="19">
        <f t="shared" si="210"/>
        <v>0</v>
      </c>
      <c r="DA81" s="19">
        <f t="shared" si="210"/>
        <v>0</v>
      </c>
      <c r="DB81" s="19">
        <f t="shared" si="210"/>
        <v>0</v>
      </c>
      <c r="DC81" s="19">
        <f t="shared" si="210"/>
        <v>0</v>
      </c>
      <c r="DD81" s="19">
        <f t="shared" si="210"/>
        <v>0</v>
      </c>
      <c r="DE81" s="19">
        <f t="shared" si="210"/>
        <v>0</v>
      </c>
      <c r="DF81" s="19">
        <f t="shared" si="210"/>
        <v>0</v>
      </c>
      <c r="DG81" s="19">
        <f t="shared" si="210"/>
        <v>0</v>
      </c>
      <c r="DH81" s="19">
        <f t="shared" si="210"/>
        <v>0</v>
      </c>
      <c r="DI81" s="19">
        <f t="shared" si="210"/>
        <v>0</v>
      </c>
      <c r="DJ81" s="19">
        <f t="shared" si="210"/>
        <v>0</v>
      </c>
      <c r="DK81" s="19">
        <f t="shared" si="210"/>
        <v>0</v>
      </c>
      <c r="DL81" s="19">
        <f t="shared" si="210"/>
        <v>0</v>
      </c>
      <c r="DM81" s="19">
        <f t="shared" si="210"/>
        <v>0</v>
      </c>
      <c r="DN81" s="19">
        <f t="shared" si="210"/>
        <v>0</v>
      </c>
      <c r="DO81" s="19">
        <f t="shared" si="210"/>
        <v>0</v>
      </c>
      <c r="DP81" s="19">
        <f t="shared" si="210"/>
        <v>0</v>
      </c>
      <c r="DQ81" s="19">
        <f t="shared" si="210"/>
        <v>0</v>
      </c>
      <c r="DR81" s="19">
        <f t="shared" si="210"/>
        <v>0</v>
      </c>
      <c r="DS81" s="19">
        <f t="shared" si="210"/>
        <v>0</v>
      </c>
      <c r="DT81" s="19">
        <f t="shared" si="210"/>
        <v>0</v>
      </c>
      <c r="DU81" s="19">
        <f t="shared" si="210"/>
        <v>0</v>
      </c>
      <c r="DV81" s="19">
        <f t="shared" si="210"/>
        <v>0</v>
      </c>
      <c r="DW81" s="19">
        <f t="shared" si="210"/>
        <v>0</v>
      </c>
      <c r="DX81" s="19">
        <f t="shared" si="210"/>
        <v>0</v>
      </c>
      <c r="DY81" s="19">
        <f t="shared" si="210"/>
        <v>0</v>
      </c>
      <c r="DZ81" s="19">
        <f t="shared" si="210"/>
        <v>0</v>
      </c>
      <c r="EA81" s="19">
        <f t="shared" si="210"/>
        <v>0</v>
      </c>
      <c r="EB81" s="19">
        <f t="shared" ref="EB81:GM81" si="211">EB71/$E$5</f>
        <v>0</v>
      </c>
      <c r="EC81" s="19">
        <f t="shared" si="211"/>
        <v>0</v>
      </c>
      <c r="ED81" s="19">
        <f t="shared" si="211"/>
        <v>0</v>
      </c>
      <c r="EE81" s="19">
        <f t="shared" si="211"/>
        <v>0</v>
      </c>
      <c r="EF81" s="19">
        <f t="shared" si="211"/>
        <v>0</v>
      </c>
      <c r="EG81" s="19">
        <f t="shared" si="211"/>
        <v>0</v>
      </c>
      <c r="EH81" s="19">
        <f t="shared" si="211"/>
        <v>0</v>
      </c>
      <c r="EI81" s="19">
        <f t="shared" si="211"/>
        <v>0</v>
      </c>
      <c r="EJ81" s="19">
        <f t="shared" si="211"/>
        <v>0</v>
      </c>
      <c r="EK81" s="19">
        <f t="shared" si="211"/>
        <v>0</v>
      </c>
      <c r="EL81" s="19">
        <f t="shared" si="211"/>
        <v>0</v>
      </c>
      <c r="EM81" s="19">
        <f t="shared" si="211"/>
        <v>0</v>
      </c>
      <c r="EN81" s="19">
        <f t="shared" si="211"/>
        <v>0</v>
      </c>
      <c r="EO81" s="19">
        <f t="shared" si="211"/>
        <v>0</v>
      </c>
      <c r="EP81" s="19">
        <f t="shared" si="211"/>
        <v>0</v>
      </c>
      <c r="EQ81" s="19">
        <f t="shared" si="211"/>
        <v>0</v>
      </c>
      <c r="ER81" s="19">
        <f t="shared" si="211"/>
        <v>0</v>
      </c>
      <c r="ES81" s="19">
        <f t="shared" si="211"/>
        <v>0</v>
      </c>
      <c r="ET81" s="19">
        <f t="shared" si="211"/>
        <v>0</v>
      </c>
      <c r="EU81" s="19">
        <f t="shared" si="211"/>
        <v>0</v>
      </c>
      <c r="EV81" s="19">
        <f t="shared" si="211"/>
        <v>0</v>
      </c>
      <c r="EW81" s="19">
        <f t="shared" si="211"/>
        <v>0</v>
      </c>
      <c r="EX81" s="19">
        <f t="shared" si="211"/>
        <v>0</v>
      </c>
      <c r="EY81" s="19">
        <f t="shared" si="211"/>
        <v>0</v>
      </c>
      <c r="EZ81" s="19">
        <f t="shared" si="211"/>
        <v>0</v>
      </c>
      <c r="FA81" s="19">
        <f t="shared" si="211"/>
        <v>0</v>
      </c>
      <c r="FB81" s="19">
        <f t="shared" si="211"/>
        <v>0</v>
      </c>
      <c r="FC81" s="19">
        <f t="shared" si="211"/>
        <v>0</v>
      </c>
      <c r="FD81" s="19">
        <f t="shared" si="211"/>
        <v>0</v>
      </c>
      <c r="FE81" s="19">
        <f t="shared" si="211"/>
        <v>0</v>
      </c>
      <c r="FF81" s="19">
        <f t="shared" si="211"/>
        <v>0</v>
      </c>
      <c r="FG81" s="19">
        <f t="shared" si="211"/>
        <v>0</v>
      </c>
      <c r="FH81" s="19">
        <f t="shared" si="211"/>
        <v>0</v>
      </c>
      <c r="FI81" s="19">
        <f t="shared" si="211"/>
        <v>0</v>
      </c>
      <c r="FJ81" s="19">
        <f t="shared" si="211"/>
        <v>0</v>
      </c>
      <c r="FK81" s="19">
        <f t="shared" si="211"/>
        <v>0</v>
      </c>
      <c r="FL81" s="19">
        <f t="shared" si="211"/>
        <v>0</v>
      </c>
      <c r="FM81" s="19">
        <f t="shared" si="211"/>
        <v>0</v>
      </c>
      <c r="FN81" s="19">
        <f t="shared" si="211"/>
        <v>0</v>
      </c>
      <c r="FO81" s="19">
        <f t="shared" si="211"/>
        <v>0</v>
      </c>
      <c r="FP81" s="19">
        <f t="shared" si="211"/>
        <v>0</v>
      </c>
      <c r="FQ81" s="19">
        <f t="shared" si="211"/>
        <v>0</v>
      </c>
      <c r="FR81" s="19">
        <f t="shared" si="211"/>
        <v>0</v>
      </c>
      <c r="FS81" s="19">
        <f t="shared" si="211"/>
        <v>0</v>
      </c>
      <c r="FT81" s="19">
        <f t="shared" si="211"/>
        <v>0</v>
      </c>
      <c r="FU81" s="19">
        <f t="shared" si="211"/>
        <v>0</v>
      </c>
      <c r="FV81" s="19">
        <f t="shared" si="211"/>
        <v>0</v>
      </c>
      <c r="FW81" s="19">
        <f t="shared" si="211"/>
        <v>0</v>
      </c>
      <c r="FX81" s="19">
        <f t="shared" si="211"/>
        <v>0</v>
      </c>
      <c r="FY81" s="19">
        <f t="shared" si="211"/>
        <v>0</v>
      </c>
      <c r="FZ81" s="19">
        <f t="shared" si="211"/>
        <v>0</v>
      </c>
      <c r="GA81" s="19">
        <f t="shared" si="211"/>
        <v>0</v>
      </c>
      <c r="GB81" s="19">
        <f t="shared" si="211"/>
        <v>0</v>
      </c>
      <c r="GC81" s="19">
        <f t="shared" si="211"/>
        <v>0</v>
      </c>
      <c r="GD81" s="19">
        <f t="shared" si="211"/>
        <v>0</v>
      </c>
      <c r="GE81" s="19">
        <f t="shared" si="211"/>
        <v>0</v>
      </c>
      <c r="GF81" s="19">
        <f t="shared" si="211"/>
        <v>0</v>
      </c>
      <c r="GG81" s="19">
        <f t="shared" si="211"/>
        <v>0</v>
      </c>
      <c r="GH81" s="19">
        <f t="shared" si="211"/>
        <v>0</v>
      </c>
      <c r="GI81" s="19">
        <f t="shared" si="211"/>
        <v>0</v>
      </c>
      <c r="GJ81" s="19">
        <f t="shared" si="211"/>
        <v>0</v>
      </c>
      <c r="GK81" s="19">
        <f t="shared" si="211"/>
        <v>0</v>
      </c>
      <c r="GL81" s="19">
        <f t="shared" si="211"/>
        <v>0</v>
      </c>
      <c r="GM81" s="19">
        <f t="shared" si="211"/>
        <v>0</v>
      </c>
      <c r="GN81" s="19">
        <f t="shared" ref="GN81:IY81" si="212">GN71/$E$5</f>
        <v>0</v>
      </c>
      <c r="GO81" s="19">
        <f t="shared" si="212"/>
        <v>0</v>
      </c>
      <c r="GP81" s="19">
        <f t="shared" si="212"/>
        <v>0</v>
      </c>
      <c r="GQ81" s="19">
        <f t="shared" si="212"/>
        <v>0</v>
      </c>
      <c r="GR81" s="19">
        <f t="shared" si="212"/>
        <v>0</v>
      </c>
      <c r="GS81" s="19">
        <f t="shared" si="212"/>
        <v>0</v>
      </c>
      <c r="GT81" s="19">
        <f t="shared" si="212"/>
        <v>0</v>
      </c>
      <c r="GU81" s="19">
        <f t="shared" si="212"/>
        <v>0</v>
      </c>
      <c r="GV81" s="19">
        <f t="shared" si="212"/>
        <v>0</v>
      </c>
      <c r="GW81" s="19">
        <f t="shared" si="212"/>
        <v>0</v>
      </c>
      <c r="GX81" s="19">
        <f t="shared" si="212"/>
        <v>0</v>
      </c>
      <c r="GY81" s="19">
        <f t="shared" si="212"/>
        <v>0</v>
      </c>
      <c r="GZ81" s="19">
        <f t="shared" si="212"/>
        <v>0</v>
      </c>
      <c r="HA81" s="19">
        <f t="shared" si="212"/>
        <v>0</v>
      </c>
      <c r="HB81" s="19">
        <f t="shared" si="212"/>
        <v>0</v>
      </c>
      <c r="HC81" s="19">
        <f t="shared" si="212"/>
        <v>0</v>
      </c>
      <c r="HD81" s="19">
        <f t="shared" si="212"/>
        <v>0</v>
      </c>
      <c r="HE81" s="19">
        <f t="shared" si="212"/>
        <v>0</v>
      </c>
      <c r="HF81" s="19">
        <f t="shared" si="212"/>
        <v>0</v>
      </c>
      <c r="HG81" s="19">
        <f t="shared" si="212"/>
        <v>0</v>
      </c>
      <c r="HH81" s="19">
        <f t="shared" si="212"/>
        <v>0</v>
      </c>
      <c r="HI81" s="19">
        <f t="shared" si="212"/>
        <v>0</v>
      </c>
      <c r="HJ81" s="19">
        <f t="shared" si="212"/>
        <v>0</v>
      </c>
      <c r="HK81" s="19">
        <f t="shared" si="212"/>
        <v>0</v>
      </c>
      <c r="HL81" s="19">
        <f t="shared" si="212"/>
        <v>0</v>
      </c>
      <c r="HM81" s="19">
        <f t="shared" si="212"/>
        <v>0</v>
      </c>
      <c r="HN81" s="19">
        <f t="shared" si="212"/>
        <v>0</v>
      </c>
      <c r="HO81" s="19">
        <f t="shared" si="212"/>
        <v>0</v>
      </c>
      <c r="HP81" s="19">
        <f t="shared" si="212"/>
        <v>0</v>
      </c>
      <c r="HQ81" s="19">
        <f t="shared" si="212"/>
        <v>0</v>
      </c>
      <c r="HR81" s="19">
        <f t="shared" si="212"/>
        <v>0</v>
      </c>
      <c r="HS81" s="19">
        <f t="shared" si="212"/>
        <v>0</v>
      </c>
      <c r="HT81" s="19">
        <f t="shared" si="212"/>
        <v>0</v>
      </c>
      <c r="HU81" s="19">
        <f t="shared" si="212"/>
        <v>0</v>
      </c>
      <c r="HV81" s="19">
        <f t="shared" si="212"/>
        <v>0</v>
      </c>
      <c r="HW81" s="19">
        <f t="shared" si="212"/>
        <v>0</v>
      </c>
      <c r="HX81" s="19">
        <f t="shared" si="212"/>
        <v>0</v>
      </c>
      <c r="HY81" s="19">
        <f t="shared" si="212"/>
        <v>0</v>
      </c>
      <c r="HZ81" s="19">
        <f t="shared" si="212"/>
        <v>0</v>
      </c>
      <c r="IA81" s="19">
        <f t="shared" si="212"/>
        <v>0</v>
      </c>
      <c r="IB81" s="19">
        <f t="shared" si="212"/>
        <v>0</v>
      </c>
      <c r="IC81" s="19">
        <f t="shared" si="212"/>
        <v>0</v>
      </c>
      <c r="ID81" s="19">
        <f t="shared" si="212"/>
        <v>0</v>
      </c>
      <c r="IE81" s="19">
        <f t="shared" si="212"/>
        <v>0</v>
      </c>
      <c r="IF81" s="19">
        <f t="shared" si="212"/>
        <v>0</v>
      </c>
      <c r="IG81" s="19">
        <f t="shared" si="212"/>
        <v>0</v>
      </c>
      <c r="IH81" s="19">
        <f t="shared" si="212"/>
        <v>0</v>
      </c>
      <c r="II81" s="19">
        <f t="shared" si="212"/>
        <v>0</v>
      </c>
      <c r="IJ81" s="19">
        <f t="shared" si="212"/>
        <v>0</v>
      </c>
      <c r="IK81" s="19">
        <f t="shared" si="212"/>
        <v>0</v>
      </c>
      <c r="IL81" s="19">
        <f t="shared" si="212"/>
        <v>0</v>
      </c>
      <c r="IM81" s="19">
        <f t="shared" si="212"/>
        <v>0</v>
      </c>
      <c r="IN81" s="19">
        <f t="shared" si="212"/>
        <v>0</v>
      </c>
      <c r="IO81" s="19">
        <f t="shared" si="212"/>
        <v>0</v>
      </c>
      <c r="IP81" s="19">
        <f t="shared" si="212"/>
        <v>0</v>
      </c>
      <c r="IQ81" s="19">
        <f t="shared" si="212"/>
        <v>0</v>
      </c>
      <c r="IR81" s="19">
        <f t="shared" si="212"/>
        <v>0</v>
      </c>
      <c r="IS81" s="19">
        <f t="shared" si="212"/>
        <v>0</v>
      </c>
      <c r="IT81" s="19">
        <f t="shared" si="212"/>
        <v>0</v>
      </c>
      <c r="IU81" s="19">
        <f t="shared" si="212"/>
        <v>0</v>
      </c>
      <c r="IV81" s="19">
        <f t="shared" si="212"/>
        <v>0</v>
      </c>
      <c r="IW81" s="19">
        <f t="shared" si="212"/>
        <v>0</v>
      </c>
      <c r="IX81" s="19">
        <f t="shared" si="212"/>
        <v>0</v>
      </c>
      <c r="IY81" s="19">
        <f t="shared" si="212"/>
        <v>0</v>
      </c>
      <c r="IZ81" s="19">
        <f t="shared" ref="IZ81:KZ81" si="213">IZ71/$E$5</f>
        <v>0</v>
      </c>
      <c r="JA81" s="19">
        <f t="shared" si="213"/>
        <v>0</v>
      </c>
      <c r="JB81" s="19">
        <f t="shared" si="213"/>
        <v>0</v>
      </c>
      <c r="JC81" s="19">
        <f t="shared" si="213"/>
        <v>0</v>
      </c>
      <c r="JD81" s="19">
        <f t="shared" si="213"/>
        <v>0</v>
      </c>
      <c r="JE81" s="19">
        <f t="shared" si="213"/>
        <v>0</v>
      </c>
      <c r="JF81" s="19">
        <f t="shared" si="213"/>
        <v>0</v>
      </c>
      <c r="JG81" s="19">
        <f t="shared" si="213"/>
        <v>0</v>
      </c>
      <c r="JH81" s="19">
        <f t="shared" si="213"/>
        <v>0</v>
      </c>
      <c r="JI81" s="19">
        <f t="shared" si="213"/>
        <v>0</v>
      </c>
      <c r="JJ81" s="19">
        <f t="shared" si="213"/>
        <v>0</v>
      </c>
      <c r="JK81" s="19">
        <f t="shared" si="213"/>
        <v>0</v>
      </c>
      <c r="JL81" s="19">
        <f t="shared" si="213"/>
        <v>0</v>
      </c>
      <c r="JM81" s="19">
        <f t="shared" si="213"/>
        <v>0</v>
      </c>
      <c r="JN81" s="19">
        <f t="shared" si="213"/>
        <v>0</v>
      </c>
      <c r="JO81" s="19">
        <f t="shared" si="213"/>
        <v>0</v>
      </c>
      <c r="JP81" s="19">
        <f t="shared" si="213"/>
        <v>0</v>
      </c>
      <c r="JQ81" s="19">
        <f t="shared" si="213"/>
        <v>0</v>
      </c>
      <c r="JR81" s="19">
        <f t="shared" si="213"/>
        <v>0</v>
      </c>
      <c r="JS81" s="19">
        <f t="shared" si="213"/>
        <v>0</v>
      </c>
      <c r="JT81" s="19">
        <f t="shared" si="213"/>
        <v>0</v>
      </c>
      <c r="JU81" s="19">
        <f t="shared" si="213"/>
        <v>0</v>
      </c>
      <c r="JV81" s="19">
        <f t="shared" si="213"/>
        <v>0</v>
      </c>
      <c r="JW81" s="19">
        <f t="shared" si="213"/>
        <v>0</v>
      </c>
      <c r="JX81" s="19">
        <f t="shared" si="213"/>
        <v>0</v>
      </c>
      <c r="JY81" s="19">
        <f t="shared" si="213"/>
        <v>0</v>
      </c>
      <c r="JZ81" s="19">
        <f t="shared" si="213"/>
        <v>0</v>
      </c>
      <c r="KA81" s="19">
        <f t="shared" si="213"/>
        <v>0</v>
      </c>
      <c r="KB81" s="19">
        <f t="shared" si="213"/>
        <v>0</v>
      </c>
      <c r="KC81" s="19">
        <f t="shared" si="213"/>
        <v>0</v>
      </c>
      <c r="KD81" s="19">
        <f t="shared" si="213"/>
        <v>0</v>
      </c>
      <c r="KE81" s="19">
        <f t="shared" si="213"/>
        <v>0</v>
      </c>
      <c r="KF81" s="19">
        <f t="shared" si="213"/>
        <v>0</v>
      </c>
      <c r="KG81" s="19">
        <f t="shared" si="213"/>
        <v>0</v>
      </c>
      <c r="KH81" s="19">
        <f t="shared" si="213"/>
        <v>0</v>
      </c>
      <c r="KI81" s="19">
        <f t="shared" si="213"/>
        <v>0</v>
      </c>
      <c r="KJ81" s="19">
        <f t="shared" si="213"/>
        <v>0</v>
      </c>
      <c r="KK81" s="19">
        <f t="shared" si="213"/>
        <v>0</v>
      </c>
      <c r="KL81" s="19">
        <f t="shared" si="213"/>
        <v>0</v>
      </c>
      <c r="KM81" s="19">
        <f t="shared" si="213"/>
        <v>0</v>
      </c>
      <c r="KN81" s="19">
        <f t="shared" si="213"/>
        <v>0</v>
      </c>
      <c r="KO81" s="19">
        <f t="shared" si="213"/>
        <v>0</v>
      </c>
      <c r="KP81" s="19">
        <f t="shared" si="213"/>
        <v>0</v>
      </c>
      <c r="KQ81" s="19">
        <f t="shared" si="213"/>
        <v>0</v>
      </c>
      <c r="KR81" s="19">
        <f t="shared" si="213"/>
        <v>0</v>
      </c>
      <c r="KS81" s="19">
        <f t="shared" si="213"/>
        <v>0</v>
      </c>
      <c r="KT81" s="19">
        <f t="shared" si="213"/>
        <v>0</v>
      </c>
      <c r="KU81" s="19">
        <f t="shared" si="213"/>
        <v>0</v>
      </c>
      <c r="KV81" s="19">
        <f t="shared" si="213"/>
        <v>0</v>
      </c>
      <c r="KW81" s="19">
        <f t="shared" si="213"/>
        <v>0</v>
      </c>
      <c r="KX81" s="19">
        <f t="shared" si="213"/>
        <v>0</v>
      </c>
      <c r="KY81" s="19">
        <f t="shared" si="213"/>
        <v>0</v>
      </c>
      <c r="KZ81" s="19">
        <f t="shared" si="213"/>
        <v>0</v>
      </c>
    </row>
    <row r="82" spans="1:312" x14ac:dyDescent="0.35">
      <c r="A82" s="37"/>
      <c r="B82" s="19" t="s">
        <v>11232</v>
      </c>
      <c r="C82" s="19">
        <f>C72/$F$5</f>
        <v>6.2449779381704897E-3</v>
      </c>
      <c r="D82" s="19">
        <f t="shared" ref="D82:BO82" si="214">D72/$F$5</f>
        <v>7.0767018622157696E-3</v>
      </c>
      <c r="E82" s="19">
        <f t="shared" si="214"/>
        <v>6.3718510791265495E-3</v>
      </c>
      <c r="F82" s="19">
        <f t="shared" si="214"/>
        <v>7.0062167839068474E-3</v>
      </c>
      <c r="G82" s="19">
        <f t="shared" si="214"/>
        <v>6.6255973610386681E-3</v>
      </c>
      <c r="H82" s="19">
        <f t="shared" si="214"/>
        <v>5.7374853743462507E-3</v>
      </c>
      <c r="I82" s="19">
        <f t="shared" si="214"/>
        <v>6.5692092983915314E-3</v>
      </c>
      <c r="J82" s="19">
        <f t="shared" si="214"/>
        <v>6.8793436429507877E-3</v>
      </c>
      <c r="K82" s="19">
        <f t="shared" si="214"/>
        <v>6.6255973610386681E-3</v>
      </c>
      <c r="L82" s="19">
        <f t="shared" si="214"/>
        <v>6.3013660008176273E-3</v>
      </c>
      <c r="M82" s="19">
        <f t="shared" si="214"/>
        <v>0</v>
      </c>
      <c r="N82" s="19">
        <f t="shared" si="214"/>
        <v>0</v>
      </c>
      <c r="O82" s="19">
        <f t="shared" si="214"/>
        <v>0</v>
      </c>
      <c r="P82" s="19">
        <f t="shared" si="214"/>
        <v>0</v>
      </c>
      <c r="Q82" s="19">
        <f t="shared" si="214"/>
        <v>0</v>
      </c>
      <c r="R82" s="19">
        <f t="shared" si="214"/>
        <v>0</v>
      </c>
      <c r="S82" s="19">
        <f t="shared" si="214"/>
        <v>0</v>
      </c>
      <c r="T82" s="19">
        <f t="shared" si="214"/>
        <v>0</v>
      </c>
      <c r="U82" s="19">
        <f t="shared" si="214"/>
        <v>0</v>
      </c>
      <c r="V82" s="19">
        <f t="shared" si="214"/>
        <v>0</v>
      </c>
      <c r="W82" s="19">
        <f t="shared" si="214"/>
        <v>0</v>
      </c>
      <c r="X82" s="19">
        <f t="shared" si="214"/>
        <v>0</v>
      </c>
      <c r="Y82" s="19">
        <f t="shared" si="214"/>
        <v>0</v>
      </c>
      <c r="Z82" s="19">
        <f t="shared" si="214"/>
        <v>0</v>
      </c>
      <c r="AA82" s="19">
        <f t="shared" si="214"/>
        <v>0</v>
      </c>
      <c r="AB82" s="19">
        <f t="shared" si="214"/>
        <v>0</v>
      </c>
      <c r="AC82" s="19">
        <f t="shared" si="214"/>
        <v>0</v>
      </c>
      <c r="AD82" s="19">
        <f t="shared" si="214"/>
        <v>0</v>
      </c>
      <c r="AE82" s="19">
        <f t="shared" si="214"/>
        <v>0</v>
      </c>
      <c r="AF82" s="19">
        <f t="shared" si="214"/>
        <v>0</v>
      </c>
      <c r="AG82" s="19">
        <f t="shared" si="214"/>
        <v>0</v>
      </c>
      <c r="AH82" s="19">
        <f t="shared" si="214"/>
        <v>0</v>
      </c>
      <c r="AI82" s="19">
        <f t="shared" si="214"/>
        <v>0</v>
      </c>
      <c r="AJ82" s="19">
        <f t="shared" si="214"/>
        <v>0</v>
      </c>
      <c r="AK82" s="19">
        <f t="shared" si="214"/>
        <v>0</v>
      </c>
      <c r="AL82" s="19">
        <f t="shared" si="214"/>
        <v>0</v>
      </c>
      <c r="AM82" s="19">
        <f t="shared" si="214"/>
        <v>0</v>
      </c>
      <c r="AN82" s="19">
        <f t="shared" si="214"/>
        <v>0</v>
      </c>
      <c r="AO82" s="19">
        <f t="shared" si="214"/>
        <v>0</v>
      </c>
      <c r="AP82" s="19">
        <f t="shared" si="214"/>
        <v>0</v>
      </c>
      <c r="AQ82" s="19">
        <f t="shared" si="214"/>
        <v>0</v>
      </c>
      <c r="AR82" s="19">
        <f t="shared" si="214"/>
        <v>0</v>
      </c>
      <c r="AS82" s="19">
        <f t="shared" si="214"/>
        <v>0</v>
      </c>
      <c r="AT82" s="19">
        <f t="shared" si="214"/>
        <v>0</v>
      </c>
      <c r="AU82" s="19">
        <f t="shared" si="214"/>
        <v>0</v>
      </c>
      <c r="AV82" s="19">
        <f t="shared" si="214"/>
        <v>0</v>
      </c>
      <c r="AW82" s="19">
        <f t="shared" si="214"/>
        <v>0</v>
      </c>
      <c r="AX82" s="19">
        <f t="shared" si="214"/>
        <v>0</v>
      </c>
      <c r="AY82" s="19">
        <f t="shared" si="214"/>
        <v>0</v>
      </c>
      <c r="AZ82" s="19">
        <f t="shared" si="214"/>
        <v>0</v>
      </c>
      <c r="BA82" s="19">
        <f t="shared" si="214"/>
        <v>0</v>
      </c>
      <c r="BB82" s="19">
        <f t="shared" si="214"/>
        <v>0</v>
      </c>
      <c r="BC82" s="19">
        <f t="shared" si="214"/>
        <v>0</v>
      </c>
      <c r="BD82" s="19">
        <f t="shared" si="214"/>
        <v>0</v>
      </c>
      <c r="BE82" s="19">
        <f t="shared" si="214"/>
        <v>0</v>
      </c>
      <c r="BF82" s="19">
        <f t="shared" si="214"/>
        <v>0</v>
      </c>
      <c r="BG82" s="19">
        <f t="shared" si="214"/>
        <v>0</v>
      </c>
      <c r="BH82" s="19">
        <f t="shared" si="214"/>
        <v>0</v>
      </c>
      <c r="BI82" s="19">
        <f t="shared" si="214"/>
        <v>0</v>
      </c>
      <c r="BJ82" s="19">
        <f t="shared" si="214"/>
        <v>0</v>
      </c>
      <c r="BK82" s="19">
        <f t="shared" si="214"/>
        <v>0</v>
      </c>
      <c r="BL82" s="19">
        <f t="shared" si="214"/>
        <v>0</v>
      </c>
      <c r="BM82" s="19">
        <f t="shared" si="214"/>
        <v>0</v>
      </c>
      <c r="BN82" s="19">
        <f t="shared" si="214"/>
        <v>0</v>
      </c>
      <c r="BO82" s="19">
        <f t="shared" si="214"/>
        <v>0</v>
      </c>
      <c r="BP82" s="19">
        <f t="shared" ref="BP82:EA82" si="215">BP72/$F$5</f>
        <v>0</v>
      </c>
      <c r="BQ82" s="19">
        <f t="shared" si="215"/>
        <v>0</v>
      </c>
      <c r="BR82" s="19">
        <f t="shared" si="215"/>
        <v>0</v>
      </c>
      <c r="BS82" s="19">
        <f t="shared" si="215"/>
        <v>0</v>
      </c>
      <c r="BT82" s="19">
        <f t="shared" si="215"/>
        <v>0</v>
      </c>
      <c r="BU82" s="19">
        <f t="shared" si="215"/>
        <v>0</v>
      </c>
      <c r="BV82" s="19">
        <f t="shared" si="215"/>
        <v>0</v>
      </c>
      <c r="BW82" s="19">
        <f t="shared" si="215"/>
        <v>0</v>
      </c>
      <c r="BX82" s="19">
        <f t="shared" si="215"/>
        <v>0</v>
      </c>
      <c r="BY82" s="19">
        <f t="shared" si="215"/>
        <v>0</v>
      </c>
      <c r="BZ82" s="19">
        <f t="shared" si="215"/>
        <v>0</v>
      </c>
      <c r="CA82" s="19">
        <f t="shared" si="215"/>
        <v>0</v>
      </c>
      <c r="CB82" s="19">
        <f t="shared" si="215"/>
        <v>0</v>
      </c>
      <c r="CC82" s="19">
        <f t="shared" si="215"/>
        <v>0</v>
      </c>
      <c r="CD82" s="19">
        <f t="shared" si="215"/>
        <v>0</v>
      </c>
      <c r="CE82" s="19">
        <f t="shared" si="215"/>
        <v>0</v>
      </c>
      <c r="CF82" s="19">
        <f t="shared" si="215"/>
        <v>0</v>
      </c>
      <c r="CG82" s="19">
        <f t="shared" si="215"/>
        <v>0</v>
      </c>
      <c r="CH82" s="19">
        <f t="shared" si="215"/>
        <v>0</v>
      </c>
      <c r="CI82" s="19">
        <f t="shared" si="215"/>
        <v>0</v>
      </c>
      <c r="CJ82" s="19">
        <f t="shared" si="215"/>
        <v>0</v>
      </c>
      <c r="CK82" s="19">
        <f t="shared" si="215"/>
        <v>0</v>
      </c>
      <c r="CL82" s="19">
        <f t="shared" si="215"/>
        <v>0</v>
      </c>
      <c r="CM82" s="19">
        <f t="shared" si="215"/>
        <v>0</v>
      </c>
      <c r="CN82" s="19">
        <f t="shared" si="215"/>
        <v>0</v>
      </c>
      <c r="CO82" s="19">
        <f t="shared" si="215"/>
        <v>0</v>
      </c>
      <c r="CP82" s="19">
        <f t="shared" si="215"/>
        <v>0</v>
      </c>
      <c r="CQ82" s="19">
        <f t="shared" si="215"/>
        <v>0</v>
      </c>
      <c r="CR82" s="19">
        <f t="shared" si="215"/>
        <v>0</v>
      </c>
      <c r="CS82" s="19">
        <f t="shared" si="215"/>
        <v>0</v>
      </c>
      <c r="CT82" s="19">
        <f t="shared" si="215"/>
        <v>0</v>
      </c>
      <c r="CU82" s="19">
        <f t="shared" si="215"/>
        <v>0</v>
      </c>
      <c r="CV82" s="19">
        <f t="shared" si="215"/>
        <v>0</v>
      </c>
      <c r="CW82" s="19">
        <f t="shared" si="215"/>
        <v>0</v>
      </c>
      <c r="CX82" s="19">
        <f t="shared" si="215"/>
        <v>0</v>
      </c>
      <c r="CY82" s="19">
        <f t="shared" si="215"/>
        <v>0</v>
      </c>
      <c r="CZ82" s="19">
        <f t="shared" si="215"/>
        <v>0</v>
      </c>
      <c r="DA82" s="19">
        <f t="shared" si="215"/>
        <v>0</v>
      </c>
      <c r="DB82" s="19">
        <f t="shared" si="215"/>
        <v>0</v>
      </c>
      <c r="DC82" s="19">
        <f t="shared" si="215"/>
        <v>0</v>
      </c>
      <c r="DD82" s="19">
        <f t="shared" si="215"/>
        <v>0</v>
      </c>
      <c r="DE82" s="19">
        <f t="shared" si="215"/>
        <v>0</v>
      </c>
      <c r="DF82" s="19">
        <f t="shared" si="215"/>
        <v>0</v>
      </c>
      <c r="DG82" s="19">
        <f t="shared" si="215"/>
        <v>0</v>
      </c>
      <c r="DH82" s="19">
        <f t="shared" si="215"/>
        <v>0</v>
      </c>
      <c r="DI82" s="19">
        <f t="shared" si="215"/>
        <v>0</v>
      </c>
      <c r="DJ82" s="19">
        <f t="shared" si="215"/>
        <v>0</v>
      </c>
      <c r="DK82" s="19">
        <f t="shared" si="215"/>
        <v>0</v>
      </c>
      <c r="DL82" s="19">
        <f t="shared" si="215"/>
        <v>0</v>
      </c>
      <c r="DM82" s="19">
        <f t="shared" si="215"/>
        <v>0</v>
      </c>
      <c r="DN82" s="19">
        <f t="shared" si="215"/>
        <v>0</v>
      </c>
      <c r="DO82" s="19">
        <f t="shared" si="215"/>
        <v>0</v>
      </c>
      <c r="DP82" s="19">
        <f t="shared" si="215"/>
        <v>0</v>
      </c>
      <c r="DQ82" s="19">
        <f t="shared" si="215"/>
        <v>0</v>
      </c>
      <c r="DR82" s="19">
        <f t="shared" si="215"/>
        <v>0</v>
      </c>
      <c r="DS82" s="19">
        <f t="shared" si="215"/>
        <v>0</v>
      </c>
      <c r="DT82" s="19">
        <f t="shared" si="215"/>
        <v>0</v>
      </c>
      <c r="DU82" s="19">
        <f t="shared" si="215"/>
        <v>0</v>
      </c>
      <c r="DV82" s="19">
        <f t="shared" si="215"/>
        <v>0</v>
      </c>
      <c r="DW82" s="19">
        <f t="shared" si="215"/>
        <v>0</v>
      </c>
      <c r="DX82" s="19">
        <f t="shared" si="215"/>
        <v>0</v>
      </c>
      <c r="DY82" s="19">
        <f t="shared" si="215"/>
        <v>0</v>
      </c>
      <c r="DZ82" s="19">
        <f t="shared" si="215"/>
        <v>0</v>
      </c>
      <c r="EA82" s="19">
        <f t="shared" si="215"/>
        <v>0</v>
      </c>
      <c r="EB82" s="19">
        <f t="shared" ref="EB82:GM82" si="216">EB72/$F$5</f>
        <v>0</v>
      </c>
      <c r="EC82" s="19">
        <f t="shared" si="216"/>
        <v>0</v>
      </c>
      <c r="ED82" s="19">
        <f t="shared" si="216"/>
        <v>0</v>
      </c>
      <c r="EE82" s="19">
        <f t="shared" si="216"/>
        <v>0</v>
      </c>
      <c r="EF82" s="19">
        <f t="shared" si="216"/>
        <v>0</v>
      </c>
      <c r="EG82" s="19">
        <f t="shared" si="216"/>
        <v>0</v>
      </c>
      <c r="EH82" s="19">
        <f t="shared" si="216"/>
        <v>0</v>
      </c>
      <c r="EI82" s="19">
        <f t="shared" si="216"/>
        <v>0</v>
      </c>
      <c r="EJ82" s="19">
        <f t="shared" si="216"/>
        <v>0</v>
      </c>
      <c r="EK82" s="19">
        <f t="shared" si="216"/>
        <v>0</v>
      </c>
      <c r="EL82" s="19">
        <f t="shared" si="216"/>
        <v>0</v>
      </c>
      <c r="EM82" s="19">
        <f t="shared" si="216"/>
        <v>0</v>
      </c>
      <c r="EN82" s="19">
        <f t="shared" si="216"/>
        <v>0</v>
      </c>
      <c r="EO82" s="19">
        <f t="shared" si="216"/>
        <v>0</v>
      </c>
      <c r="EP82" s="19">
        <f t="shared" si="216"/>
        <v>0</v>
      </c>
      <c r="EQ82" s="19">
        <f t="shared" si="216"/>
        <v>0</v>
      </c>
      <c r="ER82" s="19">
        <f t="shared" si="216"/>
        <v>0</v>
      </c>
      <c r="ES82" s="19">
        <f t="shared" si="216"/>
        <v>0</v>
      </c>
      <c r="ET82" s="19">
        <f t="shared" si="216"/>
        <v>0</v>
      </c>
      <c r="EU82" s="19">
        <f t="shared" si="216"/>
        <v>0</v>
      </c>
      <c r="EV82" s="19">
        <f t="shared" si="216"/>
        <v>0</v>
      </c>
      <c r="EW82" s="19">
        <f t="shared" si="216"/>
        <v>0</v>
      </c>
      <c r="EX82" s="19">
        <f t="shared" si="216"/>
        <v>0</v>
      </c>
      <c r="EY82" s="19">
        <f t="shared" si="216"/>
        <v>0</v>
      </c>
      <c r="EZ82" s="19">
        <f t="shared" si="216"/>
        <v>0</v>
      </c>
      <c r="FA82" s="19">
        <f t="shared" si="216"/>
        <v>0</v>
      </c>
      <c r="FB82" s="19">
        <f t="shared" si="216"/>
        <v>0</v>
      </c>
      <c r="FC82" s="19">
        <f t="shared" si="216"/>
        <v>0</v>
      </c>
      <c r="FD82" s="19">
        <f t="shared" si="216"/>
        <v>0</v>
      </c>
      <c r="FE82" s="19">
        <f t="shared" si="216"/>
        <v>0</v>
      </c>
      <c r="FF82" s="19">
        <f t="shared" si="216"/>
        <v>0</v>
      </c>
      <c r="FG82" s="19">
        <f t="shared" si="216"/>
        <v>0</v>
      </c>
      <c r="FH82" s="19">
        <f t="shared" si="216"/>
        <v>0</v>
      </c>
      <c r="FI82" s="19">
        <f t="shared" si="216"/>
        <v>0</v>
      </c>
      <c r="FJ82" s="19">
        <f t="shared" si="216"/>
        <v>0</v>
      </c>
      <c r="FK82" s="19">
        <f t="shared" si="216"/>
        <v>0</v>
      </c>
      <c r="FL82" s="19">
        <f t="shared" si="216"/>
        <v>0</v>
      </c>
      <c r="FM82" s="19">
        <f t="shared" si="216"/>
        <v>0</v>
      </c>
      <c r="FN82" s="19">
        <f t="shared" si="216"/>
        <v>0</v>
      </c>
      <c r="FO82" s="19">
        <f t="shared" si="216"/>
        <v>0</v>
      </c>
      <c r="FP82" s="19">
        <f t="shared" si="216"/>
        <v>0</v>
      </c>
      <c r="FQ82" s="19">
        <f t="shared" si="216"/>
        <v>0</v>
      </c>
      <c r="FR82" s="19">
        <f t="shared" si="216"/>
        <v>0</v>
      </c>
      <c r="FS82" s="19">
        <f t="shared" si="216"/>
        <v>0</v>
      </c>
      <c r="FT82" s="19">
        <f t="shared" si="216"/>
        <v>0</v>
      </c>
      <c r="FU82" s="19">
        <f t="shared" si="216"/>
        <v>0</v>
      </c>
      <c r="FV82" s="19">
        <f t="shared" si="216"/>
        <v>0</v>
      </c>
      <c r="FW82" s="19">
        <f t="shared" si="216"/>
        <v>0</v>
      </c>
      <c r="FX82" s="19">
        <f t="shared" si="216"/>
        <v>0</v>
      </c>
      <c r="FY82" s="19">
        <f t="shared" si="216"/>
        <v>0</v>
      </c>
      <c r="FZ82" s="19">
        <f t="shared" si="216"/>
        <v>0</v>
      </c>
      <c r="GA82" s="19">
        <f t="shared" si="216"/>
        <v>0</v>
      </c>
      <c r="GB82" s="19">
        <f t="shared" si="216"/>
        <v>0</v>
      </c>
      <c r="GC82" s="19">
        <f t="shared" si="216"/>
        <v>0</v>
      </c>
      <c r="GD82" s="19">
        <f t="shared" si="216"/>
        <v>0</v>
      </c>
      <c r="GE82" s="19">
        <f t="shared" si="216"/>
        <v>0</v>
      </c>
      <c r="GF82" s="19">
        <f t="shared" si="216"/>
        <v>0</v>
      </c>
      <c r="GG82" s="19">
        <f t="shared" si="216"/>
        <v>0</v>
      </c>
      <c r="GH82" s="19">
        <f t="shared" si="216"/>
        <v>0</v>
      </c>
      <c r="GI82" s="19">
        <f t="shared" si="216"/>
        <v>0</v>
      </c>
      <c r="GJ82" s="19">
        <f t="shared" si="216"/>
        <v>0</v>
      </c>
      <c r="GK82" s="19">
        <f t="shared" si="216"/>
        <v>0</v>
      </c>
      <c r="GL82" s="19">
        <f t="shared" si="216"/>
        <v>0</v>
      </c>
      <c r="GM82" s="19">
        <f t="shared" si="216"/>
        <v>0</v>
      </c>
      <c r="GN82" s="19">
        <f t="shared" ref="GN82:IY82" si="217">GN72/$F$5</f>
        <v>0</v>
      </c>
      <c r="GO82" s="19">
        <f t="shared" si="217"/>
        <v>0</v>
      </c>
      <c r="GP82" s="19">
        <f t="shared" si="217"/>
        <v>0</v>
      </c>
      <c r="GQ82" s="19">
        <f t="shared" si="217"/>
        <v>0</v>
      </c>
      <c r="GR82" s="19">
        <f t="shared" si="217"/>
        <v>0</v>
      </c>
      <c r="GS82" s="19">
        <f t="shared" si="217"/>
        <v>0</v>
      </c>
      <c r="GT82" s="19">
        <f t="shared" si="217"/>
        <v>0</v>
      </c>
      <c r="GU82" s="19">
        <f t="shared" si="217"/>
        <v>0</v>
      </c>
      <c r="GV82" s="19">
        <f t="shared" si="217"/>
        <v>0</v>
      </c>
      <c r="GW82" s="19">
        <f t="shared" si="217"/>
        <v>0</v>
      </c>
      <c r="GX82" s="19">
        <f t="shared" si="217"/>
        <v>0</v>
      </c>
      <c r="GY82" s="19">
        <f t="shared" si="217"/>
        <v>0</v>
      </c>
      <c r="GZ82" s="19">
        <f t="shared" si="217"/>
        <v>0</v>
      </c>
      <c r="HA82" s="19">
        <f t="shared" si="217"/>
        <v>0</v>
      </c>
      <c r="HB82" s="19">
        <f t="shared" si="217"/>
        <v>0</v>
      </c>
      <c r="HC82" s="19">
        <f t="shared" si="217"/>
        <v>0</v>
      </c>
      <c r="HD82" s="19">
        <f t="shared" si="217"/>
        <v>0</v>
      </c>
      <c r="HE82" s="19">
        <f t="shared" si="217"/>
        <v>0</v>
      </c>
      <c r="HF82" s="19">
        <f t="shared" si="217"/>
        <v>0</v>
      </c>
      <c r="HG82" s="19">
        <f t="shared" si="217"/>
        <v>0</v>
      </c>
      <c r="HH82" s="19">
        <f t="shared" si="217"/>
        <v>0</v>
      </c>
      <c r="HI82" s="19">
        <f t="shared" si="217"/>
        <v>0</v>
      </c>
      <c r="HJ82" s="19">
        <f t="shared" si="217"/>
        <v>0</v>
      </c>
      <c r="HK82" s="19">
        <f t="shared" si="217"/>
        <v>0</v>
      </c>
      <c r="HL82" s="19">
        <f t="shared" si="217"/>
        <v>0</v>
      </c>
      <c r="HM82" s="19">
        <f t="shared" si="217"/>
        <v>0</v>
      </c>
      <c r="HN82" s="19">
        <f t="shared" si="217"/>
        <v>0</v>
      </c>
      <c r="HO82" s="19">
        <f t="shared" si="217"/>
        <v>0</v>
      </c>
      <c r="HP82" s="19">
        <f t="shared" si="217"/>
        <v>0</v>
      </c>
      <c r="HQ82" s="19">
        <f t="shared" si="217"/>
        <v>0</v>
      </c>
      <c r="HR82" s="19">
        <f t="shared" si="217"/>
        <v>0</v>
      </c>
      <c r="HS82" s="19">
        <f t="shared" si="217"/>
        <v>0</v>
      </c>
      <c r="HT82" s="19">
        <f t="shared" si="217"/>
        <v>0</v>
      </c>
      <c r="HU82" s="19">
        <f t="shared" si="217"/>
        <v>0</v>
      </c>
      <c r="HV82" s="19">
        <f t="shared" si="217"/>
        <v>0</v>
      </c>
      <c r="HW82" s="19">
        <f t="shared" si="217"/>
        <v>0</v>
      </c>
      <c r="HX82" s="19">
        <f t="shared" si="217"/>
        <v>0</v>
      </c>
      <c r="HY82" s="19">
        <f t="shared" si="217"/>
        <v>0</v>
      </c>
      <c r="HZ82" s="19">
        <f t="shared" si="217"/>
        <v>0</v>
      </c>
      <c r="IA82" s="19">
        <f t="shared" si="217"/>
        <v>0</v>
      </c>
      <c r="IB82" s="19">
        <f t="shared" si="217"/>
        <v>0</v>
      </c>
      <c r="IC82" s="19">
        <f t="shared" si="217"/>
        <v>0</v>
      </c>
      <c r="ID82" s="19">
        <f t="shared" si="217"/>
        <v>0</v>
      </c>
      <c r="IE82" s="19">
        <f t="shared" si="217"/>
        <v>0</v>
      </c>
      <c r="IF82" s="19">
        <f t="shared" si="217"/>
        <v>0</v>
      </c>
      <c r="IG82" s="19">
        <f t="shared" si="217"/>
        <v>0</v>
      </c>
      <c r="IH82" s="19">
        <f t="shared" si="217"/>
        <v>0</v>
      </c>
      <c r="II82" s="19">
        <f t="shared" si="217"/>
        <v>0</v>
      </c>
      <c r="IJ82" s="19">
        <f t="shared" si="217"/>
        <v>0</v>
      </c>
      <c r="IK82" s="19">
        <f t="shared" si="217"/>
        <v>0</v>
      </c>
      <c r="IL82" s="19">
        <f t="shared" si="217"/>
        <v>0</v>
      </c>
      <c r="IM82" s="19">
        <f t="shared" si="217"/>
        <v>0</v>
      </c>
      <c r="IN82" s="19">
        <f t="shared" si="217"/>
        <v>0</v>
      </c>
      <c r="IO82" s="19">
        <f t="shared" si="217"/>
        <v>0</v>
      </c>
      <c r="IP82" s="19">
        <f t="shared" si="217"/>
        <v>0</v>
      </c>
      <c r="IQ82" s="19">
        <f t="shared" si="217"/>
        <v>0</v>
      </c>
      <c r="IR82" s="19">
        <f t="shared" si="217"/>
        <v>0</v>
      </c>
      <c r="IS82" s="19">
        <f t="shared" si="217"/>
        <v>0</v>
      </c>
      <c r="IT82" s="19">
        <f t="shared" si="217"/>
        <v>0</v>
      </c>
      <c r="IU82" s="19">
        <f t="shared" si="217"/>
        <v>0</v>
      </c>
      <c r="IV82" s="19">
        <f t="shared" si="217"/>
        <v>0</v>
      </c>
      <c r="IW82" s="19">
        <f t="shared" si="217"/>
        <v>0</v>
      </c>
      <c r="IX82" s="19">
        <f t="shared" si="217"/>
        <v>0</v>
      </c>
      <c r="IY82" s="19">
        <f t="shared" si="217"/>
        <v>0</v>
      </c>
      <c r="IZ82" s="19">
        <f t="shared" ref="IZ82:KZ82" si="218">IZ72/$F$5</f>
        <v>0</v>
      </c>
      <c r="JA82" s="19">
        <f t="shared" si="218"/>
        <v>0</v>
      </c>
      <c r="JB82" s="19">
        <f t="shared" si="218"/>
        <v>0</v>
      </c>
      <c r="JC82" s="19">
        <f t="shared" si="218"/>
        <v>0</v>
      </c>
      <c r="JD82" s="19">
        <f t="shared" si="218"/>
        <v>0</v>
      </c>
      <c r="JE82" s="19">
        <f t="shared" si="218"/>
        <v>0</v>
      </c>
      <c r="JF82" s="19">
        <f t="shared" si="218"/>
        <v>0</v>
      </c>
      <c r="JG82" s="19">
        <f t="shared" si="218"/>
        <v>0</v>
      </c>
      <c r="JH82" s="19">
        <f t="shared" si="218"/>
        <v>0</v>
      </c>
      <c r="JI82" s="19">
        <f t="shared" si="218"/>
        <v>0</v>
      </c>
      <c r="JJ82" s="19">
        <f t="shared" si="218"/>
        <v>0</v>
      </c>
      <c r="JK82" s="19">
        <f t="shared" si="218"/>
        <v>0</v>
      </c>
      <c r="JL82" s="19">
        <f t="shared" si="218"/>
        <v>0</v>
      </c>
      <c r="JM82" s="19">
        <f t="shared" si="218"/>
        <v>0</v>
      </c>
      <c r="JN82" s="19">
        <f t="shared" si="218"/>
        <v>0</v>
      </c>
      <c r="JO82" s="19">
        <f t="shared" si="218"/>
        <v>0</v>
      </c>
      <c r="JP82" s="19">
        <f t="shared" si="218"/>
        <v>0</v>
      </c>
      <c r="JQ82" s="19">
        <f t="shared" si="218"/>
        <v>0</v>
      </c>
      <c r="JR82" s="19">
        <f t="shared" si="218"/>
        <v>0</v>
      </c>
      <c r="JS82" s="19">
        <f t="shared" si="218"/>
        <v>0</v>
      </c>
      <c r="JT82" s="19">
        <f t="shared" si="218"/>
        <v>0</v>
      </c>
      <c r="JU82" s="19">
        <f t="shared" si="218"/>
        <v>0</v>
      </c>
      <c r="JV82" s="19">
        <f t="shared" si="218"/>
        <v>0</v>
      </c>
      <c r="JW82" s="19">
        <f t="shared" si="218"/>
        <v>0</v>
      </c>
      <c r="JX82" s="19">
        <f t="shared" si="218"/>
        <v>0</v>
      </c>
      <c r="JY82" s="19">
        <f t="shared" si="218"/>
        <v>0</v>
      </c>
      <c r="JZ82" s="19">
        <f t="shared" si="218"/>
        <v>0</v>
      </c>
      <c r="KA82" s="19">
        <f t="shared" si="218"/>
        <v>0</v>
      </c>
      <c r="KB82" s="19">
        <f t="shared" si="218"/>
        <v>0</v>
      </c>
      <c r="KC82" s="19">
        <f t="shared" si="218"/>
        <v>0</v>
      </c>
      <c r="KD82" s="19">
        <f t="shared" si="218"/>
        <v>0</v>
      </c>
      <c r="KE82" s="19">
        <f t="shared" si="218"/>
        <v>0</v>
      </c>
      <c r="KF82" s="19">
        <f t="shared" si="218"/>
        <v>0</v>
      </c>
      <c r="KG82" s="19">
        <f t="shared" si="218"/>
        <v>0</v>
      </c>
      <c r="KH82" s="19">
        <f t="shared" si="218"/>
        <v>0</v>
      </c>
      <c r="KI82" s="19">
        <f t="shared" si="218"/>
        <v>0</v>
      </c>
      <c r="KJ82" s="19">
        <f t="shared" si="218"/>
        <v>0</v>
      </c>
      <c r="KK82" s="19">
        <f t="shared" si="218"/>
        <v>0</v>
      </c>
      <c r="KL82" s="19">
        <f t="shared" si="218"/>
        <v>0</v>
      </c>
      <c r="KM82" s="19">
        <f t="shared" si="218"/>
        <v>0</v>
      </c>
      <c r="KN82" s="19">
        <f t="shared" si="218"/>
        <v>0</v>
      </c>
      <c r="KO82" s="19">
        <f t="shared" si="218"/>
        <v>0</v>
      </c>
      <c r="KP82" s="19">
        <f t="shared" si="218"/>
        <v>0</v>
      </c>
      <c r="KQ82" s="19">
        <f t="shared" si="218"/>
        <v>0</v>
      </c>
      <c r="KR82" s="19">
        <f t="shared" si="218"/>
        <v>0</v>
      </c>
      <c r="KS82" s="19">
        <f t="shared" si="218"/>
        <v>0</v>
      </c>
      <c r="KT82" s="19">
        <f t="shared" si="218"/>
        <v>0</v>
      </c>
      <c r="KU82" s="19">
        <f t="shared" si="218"/>
        <v>0</v>
      </c>
      <c r="KV82" s="19">
        <f t="shared" si="218"/>
        <v>0</v>
      </c>
      <c r="KW82" s="19">
        <f t="shared" si="218"/>
        <v>0</v>
      </c>
      <c r="KX82" s="19">
        <f t="shared" si="218"/>
        <v>0</v>
      </c>
      <c r="KY82" s="19">
        <f t="shared" si="218"/>
        <v>0</v>
      </c>
      <c r="KZ82" s="19">
        <f t="shared" si="218"/>
        <v>0</v>
      </c>
    </row>
    <row r="83" spans="1:312" x14ac:dyDescent="0.35">
      <c r="A83" s="37"/>
      <c r="B83" s="19" t="s">
        <v>11233</v>
      </c>
      <c r="C83" s="19">
        <f>C73/$G$5</f>
        <v>0.6812971417229059</v>
      </c>
      <c r="D83" s="19">
        <f t="shared" ref="D83:BO83" si="219">D73/$G$5</f>
        <v>0.67370484319174273</v>
      </c>
      <c r="E83" s="19">
        <f t="shared" si="219"/>
        <v>0.68434894799523616</v>
      </c>
      <c r="F83" s="19">
        <f t="shared" si="219"/>
        <v>0.68427451369591108</v>
      </c>
      <c r="G83" s="19">
        <f t="shared" si="219"/>
        <v>0.68288507344184191</v>
      </c>
      <c r="H83" s="19">
        <f t="shared" si="219"/>
        <v>0.68506847955537908</v>
      </c>
      <c r="I83" s="19">
        <f t="shared" si="219"/>
        <v>0.69094878920206426</v>
      </c>
      <c r="J83" s="19">
        <f t="shared" si="219"/>
        <v>0.6891127431520444</v>
      </c>
      <c r="K83" s="19">
        <f t="shared" si="219"/>
        <v>0.67603711790393006</v>
      </c>
      <c r="L83" s="19">
        <f t="shared" si="219"/>
        <v>0.67526796347757045</v>
      </c>
      <c r="M83" s="19">
        <f t="shared" si="219"/>
        <v>0</v>
      </c>
      <c r="N83" s="19">
        <f t="shared" si="219"/>
        <v>0</v>
      </c>
      <c r="O83" s="19">
        <f t="shared" si="219"/>
        <v>0</v>
      </c>
      <c r="P83" s="19">
        <f t="shared" si="219"/>
        <v>0</v>
      </c>
      <c r="Q83" s="19">
        <f t="shared" si="219"/>
        <v>0</v>
      </c>
      <c r="R83" s="19">
        <f t="shared" si="219"/>
        <v>0</v>
      </c>
      <c r="S83" s="19">
        <f t="shared" si="219"/>
        <v>0</v>
      </c>
      <c r="T83" s="19">
        <f t="shared" si="219"/>
        <v>0</v>
      </c>
      <c r="U83" s="19">
        <f t="shared" si="219"/>
        <v>0</v>
      </c>
      <c r="V83" s="19">
        <f t="shared" si="219"/>
        <v>0</v>
      </c>
      <c r="W83" s="19">
        <f t="shared" si="219"/>
        <v>0</v>
      </c>
      <c r="X83" s="19">
        <f t="shared" si="219"/>
        <v>0</v>
      </c>
      <c r="Y83" s="19">
        <f t="shared" si="219"/>
        <v>0</v>
      </c>
      <c r="Z83" s="19">
        <f t="shared" si="219"/>
        <v>0</v>
      </c>
      <c r="AA83" s="19">
        <f t="shared" si="219"/>
        <v>0</v>
      </c>
      <c r="AB83" s="19">
        <f t="shared" si="219"/>
        <v>0</v>
      </c>
      <c r="AC83" s="19">
        <f t="shared" si="219"/>
        <v>0</v>
      </c>
      <c r="AD83" s="19">
        <f t="shared" si="219"/>
        <v>0</v>
      </c>
      <c r="AE83" s="19">
        <f t="shared" si="219"/>
        <v>0</v>
      </c>
      <c r="AF83" s="19">
        <f t="shared" si="219"/>
        <v>0</v>
      </c>
      <c r="AG83" s="19">
        <f t="shared" si="219"/>
        <v>0</v>
      </c>
      <c r="AH83" s="19">
        <f t="shared" si="219"/>
        <v>0</v>
      </c>
      <c r="AI83" s="19">
        <f t="shared" si="219"/>
        <v>0</v>
      </c>
      <c r="AJ83" s="19">
        <f t="shared" si="219"/>
        <v>0</v>
      </c>
      <c r="AK83" s="19">
        <f t="shared" si="219"/>
        <v>0</v>
      </c>
      <c r="AL83" s="19">
        <f t="shared" si="219"/>
        <v>0</v>
      </c>
      <c r="AM83" s="19">
        <f t="shared" si="219"/>
        <v>0</v>
      </c>
      <c r="AN83" s="19">
        <f t="shared" si="219"/>
        <v>0</v>
      </c>
      <c r="AO83" s="19">
        <f t="shared" si="219"/>
        <v>0</v>
      </c>
      <c r="AP83" s="19">
        <f t="shared" si="219"/>
        <v>0</v>
      </c>
      <c r="AQ83" s="19">
        <f t="shared" si="219"/>
        <v>0</v>
      </c>
      <c r="AR83" s="19">
        <f t="shared" si="219"/>
        <v>0</v>
      </c>
      <c r="AS83" s="19">
        <f t="shared" si="219"/>
        <v>0</v>
      </c>
      <c r="AT83" s="19">
        <f t="shared" si="219"/>
        <v>0</v>
      </c>
      <c r="AU83" s="19">
        <f t="shared" si="219"/>
        <v>0</v>
      </c>
      <c r="AV83" s="19">
        <f t="shared" si="219"/>
        <v>0</v>
      </c>
      <c r="AW83" s="19">
        <f t="shared" si="219"/>
        <v>0</v>
      </c>
      <c r="AX83" s="19">
        <f t="shared" si="219"/>
        <v>0</v>
      </c>
      <c r="AY83" s="19">
        <f t="shared" si="219"/>
        <v>0</v>
      </c>
      <c r="AZ83" s="19">
        <f t="shared" si="219"/>
        <v>0</v>
      </c>
      <c r="BA83" s="19">
        <f t="shared" si="219"/>
        <v>0</v>
      </c>
      <c r="BB83" s="19">
        <f t="shared" si="219"/>
        <v>0</v>
      </c>
      <c r="BC83" s="19">
        <f t="shared" si="219"/>
        <v>0</v>
      </c>
      <c r="BD83" s="19">
        <f t="shared" si="219"/>
        <v>0</v>
      </c>
      <c r="BE83" s="19">
        <f t="shared" si="219"/>
        <v>0</v>
      </c>
      <c r="BF83" s="19">
        <f t="shared" si="219"/>
        <v>0</v>
      </c>
      <c r="BG83" s="19">
        <f t="shared" si="219"/>
        <v>0</v>
      </c>
      <c r="BH83" s="19">
        <f t="shared" si="219"/>
        <v>0</v>
      </c>
      <c r="BI83" s="19">
        <f t="shared" si="219"/>
        <v>0</v>
      </c>
      <c r="BJ83" s="19">
        <f t="shared" si="219"/>
        <v>0</v>
      </c>
      <c r="BK83" s="19">
        <f t="shared" si="219"/>
        <v>0</v>
      </c>
      <c r="BL83" s="19">
        <f t="shared" si="219"/>
        <v>0</v>
      </c>
      <c r="BM83" s="19">
        <f t="shared" si="219"/>
        <v>0</v>
      </c>
      <c r="BN83" s="19">
        <f t="shared" si="219"/>
        <v>0</v>
      </c>
      <c r="BO83" s="19">
        <f t="shared" si="219"/>
        <v>0</v>
      </c>
      <c r="BP83" s="19">
        <f t="shared" ref="BP83:EA83" si="220">BP73/$G$5</f>
        <v>0</v>
      </c>
      <c r="BQ83" s="19">
        <f t="shared" si="220"/>
        <v>0</v>
      </c>
      <c r="BR83" s="19">
        <f t="shared" si="220"/>
        <v>0</v>
      </c>
      <c r="BS83" s="19">
        <f t="shared" si="220"/>
        <v>0</v>
      </c>
      <c r="BT83" s="19">
        <f t="shared" si="220"/>
        <v>0</v>
      </c>
      <c r="BU83" s="19">
        <f t="shared" si="220"/>
        <v>0</v>
      </c>
      <c r="BV83" s="19">
        <f t="shared" si="220"/>
        <v>0</v>
      </c>
      <c r="BW83" s="19">
        <f t="shared" si="220"/>
        <v>0</v>
      </c>
      <c r="BX83" s="19">
        <f t="shared" si="220"/>
        <v>0</v>
      </c>
      <c r="BY83" s="19">
        <f t="shared" si="220"/>
        <v>0</v>
      </c>
      <c r="BZ83" s="19">
        <f t="shared" si="220"/>
        <v>0</v>
      </c>
      <c r="CA83" s="19">
        <f t="shared" si="220"/>
        <v>0</v>
      </c>
      <c r="CB83" s="19">
        <f t="shared" si="220"/>
        <v>0</v>
      </c>
      <c r="CC83" s="19">
        <f t="shared" si="220"/>
        <v>0</v>
      </c>
      <c r="CD83" s="19">
        <f t="shared" si="220"/>
        <v>0</v>
      </c>
      <c r="CE83" s="19">
        <f t="shared" si="220"/>
        <v>0</v>
      </c>
      <c r="CF83" s="19">
        <f t="shared" si="220"/>
        <v>0</v>
      </c>
      <c r="CG83" s="19">
        <f t="shared" si="220"/>
        <v>0</v>
      </c>
      <c r="CH83" s="19">
        <f t="shared" si="220"/>
        <v>0</v>
      </c>
      <c r="CI83" s="19">
        <f t="shared" si="220"/>
        <v>0</v>
      </c>
      <c r="CJ83" s="19">
        <f t="shared" si="220"/>
        <v>0</v>
      </c>
      <c r="CK83" s="19">
        <f t="shared" si="220"/>
        <v>0</v>
      </c>
      <c r="CL83" s="19">
        <f t="shared" si="220"/>
        <v>0</v>
      </c>
      <c r="CM83" s="19">
        <f t="shared" si="220"/>
        <v>0</v>
      </c>
      <c r="CN83" s="19">
        <f t="shared" si="220"/>
        <v>0</v>
      </c>
      <c r="CO83" s="19">
        <f t="shared" si="220"/>
        <v>0</v>
      </c>
      <c r="CP83" s="19">
        <f t="shared" si="220"/>
        <v>0</v>
      </c>
      <c r="CQ83" s="19">
        <f t="shared" si="220"/>
        <v>0</v>
      </c>
      <c r="CR83" s="19">
        <f t="shared" si="220"/>
        <v>0</v>
      </c>
      <c r="CS83" s="19">
        <f t="shared" si="220"/>
        <v>0</v>
      </c>
      <c r="CT83" s="19">
        <f t="shared" si="220"/>
        <v>0</v>
      </c>
      <c r="CU83" s="19">
        <f t="shared" si="220"/>
        <v>0</v>
      </c>
      <c r="CV83" s="19">
        <f t="shared" si="220"/>
        <v>0</v>
      </c>
      <c r="CW83" s="19">
        <f t="shared" si="220"/>
        <v>0</v>
      </c>
      <c r="CX83" s="19">
        <f t="shared" si="220"/>
        <v>0</v>
      </c>
      <c r="CY83" s="19">
        <f t="shared" si="220"/>
        <v>0</v>
      </c>
      <c r="CZ83" s="19">
        <f t="shared" si="220"/>
        <v>0</v>
      </c>
      <c r="DA83" s="19">
        <f t="shared" si="220"/>
        <v>0</v>
      </c>
      <c r="DB83" s="19">
        <f t="shared" si="220"/>
        <v>0</v>
      </c>
      <c r="DC83" s="19">
        <f t="shared" si="220"/>
        <v>0</v>
      </c>
      <c r="DD83" s="19">
        <f t="shared" si="220"/>
        <v>0</v>
      </c>
      <c r="DE83" s="19">
        <f t="shared" si="220"/>
        <v>0</v>
      </c>
      <c r="DF83" s="19">
        <f t="shared" si="220"/>
        <v>0</v>
      </c>
      <c r="DG83" s="19">
        <f t="shared" si="220"/>
        <v>0</v>
      </c>
      <c r="DH83" s="19">
        <f t="shared" si="220"/>
        <v>0</v>
      </c>
      <c r="DI83" s="19">
        <f t="shared" si="220"/>
        <v>0</v>
      </c>
      <c r="DJ83" s="19">
        <f t="shared" si="220"/>
        <v>0</v>
      </c>
      <c r="DK83" s="19">
        <f t="shared" si="220"/>
        <v>0</v>
      </c>
      <c r="DL83" s="19">
        <f t="shared" si="220"/>
        <v>0</v>
      </c>
      <c r="DM83" s="19">
        <f t="shared" si="220"/>
        <v>0</v>
      </c>
      <c r="DN83" s="19">
        <f t="shared" si="220"/>
        <v>0</v>
      </c>
      <c r="DO83" s="19">
        <f t="shared" si="220"/>
        <v>0</v>
      </c>
      <c r="DP83" s="19">
        <f t="shared" si="220"/>
        <v>0</v>
      </c>
      <c r="DQ83" s="19">
        <f t="shared" si="220"/>
        <v>0</v>
      </c>
      <c r="DR83" s="19">
        <f t="shared" si="220"/>
        <v>0</v>
      </c>
      <c r="DS83" s="19">
        <f t="shared" si="220"/>
        <v>0</v>
      </c>
      <c r="DT83" s="19">
        <f t="shared" si="220"/>
        <v>0</v>
      </c>
      <c r="DU83" s="19">
        <f t="shared" si="220"/>
        <v>0</v>
      </c>
      <c r="DV83" s="19">
        <f t="shared" si="220"/>
        <v>0</v>
      </c>
      <c r="DW83" s="19">
        <f t="shared" si="220"/>
        <v>0</v>
      </c>
      <c r="DX83" s="19">
        <f t="shared" si="220"/>
        <v>0</v>
      </c>
      <c r="DY83" s="19">
        <f t="shared" si="220"/>
        <v>0</v>
      </c>
      <c r="DZ83" s="19">
        <f t="shared" si="220"/>
        <v>0</v>
      </c>
      <c r="EA83" s="19">
        <f t="shared" si="220"/>
        <v>0</v>
      </c>
      <c r="EB83" s="19">
        <f t="shared" ref="EB83:GM83" si="221">EB73/$G$5</f>
        <v>0</v>
      </c>
      <c r="EC83" s="19">
        <f t="shared" si="221"/>
        <v>0</v>
      </c>
      <c r="ED83" s="19">
        <f t="shared" si="221"/>
        <v>0</v>
      </c>
      <c r="EE83" s="19">
        <f t="shared" si="221"/>
        <v>0</v>
      </c>
      <c r="EF83" s="19">
        <f t="shared" si="221"/>
        <v>0</v>
      </c>
      <c r="EG83" s="19">
        <f t="shared" si="221"/>
        <v>0</v>
      </c>
      <c r="EH83" s="19">
        <f t="shared" si="221"/>
        <v>0</v>
      </c>
      <c r="EI83" s="19">
        <f t="shared" si="221"/>
        <v>0</v>
      </c>
      <c r="EJ83" s="19">
        <f t="shared" si="221"/>
        <v>0</v>
      </c>
      <c r="EK83" s="19">
        <f t="shared" si="221"/>
        <v>0</v>
      </c>
      <c r="EL83" s="19">
        <f t="shared" si="221"/>
        <v>0</v>
      </c>
      <c r="EM83" s="19">
        <f t="shared" si="221"/>
        <v>0</v>
      </c>
      <c r="EN83" s="19">
        <f t="shared" si="221"/>
        <v>0</v>
      </c>
      <c r="EO83" s="19">
        <f t="shared" si="221"/>
        <v>0</v>
      </c>
      <c r="EP83" s="19">
        <f t="shared" si="221"/>
        <v>0</v>
      </c>
      <c r="EQ83" s="19">
        <f t="shared" si="221"/>
        <v>0</v>
      </c>
      <c r="ER83" s="19">
        <f t="shared" si="221"/>
        <v>0</v>
      </c>
      <c r="ES83" s="19">
        <f t="shared" si="221"/>
        <v>0</v>
      </c>
      <c r="ET83" s="19">
        <f t="shared" si="221"/>
        <v>0</v>
      </c>
      <c r="EU83" s="19">
        <f t="shared" si="221"/>
        <v>0</v>
      </c>
      <c r="EV83" s="19">
        <f t="shared" si="221"/>
        <v>0</v>
      </c>
      <c r="EW83" s="19">
        <f t="shared" si="221"/>
        <v>0</v>
      </c>
      <c r="EX83" s="19">
        <f t="shared" si="221"/>
        <v>0</v>
      </c>
      <c r="EY83" s="19">
        <f t="shared" si="221"/>
        <v>0</v>
      </c>
      <c r="EZ83" s="19">
        <f t="shared" si="221"/>
        <v>0</v>
      </c>
      <c r="FA83" s="19">
        <f t="shared" si="221"/>
        <v>0</v>
      </c>
      <c r="FB83" s="19">
        <f t="shared" si="221"/>
        <v>0</v>
      </c>
      <c r="FC83" s="19">
        <f t="shared" si="221"/>
        <v>0</v>
      </c>
      <c r="FD83" s="19">
        <f t="shared" si="221"/>
        <v>0</v>
      </c>
      <c r="FE83" s="19">
        <f t="shared" si="221"/>
        <v>0</v>
      </c>
      <c r="FF83" s="19">
        <f t="shared" si="221"/>
        <v>0</v>
      </c>
      <c r="FG83" s="19">
        <f t="shared" si="221"/>
        <v>0</v>
      </c>
      <c r="FH83" s="19">
        <f t="shared" si="221"/>
        <v>0</v>
      </c>
      <c r="FI83" s="19">
        <f t="shared" si="221"/>
        <v>0</v>
      </c>
      <c r="FJ83" s="19">
        <f t="shared" si="221"/>
        <v>0</v>
      </c>
      <c r="FK83" s="19">
        <f t="shared" si="221"/>
        <v>0</v>
      </c>
      <c r="FL83" s="19">
        <f t="shared" si="221"/>
        <v>0</v>
      </c>
      <c r="FM83" s="19">
        <f t="shared" si="221"/>
        <v>0</v>
      </c>
      <c r="FN83" s="19">
        <f t="shared" si="221"/>
        <v>0</v>
      </c>
      <c r="FO83" s="19">
        <f t="shared" si="221"/>
        <v>0</v>
      </c>
      <c r="FP83" s="19">
        <f t="shared" si="221"/>
        <v>0</v>
      </c>
      <c r="FQ83" s="19">
        <f t="shared" si="221"/>
        <v>0</v>
      </c>
      <c r="FR83" s="19">
        <f t="shared" si="221"/>
        <v>0</v>
      </c>
      <c r="FS83" s="19">
        <f t="shared" si="221"/>
        <v>0</v>
      </c>
      <c r="FT83" s="19">
        <f t="shared" si="221"/>
        <v>0</v>
      </c>
      <c r="FU83" s="19">
        <f t="shared" si="221"/>
        <v>0</v>
      </c>
      <c r="FV83" s="19">
        <f t="shared" si="221"/>
        <v>0</v>
      </c>
      <c r="FW83" s="19">
        <f t="shared" si="221"/>
        <v>0</v>
      </c>
      <c r="FX83" s="19">
        <f t="shared" si="221"/>
        <v>0</v>
      </c>
      <c r="FY83" s="19">
        <f t="shared" si="221"/>
        <v>0</v>
      </c>
      <c r="FZ83" s="19">
        <f t="shared" si="221"/>
        <v>0</v>
      </c>
      <c r="GA83" s="19">
        <f t="shared" si="221"/>
        <v>0</v>
      </c>
      <c r="GB83" s="19">
        <f t="shared" si="221"/>
        <v>0</v>
      </c>
      <c r="GC83" s="19">
        <f t="shared" si="221"/>
        <v>0</v>
      </c>
      <c r="GD83" s="19">
        <f t="shared" si="221"/>
        <v>0</v>
      </c>
      <c r="GE83" s="19">
        <f t="shared" si="221"/>
        <v>0</v>
      </c>
      <c r="GF83" s="19">
        <f t="shared" si="221"/>
        <v>0</v>
      </c>
      <c r="GG83" s="19">
        <f t="shared" si="221"/>
        <v>0</v>
      </c>
      <c r="GH83" s="19">
        <f t="shared" si="221"/>
        <v>0</v>
      </c>
      <c r="GI83" s="19">
        <f t="shared" si="221"/>
        <v>0</v>
      </c>
      <c r="GJ83" s="19">
        <f t="shared" si="221"/>
        <v>0</v>
      </c>
      <c r="GK83" s="19">
        <f t="shared" si="221"/>
        <v>0</v>
      </c>
      <c r="GL83" s="19">
        <f t="shared" si="221"/>
        <v>0</v>
      </c>
      <c r="GM83" s="19">
        <f t="shared" si="221"/>
        <v>0</v>
      </c>
      <c r="GN83" s="19">
        <f t="shared" ref="GN83:IY83" si="222">GN73/$G$5</f>
        <v>0</v>
      </c>
      <c r="GO83" s="19">
        <f t="shared" si="222"/>
        <v>0</v>
      </c>
      <c r="GP83" s="19">
        <f t="shared" si="222"/>
        <v>0</v>
      </c>
      <c r="GQ83" s="19">
        <f t="shared" si="222"/>
        <v>0</v>
      </c>
      <c r="GR83" s="19">
        <f t="shared" si="222"/>
        <v>0</v>
      </c>
      <c r="GS83" s="19">
        <f t="shared" si="222"/>
        <v>0</v>
      </c>
      <c r="GT83" s="19">
        <f t="shared" si="222"/>
        <v>0</v>
      </c>
      <c r="GU83" s="19">
        <f t="shared" si="222"/>
        <v>0</v>
      </c>
      <c r="GV83" s="19">
        <f t="shared" si="222"/>
        <v>0</v>
      </c>
      <c r="GW83" s="19">
        <f t="shared" si="222"/>
        <v>0</v>
      </c>
      <c r="GX83" s="19">
        <f t="shared" si="222"/>
        <v>0</v>
      </c>
      <c r="GY83" s="19">
        <f t="shared" si="222"/>
        <v>0</v>
      </c>
      <c r="GZ83" s="19">
        <f t="shared" si="222"/>
        <v>0</v>
      </c>
      <c r="HA83" s="19">
        <f t="shared" si="222"/>
        <v>0</v>
      </c>
      <c r="HB83" s="19">
        <f t="shared" si="222"/>
        <v>0</v>
      </c>
      <c r="HC83" s="19">
        <f t="shared" si="222"/>
        <v>0</v>
      </c>
      <c r="HD83" s="19">
        <f t="shared" si="222"/>
        <v>0</v>
      </c>
      <c r="HE83" s="19">
        <f t="shared" si="222"/>
        <v>0</v>
      </c>
      <c r="HF83" s="19">
        <f t="shared" si="222"/>
        <v>0</v>
      </c>
      <c r="HG83" s="19">
        <f t="shared" si="222"/>
        <v>0</v>
      </c>
      <c r="HH83" s="19">
        <f t="shared" si="222"/>
        <v>0</v>
      </c>
      <c r="HI83" s="19">
        <f t="shared" si="222"/>
        <v>0</v>
      </c>
      <c r="HJ83" s="19">
        <f t="shared" si="222"/>
        <v>0</v>
      </c>
      <c r="HK83" s="19">
        <f t="shared" si="222"/>
        <v>0</v>
      </c>
      <c r="HL83" s="19">
        <f t="shared" si="222"/>
        <v>0</v>
      </c>
      <c r="HM83" s="19">
        <f t="shared" si="222"/>
        <v>0</v>
      </c>
      <c r="HN83" s="19">
        <f t="shared" si="222"/>
        <v>0</v>
      </c>
      <c r="HO83" s="19">
        <f t="shared" si="222"/>
        <v>0</v>
      </c>
      <c r="HP83" s="19">
        <f t="shared" si="222"/>
        <v>0</v>
      </c>
      <c r="HQ83" s="19">
        <f t="shared" si="222"/>
        <v>0</v>
      </c>
      <c r="HR83" s="19">
        <f t="shared" si="222"/>
        <v>0</v>
      </c>
      <c r="HS83" s="19">
        <f t="shared" si="222"/>
        <v>0</v>
      </c>
      <c r="HT83" s="19">
        <f t="shared" si="222"/>
        <v>0</v>
      </c>
      <c r="HU83" s="19">
        <f t="shared" si="222"/>
        <v>0</v>
      </c>
      <c r="HV83" s="19">
        <f t="shared" si="222"/>
        <v>0</v>
      </c>
      <c r="HW83" s="19">
        <f t="shared" si="222"/>
        <v>0</v>
      </c>
      <c r="HX83" s="19">
        <f t="shared" si="222"/>
        <v>0</v>
      </c>
      <c r="HY83" s="19">
        <f t="shared" si="222"/>
        <v>0</v>
      </c>
      <c r="HZ83" s="19">
        <f t="shared" si="222"/>
        <v>0</v>
      </c>
      <c r="IA83" s="19">
        <f t="shared" si="222"/>
        <v>0</v>
      </c>
      <c r="IB83" s="19">
        <f t="shared" si="222"/>
        <v>0</v>
      </c>
      <c r="IC83" s="19">
        <f t="shared" si="222"/>
        <v>0</v>
      </c>
      <c r="ID83" s="19">
        <f t="shared" si="222"/>
        <v>0</v>
      </c>
      <c r="IE83" s="19">
        <f t="shared" si="222"/>
        <v>0</v>
      </c>
      <c r="IF83" s="19">
        <f t="shared" si="222"/>
        <v>0</v>
      </c>
      <c r="IG83" s="19">
        <f t="shared" si="222"/>
        <v>0</v>
      </c>
      <c r="IH83" s="19">
        <f t="shared" si="222"/>
        <v>0</v>
      </c>
      <c r="II83" s="19">
        <f t="shared" si="222"/>
        <v>0</v>
      </c>
      <c r="IJ83" s="19">
        <f t="shared" si="222"/>
        <v>0</v>
      </c>
      <c r="IK83" s="19">
        <f t="shared" si="222"/>
        <v>0</v>
      </c>
      <c r="IL83" s="19">
        <f t="shared" si="222"/>
        <v>0</v>
      </c>
      <c r="IM83" s="19">
        <f t="shared" si="222"/>
        <v>0</v>
      </c>
      <c r="IN83" s="19">
        <f t="shared" si="222"/>
        <v>0</v>
      </c>
      <c r="IO83" s="19">
        <f t="shared" si="222"/>
        <v>0</v>
      </c>
      <c r="IP83" s="19">
        <f t="shared" si="222"/>
        <v>0</v>
      </c>
      <c r="IQ83" s="19">
        <f t="shared" si="222"/>
        <v>0</v>
      </c>
      <c r="IR83" s="19">
        <f t="shared" si="222"/>
        <v>0</v>
      </c>
      <c r="IS83" s="19">
        <f t="shared" si="222"/>
        <v>0</v>
      </c>
      <c r="IT83" s="19">
        <f t="shared" si="222"/>
        <v>0</v>
      </c>
      <c r="IU83" s="19">
        <f t="shared" si="222"/>
        <v>0</v>
      </c>
      <c r="IV83" s="19">
        <f t="shared" si="222"/>
        <v>0</v>
      </c>
      <c r="IW83" s="19">
        <f t="shared" si="222"/>
        <v>0</v>
      </c>
      <c r="IX83" s="19">
        <f t="shared" si="222"/>
        <v>0</v>
      </c>
      <c r="IY83" s="19">
        <f t="shared" si="222"/>
        <v>0</v>
      </c>
      <c r="IZ83" s="19">
        <f t="shared" ref="IZ83:KZ83" si="223">IZ73/$G$5</f>
        <v>0</v>
      </c>
      <c r="JA83" s="19">
        <f t="shared" si="223"/>
        <v>0</v>
      </c>
      <c r="JB83" s="19">
        <f t="shared" si="223"/>
        <v>0</v>
      </c>
      <c r="JC83" s="19">
        <f t="shared" si="223"/>
        <v>0</v>
      </c>
      <c r="JD83" s="19">
        <f t="shared" si="223"/>
        <v>0</v>
      </c>
      <c r="JE83" s="19">
        <f t="shared" si="223"/>
        <v>0</v>
      </c>
      <c r="JF83" s="19">
        <f t="shared" si="223"/>
        <v>0</v>
      </c>
      <c r="JG83" s="19">
        <f t="shared" si="223"/>
        <v>0</v>
      </c>
      <c r="JH83" s="19">
        <f t="shared" si="223"/>
        <v>0</v>
      </c>
      <c r="JI83" s="19">
        <f t="shared" si="223"/>
        <v>0</v>
      </c>
      <c r="JJ83" s="19">
        <f t="shared" si="223"/>
        <v>0</v>
      </c>
      <c r="JK83" s="19">
        <f t="shared" si="223"/>
        <v>0</v>
      </c>
      <c r="JL83" s="19">
        <f t="shared" si="223"/>
        <v>0</v>
      </c>
      <c r="JM83" s="19">
        <f t="shared" si="223"/>
        <v>0</v>
      </c>
      <c r="JN83" s="19">
        <f t="shared" si="223"/>
        <v>0</v>
      </c>
      <c r="JO83" s="19">
        <f t="shared" si="223"/>
        <v>0</v>
      </c>
      <c r="JP83" s="19">
        <f t="shared" si="223"/>
        <v>0</v>
      </c>
      <c r="JQ83" s="19">
        <f t="shared" si="223"/>
        <v>0</v>
      </c>
      <c r="JR83" s="19">
        <f t="shared" si="223"/>
        <v>0</v>
      </c>
      <c r="JS83" s="19">
        <f t="shared" si="223"/>
        <v>0</v>
      </c>
      <c r="JT83" s="19">
        <f t="shared" si="223"/>
        <v>0</v>
      </c>
      <c r="JU83" s="19">
        <f t="shared" si="223"/>
        <v>0</v>
      </c>
      <c r="JV83" s="19">
        <f t="shared" si="223"/>
        <v>0</v>
      </c>
      <c r="JW83" s="19">
        <f t="shared" si="223"/>
        <v>0</v>
      </c>
      <c r="JX83" s="19">
        <f t="shared" si="223"/>
        <v>0</v>
      </c>
      <c r="JY83" s="19">
        <f t="shared" si="223"/>
        <v>0</v>
      </c>
      <c r="JZ83" s="19">
        <f t="shared" si="223"/>
        <v>0</v>
      </c>
      <c r="KA83" s="19">
        <f t="shared" si="223"/>
        <v>0</v>
      </c>
      <c r="KB83" s="19">
        <f t="shared" si="223"/>
        <v>0</v>
      </c>
      <c r="KC83" s="19">
        <f t="shared" si="223"/>
        <v>0</v>
      </c>
      <c r="KD83" s="19">
        <f t="shared" si="223"/>
        <v>0</v>
      </c>
      <c r="KE83" s="19">
        <f t="shared" si="223"/>
        <v>0</v>
      </c>
      <c r="KF83" s="19">
        <f t="shared" si="223"/>
        <v>0</v>
      </c>
      <c r="KG83" s="19">
        <f t="shared" si="223"/>
        <v>0</v>
      </c>
      <c r="KH83" s="19">
        <f t="shared" si="223"/>
        <v>0</v>
      </c>
      <c r="KI83" s="19">
        <f t="shared" si="223"/>
        <v>0</v>
      </c>
      <c r="KJ83" s="19">
        <f t="shared" si="223"/>
        <v>0</v>
      </c>
      <c r="KK83" s="19">
        <f t="shared" si="223"/>
        <v>0</v>
      </c>
      <c r="KL83" s="19">
        <f t="shared" si="223"/>
        <v>0</v>
      </c>
      <c r="KM83" s="19">
        <f t="shared" si="223"/>
        <v>0</v>
      </c>
      <c r="KN83" s="19">
        <f t="shared" si="223"/>
        <v>0</v>
      </c>
      <c r="KO83" s="19">
        <f t="shared" si="223"/>
        <v>0</v>
      </c>
      <c r="KP83" s="19">
        <f t="shared" si="223"/>
        <v>0</v>
      </c>
      <c r="KQ83" s="19">
        <f t="shared" si="223"/>
        <v>0</v>
      </c>
      <c r="KR83" s="19">
        <f t="shared" si="223"/>
        <v>0</v>
      </c>
      <c r="KS83" s="19">
        <f t="shared" si="223"/>
        <v>0</v>
      </c>
      <c r="KT83" s="19">
        <f t="shared" si="223"/>
        <v>0</v>
      </c>
      <c r="KU83" s="19">
        <f t="shared" si="223"/>
        <v>0</v>
      </c>
      <c r="KV83" s="19">
        <f t="shared" si="223"/>
        <v>0</v>
      </c>
      <c r="KW83" s="19">
        <f t="shared" si="223"/>
        <v>0</v>
      </c>
      <c r="KX83" s="19">
        <f t="shared" si="223"/>
        <v>0</v>
      </c>
      <c r="KY83" s="19">
        <f t="shared" si="223"/>
        <v>0</v>
      </c>
      <c r="KZ83" s="19">
        <f t="shared" si="223"/>
        <v>0</v>
      </c>
    </row>
    <row r="84" spans="1:312" x14ac:dyDescent="0.35">
      <c r="A84" s="37"/>
      <c r="B84" s="19" t="s">
        <v>11234</v>
      </c>
      <c r="C84" s="19">
        <f>C74/$H$5</f>
        <v>1.6281184799472152E-2</v>
      </c>
      <c r="D84" s="19">
        <f t="shared" ref="D84:BO84" si="224">D74/$H$5</f>
        <v>1.8046614476523351E-2</v>
      </c>
      <c r="E84" s="19">
        <f t="shared" si="224"/>
        <v>1.0646075931308735E-2</v>
      </c>
      <c r="F84" s="19">
        <f t="shared" si="224"/>
        <v>1.2750325445369758E-2</v>
      </c>
      <c r="G84" s="19">
        <f t="shared" si="224"/>
        <v>1.8563760543538345E-2</v>
      </c>
      <c r="H84" s="19">
        <f t="shared" si="224"/>
        <v>1.6192021684469569E-2</v>
      </c>
      <c r="I84" s="19">
        <f t="shared" si="224"/>
        <v>1.7154983326497491E-2</v>
      </c>
      <c r="J84" s="19">
        <f t="shared" si="224"/>
        <v>1.6709167751484566E-2</v>
      </c>
      <c r="K84" s="19">
        <f t="shared" si="224"/>
        <v>1.8563760543538345E-2</v>
      </c>
      <c r="L84" s="19">
        <f t="shared" si="224"/>
        <v>1.442659200741837E-2</v>
      </c>
      <c r="M84" s="19">
        <f t="shared" si="224"/>
        <v>0</v>
      </c>
      <c r="N84" s="19">
        <f t="shared" si="224"/>
        <v>0</v>
      </c>
      <c r="O84" s="19">
        <f t="shared" si="224"/>
        <v>0</v>
      </c>
      <c r="P84" s="19">
        <f t="shared" si="224"/>
        <v>0</v>
      </c>
      <c r="Q84" s="19">
        <f t="shared" si="224"/>
        <v>0</v>
      </c>
      <c r="R84" s="19">
        <f t="shared" si="224"/>
        <v>0</v>
      </c>
      <c r="S84" s="19">
        <f t="shared" si="224"/>
        <v>0</v>
      </c>
      <c r="T84" s="19">
        <f t="shared" si="224"/>
        <v>0</v>
      </c>
      <c r="U84" s="19">
        <f t="shared" si="224"/>
        <v>0</v>
      </c>
      <c r="V84" s="19">
        <f t="shared" si="224"/>
        <v>0</v>
      </c>
      <c r="W84" s="19">
        <f t="shared" si="224"/>
        <v>0</v>
      </c>
      <c r="X84" s="19">
        <f t="shared" si="224"/>
        <v>0</v>
      </c>
      <c r="Y84" s="19">
        <f t="shared" si="224"/>
        <v>0</v>
      </c>
      <c r="Z84" s="19">
        <f t="shared" si="224"/>
        <v>0</v>
      </c>
      <c r="AA84" s="19">
        <f t="shared" si="224"/>
        <v>0</v>
      </c>
      <c r="AB84" s="19">
        <f t="shared" si="224"/>
        <v>0</v>
      </c>
      <c r="AC84" s="19">
        <f t="shared" si="224"/>
        <v>0</v>
      </c>
      <c r="AD84" s="19">
        <f t="shared" si="224"/>
        <v>0</v>
      </c>
      <c r="AE84" s="19">
        <f t="shared" si="224"/>
        <v>0</v>
      </c>
      <c r="AF84" s="19">
        <f t="shared" si="224"/>
        <v>0</v>
      </c>
      <c r="AG84" s="19">
        <f t="shared" si="224"/>
        <v>0</v>
      </c>
      <c r="AH84" s="19">
        <f t="shared" si="224"/>
        <v>0</v>
      </c>
      <c r="AI84" s="19">
        <f t="shared" si="224"/>
        <v>0</v>
      </c>
      <c r="AJ84" s="19">
        <f t="shared" si="224"/>
        <v>0</v>
      </c>
      <c r="AK84" s="19">
        <f t="shared" si="224"/>
        <v>0</v>
      </c>
      <c r="AL84" s="19">
        <f t="shared" si="224"/>
        <v>0</v>
      </c>
      <c r="AM84" s="19">
        <f t="shared" si="224"/>
        <v>0</v>
      </c>
      <c r="AN84" s="19">
        <f t="shared" si="224"/>
        <v>0</v>
      </c>
      <c r="AO84" s="19">
        <f t="shared" si="224"/>
        <v>0</v>
      </c>
      <c r="AP84" s="19">
        <f t="shared" si="224"/>
        <v>0</v>
      </c>
      <c r="AQ84" s="19">
        <f t="shared" si="224"/>
        <v>0</v>
      </c>
      <c r="AR84" s="19">
        <f t="shared" si="224"/>
        <v>0</v>
      </c>
      <c r="AS84" s="19">
        <f t="shared" si="224"/>
        <v>0</v>
      </c>
      <c r="AT84" s="19">
        <f t="shared" si="224"/>
        <v>0</v>
      </c>
      <c r="AU84" s="19">
        <f t="shared" si="224"/>
        <v>0</v>
      </c>
      <c r="AV84" s="19">
        <f t="shared" si="224"/>
        <v>0</v>
      </c>
      <c r="AW84" s="19">
        <f t="shared" si="224"/>
        <v>0</v>
      </c>
      <c r="AX84" s="19">
        <f t="shared" si="224"/>
        <v>0</v>
      </c>
      <c r="AY84" s="19">
        <f t="shared" si="224"/>
        <v>0</v>
      </c>
      <c r="AZ84" s="19">
        <f t="shared" si="224"/>
        <v>0</v>
      </c>
      <c r="BA84" s="19">
        <f t="shared" si="224"/>
        <v>0</v>
      </c>
      <c r="BB84" s="19">
        <f t="shared" si="224"/>
        <v>0</v>
      </c>
      <c r="BC84" s="19">
        <f t="shared" si="224"/>
        <v>0</v>
      </c>
      <c r="BD84" s="19">
        <f t="shared" si="224"/>
        <v>0</v>
      </c>
      <c r="BE84" s="19">
        <f t="shared" si="224"/>
        <v>0</v>
      </c>
      <c r="BF84" s="19">
        <f t="shared" si="224"/>
        <v>0</v>
      </c>
      <c r="BG84" s="19">
        <f t="shared" si="224"/>
        <v>0</v>
      </c>
      <c r="BH84" s="19">
        <f t="shared" si="224"/>
        <v>0</v>
      </c>
      <c r="BI84" s="19">
        <f t="shared" si="224"/>
        <v>0</v>
      </c>
      <c r="BJ84" s="19">
        <f t="shared" si="224"/>
        <v>0</v>
      </c>
      <c r="BK84" s="19">
        <f t="shared" si="224"/>
        <v>0</v>
      </c>
      <c r="BL84" s="19">
        <f t="shared" si="224"/>
        <v>0</v>
      </c>
      <c r="BM84" s="19">
        <f t="shared" si="224"/>
        <v>0</v>
      </c>
      <c r="BN84" s="19">
        <f t="shared" si="224"/>
        <v>0</v>
      </c>
      <c r="BO84" s="19">
        <f t="shared" si="224"/>
        <v>0</v>
      </c>
      <c r="BP84" s="19">
        <f t="shared" ref="BP84:EA84" si="225">BP74/$H$5</f>
        <v>0</v>
      </c>
      <c r="BQ84" s="19">
        <f t="shared" si="225"/>
        <v>0</v>
      </c>
      <c r="BR84" s="19">
        <f t="shared" si="225"/>
        <v>0</v>
      </c>
      <c r="BS84" s="19">
        <f t="shared" si="225"/>
        <v>0</v>
      </c>
      <c r="BT84" s="19">
        <f t="shared" si="225"/>
        <v>0</v>
      </c>
      <c r="BU84" s="19">
        <f t="shared" si="225"/>
        <v>0</v>
      </c>
      <c r="BV84" s="19">
        <f t="shared" si="225"/>
        <v>0</v>
      </c>
      <c r="BW84" s="19">
        <f t="shared" si="225"/>
        <v>0</v>
      </c>
      <c r="BX84" s="19">
        <f t="shared" si="225"/>
        <v>0</v>
      </c>
      <c r="BY84" s="19">
        <f t="shared" si="225"/>
        <v>0</v>
      </c>
      <c r="BZ84" s="19">
        <f t="shared" si="225"/>
        <v>0</v>
      </c>
      <c r="CA84" s="19">
        <f t="shared" si="225"/>
        <v>0</v>
      </c>
      <c r="CB84" s="19">
        <f t="shared" si="225"/>
        <v>0</v>
      </c>
      <c r="CC84" s="19">
        <f t="shared" si="225"/>
        <v>0</v>
      </c>
      <c r="CD84" s="19">
        <f t="shared" si="225"/>
        <v>0</v>
      </c>
      <c r="CE84" s="19">
        <f t="shared" si="225"/>
        <v>0</v>
      </c>
      <c r="CF84" s="19">
        <f t="shared" si="225"/>
        <v>0</v>
      </c>
      <c r="CG84" s="19">
        <f t="shared" si="225"/>
        <v>0</v>
      </c>
      <c r="CH84" s="19">
        <f t="shared" si="225"/>
        <v>0</v>
      </c>
      <c r="CI84" s="19">
        <f t="shared" si="225"/>
        <v>0</v>
      </c>
      <c r="CJ84" s="19">
        <f t="shared" si="225"/>
        <v>0</v>
      </c>
      <c r="CK84" s="19">
        <f t="shared" si="225"/>
        <v>0</v>
      </c>
      <c r="CL84" s="19">
        <f t="shared" si="225"/>
        <v>0</v>
      </c>
      <c r="CM84" s="19">
        <f t="shared" si="225"/>
        <v>0</v>
      </c>
      <c r="CN84" s="19">
        <f t="shared" si="225"/>
        <v>0</v>
      </c>
      <c r="CO84" s="19">
        <f t="shared" si="225"/>
        <v>0</v>
      </c>
      <c r="CP84" s="19">
        <f t="shared" si="225"/>
        <v>0</v>
      </c>
      <c r="CQ84" s="19">
        <f t="shared" si="225"/>
        <v>0</v>
      </c>
      <c r="CR84" s="19">
        <f t="shared" si="225"/>
        <v>0</v>
      </c>
      <c r="CS84" s="19">
        <f t="shared" si="225"/>
        <v>0</v>
      </c>
      <c r="CT84" s="19">
        <f t="shared" si="225"/>
        <v>0</v>
      </c>
      <c r="CU84" s="19">
        <f t="shared" si="225"/>
        <v>0</v>
      </c>
      <c r="CV84" s="19">
        <f t="shared" si="225"/>
        <v>0</v>
      </c>
      <c r="CW84" s="19">
        <f t="shared" si="225"/>
        <v>0</v>
      </c>
      <c r="CX84" s="19">
        <f t="shared" si="225"/>
        <v>0</v>
      </c>
      <c r="CY84" s="19">
        <f t="shared" si="225"/>
        <v>0</v>
      </c>
      <c r="CZ84" s="19">
        <f t="shared" si="225"/>
        <v>0</v>
      </c>
      <c r="DA84" s="19">
        <f t="shared" si="225"/>
        <v>0</v>
      </c>
      <c r="DB84" s="19">
        <f t="shared" si="225"/>
        <v>0</v>
      </c>
      <c r="DC84" s="19">
        <f t="shared" si="225"/>
        <v>0</v>
      </c>
      <c r="DD84" s="19">
        <f t="shared" si="225"/>
        <v>0</v>
      </c>
      <c r="DE84" s="19">
        <f t="shared" si="225"/>
        <v>0</v>
      </c>
      <c r="DF84" s="19">
        <f t="shared" si="225"/>
        <v>0</v>
      </c>
      <c r="DG84" s="19">
        <f t="shared" si="225"/>
        <v>0</v>
      </c>
      <c r="DH84" s="19">
        <f t="shared" si="225"/>
        <v>0</v>
      </c>
      <c r="DI84" s="19">
        <f t="shared" si="225"/>
        <v>0</v>
      </c>
      <c r="DJ84" s="19">
        <f t="shared" si="225"/>
        <v>0</v>
      </c>
      <c r="DK84" s="19">
        <f t="shared" si="225"/>
        <v>0</v>
      </c>
      <c r="DL84" s="19">
        <f t="shared" si="225"/>
        <v>0</v>
      </c>
      <c r="DM84" s="19">
        <f t="shared" si="225"/>
        <v>0</v>
      </c>
      <c r="DN84" s="19">
        <f t="shared" si="225"/>
        <v>0</v>
      </c>
      <c r="DO84" s="19">
        <f t="shared" si="225"/>
        <v>0</v>
      </c>
      <c r="DP84" s="19">
        <f t="shared" si="225"/>
        <v>0</v>
      </c>
      <c r="DQ84" s="19">
        <f t="shared" si="225"/>
        <v>0</v>
      </c>
      <c r="DR84" s="19">
        <f t="shared" si="225"/>
        <v>0</v>
      </c>
      <c r="DS84" s="19">
        <f t="shared" si="225"/>
        <v>0</v>
      </c>
      <c r="DT84" s="19">
        <f t="shared" si="225"/>
        <v>0</v>
      </c>
      <c r="DU84" s="19">
        <f t="shared" si="225"/>
        <v>0</v>
      </c>
      <c r="DV84" s="19">
        <f t="shared" si="225"/>
        <v>0</v>
      </c>
      <c r="DW84" s="19">
        <f t="shared" si="225"/>
        <v>0</v>
      </c>
      <c r="DX84" s="19">
        <f t="shared" si="225"/>
        <v>0</v>
      </c>
      <c r="DY84" s="19">
        <f t="shared" si="225"/>
        <v>0</v>
      </c>
      <c r="DZ84" s="19">
        <f t="shared" si="225"/>
        <v>0</v>
      </c>
      <c r="EA84" s="19">
        <f t="shared" si="225"/>
        <v>0</v>
      </c>
      <c r="EB84" s="19">
        <f t="shared" ref="EB84:GM84" si="226">EB74/$H$5</f>
        <v>0</v>
      </c>
      <c r="EC84" s="19">
        <f t="shared" si="226"/>
        <v>0</v>
      </c>
      <c r="ED84" s="19">
        <f t="shared" si="226"/>
        <v>0</v>
      </c>
      <c r="EE84" s="19">
        <f t="shared" si="226"/>
        <v>0</v>
      </c>
      <c r="EF84" s="19">
        <f t="shared" si="226"/>
        <v>0</v>
      </c>
      <c r="EG84" s="19">
        <f t="shared" si="226"/>
        <v>0</v>
      </c>
      <c r="EH84" s="19">
        <f t="shared" si="226"/>
        <v>0</v>
      </c>
      <c r="EI84" s="19">
        <f t="shared" si="226"/>
        <v>0</v>
      </c>
      <c r="EJ84" s="19">
        <f t="shared" si="226"/>
        <v>0</v>
      </c>
      <c r="EK84" s="19">
        <f t="shared" si="226"/>
        <v>0</v>
      </c>
      <c r="EL84" s="19">
        <f t="shared" si="226"/>
        <v>0</v>
      </c>
      <c r="EM84" s="19">
        <f t="shared" si="226"/>
        <v>0</v>
      </c>
      <c r="EN84" s="19">
        <f t="shared" si="226"/>
        <v>0</v>
      </c>
      <c r="EO84" s="19">
        <f t="shared" si="226"/>
        <v>0</v>
      </c>
      <c r="EP84" s="19">
        <f t="shared" si="226"/>
        <v>0</v>
      </c>
      <c r="EQ84" s="19">
        <f t="shared" si="226"/>
        <v>0</v>
      </c>
      <c r="ER84" s="19">
        <f t="shared" si="226"/>
        <v>0</v>
      </c>
      <c r="ES84" s="19">
        <f t="shared" si="226"/>
        <v>0</v>
      </c>
      <c r="ET84" s="19">
        <f t="shared" si="226"/>
        <v>0</v>
      </c>
      <c r="EU84" s="19">
        <f t="shared" si="226"/>
        <v>0</v>
      </c>
      <c r="EV84" s="19">
        <f t="shared" si="226"/>
        <v>0</v>
      </c>
      <c r="EW84" s="19">
        <f t="shared" si="226"/>
        <v>0</v>
      </c>
      <c r="EX84" s="19">
        <f t="shared" si="226"/>
        <v>0</v>
      </c>
      <c r="EY84" s="19">
        <f t="shared" si="226"/>
        <v>0</v>
      </c>
      <c r="EZ84" s="19">
        <f t="shared" si="226"/>
        <v>0</v>
      </c>
      <c r="FA84" s="19">
        <f t="shared" si="226"/>
        <v>0</v>
      </c>
      <c r="FB84" s="19">
        <f t="shared" si="226"/>
        <v>0</v>
      </c>
      <c r="FC84" s="19">
        <f t="shared" si="226"/>
        <v>0</v>
      </c>
      <c r="FD84" s="19">
        <f t="shared" si="226"/>
        <v>0</v>
      </c>
      <c r="FE84" s="19">
        <f t="shared" si="226"/>
        <v>0</v>
      </c>
      <c r="FF84" s="19">
        <f t="shared" si="226"/>
        <v>0</v>
      </c>
      <c r="FG84" s="19">
        <f t="shared" si="226"/>
        <v>0</v>
      </c>
      <c r="FH84" s="19">
        <f t="shared" si="226"/>
        <v>0</v>
      </c>
      <c r="FI84" s="19">
        <f t="shared" si="226"/>
        <v>0</v>
      </c>
      <c r="FJ84" s="19">
        <f t="shared" si="226"/>
        <v>0</v>
      </c>
      <c r="FK84" s="19">
        <f t="shared" si="226"/>
        <v>0</v>
      </c>
      <c r="FL84" s="19">
        <f t="shared" si="226"/>
        <v>0</v>
      </c>
      <c r="FM84" s="19">
        <f t="shared" si="226"/>
        <v>0</v>
      </c>
      <c r="FN84" s="19">
        <f t="shared" si="226"/>
        <v>0</v>
      </c>
      <c r="FO84" s="19">
        <f t="shared" si="226"/>
        <v>0</v>
      </c>
      <c r="FP84" s="19">
        <f t="shared" si="226"/>
        <v>0</v>
      </c>
      <c r="FQ84" s="19">
        <f t="shared" si="226"/>
        <v>0</v>
      </c>
      <c r="FR84" s="19">
        <f t="shared" si="226"/>
        <v>0</v>
      </c>
      <c r="FS84" s="19">
        <f t="shared" si="226"/>
        <v>0</v>
      </c>
      <c r="FT84" s="19">
        <f t="shared" si="226"/>
        <v>0</v>
      </c>
      <c r="FU84" s="19">
        <f t="shared" si="226"/>
        <v>0</v>
      </c>
      <c r="FV84" s="19">
        <f t="shared" si="226"/>
        <v>0</v>
      </c>
      <c r="FW84" s="19">
        <f t="shared" si="226"/>
        <v>0</v>
      </c>
      <c r="FX84" s="19">
        <f t="shared" si="226"/>
        <v>0</v>
      </c>
      <c r="FY84" s="19">
        <f t="shared" si="226"/>
        <v>0</v>
      </c>
      <c r="FZ84" s="19">
        <f t="shared" si="226"/>
        <v>0</v>
      </c>
      <c r="GA84" s="19">
        <f t="shared" si="226"/>
        <v>0</v>
      </c>
      <c r="GB84" s="19">
        <f t="shared" si="226"/>
        <v>0</v>
      </c>
      <c r="GC84" s="19">
        <f t="shared" si="226"/>
        <v>0</v>
      </c>
      <c r="GD84" s="19">
        <f t="shared" si="226"/>
        <v>0</v>
      </c>
      <c r="GE84" s="19">
        <f t="shared" si="226"/>
        <v>0</v>
      </c>
      <c r="GF84" s="19">
        <f t="shared" si="226"/>
        <v>0</v>
      </c>
      <c r="GG84" s="19">
        <f t="shared" si="226"/>
        <v>0</v>
      </c>
      <c r="GH84" s="19">
        <f t="shared" si="226"/>
        <v>0</v>
      </c>
      <c r="GI84" s="19">
        <f t="shared" si="226"/>
        <v>0</v>
      </c>
      <c r="GJ84" s="19">
        <f t="shared" si="226"/>
        <v>0</v>
      </c>
      <c r="GK84" s="19">
        <f t="shared" si="226"/>
        <v>0</v>
      </c>
      <c r="GL84" s="19">
        <f t="shared" si="226"/>
        <v>0</v>
      </c>
      <c r="GM84" s="19">
        <f t="shared" si="226"/>
        <v>0</v>
      </c>
      <c r="GN84" s="19">
        <f t="shared" ref="GN84:IY84" si="227">GN74/$H$5</f>
        <v>0</v>
      </c>
      <c r="GO84" s="19">
        <f t="shared" si="227"/>
        <v>0</v>
      </c>
      <c r="GP84" s="19">
        <f t="shared" si="227"/>
        <v>0</v>
      </c>
      <c r="GQ84" s="19">
        <f t="shared" si="227"/>
        <v>0</v>
      </c>
      <c r="GR84" s="19">
        <f t="shared" si="227"/>
        <v>0</v>
      </c>
      <c r="GS84" s="19">
        <f t="shared" si="227"/>
        <v>0</v>
      </c>
      <c r="GT84" s="19">
        <f t="shared" si="227"/>
        <v>0</v>
      </c>
      <c r="GU84" s="19">
        <f t="shared" si="227"/>
        <v>0</v>
      </c>
      <c r="GV84" s="19">
        <f t="shared" si="227"/>
        <v>0</v>
      </c>
      <c r="GW84" s="19">
        <f t="shared" si="227"/>
        <v>0</v>
      </c>
      <c r="GX84" s="19">
        <f t="shared" si="227"/>
        <v>0</v>
      </c>
      <c r="GY84" s="19">
        <f t="shared" si="227"/>
        <v>0</v>
      </c>
      <c r="GZ84" s="19">
        <f t="shared" si="227"/>
        <v>0</v>
      </c>
      <c r="HA84" s="19">
        <f t="shared" si="227"/>
        <v>0</v>
      </c>
      <c r="HB84" s="19">
        <f t="shared" si="227"/>
        <v>0</v>
      </c>
      <c r="HC84" s="19">
        <f t="shared" si="227"/>
        <v>0</v>
      </c>
      <c r="HD84" s="19">
        <f t="shared" si="227"/>
        <v>0</v>
      </c>
      <c r="HE84" s="19">
        <f t="shared" si="227"/>
        <v>0</v>
      </c>
      <c r="HF84" s="19">
        <f t="shared" si="227"/>
        <v>0</v>
      </c>
      <c r="HG84" s="19">
        <f t="shared" si="227"/>
        <v>0</v>
      </c>
      <c r="HH84" s="19">
        <f t="shared" si="227"/>
        <v>0</v>
      </c>
      <c r="HI84" s="19">
        <f t="shared" si="227"/>
        <v>0</v>
      </c>
      <c r="HJ84" s="19">
        <f t="shared" si="227"/>
        <v>0</v>
      </c>
      <c r="HK84" s="19">
        <f t="shared" si="227"/>
        <v>0</v>
      </c>
      <c r="HL84" s="19">
        <f t="shared" si="227"/>
        <v>0</v>
      </c>
      <c r="HM84" s="19">
        <f t="shared" si="227"/>
        <v>0</v>
      </c>
      <c r="HN84" s="19">
        <f t="shared" si="227"/>
        <v>0</v>
      </c>
      <c r="HO84" s="19">
        <f t="shared" si="227"/>
        <v>0</v>
      </c>
      <c r="HP84" s="19">
        <f t="shared" si="227"/>
        <v>0</v>
      </c>
      <c r="HQ84" s="19">
        <f t="shared" si="227"/>
        <v>0</v>
      </c>
      <c r="HR84" s="19">
        <f t="shared" si="227"/>
        <v>0</v>
      </c>
      <c r="HS84" s="19">
        <f t="shared" si="227"/>
        <v>0</v>
      </c>
      <c r="HT84" s="19">
        <f t="shared" si="227"/>
        <v>0</v>
      </c>
      <c r="HU84" s="19">
        <f t="shared" si="227"/>
        <v>0</v>
      </c>
      <c r="HV84" s="19">
        <f t="shared" si="227"/>
        <v>0</v>
      </c>
      <c r="HW84" s="19">
        <f t="shared" si="227"/>
        <v>0</v>
      </c>
      <c r="HX84" s="19">
        <f t="shared" si="227"/>
        <v>0</v>
      </c>
      <c r="HY84" s="19">
        <f t="shared" si="227"/>
        <v>0</v>
      </c>
      <c r="HZ84" s="19">
        <f t="shared" si="227"/>
        <v>0</v>
      </c>
      <c r="IA84" s="19">
        <f t="shared" si="227"/>
        <v>0</v>
      </c>
      <c r="IB84" s="19">
        <f t="shared" si="227"/>
        <v>0</v>
      </c>
      <c r="IC84" s="19">
        <f t="shared" si="227"/>
        <v>0</v>
      </c>
      <c r="ID84" s="19">
        <f t="shared" si="227"/>
        <v>0</v>
      </c>
      <c r="IE84" s="19">
        <f t="shared" si="227"/>
        <v>0</v>
      </c>
      <c r="IF84" s="19">
        <f t="shared" si="227"/>
        <v>0</v>
      </c>
      <c r="IG84" s="19">
        <f t="shared" si="227"/>
        <v>0</v>
      </c>
      <c r="IH84" s="19">
        <f t="shared" si="227"/>
        <v>0</v>
      </c>
      <c r="II84" s="19">
        <f t="shared" si="227"/>
        <v>0</v>
      </c>
      <c r="IJ84" s="19">
        <f t="shared" si="227"/>
        <v>0</v>
      </c>
      <c r="IK84" s="19">
        <f t="shared" si="227"/>
        <v>0</v>
      </c>
      <c r="IL84" s="19">
        <f t="shared" si="227"/>
        <v>0</v>
      </c>
      <c r="IM84" s="19">
        <f t="shared" si="227"/>
        <v>0</v>
      </c>
      <c r="IN84" s="19">
        <f t="shared" si="227"/>
        <v>0</v>
      </c>
      <c r="IO84" s="19">
        <f t="shared" si="227"/>
        <v>0</v>
      </c>
      <c r="IP84" s="19">
        <f t="shared" si="227"/>
        <v>0</v>
      </c>
      <c r="IQ84" s="19">
        <f t="shared" si="227"/>
        <v>0</v>
      </c>
      <c r="IR84" s="19">
        <f t="shared" si="227"/>
        <v>0</v>
      </c>
      <c r="IS84" s="19">
        <f t="shared" si="227"/>
        <v>0</v>
      </c>
      <c r="IT84" s="19">
        <f t="shared" si="227"/>
        <v>0</v>
      </c>
      <c r="IU84" s="19">
        <f t="shared" si="227"/>
        <v>0</v>
      </c>
      <c r="IV84" s="19">
        <f t="shared" si="227"/>
        <v>0</v>
      </c>
      <c r="IW84" s="19">
        <f t="shared" si="227"/>
        <v>0</v>
      </c>
      <c r="IX84" s="19">
        <f t="shared" si="227"/>
        <v>0</v>
      </c>
      <c r="IY84" s="19">
        <f t="shared" si="227"/>
        <v>0</v>
      </c>
      <c r="IZ84" s="19">
        <f t="shared" ref="IZ84:KZ84" si="228">IZ74/$H$5</f>
        <v>0</v>
      </c>
      <c r="JA84" s="19">
        <f t="shared" si="228"/>
        <v>0</v>
      </c>
      <c r="JB84" s="19">
        <f t="shared" si="228"/>
        <v>0</v>
      </c>
      <c r="JC84" s="19">
        <f t="shared" si="228"/>
        <v>0</v>
      </c>
      <c r="JD84" s="19">
        <f t="shared" si="228"/>
        <v>0</v>
      </c>
      <c r="JE84" s="19">
        <f t="shared" si="228"/>
        <v>0</v>
      </c>
      <c r="JF84" s="19">
        <f t="shared" si="228"/>
        <v>0</v>
      </c>
      <c r="JG84" s="19">
        <f t="shared" si="228"/>
        <v>0</v>
      </c>
      <c r="JH84" s="19">
        <f t="shared" si="228"/>
        <v>0</v>
      </c>
      <c r="JI84" s="19">
        <f t="shared" si="228"/>
        <v>0</v>
      </c>
      <c r="JJ84" s="19">
        <f t="shared" si="228"/>
        <v>0</v>
      </c>
      <c r="JK84" s="19">
        <f t="shared" si="228"/>
        <v>0</v>
      </c>
      <c r="JL84" s="19">
        <f t="shared" si="228"/>
        <v>0</v>
      </c>
      <c r="JM84" s="19">
        <f t="shared" si="228"/>
        <v>0</v>
      </c>
      <c r="JN84" s="19">
        <f t="shared" si="228"/>
        <v>0</v>
      </c>
      <c r="JO84" s="19">
        <f t="shared" si="228"/>
        <v>0</v>
      </c>
      <c r="JP84" s="19">
        <f t="shared" si="228"/>
        <v>0</v>
      </c>
      <c r="JQ84" s="19">
        <f t="shared" si="228"/>
        <v>0</v>
      </c>
      <c r="JR84" s="19">
        <f t="shared" si="228"/>
        <v>0</v>
      </c>
      <c r="JS84" s="19">
        <f t="shared" si="228"/>
        <v>0</v>
      </c>
      <c r="JT84" s="19">
        <f t="shared" si="228"/>
        <v>0</v>
      </c>
      <c r="JU84" s="19">
        <f t="shared" si="228"/>
        <v>0</v>
      </c>
      <c r="JV84" s="19">
        <f t="shared" si="228"/>
        <v>0</v>
      </c>
      <c r="JW84" s="19">
        <f t="shared" si="228"/>
        <v>0</v>
      </c>
      <c r="JX84" s="19">
        <f t="shared" si="228"/>
        <v>0</v>
      </c>
      <c r="JY84" s="19">
        <f t="shared" si="228"/>
        <v>0</v>
      </c>
      <c r="JZ84" s="19">
        <f t="shared" si="228"/>
        <v>0</v>
      </c>
      <c r="KA84" s="19">
        <f t="shared" si="228"/>
        <v>0</v>
      </c>
      <c r="KB84" s="19">
        <f t="shared" si="228"/>
        <v>0</v>
      </c>
      <c r="KC84" s="19">
        <f t="shared" si="228"/>
        <v>0</v>
      </c>
      <c r="KD84" s="19">
        <f t="shared" si="228"/>
        <v>0</v>
      </c>
      <c r="KE84" s="19">
        <f t="shared" si="228"/>
        <v>0</v>
      </c>
      <c r="KF84" s="19">
        <f t="shared" si="228"/>
        <v>0</v>
      </c>
      <c r="KG84" s="19">
        <f t="shared" si="228"/>
        <v>0</v>
      </c>
      <c r="KH84" s="19">
        <f t="shared" si="228"/>
        <v>0</v>
      </c>
      <c r="KI84" s="19">
        <f t="shared" si="228"/>
        <v>0</v>
      </c>
      <c r="KJ84" s="19">
        <f t="shared" si="228"/>
        <v>0</v>
      </c>
      <c r="KK84" s="19">
        <f t="shared" si="228"/>
        <v>0</v>
      </c>
      <c r="KL84" s="19">
        <f t="shared" si="228"/>
        <v>0</v>
      </c>
      <c r="KM84" s="19">
        <f t="shared" si="228"/>
        <v>0</v>
      </c>
      <c r="KN84" s="19">
        <f t="shared" si="228"/>
        <v>0</v>
      </c>
      <c r="KO84" s="19">
        <f t="shared" si="228"/>
        <v>0</v>
      </c>
      <c r="KP84" s="19">
        <f t="shared" si="228"/>
        <v>0</v>
      </c>
      <c r="KQ84" s="19">
        <f t="shared" si="228"/>
        <v>0</v>
      </c>
      <c r="KR84" s="19">
        <f t="shared" si="228"/>
        <v>0</v>
      </c>
      <c r="KS84" s="19">
        <f t="shared" si="228"/>
        <v>0</v>
      </c>
      <c r="KT84" s="19">
        <f t="shared" si="228"/>
        <v>0</v>
      </c>
      <c r="KU84" s="19">
        <f t="shared" si="228"/>
        <v>0</v>
      </c>
      <c r="KV84" s="19">
        <f t="shared" si="228"/>
        <v>0</v>
      </c>
      <c r="KW84" s="19">
        <f t="shared" si="228"/>
        <v>0</v>
      </c>
      <c r="KX84" s="19">
        <f t="shared" si="228"/>
        <v>0</v>
      </c>
      <c r="KY84" s="19">
        <f t="shared" si="228"/>
        <v>0</v>
      </c>
      <c r="KZ84" s="19">
        <f t="shared" si="228"/>
        <v>0</v>
      </c>
    </row>
    <row r="85" spans="1:312" x14ac:dyDescent="0.35">
      <c r="A85" s="37"/>
      <c r="B85" s="19" t="s">
        <v>11243</v>
      </c>
      <c r="C85" s="19">
        <f>C75/$I$5</f>
        <v>5.6470740089385122E-4</v>
      </c>
      <c r="D85" s="19">
        <f t="shared" ref="D85:BO85" si="229">D75/$I$5</f>
        <v>2.9042094903112344E-4</v>
      </c>
      <c r="E85" s="19">
        <f t="shared" si="229"/>
        <v>-2.4201745752593619E-4</v>
      </c>
      <c r="F85" s="19">
        <f t="shared" si="229"/>
        <v>1.6134497168395748E-5</v>
      </c>
      <c r="G85" s="19">
        <f t="shared" si="229"/>
        <v>-1.7747946885235321E-4</v>
      </c>
      <c r="H85" s="19">
        <f t="shared" si="229"/>
        <v>4.194969263782894E-4</v>
      </c>
      <c r="I85" s="19">
        <f t="shared" si="229"/>
        <v>2.7428645186272773E-4</v>
      </c>
      <c r="J85" s="19">
        <f t="shared" si="229"/>
        <v>4.5176592071508091E-4</v>
      </c>
      <c r="K85" s="19">
        <f t="shared" si="229"/>
        <v>3.065554461995192E-4</v>
      </c>
      <c r="L85" s="19">
        <f t="shared" si="229"/>
        <v>4.6790041788347667E-4</v>
      </c>
      <c r="M85" s="19">
        <f t="shared" si="229"/>
        <v>0</v>
      </c>
      <c r="N85" s="19">
        <f t="shared" si="229"/>
        <v>0</v>
      </c>
      <c r="O85" s="19">
        <f t="shared" si="229"/>
        <v>0</v>
      </c>
      <c r="P85" s="19">
        <f t="shared" si="229"/>
        <v>0</v>
      </c>
      <c r="Q85" s="19">
        <f t="shared" si="229"/>
        <v>0</v>
      </c>
      <c r="R85" s="19">
        <f t="shared" si="229"/>
        <v>0</v>
      </c>
      <c r="S85" s="19">
        <f t="shared" si="229"/>
        <v>0</v>
      </c>
      <c r="T85" s="19">
        <f t="shared" si="229"/>
        <v>0</v>
      </c>
      <c r="U85" s="19">
        <f t="shared" si="229"/>
        <v>0</v>
      </c>
      <c r="V85" s="19">
        <f t="shared" si="229"/>
        <v>0</v>
      </c>
      <c r="W85" s="19">
        <f t="shared" si="229"/>
        <v>0</v>
      </c>
      <c r="X85" s="19">
        <f t="shared" si="229"/>
        <v>0</v>
      </c>
      <c r="Y85" s="19">
        <f t="shared" si="229"/>
        <v>0</v>
      </c>
      <c r="Z85" s="19">
        <f t="shared" si="229"/>
        <v>0</v>
      </c>
      <c r="AA85" s="19">
        <f t="shared" si="229"/>
        <v>0</v>
      </c>
      <c r="AB85" s="19">
        <f t="shared" si="229"/>
        <v>0</v>
      </c>
      <c r="AC85" s="19">
        <f t="shared" si="229"/>
        <v>0</v>
      </c>
      <c r="AD85" s="19">
        <f t="shared" si="229"/>
        <v>0</v>
      </c>
      <c r="AE85" s="19">
        <f t="shared" si="229"/>
        <v>0</v>
      </c>
      <c r="AF85" s="19">
        <f t="shared" si="229"/>
        <v>0</v>
      </c>
      <c r="AG85" s="19">
        <f t="shared" si="229"/>
        <v>0</v>
      </c>
      <c r="AH85" s="19">
        <f t="shared" si="229"/>
        <v>0</v>
      </c>
      <c r="AI85" s="19">
        <f t="shared" si="229"/>
        <v>0</v>
      </c>
      <c r="AJ85" s="19">
        <f t="shared" si="229"/>
        <v>0</v>
      </c>
      <c r="AK85" s="19">
        <f t="shared" si="229"/>
        <v>0</v>
      </c>
      <c r="AL85" s="19">
        <f t="shared" si="229"/>
        <v>0</v>
      </c>
      <c r="AM85" s="19">
        <f t="shared" si="229"/>
        <v>0</v>
      </c>
      <c r="AN85" s="19">
        <f t="shared" si="229"/>
        <v>0</v>
      </c>
      <c r="AO85" s="19">
        <f t="shared" si="229"/>
        <v>0</v>
      </c>
      <c r="AP85" s="19">
        <f t="shared" si="229"/>
        <v>0</v>
      </c>
      <c r="AQ85" s="19">
        <f t="shared" si="229"/>
        <v>0</v>
      </c>
      <c r="AR85" s="19">
        <f t="shared" si="229"/>
        <v>0</v>
      </c>
      <c r="AS85" s="19">
        <f t="shared" si="229"/>
        <v>0</v>
      </c>
      <c r="AT85" s="19">
        <f t="shared" si="229"/>
        <v>0</v>
      </c>
      <c r="AU85" s="19">
        <f t="shared" si="229"/>
        <v>0</v>
      </c>
      <c r="AV85" s="19">
        <f t="shared" si="229"/>
        <v>0</v>
      </c>
      <c r="AW85" s="19">
        <f t="shared" si="229"/>
        <v>0</v>
      </c>
      <c r="AX85" s="19">
        <f t="shared" si="229"/>
        <v>0</v>
      </c>
      <c r="AY85" s="19">
        <f t="shared" si="229"/>
        <v>0</v>
      </c>
      <c r="AZ85" s="19">
        <f t="shared" si="229"/>
        <v>0</v>
      </c>
      <c r="BA85" s="19">
        <f t="shared" si="229"/>
        <v>0</v>
      </c>
      <c r="BB85" s="19">
        <f t="shared" si="229"/>
        <v>0</v>
      </c>
      <c r="BC85" s="19">
        <f t="shared" si="229"/>
        <v>0</v>
      </c>
      <c r="BD85" s="19">
        <f t="shared" si="229"/>
        <v>0</v>
      </c>
      <c r="BE85" s="19">
        <f t="shared" si="229"/>
        <v>0</v>
      </c>
      <c r="BF85" s="19">
        <f t="shared" si="229"/>
        <v>0</v>
      </c>
      <c r="BG85" s="19">
        <f t="shared" si="229"/>
        <v>0</v>
      </c>
      <c r="BH85" s="19">
        <f t="shared" si="229"/>
        <v>0</v>
      </c>
      <c r="BI85" s="19">
        <f t="shared" si="229"/>
        <v>0</v>
      </c>
      <c r="BJ85" s="19">
        <f t="shared" si="229"/>
        <v>0</v>
      </c>
      <c r="BK85" s="19">
        <f t="shared" si="229"/>
        <v>0</v>
      </c>
      <c r="BL85" s="19">
        <f t="shared" si="229"/>
        <v>0</v>
      </c>
      <c r="BM85" s="19">
        <f t="shared" si="229"/>
        <v>0</v>
      </c>
      <c r="BN85" s="19">
        <f t="shared" si="229"/>
        <v>0</v>
      </c>
      <c r="BO85" s="19">
        <f t="shared" si="229"/>
        <v>0</v>
      </c>
      <c r="BP85" s="19">
        <f t="shared" ref="BP85:EA85" si="230">BP75/$I$5</f>
        <v>0</v>
      </c>
      <c r="BQ85" s="19">
        <f t="shared" si="230"/>
        <v>0</v>
      </c>
      <c r="BR85" s="19">
        <f t="shared" si="230"/>
        <v>0</v>
      </c>
      <c r="BS85" s="19">
        <f t="shared" si="230"/>
        <v>0</v>
      </c>
      <c r="BT85" s="19">
        <f t="shared" si="230"/>
        <v>0</v>
      </c>
      <c r="BU85" s="19">
        <f t="shared" si="230"/>
        <v>0</v>
      </c>
      <c r="BV85" s="19">
        <f t="shared" si="230"/>
        <v>0</v>
      </c>
      <c r="BW85" s="19">
        <f t="shared" si="230"/>
        <v>0</v>
      </c>
      <c r="BX85" s="19">
        <f t="shared" si="230"/>
        <v>0</v>
      </c>
      <c r="BY85" s="19">
        <f t="shared" si="230"/>
        <v>0</v>
      </c>
      <c r="BZ85" s="19">
        <f t="shared" si="230"/>
        <v>0</v>
      </c>
      <c r="CA85" s="19">
        <f t="shared" si="230"/>
        <v>0</v>
      </c>
      <c r="CB85" s="19">
        <f t="shared" si="230"/>
        <v>0</v>
      </c>
      <c r="CC85" s="19">
        <f t="shared" si="230"/>
        <v>0</v>
      </c>
      <c r="CD85" s="19">
        <f t="shared" si="230"/>
        <v>0</v>
      </c>
      <c r="CE85" s="19">
        <f t="shared" si="230"/>
        <v>0</v>
      </c>
      <c r="CF85" s="19">
        <f t="shared" si="230"/>
        <v>0</v>
      </c>
      <c r="CG85" s="19">
        <f t="shared" si="230"/>
        <v>0</v>
      </c>
      <c r="CH85" s="19">
        <f t="shared" si="230"/>
        <v>0</v>
      </c>
      <c r="CI85" s="19">
        <f t="shared" si="230"/>
        <v>0</v>
      </c>
      <c r="CJ85" s="19">
        <f t="shared" si="230"/>
        <v>0</v>
      </c>
      <c r="CK85" s="19">
        <f t="shared" si="230"/>
        <v>0</v>
      </c>
      <c r="CL85" s="19">
        <f t="shared" si="230"/>
        <v>0</v>
      </c>
      <c r="CM85" s="19">
        <f t="shared" si="230"/>
        <v>0</v>
      </c>
      <c r="CN85" s="19">
        <f t="shared" si="230"/>
        <v>0</v>
      </c>
      <c r="CO85" s="19">
        <f t="shared" si="230"/>
        <v>0</v>
      </c>
      <c r="CP85" s="19">
        <f t="shared" si="230"/>
        <v>0</v>
      </c>
      <c r="CQ85" s="19">
        <f t="shared" si="230"/>
        <v>0</v>
      </c>
      <c r="CR85" s="19">
        <f t="shared" si="230"/>
        <v>0</v>
      </c>
      <c r="CS85" s="19">
        <f t="shared" si="230"/>
        <v>0</v>
      </c>
      <c r="CT85" s="19">
        <f t="shared" si="230"/>
        <v>0</v>
      </c>
      <c r="CU85" s="19">
        <f t="shared" si="230"/>
        <v>0</v>
      </c>
      <c r="CV85" s="19">
        <f t="shared" si="230"/>
        <v>0</v>
      </c>
      <c r="CW85" s="19">
        <f t="shared" si="230"/>
        <v>0</v>
      </c>
      <c r="CX85" s="19">
        <f t="shared" si="230"/>
        <v>0</v>
      </c>
      <c r="CY85" s="19">
        <f t="shared" si="230"/>
        <v>0</v>
      </c>
      <c r="CZ85" s="19">
        <f t="shared" si="230"/>
        <v>0</v>
      </c>
      <c r="DA85" s="19">
        <f t="shared" si="230"/>
        <v>0</v>
      </c>
      <c r="DB85" s="19">
        <f t="shared" si="230"/>
        <v>0</v>
      </c>
      <c r="DC85" s="19">
        <f t="shared" si="230"/>
        <v>0</v>
      </c>
      <c r="DD85" s="19">
        <f t="shared" si="230"/>
        <v>0</v>
      </c>
      <c r="DE85" s="19">
        <f t="shared" si="230"/>
        <v>0</v>
      </c>
      <c r="DF85" s="19">
        <f t="shared" si="230"/>
        <v>0</v>
      </c>
      <c r="DG85" s="19">
        <f t="shared" si="230"/>
        <v>0</v>
      </c>
      <c r="DH85" s="19">
        <f t="shared" si="230"/>
        <v>0</v>
      </c>
      <c r="DI85" s="19">
        <f t="shared" si="230"/>
        <v>0</v>
      </c>
      <c r="DJ85" s="19">
        <f t="shared" si="230"/>
        <v>0</v>
      </c>
      <c r="DK85" s="19">
        <f t="shared" si="230"/>
        <v>0</v>
      </c>
      <c r="DL85" s="19">
        <f t="shared" si="230"/>
        <v>0</v>
      </c>
      <c r="DM85" s="19">
        <f t="shared" si="230"/>
        <v>0</v>
      </c>
      <c r="DN85" s="19">
        <f t="shared" si="230"/>
        <v>0</v>
      </c>
      <c r="DO85" s="19">
        <f t="shared" si="230"/>
        <v>0</v>
      </c>
      <c r="DP85" s="19">
        <f t="shared" si="230"/>
        <v>0</v>
      </c>
      <c r="DQ85" s="19">
        <f t="shared" si="230"/>
        <v>0</v>
      </c>
      <c r="DR85" s="19">
        <f t="shared" si="230"/>
        <v>0</v>
      </c>
      <c r="DS85" s="19">
        <f t="shared" si="230"/>
        <v>0</v>
      </c>
      <c r="DT85" s="19">
        <f t="shared" si="230"/>
        <v>0</v>
      </c>
      <c r="DU85" s="19">
        <f t="shared" si="230"/>
        <v>0</v>
      </c>
      <c r="DV85" s="19">
        <f t="shared" si="230"/>
        <v>0</v>
      </c>
      <c r="DW85" s="19">
        <f t="shared" si="230"/>
        <v>0</v>
      </c>
      <c r="DX85" s="19">
        <f t="shared" si="230"/>
        <v>0</v>
      </c>
      <c r="DY85" s="19">
        <f t="shared" si="230"/>
        <v>0</v>
      </c>
      <c r="DZ85" s="19">
        <f t="shared" si="230"/>
        <v>0</v>
      </c>
      <c r="EA85" s="19">
        <f t="shared" si="230"/>
        <v>0</v>
      </c>
      <c r="EB85" s="19">
        <f t="shared" ref="EB85:GM85" si="231">EB75/$I$5</f>
        <v>0</v>
      </c>
      <c r="EC85" s="19">
        <f t="shared" si="231"/>
        <v>0</v>
      </c>
      <c r="ED85" s="19">
        <f t="shared" si="231"/>
        <v>0</v>
      </c>
      <c r="EE85" s="19">
        <f t="shared" si="231"/>
        <v>0</v>
      </c>
      <c r="EF85" s="19">
        <f t="shared" si="231"/>
        <v>0</v>
      </c>
      <c r="EG85" s="19">
        <f t="shared" si="231"/>
        <v>0</v>
      </c>
      <c r="EH85" s="19">
        <f t="shared" si="231"/>
        <v>0</v>
      </c>
      <c r="EI85" s="19">
        <f t="shared" si="231"/>
        <v>0</v>
      </c>
      <c r="EJ85" s="19">
        <f t="shared" si="231"/>
        <v>0</v>
      </c>
      <c r="EK85" s="19">
        <f t="shared" si="231"/>
        <v>0</v>
      </c>
      <c r="EL85" s="19">
        <f t="shared" si="231"/>
        <v>0</v>
      </c>
      <c r="EM85" s="19">
        <f t="shared" si="231"/>
        <v>0</v>
      </c>
      <c r="EN85" s="19">
        <f t="shared" si="231"/>
        <v>0</v>
      </c>
      <c r="EO85" s="19">
        <f t="shared" si="231"/>
        <v>0</v>
      </c>
      <c r="EP85" s="19">
        <f t="shared" si="231"/>
        <v>0</v>
      </c>
      <c r="EQ85" s="19">
        <f t="shared" si="231"/>
        <v>0</v>
      </c>
      <c r="ER85" s="19">
        <f t="shared" si="231"/>
        <v>0</v>
      </c>
      <c r="ES85" s="19">
        <f t="shared" si="231"/>
        <v>0</v>
      </c>
      <c r="ET85" s="19">
        <f t="shared" si="231"/>
        <v>0</v>
      </c>
      <c r="EU85" s="19">
        <f t="shared" si="231"/>
        <v>0</v>
      </c>
      <c r="EV85" s="19">
        <f t="shared" si="231"/>
        <v>0</v>
      </c>
      <c r="EW85" s="19">
        <f t="shared" si="231"/>
        <v>0</v>
      </c>
      <c r="EX85" s="19">
        <f t="shared" si="231"/>
        <v>0</v>
      </c>
      <c r="EY85" s="19">
        <f t="shared" si="231"/>
        <v>0</v>
      </c>
      <c r="EZ85" s="19">
        <f t="shared" si="231"/>
        <v>0</v>
      </c>
      <c r="FA85" s="19">
        <f t="shared" si="231"/>
        <v>0</v>
      </c>
      <c r="FB85" s="19">
        <f t="shared" si="231"/>
        <v>0</v>
      </c>
      <c r="FC85" s="19">
        <f t="shared" si="231"/>
        <v>0</v>
      </c>
      <c r="FD85" s="19">
        <f t="shared" si="231"/>
        <v>0</v>
      </c>
      <c r="FE85" s="19">
        <f t="shared" si="231"/>
        <v>0</v>
      </c>
      <c r="FF85" s="19">
        <f t="shared" si="231"/>
        <v>0</v>
      </c>
      <c r="FG85" s="19">
        <f t="shared" si="231"/>
        <v>0</v>
      </c>
      <c r="FH85" s="19">
        <f t="shared" si="231"/>
        <v>0</v>
      </c>
      <c r="FI85" s="19">
        <f t="shared" si="231"/>
        <v>0</v>
      </c>
      <c r="FJ85" s="19">
        <f t="shared" si="231"/>
        <v>0</v>
      </c>
      <c r="FK85" s="19">
        <f t="shared" si="231"/>
        <v>0</v>
      </c>
      <c r="FL85" s="19">
        <f t="shared" si="231"/>
        <v>0</v>
      </c>
      <c r="FM85" s="19">
        <f t="shared" si="231"/>
        <v>0</v>
      </c>
      <c r="FN85" s="19">
        <f t="shared" si="231"/>
        <v>0</v>
      </c>
      <c r="FO85" s="19">
        <f t="shared" si="231"/>
        <v>0</v>
      </c>
      <c r="FP85" s="19">
        <f t="shared" si="231"/>
        <v>0</v>
      </c>
      <c r="FQ85" s="19">
        <f t="shared" si="231"/>
        <v>0</v>
      </c>
      <c r="FR85" s="19">
        <f t="shared" si="231"/>
        <v>0</v>
      </c>
      <c r="FS85" s="19">
        <f t="shared" si="231"/>
        <v>0</v>
      </c>
      <c r="FT85" s="19">
        <f t="shared" si="231"/>
        <v>0</v>
      </c>
      <c r="FU85" s="19">
        <f t="shared" si="231"/>
        <v>0</v>
      </c>
      <c r="FV85" s="19">
        <f t="shared" si="231"/>
        <v>0</v>
      </c>
      <c r="FW85" s="19">
        <f t="shared" si="231"/>
        <v>0</v>
      </c>
      <c r="FX85" s="19">
        <f t="shared" si="231"/>
        <v>0</v>
      </c>
      <c r="FY85" s="19">
        <f t="shared" si="231"/>
        <v>0</v>
      </c>
      <c r="FZ85" s="19">
        <f t="shared" si="231"/>
        <v>0</v>
      </c>
      <c r="GA85" s="19">
        <f t="shared" si="231"/>
        <v>0</v>
      </c>
      <c r="GB85" s="19">
        <f t="shared" si="231"/>
        <v>0</v>
      </c>
      <c r="GC85" s="19">
        <f t="shared" si="231"/>
        <v>0</v>
      </c>
      <c r="GD85" s="19">
        <f t="shared" si="231"/>
        <v>0</v>
      </c>
      <c r="GE85" s="19">
        <f t="shared" si="231"/>
        <v>0</v>
      </c>
      <c r="GF85" s="19">
        <f t="shared" si="231"/>
        <v>0</v>
      </c>
      <c r="GG85" s="19">
        <f t="shared" si="231"/>
        <v>0</v>
      </c>
      <c r="GH85" s="19">
        <f t="shared" si="231"/>
        <v>0</v>
      </c>
      <c r="GI85" s="19">
        <f t="shared" si="231"/>
        <v>0</v>
      </c>
      <c r="GJ85" s="19">
        <f t="shared" si="231"/>
        <v>0</v>
      </c>
      <c r="GK85" s="19">
        <f t="shared" si="231"/>
        <v>0</v>
      </c>
      <c r="GL85" s="19">
        <f t="shared" si="231"/>
        <v>0</v>
      </c>
      <c r="GM85" s="19">
        <f t="shared" si="231"/>
        <v>0</v>
      </c>
      <c r="GN85" s="19">
        <f t="shared" ref="GN85:IY85" si="232">GN75/$I$5</f>
        <v>0</v>
      </c>
      <c r="GO85" s="19">
        <f t="shared" si="232"/>
        <v>0</v>
      </c>
      <c r="GP85" s="19">
        <f t="shared" si="232"/>
        <v>0</v>
      </c>
      <c r="GQ85" s="19">
        <f t="shared" si="232"/>
        <v>0</v>
      </c>
      <c r="GR85" s="19">
        <f t="shared" si="232"/>
        <v>0</v>
      </c>
      <c r="GS85" s="19">
        <f t="shared" si="232"/>
        <v>0</v>
      </c>
      <c r="GT85" s="19">
        <f t="shared" si="232"/>
        <v>0</v>
      </c>
      <c r="GU85" s="19">
        <f t="shared" si="232"/>
        <v>0</v>
      </c>
      <c r="GV85" s="19">
        <f t="shared" si="232"/>
        <v>0</v>
      </c>
      <c r="GW85" s="19">
        <f t="shared" si="232"/>
        <v>0</v>
      </c>
      <c r="GX85" s="19">
        <f t="shared" si="232"/>
        <v>0</v>
      </c>
      <c r="GY85" s="19">
        <f t="shared" si="232"/>
        <v>0</v>
      </c>
      <c r="GZ85" s="19">
        <f t="shared" si="232"/>
        <v>0</v>
      </c>
      <c r="HA85" s="19">
        <f t="shared" si="232"/>
        <v>0</v>
      </c>
      <c r="HB85" s="19">
        <f t="shared" si="232"/>
        <v>0</v>
      </c>
      <c r="HC85" s="19">
        <f t="shared" si="232"/>
        <v>0</v>
      </c>
      <c r="HD85" s="19">
        <f t="shared" si="232"/>
        <v>0</v>
      </c>
      <c r="HE85" s="19">
        <f t="shared" si="232"/>
        <v>0</v>
      </c>
      <c r="HF85" s="19">
        <f t="shared" si="232"/>
        <v>0</v>
      </c>
      <c r="HG85" s="19">
        <f t="shared" si="232"/>
        <v>0</v>
      </c>
      <c r="HH85" s="19">
        <f t="shared" si="232"/>
        <v>0</v>
      </c>
      <c r="HI85" s="19">
        <f t="shared" si="232"/>
        <v>0</v>
      </c>
      <c r="HJ85" s="19">
        <f t="shared" si="232"/>
        <v>0</v>
      </c>
      <c r="HK85" s="19">
        <f t="shared" si="232"/>
        <v>0</v>
      </c>
      <c r="HL85" s="19">
        <f t="shared" si="232"/>
        <v>0</v>
      </c>
      <c r="HM85" s="19">
        <f t="shared" si="232"/>
        <v>0</v>
      </c>
      <c r="HN85" s="19">
        <f t="shared" si="232"/>
        <v>0</v>
      </c>
      <c r="HO85" s="19">
        <f t="shared" si="232"/>
        <v>0</v>
      </c>
      <c r="HP85" s="19">
        <f t="shared" si="232"/>
        <v>0</v>
      </c>
      <c r="HQ85" s="19">
        <f t="shared" si="232"/>
        <v>0</v>
      </c>
      <c r="HR85" s="19">
        <f t="shared" si="232"/>
        <v>0</v>
      </c>
      <c r="HS85" s="19">
        <f t="shared" si="232"/>
        <v>0</v>
      </c>
      <c r="HT85" s="19">
        <f t="shared" si="232"/>
        <v>0</v>
      </c>
      <c r="HU85" s="19">
        <f t="shared" si="232"/>
        <v>0</v>
      </c>
      <c r="HV85" s="19">
        <f t="shared" si="232"/>
        <v>0</v>
      </c>
      <c r="HW85" s="19">
        <f t="shared" si="232"/>
        <v>0</v>
      </c>
      <c r="HX85" s="19">
        <f t="shared" si="232"/>
        <v>0</v>
      </c>
      <c r="HY85" s="19">
        <f t="shared" si="232"/>
        <v>0</v>
      </c>
      <c r="HZ85" s="19">
        <f t="shared" si="232"/>
        <v>0</v>
      </c>
      <c r="IA85" s="19">
        <f t="shared" si="232"/>
        <v>0</v>
      </c>
      <c r="IB85" s="19">
        <f t="shared" si="232"/>
        <v>0</v>
      </c>
      <c r="IC85" s="19">
        <f t="shared" si="232"/>
        <v>0</v>
      </c>
      <c r="ID85" s="19">
        <f t="shared" si="232"/>
        <v>0</v>
      </c>
      <c r="IE85" s="19">
        <f t="shared" si="232"/>
        <v>0</v>
      </c>
      <c r="IF85" s="19">
        <f t="shared" si="232"/>
        <v>0</v>
      </c>
      <c r="IG85" s="19">
        <f t="shared" si="232"/>
        <v>0</v>
      </c>
      <c r="IH85" s="19">
        <f t="shared" si="232"/>
        <v>0</v>
      </c>
      <c r="II85" s="19">
        <f t="shared" si="232"/>
        <v>0</v>
      </c>
      <c r="IJ85" s="19">
        <f t="shared" si="232"/>
        <v>0</v>
      </c>
      <c r="IK85" s="19">
        <f t="shared" si="232"/>
        <v>0</v>
      </c>
      <c r="IL85" s="19">
        <f t="shared" si="232"/>
        <v>0</v>
      </c>
      <c r="IM85" s="19">
        <f t="shared" si="232"/>
        <v>0</v>
      </c>
      <c r="IN85" s="19">
        <f t="shared" si="232"/>
        <v>0</v>
      </c>
      <c r="IO85" s="19">
        <f t="shared" si="232"/>
        <v>0</v>
      </c>
      <c r="IP85" s="19">
        <f t="shared" si="232"/>
        <v>0</v>
      </c>
      <c r="IQ85" s="19">
        <f t="shared" si="232"/>
        <v>0</v>
      </c>
      <c r="IR85" s="19">
        <f t="shared" si="232"/>
        <v>0</v>
      </c>
      <c r="IS85" s="19">
        <f t="shared" si="232"/>
        <v>0</v>
      </c>
      <c r="IT85" s="19">
        <f t="shared" si="232"/>
        <v>0</v>
      </c>
      <c r="IU85" s="19">
        <f t="shared" si="232"/>
        <v>0</v>
      </c>
      <c r="IV85" s="19">
        <f t="shared" si="232"/>
        <v>0</v>
      </c>
      <c r="IW85" s="19">
        <f t="shared" si="232"/>
        <v>0</v>
      </c>
      <c r="IX85" s="19">
        <f t="shared" si="232"/>
        <v>0</v>
      </c>
      <c r="IY85" s="19">
        <f t="shared" si="232"/>
        <v>0</v>
      </c>
      <c r="IZ85" s="19">
        <f t="shared" ref="IZ85:KZ85" si="233">IZ75/$I$5</f>
        <v>0</v>
      </c>
      <c r="JA85" s="19">
        <f t="shared" si="233"/>
        <v>0</v>
      </c>
      <c r="JB85" s="19">
        <f t="shared" si="233"/>
        <v>0</v>
      </c>
      <c r="JC85" s="19">
        <f t="shared" si="233"/>
        <v>0</v>
      </c>
      <c r="JD85" s="19">
        <f t="shared" si="233"/>
        <v>0</v>
      </c>
      <c r="JE85" s="19">
        <f t="shared" si="233"/>
        <v>0</v>
      </c>
      <c r="JF85" s="19">
        <f t="shared" si="233"/>
        <v>0</v>
      </c>
      <c r="JG85" s="19">
        <f t="shared" si="233"/>
        <v>0</v>
      </c>
      <c r="JH85" s="19">
        <f t="shared" si="233"/>
        <v>0</v>
      </c>
      <c r="JI85" s="19">
        <f t="shared" si="233"/>
        <v>0</v>
      </c>
      <c r="JJ85" s="19">
        <f t="shared" si="233"/>
        <v>0</v>
      </c>
      <c r="JK85" s="19">
        <f t="shared" si="233"/>
        <v>0</v>
      </c>
      <c r="JL85" s="19">
        <f t="shared" si="233"/>
        <v>0</v>
      </c>
      <c r="JM85" s="19">
        <f t="shared" si="233"/>
        <v>0</v>
      </c>
      <c r="JN85" s="19">
        <f t="shared" si="233"/>
        <v>0</v>
      </c>
      <c r="JO85" s="19">
        <f t="shared" si="233"/>
        <v>0</v>
      </c>
      <c r="JP85" s="19">
        <f t="shared" si="233"/>
        <v>0</v>
      </c>
      <c r="JQ85" s="19">
        <f t="shared" si="233"/>
        <v>0</v>
      </c>
      <c r="JR85" s="19">
        <f t="shared" si="233"/>
        <v>0</v>
      </c>
      <c r="JS85" s="19">
        <f t="shared" si="233"/>
        <v>0</v>
      </c>
      <c r="JT85" s="19">
        <f t="shared" si="233"/>
        <v>0</v>
      </c>
      <c r="JU85" s="19">
        <f t="shared" si="233"/>
        <v>0</v>
      </c>
      <c r="JV85" s="19">
        <f t="shared" si="233"/>
        <v>0</v>
      </c>
      <c r="JW85" s="19">
        <f t="shared" si="233"/>
        <v>0</v>
      </c>
      <c r="JX85" s="19">
        <f t="shared" si="233"/>
        <v>0</v>
      </c>
      <c r="JY85" s="19">
        <f t="shared" si="233"/>
        <v>0</v>
      </c>
      <c r="JZ85" s="19">
        <f t="shared" si="233"/>
        <v>0</v>
      </c>
      <c r="KA85" s="19">
        <f t="shared" si="233"/>
        <v>0</v>
      </c>
      <c r="KB85" s="19">
        <f t="shared" si="233"/>
        <v>0</v>
      </c>
      <c r="KC85" s="19">
        <f t="shared" si="233"/>
        <v>0</v>
      </c>
      <c r="KD85" s="19">
        <f t="shared" si="233"/>
        <v>0</v>
      </c>
      <c r="KE85" s="19">
        <f t="shared" si="233"/>
        <v>0</v>
      </c>
      <c r="KF85" s="19">
        <f t="shared" si="233"/>
        <v>0</v>
      </c>
      <c r="KG85" s="19">
        <f t="shared" si="233"/>
        <v>0</v>
      </c>
      <c r="KH85" s="19">
        <f t="shared" si="233"/>
        <v>0</v>
      </c>
      <c r="KI85" s="19">
        <f t="shared" si="233"/>
        <v>0</v>
      </c>
      <c r="KJ85" s="19">
        <f t="shared" si="233"/>
        <v>0</v>
      </c>
      <c r="KK85" s="19">
        <f t="shared" si="233"/>
        <v>0</v>
      </c>
      <c r="KL85" s="19">
        <f t="shared" si="233"/>
        <v>0</v>
      </c>
      <c r="KM85" s="19">
        <f t="shared" si="233"/>
        <v>0</v>
      </c>
      <c r="KN85" s="19">
        <f t="shared" si="233"/>
        <v>0</v>
      </c>
      <c r="KO85" s="19">
        <f t="shared" si="233"/>
        <v>0</v>
      </c>
      <c r="KP85" s="19">
        <f t="shared" si="233"/>
        <v>0</v>
      </c>
      <c r="KQ85" s="19">
        <f t="shared" si="233"/>
        <v>0</v>
      </c>
      <c r="KR85" s="19">
        <f t="shared" si="233"/>
        <v>0</v>
      </c>
      <c r="KS85" s="19">
        <f t="shared" si="233"/>
        <v>0</v>
      </c>
      <c r="KT85" s="19">
        <f t="shared" si="233"/>
        <v>0</v>
      </c>
      <c r="KU85" s="19">
        <f t="shared" si="233"/>
        <v>0</v>
      </c>
      <c r="KV85" s="19">
        <f t="shared" si="233"/>
        <v>0</v>
      </c>
      <c r="KW85" s="19">
        <f t="shared" si="233"/>
        <v>0</v>
      </c>
      <c r="KX85" s="19">
        <f t="shared" si="233"/>
        <v>0</v>
      </c>
      <c r="KY85" s="19">
        <f t="shared" si="233"/>
        <v>0</v>
      </c>
      <c r="KZ85" s="19">
        <f t="shared" si="233"/>
        <v>0</v>
      </c>
    </row>
    <row r="86" spans="1:312" ht="15" thickBot="1" x14ac:dyDescent="0.4">
      <c r="A86" s="38"/>
      <c r="B86" s="22" t="s">
        <v>11235</v>
      </c>
      <c r="C86" s="22">
        <f>C76/$J$5</f>
        <v>-1.9109294548542917E-4</v>
      </c>
      <c r="D86" s="22">
        <f t="shared" ref="D86:BO86" si="234">D76/$J$5</f>
        <v>4.2465098996762042E-5</v>
      </c>
      <c r="E86" s="22">
        <f t="shared" si="234"/>
        <v>3.1848824247571533E-5</v>
      </c>
      <c r="F86" s="22">
        <f t="shared" si="234"/>
        <v>-4.2465098996762042E-5</v>
      </c>
      <c r="G86" s="22">
        <f t="shared" si="234"/>
        <v>-1.8047667073623868E-4</v>
      </c>
      <c r="H86" s="22">
        <f t="shared" si="234"/>
        <v>-2.1232549498381021E-5</v>
      </c>
      <c r="I86" s="22">
        <f t="shared" si="234"/>
        <v>-1.2739529699028613E-4</v>
      </c>
      <c r="J86" s="22">
        <f t="shared" si="234"/>
        <v>7.4313923244333569E-5</v>
      </c>
      <c r="K86" s="22">
        <f t="shared" si="234"/>
        <v>1.5924412123785765E-4</v>
      </c>
      <c r="L86" s="22">
        <f t="shared" si="234"/>
        <v>3.1848824247571531E-4</v>
      </c>
      <c r="M86" s="22">
        <f t="shared" si="234"/>
        <v>0</v>
      </c>
      <c r="N86" s="22">
        <f t="shared" si="234"/>
        <v>0</v>
      </c>
      <c r="O86" s="22">
        <f t="shared" si="234"/>
        <v>0</v>
      </c>
      <c r="P86" s="22">
        <f t="shared" si="234"/>
        <v>0</v>
      </c>
      <c r="Q86" s="22">
        <f t="shared" si="234"/>
        <v>0</v>
      </c>
      <c r="R86" s="22">
        <f t="shared" si="234"/>
        <v>0</v>
      </c>
      <c r="S86" s="22">
        <f t="shared" si="234"/>
        <v>0</v>
      </c>
      <c r="T86" s="22">
        <f t="shared" si="234"/>
        <v>0</v>
      </c>
      <c r="U86" s="22">
        <f t="shared" si="234"/>
        <v>0</v>
      </c>
      <c r="V86" s="22">
        <f t="shared" si="234"/>
        <v>0</v>
      </c>
      <c r="W86" s="22">
        <f t="shared" si="234"/>
        <v>0</v>
      </c>
      <c r="X86" s="22">
        <f t="shared" si="234"/>
        <v>0</v>
      </c>
      <c r="Y86" s="22">
        <f t="shared" si="234"/>
        <v>0</v>
      </c>
      <c r="Z86" s="22">
        <f t="shared" si="234"/>
        <v>0</v>
      </c>
      <c r="AA86" s="22">
        <f t="shared" si="234"/>
        <v>0</v>
      </c>
      <c r="AB86" s="22">
        <f t="shared" si="234"/>
        <v>0</v>
      </c>
      <c r="AC86" s="22">
        <f t="shared" si="234"/>
        <v>0</v>
      </c>
      <c r="AD86" s="22">
        <f t="shared" si="234"/>
        <v>0</v>
      </c>
      <c r="AE86" s="22">
        <f t="shared" si="234"/>
        <v>0</v>
      </c>
      <c r="AF86" s="22">
        <f t="shared" si="234"/>
        <v>0</v>
      </c>
      <c r="AG86" s="22">
        <f t="shared" si="234"/>
        <v>0</v>
      </c>
      <c r="AH86" s="22">
        <f t="shared" si="234"/>
        <v>0</v>
      </c>
      <c r="AI86" s="22">
        <f t="shared" si="234"/>
        <v>0</v>
      </c>
      <c r="AJ86" s="22">
        <f t="shared" si="234"/>
        <v>0</v>
      </c>
      <c r="AK86" s="22">
        <f t="shared" si="234"/>
        <v>0</v>
      </c>
      <c r="AL86" s="22">
        <f t="shared" si="234"/>
        <v>0</v>
      </c>
      <c r="AM86" s="22">
        <f t="shared" si="234"/>
        <v>0</v>
      </c>
      <c r="AN86" s="22">
        <f t="shared" si="234"/>
        <v>0</v>
      </c>
      <c r="AO86" s="22">
        <f t="shared" si="234"/>
        <v>0</v>
      </c>
      <c r="AP86" s="22">
        <f t="shared" si="234"/>
        <v>0</v>
      </c>
      <c r="AQ86" s="22">
        <f t="shared" si="234"/>
        <v>0</v>
      </c>
      <c r="AR86" s="22">
        <f t="shared" si="234"/>
        <v>0</v>
      </c>
      <c r="AS86" s="22">
        <f t="shared" si="234"/>
        <v>0</v>
      </c>
      <c r="AT86" s="22">
        <f t="shared" si="234"/>
        <v>0</v>
      </c>
      <c r="AU86" s="22">
        <f t="shared" si="234"/>
        <v>0</v>
      </c>
      <c r="AV86" s="22">
        <f t="shared" si="234"/>
        <v>0</v>
      </c>
      <c r="AW86" s="22">
        <f t="shared" si="234"/>
        <v>0</v>
      </c>
      <c r="AX86" s="22">
        <f t="shared" si="234"/>
        <v>0</v>
      </c>
      <c r="AY86" s="22">
        <f t="shared" si="234"/>
        <v>0</v>
      </c>
      <c r="AZ86" s="22">
        <f t="shared" si="234"/>
        <v>0</v>
      </c>
      <c r="BA86" s="22">
        <f t="shared" si="234"/>
        <v>0</v>
      </c>
      <c r="BB86" s="22">
        <f t="shared" si="234"/>
        <v>0</v>
      </c>
      <c r="BC86" s="22">
        <f t="shared" si="234"/>
        <v>0</v>
      </c>
      <c r="BD86" s="22">
        <f t="shared" si="234"/>
        <v>0</v>
      </c>
      <c r="BE86" s="22">
        <f t="shared" si="234"/>
        <v>0</v>
      </c>
      <c r="BF86" s="22">
        <f t="shared" si="234"/>
        <v>0</v>
      </c>
      <c r="BG86" s="22">
        <f t="shared" si="234"/>
        <v>0</v>
      </c>
      <c r="BH86" s="22">
        <f t="shared" si="234"/>
        <v>0</v>
      </c>
      <c r="BI86" s="22">
        <f t="shared" si="234"/>
        <v>0</v>
      </c>
      <c r="BJ86" s="22">
        <f t="shared" si="234"/>
        <v>0</v>
      </c>
      <c r="BK86" s="22">
        <f t="shared" si="234"/>
        <v>0</v>
      </c>
      <c r="BL86" s="22">
        <f t="shared" si="234"/>
        <v>0</v>
      </c>
      <c r="BM86" s="22">
        <f t="shared" si="234"/>
        <v>0</v>
      </c>
      <c r="BN86" s="22">
        <f t="shared" si="234"/>
        <v>0</v>
      </c>
      <c r="BO86" s="22">
        <f t="shared" si="234"/>
        <v>0</v>
      </c>
      <c r="BP86" s="22">
        <f t="shared" ref="BP86:EA86" si="235">BP76/$J$5</f>
        <v>0</v>
      </c>
      <c r="BQ86" s="22">
        <f t="shared" si="235"/>
        <v>0</v>
      </c>
      <c r="BR86" s="22">
        <f t="shared" si="235"/>
        <v>0</v>
      </c>
      <c r="BS86" s="22">
        <f t="shared" si="235"/>
        <v>0</v>
      </c>
      <c r="BT86" s="22">
        <f t="shared" si="235"/>
        <v>0</v>
      </c>
      <c r="BU86" s="22">
        <f t="shared" si="235"/>
        <v>0</v>
      </c>
      <c r="BV86" s="22">
        <f t="shared" si="235"/>
        <v>0</v>
      </c>
      <c r="BW86" s="22">
        <f t="shared" si="235"/>
        <v>0</v>
      </c>
      <c r="BX86" s="22">
        <f t="shared" si="235"/>
        <v>0</v>
      </c>
      <c r="BY86" s="22">
        <f t="shared" si="235"/>
        <v>0</v>
      </c>
      <c r="BZ86" s="22">
        <f t="shared" si="235"/>
        <v>0</v>
      </c>
      <c r="CA86" s="22">
        <f t="shared" si="235"/>
        <v>0</v>
      </c>
      <c r="CB86" s="22">
        <f t="shared" si="235"/>
        <v>0</v>
      </c>
      <c r="CC86" s="22">
        <f t="shared" si="235"/>
        <v>0</v>
      </c>
      <c r="CD86" s="22">
        <f t="shared" si="235"/>
        <v>0</v>
      </c>
      <c r="CE86" s="22">
        <f t="shared" si="235"/>
        <v>0</v>
      </c>
      <c r="CF86" s="22">
        <f t="shared" si="235"/>
        <v>0</v>
      </c>
      <c r="CG86" s="22">
        <f t="shared" si="235"/>
        <v>0</v>
      </c>
      <c r="CH86" s="22">
        <f t="shared" si="235"/>
        <v>0</v>
      </c>
      <c r="CI86" s="22">
        <f t="shared" si="235"/>
        <v>0</v>
      </c>
      <c r="CJ86" s="22">
        <f t="shared" si="235"/>
        <v>0</v>
      </c>
      <c r="CK86" s="22">
        <f t="shared" si="235"/>
        <v>0</v>
      </c>
      <c r="CL86" s="22">
        <f t="shared" si="235"/>
        <v>0</v>
      </c>
      <c r="CM86" s="22">
        <f t="shared" si="235"/>
        <v>0</v>
      </c>
      <c r="CN86" s="22">
        <f t="shared" si="235"/>
        <v>0</v>
      </c>
      <c r="CO86" s="22">
        <f t="shared" si="235"/>
        <v>0</v>
      </c>
      <c r="CP86" s="22">
        <f t="shared" si="235"/>
        <v>0</v>
      </c>
      <c r="CQ86" s="22">
        <f t="shared" si="235"/>
        <v>0</v>
      </c>
      <c r="CR86" s="22">
        <f t="shared" si="235"/>
        <v>0</v>
      </c>
      <c r="CS86" s="22">
        <f t="shared" si="235"/>
        <v>0</v>
      </c>
      <c r="CT86" s="22">
        <f t="shared" si="235"/>
        <v>0</v>
      </c>
      <c r="CU86" s="22">
        <f t="shared" si="235"/>
        <v>0</v>
      </c>
      <c r="CV86" s="22">
        <f t="shared" si="235"/>
        <v>0</v>
      </c>
      <c r="CW86" s="22">
        <f t="shared" si="235"/>
        <v>0</v>
      </c>
      <c r="CX86" s="22">
        <f t="shared" si="235"/>
        <v>0</v>
      </c>
      <c r="CY86" s="22">
        <f t="shared" si="235"/>
        <v>0</v>
      </c>
      <c r="CZ86" s="22">
        <f t="shared" si="235"/>
        <v>0</v>
      </c>
      <c r="DA86" s="22">
        <f t="shared" si="235"/>
        <v>0</v>
      </c>
      <c r="DB86" s="22">
        <f t="shared" si="235"/>
        <v>0</v>
      </c>
      <c r="DC86" s="22">
        <f t="shared" si="235"/>
        <v>0</v>
      </c>
      <c r="DD86" s="22">
        <f t="shared" si="235"/>
        <v>0</v>
      </c>
      <c r="DE86" s="22">
        <f t="shared" si="235"/>
        <v>0</v>
      </c>
      <c r="DF86" s="22">
        <f t="shared" si="235"/>
        <v>0</v>
      </c>
      <c r="DG86" s="22">
        <f t="shared" si="235"/>
        <v>0</v>
      </c>
      <c r="DH86" s="22">
        <f t="shared" si="235"/>
        <v>0</v>
      </c>
      <c r="DI86" s="22">
        <f t="shared" si="235"/>
        <v>0</v>
      </c>
      <c r="DJ86" s="22">
        <f t="shared" si="235"/>
        <v>0</v>
      </c>
      <c r="DK86" s="22">
        <f t="shared" si="235"/>
        <v>0</v>
      </c>
      <c r="DL86" s="22">
        <f t="shared" si="235"/>
        <v>0</v>
      </c>
      <c r="DM86" s="22">
        <f t="shared" si="235"/>
        <v>0</v>
      </c>
      <c r="DN86" s="22">
        <f t="shared" si="235"/>
        <v>0</v>
      </c>
      <c r="DO86" s="22">
        <f t="shared" si="235"/>
        <v>0</v>
      </c>
      <c r="DP86" s="22">
        <f t="shared" si="235"/>
        <v>0</v>
      </c>
      <c r="DQ86" s="22">
        <f t="shared" si="235"/>
        <v>0</v>
      </c>
      <c r="DR86" s="22">
        <f t="shared" si="235"/>
        <v>0</v>
      </c>
      <c r="DS86" s="22">
        <f t="shared" si="235"/>
        <v>0</v>
      </c>
      <c r="DT86" s="22">
        <f t="shared" si="235"/>
        <v>0</v>
      </c>
      <c r="DU86" s="22">
        <f t="shared" si="235"/>
        <v>0</v>
      </c>
      <c r="DV86" s="22">
        <f t="shared" si="235"/>
        <v>0</v>
      </c>
      <c r="DW86" s="22">
        <f t="shared" si="235"/>
        <v>0</v>
      </c>
      <c r="DX86" s="22">
        <f t="shared" si="235"/>
        <v>0</v>
      </c>
      <c r="DY86" s="22">
        <f t="shared" si="235"/>
        <v>0</v>
      </c>
      <c r="DZ86" s="22">
        <f t="shared" si="235"/>
        <v>0</v>
      </c>
      <c r="EA86" s="22">
        <f t="shared" si="235"/>
        <v>0</v>
      </c>
      <c r="EB86" s="22">
        <f t="shared" ref="EB86:GM86" si="236">EB76/$J$5</f>
        <v>0</v>
      </c>
      <c r="EC86" s="22">
        <f t="shared" si="236"/>
        <v>0</v>
      </c>
      <c r="ED86" s="22">
        <f t="shared" si="236"/>
        <v>0</v>
      </c>
      <c r="EE86" s="22">
        <f t="shared" si="236"/>
        <v>0</v>
      </c>
      <c r="EF86" s="22">
        <f t="shared" si="236"/>
        <v>0</v>
      </c>
      <c r="EG86" s="22">
        <f t="shared" si="236"/>
        <v>0</v>
      </c>
      <c r="EH86" s="22">
        <f t="shared" si="236"/>
        <v>0</v>
      </c>
      <c r="EI86" s="22">
        <f t="shared" si="236"/>
        <v>0</v>
      </c>
      <c r="EJ86" s="22">
        <f t="shared" si="236"/>
        <v>0</v>
      </c>
      <c r="EK86" s="22">
        <f t="shared" si="236"/>
        <v>0</v>
      </c>
      <c r="EL86" s="22">
        <f t="shared" si="236"/>
        <v>0</v>
      </c>
      <c r="EM86" s="22">
        <f t="shared" si="236"/>
        <v>0</v>
      </c>
      <c r="EN86" s="22">
        <f t="shared" si="236"/>
        <v>0</v>
      </c>
      <c r="EO86" s="22">
        <f t="shared" si="236"/>
        <v>0</v>
      </c>
      <c r="EP86" s="22">
        <f t="shared" si="236"/>
        <v>0</v>
      </c>
      <c r="EQ86" s="22">
        <f t="shared" si="236"/>
        <v>0</v>
      </c>
      <c r="ER86" s="22">
        <f t="shared" si="236"/>
        <v>0</v>
      </c>
      <c r="ES86" s="22">
        <f t="shared" si="236"/>
        <v>0</v>
      </c>
      <c r="ET86" s="22">
        <f t="shared" si="236"/>
        <v>0</v>
      </c>
      <c r="EU86" s="22">
        <f t="shared" si="236"/>
        <v>0</v>
      </c>
      <c r="EV86" s="22">
        <f t="shared" si="236"/>
        <v>0</v>
      </c>
      <c r="EW86" s="22">
        <f t="shared" si="236"/>
        <v>0</v>
      </c>
      <c r="EX86" s="22">
        <f t="shared" si="236"/>
        <v>0</v>
      </c>
      <c r="EY86" s="22">
        <f t="shared" si="236"/>
        <v>0</v>
      </c>
      <c r="EZ86" s="22">
        <f t="shared" si="236"/>
        <v>0</v>
      </c>
      <c r="FA86" s="22">
        <f t="shared" si="236"/>
        <v>0</v>
      </c>
      <c r="FB86" s="22">
        <f t="shared" si="236"/>
        <v>0</v>
      </c>
      <c r="FC86" s="22">
        <f t="shared" si="236"/>
        <v>0</v>
      </c>
      <c r="FD86" s="22">
        <f t="shared" si="236"/>
        <v>0</v>
      </c>
      <c r="FE86" s="22">
        <f t="shared" si="236"/>
        <v>0</v>
      </c>
      <c r="FF86" s="22">
        <f t="shared" si="236"/>
        <v>0</v>
      </c>
      <c r="FG86" s="22">
        <f t="shared" si="236"/>
        <v>0</v>
      </c>
      <c r="FH86" s="22">
        <f t="shared" si="236"/>
        <v>0</v>
      </c>
      <c r="FI86" s="22">
        <f t="shared" si="236"/>
        <v>0</v>
      </c>
      <c r="FJ86" s="22">
        <f t="shared" si="236"/>
        <v>0</v>
      </c>
      <c r="FK86" s="22">
        <f t="shared" si="236"/>
        <v>0</v>
      </c>
      <c r="FL86" s="22">
        <f t="shared" si="236"/>
        <v>0</v>
      </c>
      <c r="FM86" s="22">
        <f t="shared" si="236"/>
        <v>0</v>
      </c>
      <c r="FN86" s="22">
        <f t="shared" si="236"/>
        <v>0</v>
      </c>
      <c r="FO86" s="22">
        <f t="shared" si="236"/>
        <v>0</v>
      </c>
      <c r="FP86" s="22">
        <f t="shared" si="236"/>
        <v>0</v>
      </c>
      <c r="FQ86" s="22">
        <f t="shared" si="236"/>
        <v>0</v>
      </c>
      <c r="FR86" s="22">
        <f t="shared" si="236"/>
        <v>0</v>
      </c>
      <c r="FS86" s="22">
        <f t="shared" si="236"/>
        <v>0</v>
      </c>
      <c r="FT86" s="22">
        <f t="shared" si="236"/>
        <v>0</v>
      </c>
      <c r="FU86" s="22">
        <f t="shared" si="236"/>
        <v>0</v>
      </c>
      <c r="FV86" s="22">
        <f t="shared" si="236"/>
        <v>0</v>
      </c>
      <c r="FW86" s="22">
        <f t="shared" si="236"/>
        <v>0</v>
      </c>
      <c r="FX86" s="22">
        <f t="shared" si="236"/>
        <v>0</v>
      </c>
      <c r="FY86" s="22">
        <f t="shared" si="236"/>
        <v>0</v>
      </c>
      <c r="FZ86" s="22">
        <f t="shared" si="236"/>
        <v>0</v>
      </c>
      <c r="GA86" s="22">
        <f t="shared" si="236"/>
        <v>0</v>
      </c>
      <c r="GB86" s="22">
        <f t="shared" si="236"/>
        <v>0</v>
      </c>
      <c r="GC86" s="22">
        <f t="shared" si="236"/>
        <v>0</v>
      </c>
      <c r="GD86" s="22">
        <f t="shared" si="236"/>
        <v>0</v>
      </c>
      <c r="GE86" s="22">
        <f t="shared" si="236"/>
        <v>0</v>
      </c>
      <c r="GF86" s="22">
        <f t="shared" si="236"/>
        <v>0</v>
      </c>
      <c r="GG86" s="22">
        <f t="shared" si="236"/>
        <v>0</v>
      </c>
      <c r="GH86" s="22">
        <f t="shared" si="236"/>
        <v>0</v>
      </c>
      <c r="GI86" s="22">
        <f t="shared" si="236"/>
        <v>0</v>
      </c>
      <c r="GJ86" s="22">
        <f t="shared" si="236"/>
        <v>0</v>
      </c>
      <c r="GK86" s="22">
        <f t="shared" si="236"/>
        <v>0</v>
      </c>
      <c r="GL86" s="22">
        <f t="shared" si="236"/>
        <v>0</v>
      </c>
      <c r="GM86" s="22">
        <f t="shared" si="236"/>
        <v>0</v>
      </c>
      <c r="GN86" s="22">
        <f t="shared" ref="GN86:IY86" si="237">GN76/$J$5</f>
        <v>0</v>
      </c>
      <c r="GO86" s="22">
        <f t="shared" si="237"/>
        <v>0</v>
      </c>
      <c r="GP86" s="22">
        <f t="shared" si="237"/>
        <v>0</v>
      </c>
      <c r="GQ86" s="22">
        <f t="shared" si="237"/>
        <v>0</v>
      </c>
      <c r="GR86" s="22">
        <f t="shared" si="237"/>
        <v>0</v>
      </c>
      <c r="GS86" s="22">
        <f t="shared" si="237"/>
        <v>0</v>
      </c>
      <c r="GT86" s="22">
        <f t="shared" si="237"/>
        <v>0</v>
      </c>
      <c r="GU86" s="22">
        <f t="shared" si="237"/>
        <v>0</v>
      </c>
      <c r="GV86" s="22">
        <f t="shared" si="237"/>
        <v>0</v>
      </c>
      <c r="GW86" s="22">
        <f t="shared" si="237"/>
        <v>0</v>
      </c>
      <c r="GX86" s="22">
        <f t="shared" si="237"/>
        <v>0</v>
      </c>
      <c r="GY86" s="22">
        <f t="shared" si="237"/>
        <v>0</v>
      </c>
      <c r="GZ86" s="22">
        <f t="shared" si="237"/>
        <v>0</v>
      </c>
      <c r="HA86" s="22">
        <f t="shared" si="237"/>
        <v>0</v>
      </c>
      <c r="HB86" s="22">
        <f t="shared" si="237"/>
        <v>0</v>
      </c>
      <c r="HC86" s="22">
        <f t="shared" si="237"/>
        <v>0</v>
      </c>
      <c r="HD86" s="22">
        <f t="shared" si="237"/>
        <v>0</v>
      </c>
      <c r="HE86" s="22">
        <f t="shared" si="237"/>
        <v>0</v>
      </c>
      <c r="HF86" s="22">
        <f t="shared" si="237"/>
        <v>0</v>
      </c>
      <c r="HG86" s="22">
        <f t="shared" si="237"/>
        <v>0</v>
      </c>
      <c r="HH86" s="22">
        <f t="shared" si="237"/>
        <v>0</v>
      </c>
      <c r="HI86" s="22">
        <f t="shared" si="237"/>
        <v>0</v>
      </c>
      <c r="HJ86" s="22">
        <f t="shared" si="237"/>
        <v>0</v>
      </c>
      <c r="HK86" s="22">
        <f t="shared" si="237"/>
        <v>0</v>
      </c>
      <c r="HL86" s="22">
        <f t="shared" si="237"/>
        <v>0</v>
      </c>
      <c r="HM86" s="22">
        <f t="shared" si="237"/>
        <v>0</v>
      </c>
      <c r="HN86" s="22">
        <f t="shared" si="237"/>
        <v>0</v>
      </c>
      <c r="HO86" s="22">
        <f t="shared" si="237"/>
        <v>0</v>
      </c>
      <c r="HP86" s="22">
        <f t="shared" si="237"/>
        <v>0</v>
      </c>
      <c r="HQ86" s="22">
        <f t="shared" si="237"/>
        <v>0</v>
      </c>
      <c r="HR86" s="22">
        <f t="shared" si="237"/>
        <v>0</v>
      </c>
      <c r="HS86" s="22">
        <f t="shared" si="237"/>
        <v>0</v>
      </c>
      <c r="HT86" s="22">
        <f t="shared" si="237"/>
        <v>0</v>
      </c>
      <c r="HU86" s="22">
        <f t="shared" si="237"/>
        <v>0</v>
      </c>
      <c r="HV86" s="22">
        <f t="shared" si="237"/>
        <v>0</v>
      </c>
      <c r="HW86" s="22">
        <f t="shared" si="237"/>
        <v>0</v>
      </c>
      <c r="HX86" s="22">
        <f t="shared" si="237"/>
        <v>0</v>
      </c>
      <c r="HY86" s="22">
        <f t="shared" si="237"/>
        <v>0</v>
      </c>
      <c r="HZ86" s="22">
        <f t="shared" si="237"/>
        <v>0</v>
      </c>
      <c r="IA86" s="22">
        <f t="shared" si="237"/>
        <v>0</v>
      </c>
      <c r="IB86" s="22">
        <f t="shared" si="237"/>
        <v>0</v>
      </c>
      <c r="IC86" s="22">
        <f t="shared" si="237"/>
        <v>0</v>
      </c>
      <c r="ID86" s="22">
        <f t="shared" si="237"/>
        <v>0</v>
      </c>
      <c r="IE86" s="22">
        <f t="shared" si="237"/>
        <v>0</v>
      </c>
      <c r="IF86" s="22">
        <f t="shared" si="237"/>
        <v>0</v>
      </c>
      <c r="IG86" s="22">
        <f t="shared" si="237"/>
        <v>0</v>
      </c>
      <c r="IH86" s="22">
        <f t="shared" si="237"/>
        <v>0</v>
      </c>
      <c r="II86" s="22">
        <f t="shared" si="237"/>
        <v>0</v>
      </c>
      <c r="IJ86" s="22">
        <f t="shared" si="237"/>
        <v>0</v>
      </c>
      <c r="IK86" s="22">
        <f t="shared" si="237"/>
        <v>0</v>
      </c>
      <c r="IL86" s="22">
        <f t="shared" si="237"/>
        <v>0</v>
      </c>
      <c r="IM86" s="22">
        <f t="shared" si="237"/>
        <v>0</v>
      </c>
      <c r="IN86" s="22">
        <f t="shared" si="237"/>
        <v>0</v>
      </c>
      <c r="IO86" s="22">
        <f t="shared" si="237"/>
        <v>0</v>
      </c>
      <c r="IP86" s="22">
        <f t="shared" si="237"/>
        <v>0</v>
      </c>
      <c r="IQ86" s="22">
        <f t="shared" si="237"/>
        <v>0</v>
      </c>
      <c r="IR86" s="22">
        <f t="shared" si="237"/>
        <v>0</v>
      </c>
      <c r="IS86" s="22">
        <f t="shared" si="237"/>
        <v>0</v>
      </c>
      <c r="IT86" s="22">
        <f t="shared" si="237"/>
        <v>0</v>
      </c>
      <c r="IU86" s="22">
        <f t="shared" si="237"/>
        <v>0</v>
      </c>
      <c r="IV86" s="22">
        <f t="shared" si="237"/>
        <v>0</v>
      </c>
      <c r="IW86" s="22">
        <f t="shared" si="237"/>
        <v>0</v>
      </c>
      <c r="IX86" s="22">
        <f t="shared" si="237"/>
        <v>0</v>
      </c>
      <c r="IY86" s="22">
        <f t="shared" si="237"/>
        <v>0</v>
      </c>
      <c r="IZ86" s="22">
        <f t="shared" ref="IZ86:KZ86" si="238">IZ76/$J$5</f>
        <v>0</v>
      </c>
      <c r="JA86" s="22">
        <f t="shared" si="238"/>
        <v>0</v>
      </c>
      <c r="JB86" s="22">
        <f t="shared" si="238"/>
        <v>0</v>
      </c>
      <c r="JC86" s="22">
        <f t="shared" si="238"/>
        <v>0</v>
      </c>
      <c r="JD86" s="22">
        <f t="shared" si="238"/>
        <v>0</v>
      </c>
      <c r="JE86" s="22">
        <f t="shared" si="238"/>
        <v>0</v>
      </c>
      <c r="JF86" s="22">
        <f t="shared" si="238"/>
        <v>0</v>
      </c>
      <c r="JG86" s="22">
        <f t="shared" si="238"/>
        <v>0</v>
      </c>
      <c r="JH86" s="22">
        <f t="shared" si="238"/>
        <v>0</v>
      </c>
      <c r="JI86" s="22">
        <f t="shared" si="238"/>
        <v>0</v>
      </c>
      <c r="JJ86" s="22">
        <f t="shared" si="238"/>
        <v>0</v>
      </c>
      <c r="JK86" s="22">
        <f t="shared" si="238"/>
        <v>0</v>
      </c>
      <c r="JL86" s="22">
        <f t="shared" si="238"/>
        <v>0</v>
      </c>
      <c r="JM86" s="22">
        <f t="shared" si="238"/>
        <v>0</v>
      </c>
      <c r="JN86" s="22">
        <f t="shared" si="238"/>
        <v>0</v>
      </c>
      <c r="JO86" s="22">
        <f t="shared" si="238"/>
        <v>0</v>
      </c>
      <c r="JP86" s="22">
        <f t="shared" si="238"/>
        <v>0</v>
      </c>
      <c r="JQ86" s="22">
        <f t="shared" si="238"/>
        <v>0</v>
      </c>
      <c r="JR86" s="22">
        <f t="shared" si="238"/>
        <v>0</v>
      </c>
      <c r="JS86" s="22">
        <f t="shared" si="238"/>
        <v>0</v>
      </c>
      <c r="JT86" s="22">
        <f t="shared" si="238"/>
        <v>0</v>
      </c>
      <c r="JU86" s="22">
        <f t="shared" si="238"/>
        <v>0</v>
      </c>
      <c r="JV86" s="22">
        <f t="shared" si="238"/>
        <v>0</v>
      </c>
      <c r="JW86" s="22">
        <f t="shared" si="238"/>
        <v>0</v>
      </c>
      <c r="JX86" s="22">
        <f t="shared" si="238"/>
        <v>0</v>
      </c>
      <c r="JY86" s="22">
        <f t="shared" si="238"/>
        <v>0</v>
      </c>
      <c r="JZ86" s="22">
        <f t="shared" si="238"/>
        <v>0</v>
      </c>
      <c r="KA86" s="22">
        <f t="shared" si="238"/>
        <v>0</v>
      </c>
      <c r="KB86" s="22">
        <f t="shared" si="238"/>
        <v>0</v>
      </c>
      <c r="KC86" s="22">
        <f t="shared" si="238"/>
        <v>0</v>
      </c>
      <c r="KD86" s="22">
        <f t="shared" si="238"/>
        <v>0</v>
      </c>
      <c r="KE86" s="22">
        <f t="shared" si="238"/>
        <v>0</v>
      </c>
      <c r="KF86" s="22">
        <f t="shared" si="238"/>
        <v>0</v>
      </c>
      <c r="KG86" s="22">
        <f t="shared" si="238"/>
        <v>0</v>
      </c>
      <c r="KH86" s="22">
        <f t="shared" si="238"/>
        <v>0</v>
      </c>
      <c r="KI86" s="22">
        <f t="shared" si="238"/>
        <v>0</v>
      </c>
      <c r="KJ86" s="22">
        <f t="shared" si="238"/>
        <v>0</v>
      </c>
      <c r="KK86" s="22">
        <f t="shared" si="238"/>
        <v>0</v>
      </c>
      <c r="KL86" s="22">
        <f t="shared" si="238"/>
        <v>0</v>
      </c>
      <c r="KM86" s="22">
        <f t="shared" si="238"/>
        <v>0</v>
      </c>
      <c r="KN86" s="22">
        <f t="shared" si="238"/>
        <v>0</v>
      </c>
      <c r="KO86" s="22">
        <f t="shared" si="238"/>
        <v>0</v>
      </c>
      <c r="KP86" s="22">
        <f t="shared" si="238"/>
        <v>0</v>
      </c>
      <c r="KQ86" s="22">
        <f t="shared" si="238"/>
        <v>0</v>
      </c>
      <c r="KR86" s="22">
        <f t="shared" si="238"/>
        <v>0</v>
      </c>
      <c r="KS86" s="22">
        <f t="shared" si="238"/>
        <v>0</v>
      </c>
      <c r="KT86" s="22">
        <f t="shared" si="238"/>
        <v>0</v>
      </c>
      <c r="KU86" s="22">
        <f t="shared" si="238"/>
        <v>0</v>
      </c>
      <c r="KV86" s="22">
        <f t="shared" si="238"/>
        <v>0</v>
      </c>
      <c r="KW86" s="22">
        <f t="shared" si="238"/>
        <v>0</v>
      </c>
      <c r="KX86" s="22">
        <f t="shared" si="238"/>
        <v>0</v>
      </c>
      <c r="KY86" s="22">
        <f t="shared" si="238"/>
        <v>0</v>
      </c>
      <c r="KZ86" s="22">
        <f t="shared" si="238"/>
        <v>0</v>
      </c>
    </row>
    <row r="87" spans="1:312" x14ac:dyDescent="0.35">
      <c r="A87" s="36" t="s">
        <v>11251</v>
      </c>
      <c r="B87" s="21" t="s">
        <v>11221</v>
      </c>
      <c r="C87" s="25">
        <f>C78*2</f>
        <v>1.8384262033153582</v>
      </c>
      <c r="D87" s="25">
        <f t="shared" ref="D87:BO87" si="239">D78*2</f>
        <v>1.8360961320817519</v>
      </c>
      <c r="E87" s="25">
        <f t="shared" si="239"/>
        <v>1.8347979495373143</v>
      </c>
      <c r="F87" s="25">
        <f t="shared" si="239"/>
        <v>1.8403235470341521</v>
      </c>
      <c r="G87" s="25">
        <f t="shared" si="239"/>
        <v>1.8637906930297581</v>
      </c>
      <c r="H87" s="25">
        <f t="shared" si="239"/>
        <v>1.8579988016776512</v>
      </c>
      <c r="I87" s="25">
        <f t="shared" si="239"/>
        <v>1.8584315291924638</v>
      </c>
      <c r="J87" s="25">
        <f t="shared" si="239"/>
        <v>1.8548032754144197</v>
      </c>
      <c r="K87" s="25">
        <f t="shared" si="239"/>
        <v>1.8487118034751349</v>
      </c>
      <c r="L87" s="25">
        <f t="shared" si="239"/>
        <v>1.8292390653085679</v>
      </c>
      <c r="M87" s="25">
        <f t="shared" si="239"/>
        <v>0</v>
      </c>
      <c r="N87" s="25">
        <f t="shared" si="239"/>
        <v>0</v>
      </c>
      <c r="O87" s="25">
        <f t="shared" si="239"/>
        <v>0</v>
      </c>
      <c r="P87" s="25">
        <f t="shared" si="239"/>
        <v>0</v>
      </c>
      <c r="Q87" s="25">
        <f t="shared" si="239"/>
        <v>0</v>
      </c>
      <c r="R87" s="25">
        <f t="shared" si="239"/>
        <v>0</v>
      </c>
      <c r="S87" s="25">
        <f t="shared" si="239"/>
        <v>0</v>
      </c>
      <c r="T87" s="25">
        <f t="shared" si="239"/>
        <v>0</v>
      </c>
      <c r="U87" s="25">
        <f t="shared" si="239"/>
        <v>0</v>
      </c>
      <c r="V87" s="25">
        <f t="shared" si="239"/>
        <v>0</v>
      </c>
      <c r="W87" s="25">
        <f t="shared" si="239"/>
        <v>0</v>
      </c>
      <c r="X87" s="25">
        <f t="shared" si="239"/>
        <v>0</v>
      </c>
      <c r="Y87" s="25">
        <f t="shared" si="239"/>
        <v>0</v>
      </c>
      <c r="Z87" s="25">
        <f t="shared" si="239"/>
        <v>0</v>
      </c>
      <c r="AA87" s="25">
        <f t="shared" si="239"/>
        <v>0</v>
      </c>
      <c r="AB87" s="25">
        <f t="shared" si="239"/>
        <v>0</v>
      </c>
      <c r="AC87" s="25">
        <f t="shared" si="239"/>
        <v>0</v>
      </c>
      <c r="AD87" s="25">
        <f t="shared" si="239"/>
        <v>0</v>
      </c>
      <c r="AE87" s="25">
        <f t="shared" si="239"/>
        <v>0</v>
      </c>
      <c r="AF87" s="25">
        <f t="shared" si="239"/>
        <v>0</v>
      </c>
      <c r="AG87" s="25">
        <f t="shared" si="239"/>
        <v>0</v>
      </c>
      <c r="AH87" s="25">
        <f t="shared" si="239"/>
        <v>0</v>
      </c>
      <c r="AI87" s="25">
        <f t="shared" si="239"/>
        <v>0</v>
      </c>
      <c r="AJ87" s="25">
        <f t="shared" si="239"/>
        <v>0</v>
      </c>
      <c r="AK87" s="25">
        <f t="shared" si="239"/>
        <v>0</v>
      </c>
      <c r="AL87" s="25">
        <f t="shared" si="239"/>
        <v>0</v>
      </c>
      <c r="AM87" s="25">
        <f t="shared" si="239"/>
        <v>0</v>
      </c>
      <c r="AN87" s="25">
        <f t="shared" si="239"/>
        <v>0</v>
      </c>
      <c r="AO87" s="25">
        <f t="shared" si="239"/>
        <v>0</v>
      </c>
      <c r="AP87" s="25">
        <f t="shared" si="239"/>
        <v>0</v>
      </c>
      <c r="AQ87" s="25">
        <f t="shared" si="239"/>
        <v>0</v>
      </c>
      <c r="AR87" s="25">
        <f t="shared" si="239"/>
        <v>0</v>
      </c>
      <c r="AS87" s="25">
        <f t="shared" si="239"/>
        <v>0</v>
      </c>
      <c r="AT87" s="25">
        <f t="shared" si="239"/>
        <v>0</v>
      </c>
      <c r="AU87" s="25">
        <f t="shared" si="239"/>
        <v>0</v>
      </c>
      <c r="AV87" s="25">
        <f t="shared" si="239"/>
        <v>0</v>
      </c>
      <c r="AW87" s="25">
        <f t="shared" si="239"/>
        <v>0</v>
      </c>
      <c r="AX87" s="25">
        <f t="shared" si="239"/>
        <v>0</v>
      </c>
      <c r="AY87" s="25">
        <f t="shared" si="239"/>
        <v>0</v>
      </c>
      <c r="AZ87" s="25">
        <f t="shared" si="239"/>
        <v>0</v>
      </c>
      <c r="BA87" s="25">
        <f t="shared" si="239"/>
        <v>0</v>
      </c>
      <c r="BB87" s="25">
        <f t="shared" si="239"/>
        <v>0</v>
      </c>
      <c r="BC87" s="25">
        <f t="shared" si="239"/>
        <v>0</v>
      </c>
      <c r="BD87" s="25">
        <f t="shared" si="239"/>
        <v>0</v>
      </c>
      <c r="BE87" s="25">
        <f t="shared" si="239"/>
        <v>0</v>
      </c>
      <c r="BF87" s="25">
        <f t="shared" si="239"/>
        <v>0</v>
      </c>
      <c r="BG87" s="25">
        <f t="shared" si="239"/>
        <v>0</v>
      </c>
      <c r="BH87" s="25">
        <f t="shared" si="239"/>
        <v>0</v>
      </c>
      <c r="BI87" s="25">
        <f t="shared" si="239"/>
        <v>0</v>
      </c>
      <c r="BJ87" s="25">
        <f t="shared" si="239"/>
        <v>0</v>
      </c>
      <c r="BK87" s="25">
        <f t="shared" si="239"/>
        <v>0</v>
      </c>
      <c r="BL87" s="25">
        <f t="shared" si="239"/>
        <v>0</v>
      </c>
      <c r="BM87" s="25">
        <f t="shared" si="239"/>
        <v>0</v>
      </c>
      <c r="BN87" s="25">
        <f t="shared" si="239"/>
        <v>0</v>
      </c>
      <c r="BO87" s="25">
        <f t="shared" si="239"/>
        <v>0</v>
      </c>
      <c r="BP87" s="25">
        <f t="shared" ref="BP87:EA87" si="240">BP78*2</f>
        <v>0</v>
      </c>
      <c r="BQ87" s="25">
        <f t="shared" si="240"/>
        <v>0</v>
      </c>
      <c r="BR87" s="25">
        <f t="shared" si="240"/>
        <v>0</v>
      </c>
      <c r="BS87" s="25">
        <f t="shared" si="240"/>
        <v>0</v>
      </c>
      <c r="BT87" s="25">
        <f t="shared" si="240"/>
        <v>0</v>
      </c>
      <c r="BU87" s="25">
        <f t="shared" si="240"/>
        <v>0</v>
      </c>
      <c r="BV87" s="25">
        <f t="shared" si="240"/>
        <v>0</v>
      </c>
      <c r="BW87" s="25">
        <f t="shared" si="240"/>
        <v>0</v>
      </c>
      <c r="BX87" s="25">
        <f t="shared" si="240"/>
        <v>0</v>
      </c>
      <c r="BY87" s="25">
        <f t="shared" si="240"/>
        <v>0</v>
      </c>
      <c r="BZ87" s="25">
        <f t="shared" si="240"/>
        <v>0</v>
      </c>
      <c r="CA87" s="25">
        <f t="shared" si="240"/>
        <v>0</v>
      </c>
      <c r="CB87" s="25">
        <f t="shared" si="240"/>
        <v>0</v>
      </c>
      <c r="CC87" s="25">
        <f t="shared" si="240"/>
        <v>0</v>
      </c>
      <c r="CD87" s="25">
        <f t="shared" si="240"/>
        <v>0</v>
      </c>
      <c r="CE87" s="25">
        <f t="shared" si="240"/>
        <v>0</v>
      </c>
      <c r="CF87" s="25">
        <f t="shared" si="240"/>
        <v>0</v>
      </c>
      <c r="CG87" s="25">
        <f t="shared" si="240"/>
        <v>0</v>
      </c>
      <c r="CH87" s="25">
        <f t="shared" si="240"/>
        <v>0</v>
      </c>
      <c r="CI87" s="25">
        <f t="shared" si="240"/>
        <v>0</v>
      </c>
      <c r="CJ87" s="25">
        <f t="shared" si="240"/>
        <v>0</v>
      </c>
      <c r="CK87" s="25">
        <f t="shared" si="240"/>
        <v>0</v>
      </c>
      <c r="CL87" s="25">
        <f t="shared" si="240"/>
        <v>0</v>
      </c>
      <c r="CM87" s="25">
        <f t="shared" si="240"/>
        <v>0</v>
      </c>
      <c r="CN87" s="25">
        <f t="shared" si="240"/>
        <v>0</v>
      </c>
      <c r="CO87" s="25">
        <f t="shared" si="240"/>
        <v>0</v>
      </c>
      <c r="CP87" s="25">
        <f t="shared" si="240"/>
        <v>0</v>
      </c>
      <c r="CQ87" s="25">
        <f t="shared" si="240"/>
        <v>0</v>
      </c>
      <c r="CR87" s="25">
        <f t="shared" si="240"/>
        <v>0</v>
      </c>
      <c r="CS87" s="25">
        <f t="shared" si="240"/>
        <v>0</v>
      </c>
      <c r="CT87" s="25">
        <f t="shared" si="240"/>
        <v>0</v>
      </c>
      <c r="CU87" s="25">
        <f t="shared" si="240"/>
        <v>0</v>
      </c>
      <c r="CV87" s="25">
        <f t="shared" si="240"/>
        <v>0</v>
      </c>
      <c r="CW87" s="25">
        <f t="shared" si="240"/>
        <v>0</v>
      </c>
      <c r="CX87" s="25">
        <f t="shared" si="240"/>
        <v>0</v>
      </c>
      <c r="CY87" s="25">
        <f t="shared" si="240"/>
        <v>0</v>
      </c>
      <c r="CZ87" s="25">
        <f t="shared" si="240"/>
        <v>0</v>
      </c>
      <c r="DA87" s="25">
        <f t="shared" si="240"/>
        <v>0</v>
      </c>
      <c r="DB87" s="25">
        <f t="shared" si="240"/>
        <v>0</v>
      </c>
      <c r="DC87" s="25">
        <f t="shared" si="240"/>
        <v>0</v>
      </c>
      <c r="DD87" s="25">
        <f t="shared" si="240"/>
        <v>0</v>
      </c>
      <c r="DE87" s="25">
        <f t="shared" si="240"/>
        <v>0</v>
      </c>
      <c r="DF87" s="25">
        <f t="shared" si="240"/>
        <v>0</v>
      </c>
      <c r="DG87" s="25">
        <f t="shared" si="240"/>
        <v>0</v>
      </c>
      <c r="DH87" s="25">
        <f t="shared" si="240"/>
        <v>0</v>
      </c>
      <c r="DI87" s="25">
        <f t="shared" si="240"/>
        <v>0</v>
      </c>
      <c r="DJ87" s="25">
        <f t="shared" si="240"/>
        <v>0</v>
      </c>
      <c r="DK87" s="25">
        <f t="shared" si="240"/>
        <v>0</v>
      </c>
      <c r="DL87" s="25">
        <f t="shared" si="240"/>
        <v>0</v>
      </c>
      <c r="DM87" s="25">
        <f t="shared" si="240"/>
        <v>0</v>
      </c>
      <c r="DN87" s="25">
        <f t="shared" si="240"/>
        <v>0</v>
      </c>
      <c r="DO87" s="25">
        <f t="shared" si="240"/>
        <v>0</v>
      </c>
      <c r="DP87" s="25">
        <f t="shared" si="240"/>
        <v>0</v>
      </c>
      <c r="DQ87" s="25">
        <f t="shared" si="240"/>
        <v>0</v>
      </c>
      <c r="DR87" s="25">
        <f t="shared" si="240"/>
        <v>0</v>
      </c>
      <c r="DS87" s="25">
        <f t="shared" si="240"/>
        <v>0</v>
      </c>
      <c r="DT87" s="25">
        <f t="shared" si="240"/>
        <v>0</v>
      </c>
      <c r="DU87" s="25">
        <f t="shared" si="240"/>
        <v>0</v>
      </c>
      <c r="DV87" s="25">
        <f t="shared" si="240"/>
        <v>0</v>
      </c>
      <c r="DW87" s="25">
        <f t="shared" si="240"/>
        <v>0</v>
      </c>
      <c r="DX87" s="25">
        <f t="shared" si="240"/>
        <v>0</v>
      </c>
      <c r="DY87" s="25">
        <f t="shared" si="240"/>
        <v>0</v>
      </c>
      <c r="DZ87" s="25">
        <f t="shared" si="240"/>
        <v>0</v>
      </c>
      <c r="EA87" s="25">
        <f t="shared" si="240"/>
        <v>0</v>
      </c>
      <c r="EB87" s="25">
        <f t="shared" ref="EB87:GM87" si="241">EB78*2</f>
        <v>0</v>
      </c>
      <c r="EC87" s="25">
        <f t="shared" si="241"/>
        <v>0</v>
      </c>
      <c r="ED87" s="25">
        <f t="shared" si="241"/>
        <v>0</v>
      </c>
      <c r="EE87" s="25">
        <f t="shared" si="241"/>
        <v>0</v>
      </c>
      <c r="EF87" s="25">
        <f t="shared" si="241"/>
        <v>0</v>
      </c>
      <c r="EG87" s="25">
        <f t="shared" si="241"/>
        <v>0</v>
      </c>
      <c r="EH87" s="25">
        <f t="shared" si="241"/>
        <v>0</v>
      </c>
      <c r="EI87" s="25">
        <f t="shared" si="241"/>
        <v>0</v>
      </c>
      <c r="EJ87" s="25">
        <f t="shared" si="241"/>
        <v>0</v>
      </c>
      <c r="EK87" s="25">
        <f t="shared" si="241"/>
        <v>0</v>
      </c>
      <c r="EL87" s="25">
        <f t="shared" si="241"/>
        <v>0</v>
      </c>
      <c r="EM87" s="25">
        <f t="shared" si="241"/>
        <v>0</v>
      </c>
      <c r="EN87" s="25">
        <f t="shared" si="241"/>
        <v>0</v>
      </c>
      <c r="EO87" s="25">
        <f t="shared" si="241"/>
        <v>0</v>
      </c>
      <c r="EP87" s="25">
        <f t="shared" si="241"/>
        <v>0</v>
      </c>
      <c r="EQ87" s="25">
        <f t="shared" si="241"/>
        <v>0</v>
      </c>
      <c r="ER87" s="25">
        <f t="shared" si="241"/>
        <v>0</v>
      </c>
      <c r="ES87" s="25">
        <f t="shared" si="241"/>
        <v>0</v>
      </c>
      <c r="ET87" s="25">
        <f t="shared" si="241"/>
        <v>0</v>
      </c>
      <c r="EU87" s="25">
        <f t="shared" si="241"/>
        <v>0</v>
      </c>
      <c r="EV87" s="25">
        <f t="shared" si="241"/>
        <v>0</v>
      </c>
      <c r="EW87" s="25">
        <f t="shared" si="241"/>
        <v>0</v>
      </c>
      <c r="EX87" s="25">
        <f t="shared" si="241"/>
        <v>0</v>
      </c>
      <c r="EY87" s="25">
        <f t="shared" si="241"/>
        <v>0</v>
      </c>
      <c r="EZ87" s="25">
        <f t="shared" si="241"/>
        <v>0</v>
      </c>
      <c r="FA87" s="25">
        <f t="shared" si="241"/>
        <v>0</v>
      </c>
      <c r="FB87" s="25">
        <f t="shared" si="241"/>
        <v>0</v>
      </c>
      <c r="FC87" s="25">
        <f t="shared" si="241"/>
        <v>0</v>
      </c>
      <c r="FD87" s="25">
        <f t="shared" si="241"/>
        <v>0</v>
      </c>
      <c r="FE87" s="25">
        <f t="shared" si="241"/>
        <v>0</v>
      </c>
      <c r="FF87" s="25">
        <f t="shared" si="241"/>
        <v>0</v>
      </c>
      <c r="FG87" s="25">
        <f t="shared" si="241"/>
        <v>0</v>
      </c>
      <c r="FH87" s="25">
        <f t="shared" si="241"/>
        <v>0</v>
      </c>
      <c r="FI87" s="25">
        <f t="shared" si="241"/>
        <v>0</v>
      </c>
      <c r="FJ87" s="25">
        <f t="shared" si="241"/>
        <v>0</v>
      </c>
      <c r="FK87" s="25">
        <f t="shared" si="241"/>
        <v>0</v>
      </c>
      <c r="FL87" s="25">
        <f t="shared" si="241"/>
        <v>0</v>
      </c>
      <c r="FM87" s="25">
        <f t="shared" si="241"/>
        <v>0</v>
      </c>
      <c r="FN87" s="25">
        <f t="shared" si="241"/>
        <v>0</v>
      </c>
      <c r="FO87" s="25">
        <f t="shared" si="241"/>
        <v>0</v>
      </c>
      <c r="FP87" s="25">
        <f t="shared" si="241"/>
        <v>0</v>
      </c>
      <c r="FQ87" s="25">
        <f t="shared" si="241"/>
        <v>0</v>
      </c>
      <c r="FR87" s="25">
        <f t="shared" si="241"/>
        <v>0</v>
      </c>
      <c r="FS87" s="25">
        <f t="shared" si="241"/>
        <v>0</v>
      </c>
      <c r="FT87" s="25">
        <f t="shared" si="241"/>
        <v>0</v>
      </c>
      <c r="FU87" s="25">
        <f t="shared" si="241"/>
        <v>0</v>
      </c>
      <c r="FV87" s="25">
        <f t="shared" si="241"/>
        <v>0</v>
      </c>
      <c r="FW87" s="25">
        <f t="shared" si="241"/>
        <v>0</v>
      </c>
      <c r="FX87" s="25">
        <f t="shared" si="241"/>
        <v>0</v>
      </c>
      <c r="FY87" s="25">
        <f t="shared" si="241"/>
        <v>0</v>
      </c>
      <c r="FZ87" s="25">
        <f t="shared" si="241"/>
        <v>0</v>
      </c>
      <c r="GA87" s="25">
        <f t="shared" si="241"/>
        <v>0</v>
      </c>
      <c r="GB87" s="25">
        <f t="shared" si="241"/>
        <v>0</v>
      </c>
      <c r="GC87" s="25">
        <f t="shared" si="241"/>
        <v>0</v>
      </c>
      <c r="GD87" s="25">
        <f t="shared" si="241"/>
        <v>0</v>
      </c>
      <c r="GE87" s="25">
        <f t="shared" si="241"/>
        <v>0</v>
      </c>
      <c r="GF87" s="25">
        <f t="shared" si="241"/>
        <v>0</v>
      </c>
      <c r="GG87" s="25">
        <f t="shared" si="241"/>
        <v>0</v>
      </c>
      <c r="GH87" s="25">
        <f t="shared" si="241"/>
        <v>0</v>
      </c>
      <c r="GI87" s="25">
        <f t="shared" si="241"/>
        <v>0</v>
      </c>
      <c r="GJ87" s="25">
        <f t="shared" si="241"/>
        <v>0</v>
      </c>
      <c r="GK87" s="25">
        <f t="shared" si="241"/>
        <v>0</v>
      </c>
      <c r="GL87" s="25">
        <f t="shared" si="241"/>
        <v>0</v>
      </c>
      <c r="GM87" s="25">
        <f t="shared" si="241"/>
        <v>0</v>
      </c>
      <c r="GN87" s="25">
        <f t="shared" ref="GN87:IY87" si="242">GN78*2</f>
        <v>0</v>
      </c>
      <c r="GO87" s="25">
        <f t="shared" si="242"/>
        <v>0</v>
      </c>
      <c r="GP87" s="25">
        <f t="shared" si="242"/>
        <v>0</v>
      </c>
      <c r="GQ87" s="25">
        <f t="shared" si="242"/>
        <v>0</v>
      </c>
      <c r="GR87" s="25">
        <f t="shared" si="242"/>
        <v>0</v>
      </c>
      <c r="GS87" s="25">
        <f t="shared" si="242"/>
        <v>0</v>
      </c>
      <c r="GT87" s="25">
        <f t="shared" si="242"/>
        <v>0</v>
      </c>
      <c r="GU87" s="25">
        <f t="shared" si="242"/>
        <v>0</v>
      </c>
      <c r="GV87" s="25">
        <f t="shared" si="242"/>
        <v>0</v>
      </c>
      <c r="GW87" s="25">
        <f t="shared" si="242"/>
        <v>0</v>
      </c>
      <c r="GX87" s="25">
        <f t="shared" si="242"/>
        <v>0</v>
      </c>
      <c r="GY87" s="25">
        <f t="shared" si="242"/>
        <v>0</v>
      </c>
      <c r="GZ87" s="25">
        <f t="shared" si="242"/>
        <v>0</v>
      </c>
      <c r="HA87" s="25">
        <f t="shared" si="242"/>
        <v>0</v>
      </c>
      <c r="HB87" s="25">
        <f t="shared" si="242"/>
        <v>0</v>
      </c>
      <c r="HC87" s="25">
        <f t="shared" si="242"/>
        <v>0</v>
      </c>
      <c r="HD87" s="25">
        <f t="shared" si="242"/>
        <v>0</v>
      </c>
      <c r="HE87" s="25">
        <f t="shared" si="242"/>
        <v>0</v>
      </c>
      <c r="HF87" s="25">
        <f t="shared" si="242"/>
        <v>0</v>
      </c>
      <c r="HG87" s="25">
        <f t="shared" si="242"/>
        <v>0</v>
      </c>
      <c r="HH87" s="25">
        <f t="shared" si="242"/>
        <v>0</v>
      </c>
      <c r="HI87" s="25">
        <f t="shared" si="242"/>
        <v>0</v>
      </c>
      <c r="HJ87" s="25">
        <f t="shared" si="242"/>
        <v>0</v>
      </c>
      <c r="HK87" s="25">
        <f t="shared" si="242"/>
        <v>0</v>
      </c>
      <c r="HL87" s="25">
        <f t="shared" si="242"/>
        <v>0</v>
      </c>
      <c r="HM87" s="25">
        <f t="shared" si="242"/>
        <v>0</v>
      </c>
      <c r="HN87" s="25">
        <f t="shared" si="242"/>
        <v>0</v>
      </c>
      <c r="HO87" s="25">
        <f t="shared" si="242"/>
        <v>0</v>
      </c>
      <c r="HP87" s="25">
        <f t="shared" si="242"/>
        <v>0</v>
      </c>
      <c r="HQ87" s="25">
        <f t="shared" si="242"/>
        <v>0</v>
      </c>
      <c r="HR87" s="25">
        <f t="shared" si="242"/>
        <v>0</v>
      </c>
      <c r="HS87" s="25">
        <f t="shared" si="242"/>
        <v>0</v>
      </c>
      <c r="HT87" s="25">
        <f t="shared" si="242"/>
        <v>0</v>
      </c>
      <c r="HU87" s="25">
        <f t="shared" si="242"/>
        <v>0</v>
      </c>
      <c r="HV87" s="25">
        <f t="shared" si="242"/>
        <v>0</v>
      </c>
      <c r="HW87" s="25">
        <f t="shared" si="242"/>
        <v>0</v>
      </c>
      <c r="HX87" s="25">
        <f t="shared" si="242"/>
        <v>0</v>
      </c>
      <c r="HY87" s="25">
        <f t="shared" si="242"/>
        <v>0</v>
      </c>
      <c r="HZ87" s="25">
        <f t="shared" si="242"/>
        <v>0</v>
      </c>
      <c r="IA87" s="25">
        <f t="shared" si="242"/>
        <v>0</v>
      </c>
      <c r="IB87" s="25">
        <f t="shared" si="242"/>
        <v>0</v>
      </c>
      <c r="IC87" s="25">
        <f t="shared" si="242"/>
        <v>0</v>
      </c>
      <c r="ID87" s="25">
        <f t="shared" si="242"/>
        <v>0</v>
      </c>
      <c r="IE87" s="25">
        <f t="shared" si="242"/>
        <v>0</v>
      </c>
      <c r="IF87" s="25">
        <f t="shared" si="242"/>
        <v>0</v>
      </c>
      <c r="IG87" s="25">
        <f t="shared" si="242"/>
        <v>0</v>
      </c>
      <c r="IH87" s="25">
        <f t="shared" si="242"/>
        <v>0</v>
      </c>
      <c r="II87" s="25">
        <f t="shared" si="242"/>
        <v>0</v>
      </c>
      <c r="IJ87" s="25">
        <f t="shared" si="242"/>
        <v>0</v>
      </c>
      <c r="IK87" s="25">
        <f t="shared" si="242"/>
        <v>0</v>
      </c>
      <c r="IL87" s="25">
        <f t="shared" si="242"/>
        <v>0</v>
      </c>
      <c r="IM87" s="25">
        <f t="shared" si="242"/>
        <v>0</v>
      </c>
      <c r="IN87" s="25">
        <f t="shared" si="242"/>
        <v>0</v>
      </c>
      <c r="IO87" s="25">
        <f t="shared" si="242"/>
        <v>0</v>
      </c>
      <c r="IP87" s="25">
        <f t="shared" si="242"/>
        <v>0</v>
      </c>
      <c r="IQ87" s="25">
        <f t="shared" si="242"/>
        <v>0</v>
      </c>
      <c r="IR87" s="25">
        <f t="shared" si="242"/>
        <v>0</v>
      </c>
      <c r="IS87" s="25">
        <f t="shared" si="242"/>
        <v>0</v>
      </c>
      <c r="IT87" s="25">
        <f t="shared" si="242"/>
        <v>0</v>
      </c>
      <c r="IU87" s="25">
        <f t="shared" si="242"/>
        <v>0</v>
      </c>
      <c r="IV87" s="25">
        <f t="shared" si="242"/>
        <v>0</v>
      </c>
      <c r="IW87" s="25">
        <f t="shared" si="242"/>
        <v>0</v>
      </c>
      <c r="IX87" s="25">
        <f t="shared" si="242"/>
        <v>0</v>
      </c>
      <c r="IY87" s="25">
        <f t="shared" si="242"/>
        <v>0</v>
      </c>
      <c r="IZ87" s="25">
        <f t="shared" ref="IZ87:KZ87" si="243">IZ78*2</f>
        <v>0</v>
      </c>
      <c r="JA87" s="25">
        <f t="shared" si="243"/>
        <v>0</v>
      </c>
      <c r="JB87" s="25">
        <f t="shared" si="243"/>
        <v>0</v>
      </c>
      <c r="JC87" s="25">
        <f t="shared" si="243"/>
        <v>0</v>
      </c>
      <c r="JD87" s="25">
        <f t="shared" si="243"/>
        <v>0</v>
      </c>
      <c r="JE87" s="25">
        <f t="shared" si="243"/>
        <v>0</v>
      </c>
      <c r="JF87" s="25">
        <f t="shared" si="243"/>
        <v>0</v>
      </c>
      <c r="JG87" s="25">
        <f t="shared" si="243"/>
        <v>0</v>
      </c>
      <c r="JH87" s="25">
        <f t="shared" si="243"/>
        <v>0</v>
      </c>
      <c r="JI87" s="25">
        <f t="shared" si="243"/>
        <v>0</v>
      </c>
      <c r="JJ87" s="25">
        <f t="shared" si="243"/>
        <v>0</v>
      </c>
      <c r="JK87" s="25">
        <f t="shared" si="243"/>
        <v>0</v>
      </c>
      <c r="JL87" s="25">
        <f t="shared" si="243"/>
        <v>0</v>
      </c>
      <c r="JM87" s="25">
        <f t="shared" si="243"/>
        <v>0</v>
      </c>
      <c r="JN87" s="25">
        <f t="shared" si="243"/>
        <v>0</v>
      </c>
      <c r="JO87" s="25">
        <f t="shared" si="243"/>
        <v>0</v>
      </c>
      <c r="JP87" s="25">
        <f t="shared" si="243"/>
        <v>0</v>
      </c>
      <c r="JQ87" s="25">
        <f t="shared" si="243"/>
        <v>0</v>
      </c>
      <c r="JR87" s="25">
        <f t="shared" si="243"/>
        <v>0</v>
      </c>
      <c r="JS87" s="25">
        <f t="shared" si="243"/>
        <v>0</v>
      </c>
      <c r="JT87" s="25">
        <f t="shared" si="243"/>
        <v>0</v>
      </c>
      <c r="JU87" s="25">
        <f t="shared" si="243"/>
        <v>0</v>
      </c>
      <c r="JV87" s="25">
        <f t="shared" si="243"/>
        <v>0</v>
      </c>
      <c r="JW87" s="25">
        <f t="shared" si="243"/>
        <v>0</v>
      </c>
      <c r="JX87" s="25">
        <f t="shared" si="243"/>
        <v>0</v>
      </c>
      <c r="JY87" s="25">
        <f t="shared" si="243"/>
        <v>0</v>
      </c>
      <c r="JZ87" s="25">
        <f t="shared" si="243"/>
        <v>0</v>
      </c>
      <c r="KA87" s="25">
        <f t="shared" si="243"/>
        <v>0</v>
      </c>
      <c r="KB87" s="25">
        <f t="shared" si="243"/>
        <v>0</v>
      </c>
      <c r="KC87" s="25">
        <f t="shared" si="243"/>
        <v>0</v>
      </c>
      <c r="KD87" s="25">
        <f t="shared" si="243"/>
        <v>0</v>
      </c>
      <c r="KE87" s="25">
        <f t="shared" si="243"/>
        <v>0</v>
      </c>
      <c r="KF87" s="25">
        <f t="shared" si="243"/>
        <v>0</v>
      </c>
      <c r="KG87" s="25">
        <f t="shared" si="243"/>
        <v>0</v>
      </c>
      <c r="KH87" s="25">
        <f t="shared" si="243"/>
        <v>0</v>
      </c>
      <c r="KI87" s="25">
        <f t="shared" si="243"/>
        <v>0</v>
      </c>
      <c r="KJ87" s="25">
        <f t="shared" si="243"/>
        <v>0</v>
      </c>
      <c r="KK87" s="25">
        <f t="shared" si="243"/>
        <v>0</v>
      </c>
      <c r="KL87" s="25">
        <f t="shared" si="243"/>
        <v>0</v>
      </c>
      <c r="KM87" s="25">
        <f t="shared" si="243"/>
        <v>0</v>
      </c>
      <c r="KN87" s="25">
        <f t="shared" si="243"/>
        <v>0</v>
      </c>
      <c r="KO87" s="25">
        <f t="shared" si="243"/>
        <v>0</v>
      </c>
      <c r="KP87" s="25">
        <f t="shared" si="243"/>
        <v>0</v>
      </c>
      <c r="KQ87" s="25">
        <f t="shared" si="243"/>
        <v>0</v>
      </c>
      <c r="KR87" s="25">
        <f t="shared" si="243"/>
        <v>0</v>
      </c>
      <c r="KS87" s="25">
        <f t="shared" si="243"/>
        <v>0</v>
      </c>
      <c r="KT87" s="25">
        <f t="shared" si="243"/>
        <v>0</v>
      </c>
      <c r="KU87" s="25">
        <f t="shared" si="243"/>
        <v>0</v>
      </c>
      <c r="KV87" s="25">
        <f t="shared" si="243"/>
        <v>0</v>
      </c>
      <c r="KW87" s="25">
        <f t="shared" si="243"/>
        <v>0</v>
      </c>
      <c r="KX87" s="25">
        <f t="shared" si="243"/>
        <v>0</v>
      </c>
      <c r="KY87" s="25">
        <f t="shared" si="243"/>
        <v>0</v>
      </c>
      <c r="KZ87" s="25">
        <f t="shared" si="243"/>
        <v>0</v>
      </c>
    </row>
    <row r="88" spans="1:312" x14ac:dyDescent="0.35">
      <c r="A88" s="37"/>
      <c r="B88" s="19" t="s">
        <v>11229</v>
      </c>
      <c r="C88" s="19">
        <f>C79*2</f>
        <v>4.9333249859137302E-3</v>
      </c>
      <c r="D88" s="19">
        <f t="shared" ref="D88:BO88" si="244">D79*2</f>
        <v>4.6578601389845363E-3</v>
      </c>
      <c r="E88" s="19">
        <f t="shared" si="244"/>
        <v>4.3823952920553433E-3</v>
      </c>
      <c r="F88" s="19">
        <f t="shared" si="244"/>
        <v>4.6578601389845363E-3</v>
      </c>
      <c r="G88" s="19">
        <f t="shared" si="244"/>
        <v>4.9333249859137302E-3</v>
      </c>
      <c r="H88" s="19">
        <f t="shared" si="244"/>
        <v>3.8314655981969577E-3</v>
      </c>
      <c r="I88" s="19">
        <f t="shared" si="244"/>
        <v>4.3823952920553433E-3</v>
      </c>
      <c r="J88" s="19">
        <f t="shared" si="244"/>
        <v>4.3823952920553433E-3</v>
      </c>
      <c r="K88" s="19">
        <f t="shared" si="244"/>
        <v>4.9333249859137302E-3</v>
      </c>
      <c r="L88" s="19">
        <f t="shared" si="244"/>
        <v>4.3823952920553433E-3</v>
      </c>
      <c r="M88" s="19">
        <f t="shared" si="244"/>
        <v>0</v>
      </c>
      <c r="N88" s="19">
        <f t="shared" si="244"/>
        <v>0</v>
      </c>
      <c r="O88" s="19">
        <f t="shared" si="244"/>
        <v>0</v>
      </c>
      <c r="P88" s="19">
        <f t="shared" si="244"/>
        <v>0</v>
      </c>
      <c r="Q88" s="19">
        <f t="shared" si="244"/>
        <v>0</v>
      </c>
      <c r="R88" s="19">
        <f t="shared" si="244"/>
        <v>0</v>
      </c>
      <c r="S88" s="19">
        <f t="shared" si="244"/>
        <v>0</v>
      </c>
      <c r="T88" s="19">
        <f t="shared" si="244"/>
        <v>0</v>
      </c>
      <c r="U88" s="19">
        <f t="shared" si="244"/>
        <v>0</v>
      </c>
      <c r="V88" s="19">
        <f t="shared" si="244"/>
        <v>0</v>
      </c>
      <c r="W88" s="19">
        <f t="shared" si="244"/>
        <v>0</v>
      </c>
      <c r="X88" s="19">
        <f t="shared" si="244"/>
        <v>0</v>
      </c>
      <c r="Y88" s="19">
        <f t="shared" si="244"/>
        <v>0</v>
      </c>
      <c r="Z88" s="19">
        <f t="shared" si="244"/>
        <v>0</v>
      </c>
      <c r="AA88" s="19">
        <f t="shared" si="244"/>
        <v>0</v>
      </c>
      <c r="AB88" s="19">
        <f t="shared" si="244"/>
        <v>0</v>
      </c>
      <c r="AC88" s="19">
        <f t="shared" si="244"/>
        <v>0</v>
      </c>
      <c r="AD88" s="19">
        <f t="shared" si="244"/>
        <v>0</v>
      </c>
      <c r="AE88" s="19">
        <f t="shared" si="244"/>
        <v>0</v>
      </c>
      <c r="AF88" s="19">
        <f t="shared" si="244"/>
        <v>0</v>
      </c>
      <c r="AG88" s="19">
        <f t="shared" si="244"/>
        <v>0</v>
      </c>
      <c r="AH88" s="19">
        <f t="shared" si="244"/>
        <v>0</v>
      </c>
      <c r="AI88" s="19">
        <f t="shared" si="244"/>
        <v>0</v>
      </c>
      <c r="AJ88" s="19">
        <f t="shared" si="244"/>
        <v>0</v>
      </c>
      <c r="AK88" s="19">
        <f t="shared" si="244"/>
        <v>0</v>
      </c>
      <c r="AL88" s="19">
        <f t="shared" si="244"/>
        <v>0</v>
      </c>
      <c r="AM88" s="19">
        <f t="shared" si="244"/>
        <v>0</v>
      </c>
      <c r="AN88" s="19">
        <f t="shared" si="244"/>
        <v>0</v>
      </c>
      <c r="AO88" s="19">
        <f t="shared" si="244"/>
        <v>0</v>
      </c>
      <c r="AP88" s="19">
        <f t="shared" si="244"/>
        <v>0</v>
      </c>
      <c r="AQ88" s="19">
        <f t="shared" si="244"/>
        <v>0</v>
      </c>
      <c r="AR88" s="19">
        <f t="shared" si="244"/>
        <v>0</v>
      </c>
      <c r="AS88" s="19">
        <f t="shared" si="244"/>
        <v>0</v>
      </c>
      <c r="AT88" s="19">
        <f t="shared" si="244"/>
        <v>0</v>
      </c>
      <c r="AU88" s="19">
        <f t="shared" si="244"/>
        <v>0</v>
      </c>
      <c r="AV88" s="19">
        <f t="shared" si="244"/>
        <v>0</v>
      </c>
      <c r="AW88" s="19">
        <f t="shared" si="244"/>
        <v>0</v>
      </c>
      <c r="AX88" s="19">
        <f t="shared" si="244"/>
        <v>0</v>
      </c>
      <c r="AY88" s="19">
        <f t="shared" si="244"/>
        <v>0</v>
      </c>
      <c r="AZ88" s="19">
        <f t="shared" si="244"/>
        <v>0</v>
      </c>
      <c r="BA88" s="19">
        <f t="shared" si="244"/>
        <v>0</v>
      </c>
      <c r="BB88" s="19">
        <f t="shared" si="244"/>
        <v>0</v>
      </c>
      <c r="BC88" s="19">
        <f t="shared" si="244"/>
        <v>0</v>
      </c>
      <c r="BD88" s="19">
        <f t="shared" si="244"/>
        <v>0</v>
      </c>
      <c r="BE88" s="19">
        <f t="shared" si="244"/>
        <v>0</v>
      </c>
      <c r="BF88" s="19">
        <f t="shared" si="244"/>
        <v>0</v>
      </c>
      <c r="BG88" s="19">
        <f t="shared" si="244"/>
        <v>0</v>
      </c>
      <c r="BH88" s="19">
        <f t="shared" si="244"/>
        <v>0</v>
      </c>
      <c r="BI88" s="19">
        <f t="shared" si="244"/>
        <v>0</v>
      </c>
      <c r="BJ88" s="19">
        <f t="shared" si="244"/>
        <v>0</v>
      </c>
      <c r="BK88" s="19">
        <f t="shared" si="244"/>
        <v>0</v>
      </c>
      <c r="BL88" s="19">
        <f t="shared" si="244"/>
        <v>0</v>
      </c>
      <c r="BM88" s="19">
        <f t="shared" si="244"/>
        <v>0</v>
      </c>
      <c r="BN88" s="19">
        <f t="shared" si="244"/>
        <v>0</v>
      </c>
      <c r="BO88" s="19">
        <f t="shared" si="244"/>
        <v>0</v>
      </c>
      <c r="BP88" s="19">
        <f t="shared" ref="BP88:EA88" si="245">BP79*2</f>
        <v>0</v>
      </c>
      <c r="BQ88" s="19">
        <f t="shared" si="245"/>
        <v>0</v>
      </c>
      <c r="BR88" s="19">
        <f t="shared" si="245"/>
        <v>0</v>
      </c>
      <c r="BS88" s="19">
        <f t="shared" si="245"/>
        <v>0</v>
      </c>
      <c r="BT88" s="19">
        <f t="shared" si="245"/>
        <v>0</v>
      </c>
      <c r="BU88" s="19">
        <f t="shared" si="245"/>
        <v>0</v>
      </c>
      <c r="BV88" s="19">
        <f t="shared" si="245"/>
        <v>0</v>
      </c>
      <c r="BW88" s="19">
        <f t="shared" si="245"/>
        <v>0</v>
      </c>
      <c r="BX88" s="19">
        <f t="shared" si="245"/>
        <v>0</v>
      </c>
      <c r="BY88" s="19">
        <f t="shared" si="245"/>
        <v>0</v>
      </c>
      <c r="BZ88" s="19">
        <f t="shared" si="245"/>
        <v>0</v>
      </c>
      <c r="CA88" s="19">
        <f t="shared" si="245"/>
        <v>0</v>
      </c>
      <c r="CB88" s="19">
        <f t="shared" si="245"/>
        <v>0</v>
      </c>
      <c r="CC88" s="19">
        <f t="shared" si="245"/>
        <v>0</v>
      </c>
      <c r="CD88" s="19">
        <f t="shared" si="245"/>
        <v>0</v>
      </c>
      <c r="CE88" s="19">
        <f t="shared" si="245"/>
        <v>0</v>
      </c>
      <c r="CF88" s="19">
        <f t="shared" si="245"/>
        <v>0</v>
      </c>
      <c r="CG88" s="19">
        <f t="shared" si="245"/>
        <v>0</v>
      </c>
      <c r="CH88" s="19">
        <f t="shared" si="245"/>
        <v>0</v>
      </c>
      <c r="CI88" s="19">
        <f t="shared" si="245"/>
        <v>0</v>
      </c>
      <c r="CJ88" s="19">
        <f t="shared" si="245"/>
        <v>0</v>
      </c>
      <c r="CK88" s="19">
        <f t="shared" si="245"/>
        <v>0</v>
      </c>
      <c r="CL88" s="19">
        <f t="shared" si="245"/>
        <v>0</v>
      </c>
      <c r="CM88" s="19">
        <f t="shared" si="245"/>
        <v>0</v>
      </c>
      <c r="CN88" s="19">
        <f t="shared" si="245"/>
        <v>0</v>
      </c>
      <c r="CO88" s="19">
        <f t="shared" si="245"/>
        <v>0</v>
      </c>
      <c r="CP88" s="19">
        <f t="shared" si="245"/>
        <v>0</v>
      </c>
      <c r="CQ88" s="19">
        <f t="shared" si="245"/>
        <v>0</v>
      </c>
      <c r="CR88" s="19">
        <f t="shared" si="245"/>
        <v>0</v>
      </c>
      <c r="CS88" s="19">
        <f t="shared" si="245"/>
        <v>0</v>
      </c>
      <c r="CT88" s="19">
        <f t="shared" si="245"/>
        <v>0</v>
      </c>
      <c r="CU88" s="19">
        <f t="shared" si="245"/>
        <v>0</v>
      </c>
      <c r="CV88" s="19">
        <f t="shared" si="245"/>
        <v>0</v>
      </c>
      <c r="CW88" s="19">
        <f t="shared" si="245"/>
        <v>0</v>
      </c>
      <c r="CX88" s="19">
        <f t="shared" si="245"/>
        <v>0</v>
      </c>
      <c r="CY88" s="19">
        <f t="shared" si="245"/>
        <v>0</v>
      </c>
      <c r="CZ88" s="19">
        <f t="shared" si="245"/>
        <v>0</v>
      </c>
      <c r="DA88" s="19">
        <f t="shared" si="245"/>
        <v>0</v>
      </c>
      <c r="DB88" s="19">
        <f t="shared" si="245"/>
        <v>0</v>
      </c>
      <c r="DC88" s="19">
        <f t="shared" si="245"/>
        <v>0</v>
      </c>
      <c r="DD88" s="19">
        <f t="shared" si="245"/>
        <v>0</v>
      </c>
      <c r="DE88" s="19">
        <f t="shared" si="245"/>
        <v>0</v>
      </c>
      <c r="DF88" s="19">
        <f t="shared" si="245"/>
        <v>0</v>
      </c>
      <c r="DG88" s="19">
        <f t="shared" si="245"/>
        <v>0</v>
      </c>
      <c r="DH88" s="19">
        <f t="shared" si="245"/>
        <v>0</v>
      </c>
      <c r="DI88" s="19">
        <f t="shared" si="245"/>
        <v>0</v>
      </c>
      <c r="DJ88" s="19">
        <f t="shared" si="245"/>
        <v>0</v>
      </c>
      <c r="DK88" s="19">
        <f t="shared" si="245"/>
        <v>0</v>
      </c>
      <c r="DL88" s="19">
        <f t="shared" si="245"/>
        <v>0</v>
      </c>
      <c r="DM88" s="19">
        <f t="shared" si="245"/>
        <v>0</v>
      </c>
      <c r="DN88" s="19">
        <f t="shared" si="245"/>
        <v>0</v>
      </c>
      <c r="DO88" s="19">
        <f t="shared" si="245"/>
        <v>0</v>
      </c>
      <c r="DP88" s="19">
        <f t="shared" si="245"/>
        <v>0</v>
      </c>
      <c r="DQ88" s="19">
        <f t="shared" si="245"/>
        <v>0</v>
      </c>
      <c r="DR88" s="19">
        <f t="shared" si="245"/>
        <v>0</v>
      </c>
      <c r="DS88" s="19">
        <f t="shared" si="245"/>
        <v>0</v>
      </c>
      <c r="DT88" s="19">
        <f t="shared" si="245"/>
        <v>0</v>
      </c>
      <c r="DU88" s="19">
        <f t="shared" si="245"/>
        <v>0</v>
      </c>
      <c r="DV88" s="19">
        <f t="shared" si="245"/>
        <v>0</v>
      </c>
      <c r="DW88" s="19">
        <f t="shared" si="245"/>
        <v>0</v>
      </c>
      <c r="DX88" s="19">
        <f t="shared" si="245"/>
        <v>0</v>
      </c>
      <c r="DY88" s="19">
        <f t="shared" si="245"/>
        <v>0</v>
      </c>
      <c r="DZ88" s="19">
        <f t="shared" si="245"/>
        <v>0</v>
      </c>
      <c r="EA88" s="19">
        <f t="shared" si="245"/>
        <v>0</v>
      </c>
      <c r="EB88" s="19">
        <f t="shared" ref="EB88:GM88" si="246">EB79*2</f>
        <v>0</v>
      </c>
      <c r="EC88" s="19">
        <f t="shared" si="246"/>
        <v>0</v>
      </c>
      <c r="ED88" s="19">
        <f t="shared" si="246"/>
        <v>0</v>
      </c>
      <c r="EE88" s="19">
        <f t="shared" si="246"/>
        <v>0</v>
      </c>
      <c r="EF88" s="19">
        <f t="shared" si="246"/>
        <v>0</v>
      </c>
      <c r="EG88" s="19">
        <f t="shared" si="246"/>
        <v>0</v>
      </c>
      <c r="EH88" s="19">
        <f t="shared" si="246"/>
        <v>0</v>
      </c>
      <c r="EI88" s="19">
        <f t="shared" si="246"/>
        <v>0</v>
      </c>
      <c r="EJ88" s="19">
        <f t="shared" si="246"/>
        <v>0</v>
      </c>
      <c r="EK88" s="19">
        <f t="shared" si="246"/>
        <v>0</v>
      </c>
      <c r="EL88" s="19">
        <f t="shared" si="246"/>
        <v>0</v>
      </c>
      <c r="EM88" s="19">
        <f t="shared" si="246"/>
        <v>0</v>
      </c>
      <c r="EN88" s="19">
        <f t="shared" si="246"/>
        <v>0</v>
      </c>
      <c r="EO88" s="19">
        <f t="shared" si="246"/>
        <v>0</v>
      </c>
      <c r="EP88" s="19">
        <f t="shared" si="246"/>
        <v>0</v>
      </c>
      <c r="EQ88" s="19">
        <f t="shared" si="246"/>
        <v>0</v>
      </c>
      <c r="ER88" s="19">
        <f t="shared" si="246"/>
        <v>0</v>
      </c>
      <c r="ES88" s="19">
        <f t="shared" si="246"/>
        <v>0</v>
      </c>
      <c r="ET88" s="19">
        <f t="shared" si="246"/>
        <v>0</v>
      </c>
      <c r="EU88" s="19">
        <f t="shared" si="246"/>
        <v>0</v>
      </c>
      <c r="EV88" s="19">
        <f t="shared" si="246"/>
        <v>0</v>
      </c>
      <c r="EW88" s="19">
        <f t="shared" si="246"/>
        <v>0</v>
      </c>
      <c r="EX88" s="19">
        <f t="shared" si="246"/>
        <v>0</v>
      </c>
      <c r="EY88" s="19">
        <f t="shared" si="246"/>
        <v>0</v>
      </c>
      <c r="EZ88" s="19">
        <f t="shared" si="246"/>
        <v>0</v>
      </c>
      <c r="FA88" s="19">
        <f t="shared" si="246"/>
        <v>0</v>
      </c>
      <c r="FB88" s="19">
        <f t="shared" si="246"/>
        <v>0</v>
      </c>
      <c r="FC88" s="19">
        <f t="shared" si="246"/>
        <v>0</v>
      </c>
      <c r="FD88" s="19">
        <f t="shared" si="246"/>
        <v>0</v>
      </c>
      <c r="FE88" s="19">
        <f t="shared" si="246"/>
        <v>0</v>
      </c>
      <c r="FF88" s="19">
        <f t="shared" si="246"/>
        <v>0</v>
      </c>
      <c r="FG88" s="19">
        <f t="shared" si="246"/>
        <v>0</v>
      </c>
      <c r="FH88" s="19">
        <f t="shared" si="246"/>
        <v>0</v>
      </c>
      <c r="FI88" s="19">
        <f t="shared" si="246"/>
        <v>0</v>
      </c>
      <c r="FJ88" s="19">
        <f t="shared" si="246"/>
        <v>0</v>
      </c>
      <c r="FK88" s="19">
        <f t="shared" si="246"/>
        <v>0</v>
      </c>
      <c r="FL88" s="19">
        <f t="shared" si="246"/>
        <v>0</v>
      </c>
      <c r="FM88" s="19">
        <f t="shared" si="246"/>
        <v>0</v>
      </c>
      <c r="FN88" s="19">
        <f t="shared" si="246"/>
        <v>0</v>
      </c>
      <c r="FO88" s="19">
        <f t="shared" si="246"/>
        <v>0</v>
      </c>
      <c r="FP88" s="19">
        <f t="shared" si="246"/>
        <v>0</v>
      </c>
      <c r="FQ88" s="19">
        <f t="shared" si="246"/>
        <v>0</v>
      </c>
      <c r="FR88" s="19">
        <f t="shared" si="246"/>
        <v>0</v>
      </c>
      <c r="FS88" s="19">
        <f t="shared" si="246"/>
        <v>0</v>
      </c>
      <c r="FT88" s="19">
        <f t="shared" si="246"/>
        <v>0</v>
      </c>
      <c r="FU88" s="19">
        <f t="shared" si="246"/>
        <v>0</v>
      </c>
      <c r="FV88" s="19">
        <f t="shared" si="246"/>
        <v>0</v>
      </c>
      <c r="FW88" s="19">
        <f t="shared" si="246"/>
        <v>0</v>
      </c>
      <c r="FX88" s="19">
        <f t="shared" si="246"/>
        <v>0</v>
      </c>
      <c r="FY88" s="19">
        <f t="shared" si="246"/>
        <v>0</v>
      </c>
      <c r="FZ88" s="19">
        <f t="shared" si="246"/>
        <v>0</v>
      </c>
      <c r="GA88" s="19">
        <f t="shared" si="246"/>
        <v>0</v>
      </c>
      <c r="GB88" s="19">
        <f t="shared" si="246"/>
        <v>0</v>
      </c>
      <c r="GC88" s="19">
        <f t="shared" si="246"/>
        <v>0</v>
      </c>
      <c r="GD88" s="19">
        <f t="shared" si="246"/>
        <v>0</v>
      </c>
      <c r="GE88" s="19">
        <f t="shared" si="246"/>
        <v>0</v>
      </c>
      <c r="GF88" s="19">
        <f t="shared" si="246"/>
        <v>0</v>
      </c>
      <c r="GG88" s="19">
        <f t="shared" si="246"/>
        <v>0</v>
      </c>
      <c r="GH88" s="19">
        <f t="shared" si="246"/>
        <v>0</v>
      </c>
      <c r="GI88" s="19">
        <f t="shared" si="246"/>
        <v>0</v>
      </c>
      <c r="GJ88" s="19">
        <f t="shared" si="246"/>
        <v>0</v>
      </c>
      <c r="GK88" s="19">
        <f t="shared" si="246"/>
        <v>0</v>
      </c>
      <c r="GL88" s="19">
        <f t="shared" si="246"/>
        <v>0</v>
      </c>
      <c r="GM88" s="19">
        <f t="shared" si="246"/>
        <v>0</v>
      </c>
      <c r="GN88" s="19">
        <f t="shared" ref="GN88:IY88" si="247">GN79*2</f>
        <v>0</v>
      </c>
      <c r="GO88" s="19">
        <f t="shared" si="247"/>
        <v>0</v>
      </c>
      <c r="GP88" s="19">
        <f t="shared" si="247"/>
        <v>0</v>
      </c>
      <c r="GQ88" s="19">
        <f t="shared" si="247"/>
        <v>0</v>
      </c>
      <c r="GR88" s="19">
        <f t="shared" si="247"/>
        <v>0</v>
      </c>
      <c r="GS88" s="19">
        <f t="shared" si="247"/>
        <v>0</v>
      </c>
      <c r="GT88" s="19">
        <f t="shared" si="247"/>
        <v>0</v>
      </c>
      <c r="GU88" s="19">
        <f t="shared" si="247"/>
        <v>0</v>
      </c>
      <c r="GV88" s="19">
        <f t="shared" si="247"/>
        <v>0</v>
      </c>
      <c r="GW88" s="19">
        <f t="shared" si="247"/>
        <v>0</v>
      </c>
      <c r="GX88" s="19">
        <f t="shared" si="247"/>
        <v>0</v>
      </c>
      <c r="GY88" s="19">
        <f t="shared" si="247"/>
        <v>0</v>
      </c>
      <c r="GZ88" s="19">
        <f t="shared" si="247"/>
        <v>0</v>
      </c>
      <c r="HA88" s="19">
        <f t="shared" si="247"/>
        <v>0</v>
      </c>
      <c r="HB88" s="19">
        <f t="shared" si="247"/>
        <v>0</v>
      </c>
      <c r="HC88" s="19">
        <f t="shared" si="247"/>
        <v>0</v>
      </c>
      <c r="HD88" s="19">
        <f t="shared" si="247"/>
        <v>0</v>
      </c>
      <c r="HE88" s="19">
        <f t="shared" si="247"/>
        <v>0</v>
      </c>
      <c r="HF88" s="19">
        <f t="shared" si="247"/>
        <v>0</v>
      </c>
      <c r="HG88" s="19">
        <f t="shared" si="247"/>
        <v>0</v>
      </c>
      <c r="HH88" s="19">
        <f t="shared" si="247"/>
        <v>0</v>
      </c>
      <c r="HI88" s="19">
        <f t="shared" si="247"/>
        <v>0</v>
      </c>
      <c r="HJ88" s="19">
        <f t="shared" si="247"/>
        <v>0</v>
      </c>
      <c r="HK88" s="19">
        <f t="shared" si="247"/>
        <v>0</v>
      </c>
      <c r="HL88" s="19">
        <f t="shared" si="247"/>
        <v>0</v>
      </c>
      <c r="HM88" s="19">
        <f t="shared" si="247"/>
        <v>0</v>
      </c>
      <c r="HN88" s="19">
        <f t="shared" si="247"/>
        <v>0</v>
      </c>
      <c r="HO88" s="19">
        <f t="shared" si="247"/>
        <v>0</v>
      </c>
      <c r="HP88" s="19">
        <f t="shared" si="247"/>
        <v>0</v>
      </c>
      <c r="HQ88" s="19">
        <f t="shared" si="247"/>
        <v>0</v>
      </c>
      <c r="HR88" s="19">
        <f t="shared" si="247"/>
        <v>0</v>
      </c>
      <c r="HS88" s="19">
        <f t="shared" si="247"/>
        <v>0</v>
      </c>
      <c r="HT88" s="19">
        <f t="shared" si="247"/>
        <v>0</v>
      </c>
      <c r="HU88" s="19">
        <f t="shared" si="247"/>
        <v>0</v>
      </c>
      <c r="HV88" s="19">
        <f t="shared" si="247"/>
        <v>0</v>
      </c>
      <c r="HW88" s="19">
        <f t="shared" si="247"/>
        <v>0</v>
      </c>
      <c r="HX88" s="19">
        <f t="shared" si="247"/>
        <v>0</v>
      </c>
      <c r="HY88" s="19">
        <f t="shared" si="247"/>
        <v>0</v>
      </c>
      <c r="HZ88" s="19">
        <f t="shared" si="247"/>
        <v>0</v>
      </c>
      <c r="IA88" s="19">
        <f t="shared" si="247"/>
        <v>0</v>
      </c>
      <c r="IB88" s="19">
        <f t="shared" si="247"/>
        <v>0</v>
      </c>
      <c r="IC88" s="19">
        <f t="shared" si="247"/>
        <v>0</v>
      </c>
      <c r="ID88" s="19">
        <f t="shared" si="247"/>
        <v>0</v>
      </c>
      <c r="IE88" s="19">
        <f t="shared" si="247"/>
        <v>0</v>
      </c>
      <c r="IF88" s="19">
        <f t="shared" si="247"/>
        <v>0</v>
      </c>
      <c r="IG88" s="19">
        <f t="shared" si="247"/>
        <v>0</v>
      </c>
      <c r="IH88" s="19">
        <f t="shared" si="247"/>
        <v>0</v>
      </c>
      <c r="II88" s="19">
        <f t="shared" si="247"/>
        <v>0</v>
      </c>
      <c r="IJ88" s="19">
        <f t="shared" si="247"/>
        <v>0</v>
      </c>
      <c r="IK88" s="19">
        <f t="shared" si="247"/>
        <v>0</v>
      </c>
      <c r="IL88" s="19">
        <f t="shared" si="247"/>
        <v>0</v>
      </c>
      <c r="IM88" s="19">
        <f t="shared" si="247"/>
        <v>0</v>
      </c>
      <c r="IN88" s="19">
        <f t="shared" si="247"/>
        <v>0</v>
      </c>
      <c r="IO88" s="19">
        <f t="shared" si="247"/>
        <v>0</v>
      </c>
      <c r="IP88" s="19">
        <f t="shared" si="247"/>
        <v>0</v>
      </c>
      <c r="IQ88" s="19">
        <f t="shared" si="247"/>
        <v>0</v>
      </c>
      <c r="IR88" s="19">
        <f t="shared" si="247"/>
        <v>0</v>
      </c>
      <c r="IS88" s="19">
        <f t="shared" si="247"/>
        <v>0</v>
      </c>
      <c r="IT88" s="19">
        <f t="shared" si="247"/>
        <v>0</v>
      </c>
      <c r="IU88" s="19">
        <f t="shared" si="247"/>
        <v>0</v>
      </c>
      <c r="IV88" s="19">
        <f t="shared" si="247"/>
        <v>0</v>
      </c>
      <c r="IW88" s="19">
        <f t="shared" si="247"/>
        <v>0</v>
      </c>
      <c r="IX88" s="19">
        <f t="shared" si="247"/>
        <v>0</v>
      </c>
      <c r="IY88" s="19">
        <f t="shared" si="247"/>
        <v>0</v>
      </c>
      <c r="IZ88" s="19">
        <f t="shared" ref="IZ88:KZ88" si="248">IZ79*2</f>
        <v>0</v>
      </c>
      <c r="JA88" s="19">
        <f t="shared" si="248"/>
        <v>0</v>
      </c>
      <c r="JB88" s="19">
        <f t="shared" si="248"/>
        <v>0</v>
      </c>
      <c r="JC88" s="19">
        <f t="shared" si="248"/>
        <v>0</v>
      </c>
      <c r="JD88" s="19">
        <f t="shared" si="248"/>
        <v>0</v>
      </c>
      <c r="JE88" s="19">
        <f t="shared" si="248"/>
        <v>0</v>
      </c>
      <c r="JF88" s="19">
        <f t="shared" si="248"/>
        <v>0</v>
      </c>
      <c r="JG88" s="19">
        <f t="shared" si="248"/>
        <v>0</v>
      </c>
      <c r="JH88" s="19">
        <f t="shared" si="248"/>
        <v>0</v>
      </c>
      <c r="JI88" s="19">
        <f t="shared" si="248"/>
        <v>0</v>
      </c>
      <c r="JJ88" s="19">
        <f t="shared" si="248"/>
        <v>0</v>
      </c>
      <c r="JK88" s="19">
        <f t="shared" si="248"/>
        <v>0</v>
      </c>
      <c r="JL88" s="19">
        <f t="shared" si="248"/>
        <v>0</v>
      </c>
      <c r="JM88" s="19">
        <f t="shared" si="248"/>
        <v>0</v>
      </c>
      <c r="JN88" s="19">
        <f t="shared" si="248"/>
        <v>0</v>
      </c>
      <c r="JO88" s="19">
        <f t="shared" si="248"/>
        <v>0</v>
      </c>
      <c r="JP88" s="19">
        <f t="shared" si="248"/>
        <v>0</v>
      </c>
      <c r="JQ88" s="19">
        <f t="shared" si="248"/>
        <v>0</v>
      </c>
      <c r="JR88" s="19">
        <f t="shared" si="248"/>
        <v>0</v>
      </c>
      <c r="JS88" s="19">
        <f t="shared" si="248"/>
        <v>0</v>
      </c>
      <c r="JT88" s="19">
        <f t="shared" si="248"/>
        <v>0</v>
      </c>
      <c r="JU88" s="19">
        <f t="shared" si="248"/>
        <v>0</v>
      </c>
      <c r="JV88" s="19">
        <f t="shared" si="248"/>
        <v>0</v>
      </c>
      <c r="JW88" s="19">
        <f t="shared" si="248"/>
        <v>0</v>
      </c>
      <c r="JX88" s="19">
        <f t="shared" si="248"/>
        <v>0</v>
      </c>
      <c r="JY88" s="19">
        <f t="shared" si="248"/>
        <v>0</v>
      </c>
      <c r="JZ88" s="19">
        <f t="shared" si="248"/>
        <v>0</v>
      </c>
      <c r="KA88" s="19">
        <f t="shared" si="248"/>
        <v>0</v>
      </c>
      <c r="KB88" s="19">
        <f t="shared" si="248"/>
        <v>0</v>
      </c>
      <c r="KC88" s="19">
        <f t="shared" si="248"/>
        <v>0</v>
      </c>
      <c r="KD88" s="19">
        <f t="shared" si="248"/>
        <v>0</v>
      </c>
      <c r="KE88" s="19">
        <f t="shared" si="248"/>
        <v>0</v>
      </c>
      <c r="KF88" s="19">
        <f t="shared" si="248"/>
        <v>0</v>
      </c>
      <c r="KG88" s="19">
        <f t="shared" si="248"/>
        <v>0</v>
      </c>
      <c r="KH88" s="19">
        <f t="shared" si="248"/>
        <v>0</v>
      </c>
      <c r="KI88" s="19">
        <f t="shared" si="248"/>
        <v>0</v>
      </c>
      <c r="KJ88" s="19">
        <f t="shared" si="248"/>
        <v>0</v>
      </c>
      <c r="KK88" s="19">
        <f t="shared" si="248"/>
        <v>0</v>
      </c>
      <c r="KL88" s="19">
        <f t="shared" si="248"/>
        <v>0</v>
      </c>
      <c r="KM88" s="19">
        <f t="shared" si="248"/>
        <v>0</v>
      </c>
      <c r="KN88" s="19">
        <f t="shared" si="248"/>
        <v>0</v>
      </c>
      <c r="KO88" s="19">
        <f t="shared" si="248"/>
        <v>0</v>
      </c>
      <c r="KP88" s="19">
        <f t="shared" si="248"/>
        <v>0</v>
      </c>
      <c r="KQ88" s="19">
        <f t="shared" si="248"/>
        <v>0</v>
      </c>
      <c r="KR88" s="19">
        <f t="shared" si="248"/>
        <v>0</v>
      </c>
      <c r="KS88" s="19">
        <f t="shared" si="248"/>
        <v>0</v>
      </c>
      <c r="KT88" s="19">
        <f t="shared" si="248"/>
        <v>0</v>
      </c>
      <c r="KU88" s="19">
        <f t="shared" si="248"/>
        <v>0</v>
      </c>
      <c r="KV88" s="19">
        <f t="shared" si="248"/>
        <v>0</v>
      </c>
      <c r="KW88" s="19">
        <f t="shared" si="248"/>
        <v>0</v>
      </c>
      <c r="KX88" s="19">
        <f t="shared" si="248"/>
        <v>0</v>
      </c>
      <c r="KY88" s="19">
        <f t="shared" si="248"/>
        <v>0</v>
      </c>
      <c r="KZ88" s="19">
        <f t="shared" si="248"/>
        <v>0</v>
      </c>
    </row>
    <row r="89" spans="1:312" x14ac:dyDescent="0.35">
      <c r="A89" s="37"/>
      <c r="B89" s="19" t="s">
        <v>11230</v>
      </c>
      <c r="C89" s="19">
        <f>C80*3</f>
        <v>4.0015299967634688E-3</v>
      </c>
      <c r="D89" s="19">
        <f t="shared" ref="D89:BO89" si="249">D80*3</f>
        <v>5.5315267602318533E-3</v>
      </c>
      <c r="E89" s="19">
        <f t="shared" si="249"/>
        <v>4.3251831582663963E-3</v>
      </c>
      <c r="F89" s="19">
        <f t="shared" si="249"/>
        <v>5.5609497749139376E-3</v>
      </c>
      <c r="G89" s="19">
        <f t="shared" si="249"/>
        <v>4.4722982316768179E-3</v>
      </c>
      <c r="H89" s="19">
        <f t="shared" si="249"/>
        <v>3.3836466884396977E-3</v>
      </c>
      <c r="I89" s="19">
        <f t="shared" si="249"/>
        <v>4.0015299967634688E-3</v>
      </c>
      <c r="J89" s="19">
        <f t="shared" si="249"/>
        <v>4.943066466590167E-3</v>
      </c>
      <c r="K89" s="19">
        <f t="shared" si="249"/>
        <v>4.7665283784976611E-3</v>
      </c>
      <c r="L89" s="19">
        <f t="shared" si="249"/>
        <v>4.3251831582663963E-3</v>
      </c>
      <c r="M89" s="19">
        <f t="shared" si="249"/>
        <v>0</v>
      </c>
      <c r="N89" s="19">
        <f t="shared" si="249"/>
        <v>0</v>
      </c>
      <c r="O89" s="19">
        <f t="shared" si="249"/>
        <v>0</v>
      </c>
      <c r="P89" s="19">
        <f t="shared" si="249"/>
        <v>0</v>
      </c>
      <c r="Q89" s="19">
        <f t="shared" si="249"/>
        <v>0</v>
      </c>
      <c r="R89" s="19">
        <f t="shared" si="249"/>
        <v>0</v>
      </c>
      <c r="S89" s="19">
        <f t="shared" si="249"/>
        <v>0</v>
      </c>
      <c r="T89" s="19">
        <f t="shared" si="249"/>
        <v>0</v>
      </c>
      <c r="U89" s="19">
        <f t="shared" si="249"/>
        <v>0</v>
      </c>
      <c r="V89" s="19">
        <f t="shared" si="249"/>
        <v>0</v>
      </c>
      <c r="W89" s="19">
        <f t="shared" si="249"/>
        <v>0</v>
      </c>
      <c r="X89" s="19">
        <f t="shared" si="249"/>
        <v>0</v>
      </c>
      <c r="Y89" s="19">
        <f t="shared" si="249"/>
        <v>0</v>
      </c>
      <c r="Z89" s="19">
        <f t="shared" si="249"/>
        <v>0</v>
      </c>
      <c r="AA89" s="19">
        <f t="shared" si="249"/>
        <v>0</v>
      </c>
      <c r="AB89" s="19">
        <f t="shared" si="249"/>
        <v>0</v>
      </c>
      <c r="AC89" s="19">
        <f t="shared" si="249"/>
        <v>0</v>
      </c>
      <c r="AD89" s="19">
        <f t="shared" si="249"/>
        <v>0</v>
      </c>
      <c r="AE89" s="19">
        <f t="shared" si="249"/>
        <v>0</v>
      </c>
      <c r="AF89" s="19">
        <f t="shared" si="249"/>
        <v>0</v>
      </c>
      <c r="AG89" s="19">
        <f t="shared" si="249"/>
        <v>0</v>
      </c>
      <c r="AH89" s="19">
        <f t="shared" si="249"/>
        <v>0</v>
      </c>
      <c r="AI89" s="19">
        <f t="shared" si="249"/>
        <v>0</v>
      </c>
      <c r="AJ89" s="19">
        <f t="shared" si="249"/>
        <v>0</v>
      </c>
      <c r="AK89" s="19">
        <f t="shared" si="249"/>
        <v>0</v>
      </c>
      <c r="AL89" s="19">
        <f t="shared" si="249"/>
        <v>0</v>
      </c>
      <c r="AM89" s="19">
        <f t="shared" si="249"/>
        <v>0</v>
      </c>
      <c r="AN89" s="19">
        <f t="shared" si="249"/>
        <v>0</v>
      </c>
      <c r="AO89" s="19">
        <f t="shared" si="249"/>
        <v>0</v>
      </c>
      <c r="AP89" s="19">
        <f t="shared" si="249"/>
        <v>0</v>
      </c>
      <c r="AQ89" s="19">
        <f t="shared" si="249"/>
        <v>0</v>
      </c>
      <c r="AR89" s="19">
        <f t="shared" si="249"/>
        <v>0</v>
      </c>
      <c r="AS89" s="19">
        <f t="shared" si="249"/>
        <v>0</v>
      </c>
      <c r="AT89" s="19">
        <f t="shared" si="249"/>
        <v>0</v>
      </c>
      <c r="AU89" s="19">
        <f t="shared" si="249"/>
        <v>0</v>
      </c>
      <c r="AV89" s="19">
        <f t="shared" si="249"/>
        <v>0</v>
      </c>
      <c r="AW89" s="19">
        <f t="shared" si="249"/>
        <v>0</v>
      </c>
      <c r="AX89" s="19">
        <f t="shared" si="249"/>
        <v>0</v>
      </c>
      <c r="AY89" s="19">
        <f t="shared" si="249"/>
        <v>0</v>
      </c>
      <c r="AZ89" s="19">
        <f t="shared" si="249"/>
        <v>0</v>
      </c>
      <c r="BA89" s="19">
        <f t="shared" si="249"/>
        <v>0</v>
      </c>
      <c r="BB89" s="19">
        <f t="shared" si="249"/>
        <v>0</v>
      </c>
      <c r="BC89" s="19">
        <f t="shared" si="249"/>
        <v>0</v>
      </c>
      <c r="BD89" s="19">
        <f t="shared" si="249"/>
        <v>0</v>
      </c>
      <c r="BE89" s="19">
        <f t="shared" si="249"/>
        <v>0</v>
      </c>
      <c r="BF89" s="19">
        <f t="shared" si="249"/>
        <v>0</v>
      </c>
      <c r="BG89" s="19">
        <f t="shared" si="249"/>
        <v>0</v>
      </c>
      <c r="BH89" s="19">
        <f t="shared" si="249"/>
        <v>0</v>
      </c>
      <c r="BI89" s="19">
        <f t="shared" si="249"/>
        <v>0</v>
      </c>
      <c r="BJ89" s="19">
        <f t="shared" si="249"/>
        <v>0</v>
      </c>
      <c r="BK89" s="19">
        <f t="shared" si="249"/>
        <v>0</v>
      </c>
      <c r="BL89" s="19">
        <f t="shared" si="249"/>
        <v>0</v>
      </c>
      <c r="BM89" s="19">
        <f t="shared" si="249"/>
        <v>0</v>
      </c>
      <c r="BN89" s="19">
        <f t="shared" si="249"/>
        <v>0</v>
      </c>
      <c r="BO89" s="19">
        <f t="shared" si="249"/>
        <v>0</v>
      </c>
      <c r="BP89" s="19">
        <f t="shared" ref="BP89:EA89" si="250">BP80*3</f>
        <v>0</v>
      </c>
      <c r="BQ89" s="19">
        <f t="shared" si="250"/>
        <v>0</v>
      </c>
      <c r="BR89" s="19">
        <f t="shared" si="250"/>
        <v>0</v>
      </c>
      <c r="BS89" s="19">
        <f t="shared" si="250"/>
        <v>0</v>
      </c>
      <c r="BT89" s="19">
        <f t="shared" si="250"/>
        <v>0</v>
      </c>
      <c r="BU89" s="19">
        <f t="shared" si="250"/>
        <v>0</v>
      </c>
      <c r="BV89" s="19">
        <f t="shared" si="250"/>
        <v>0</v>
      </c>
      <c r="BW89" s="19">
        <f t="shared" si="250"/>
        <v>0</v>
      </c>
      <c r="BX89" s="19">
        <f t="shared" si="250"/>
        <v>0</v>
      </c>
      <c r="BY89" s="19">
        <f t="shared" si="250"/>
        <v>0</v>
      </c>
      <c r="BZ89" s="19">
        <f t="shared" si="250"/>
        <v>0</v>
      </c>
      <c r="CA89" s="19">
        <f t="shared" si="250"/>
        <v>0</v>
      </c>
      <c r="CB89" s="19">
        <f t="shared" si="250"/>
        <v>0</v>
      </c>
      <c r="CC89" s="19">
        <f t="shared" si="250"/>
        <v>0</v>
      </c>
      <c r="CD89" s="19">
        <f t="shared" si="250"/>
        <v>0</v>
      </c>
      <c r="CE89" s="19">
        <f t="shared" si="250"/>
        <v>0</v>
      </c>
      <c r="CF89" s="19">
        <f t="shared" si="250"/>
        <v>0</v>
      </c>
      <c r="CG89" s="19">
        <f t="shared" si="250"/>
        <v>0</v>
      </c>
      <c r="CH89" s="19">
        <f t="shared" si="250"/>
        <v>0</v>
      </c>
      <c r="CI89" s="19">
        <f t="shared" si="250"/>
        <v>0</v>
      </c>
      <c r="CJ89" s="19">
        <f t="shared" si="250"/>
        <v>0</v>
      </c>
      <c r="CK89" s="19">
        <f t="shared" si="250"/>
        <v>0</v>
      </c>
      <c r="CL89" s="19">
        <f t="shared" si="250"/>
        <v>0</v>
      </c>
      <c r="CM89" s="19">
        <f t="shared" si="250"/>
        <v>0</v>
      </c>
      <c r="CN89" s="19">
        <f t="shared" si="250"/>
        <v>0</v>
      </c>
      <c r="CO89" s="19">
        <f t="shared" si="250"/>
        <v>0</v>
      </c>
      <c r="CP89" s="19">
        <f t="shared" si="250"/>
        <v>0</v>
      </c>
      <c r="CQ89" s="19">
        <f t="shared" si="250"/>
        <v>0</v>
      </c>
      <c r="CR89" s="19">
        <f t="shared" si="250"/>
        <v>0</v>
      </c>
      <c r="CS89" s="19">
        <f t="shared" si="250"/>
        <v>0</v>
      </c>
      <c r="CT89" s="19">
        <f t="shared" si="250"/>
        <v>0</v>
      </c>
      <c r="CU89" s="19">
        <f t="shared" si="250"/>
        <v>0</v>
      </c>
      <c r="CV89" s="19">
        <f t="shared" si="250"/>
        <v>0</v>
      </c>
      <c r="CW89" s="19">
        <f t="shared" si="250"/>
        <v>0</v>
      </c>
      <c r="CX89" s="19">
        <f t="shared" si="250"/>
        <v>0</v>
      </c>
      <c r="CY89" s="19">
        <f t="shared" si="250"/>
        <v>0</v>
      </c>
      <c r="CZ89" s="19">
        <f t="shared" si="250"/>
        <v>0</v>
      </c>
      <c r="DA89" s="19">
        <f t="shared" si="250"/>
        <v>0</v>
      </c>
      <c r="DB89" s="19">
        <f t="shared" si="250"/>
        <v>0</v>
      </c>
      <c r="DC89" s="19">
        <f t="shared" si="250"/>
        <v>0</v>
      </c>
      <c r="DD89" s="19">
        <f t="shared" si="250"/>
        <v>0</v>
      </c>
      <c r="DE89" s="19">
        <f t="shared" si="250"/>
        <v>0</v>
      </c>
      <c r="DF89" s="19">
        <f t="shared" si="250"/>
        <v>0</v>
      </c>
      <c r="DG89" s="19">
        <f t="shared" si="250"/>
        <v>0</v>
      </c>
      <c r="DH89" s="19">
        <f t="shared" si="250"/>
        <v>0</v>
      </c>
      <c r="DI89" s="19">
        <f t="shared" si="250"/>
        <v>0</v>
      </c>
      <c r="DJ89" s="19">
        <f t="shared" si="250"/>
        <v>0</v>
      </c>
      <c r="DK89" s="19">
        <f t="shared" si="250"/>
        <v>0</v>
      </c>
      <c r="DL89" s="19">
        <f t="shared" si="250"/>
        <v>0</v>
      </c>
      <c r="DM89" s="19">
        <f t="shared" si="250"/>
        <v>0</v>
      </c>
      <c r="DN89" s="19">
        <f t="shared" si="250"/>
        <v>0</v>
      </c>
      <c r="DO89" s="19">
        <f t="shared" si="250"/>
        <v>0</v>
      </c>
      <c r="DP89" s="19">
        <f t="shared" si="250"/>
        <v>0</v>
      </c>
      <c r="DQ89" s="19">
        <f t="shared" si="250"/>
        <v>0</v>
      </c>
      <c r="DR89" s="19">
        <f t="shared" si="250"/>
        <v>0</v>
      </c>
      <c r="DS89" s="19">
        <f t="shared" si="250"/>
        <v>0</v>
      </c>
      <c r="DT89" s="19">
        <f t="shared" si="250"/>
        <v>0</v>
      </c>
      <c r="DU89" s="19">
        <f t="shared" si="250"/>
        <v>0</v>
      </c>
      <c r="DV89" s="19">
        <f t="shared" si="250"/>
        <v>0</v>
      </c>
      <c r="DW89" s="19">
        <f t="shared" si="250"/>
        <v>0</v>
      </c>
      <c r="DX89" s="19">
        <f t="shared" si="250"/>
        <v>0</v>
      </c>
      <c r="DY89" s="19">
        <f t="shared" si="250"/>
        <v>0</v>
      </c>
      <c r="DZ89" s="19">
        <f t="shared" si="250"/>
        <v>0</v>
      </c>
      <c r="EA89" s="19">
        <f t="shared" si="250"/>
        <v>0</v>
      </c>
      <c r="EB89" s="19">
        <f t="shared" ref="EB89:GM89" si="251">EB80*3</f>
        <v>0</v>
      </c>
      <c r="EC89" s="19">
        <f t="shared" si="251"/>
        <v>0</v>
      </c>
      <c r="ED89" s="19">
        <f t="shared" si="251"/>
        <v>0</v>
      </c>
      <c r="EE89" s="19">
        <f t="shared" si="251"/>
        <v>0</v>
      </c>
      <c r="EF89" s="19">
        <f t="shared" si="251"/>
        <v>0</v>
      </c>
      <c r="EG89" s="19">
        <f t="shared" si="251"/>
        <v>0</v>
      </c>
      <c r="EH89" s="19">
        <f t="shared" si="251"/>
        <v>0</v>
      </c>
      <c r="EI89" s="19">
        <f t="shared" si="251"/>
        <v>0</v>
      </c>
      <c r="EJ89" s="19">
        <f t="shared" si="251"/>
        <v>0</v>
      </c>
      <c r="EK89" s="19">
        <f t="shared" si="251"/>
        <v>0</v>
      </c>
      <c r="EL89" s="19">
        <f t="shared" si="251"/>
        <v>0</v>
      </c>
      <c r="EM89" s="19">
        <f t="shared" si="251"/>
        <v>0</v>
      </c>
      <c r="EN89" s="19">
        <f t="shared" si="251"/>
        <v>0</v>
      </c>
      <c r="EO89" s="19">
        <f t="shared" si="251"/>
        <v>0</v>
      </c>
      <c r="EP89" s="19">
        <f t="shared" si="251"/>
        <v>0</v>
      </c>
      <c r="EQ89" s="19">
        <f t="shared" si="251"/>
        <v>0</v>
      </c>
      <c r="ER89" s="19">
        <f t="shared" si="251"/>
        <v>0</v>
      </c>
      <c r="ES89" s="19">
        <f t="shared" si="251"/>
        <v>0</v>
      </c>
      <c r="ET89" s="19">
        <f t="shared" si="251"/>
        <v>0</v>
      </c>
      <c r="EU89" s="19">
        <f t="shared" si="251"/>
        <v>0</v>
      </c>
      <c r="EV89" s="19">
        <f t="shared" si="251"/>
        <v>0</v>
      </c>
      <c r="EW89" s="19">
        <f t="shared" si="251"/>
        <v>0</v>
      </c>
      <c r="EX89" s="19">
        <f t="shared" si="251"/>
        <v>0</v>
      </c>
      <c r="EY89" s="19">
        <f t="shared" si="251"/>
        <v>0</v>
      </c>
      <c r="EZ89" s="19">
        <f t="shared" si="251"/>
        <v>0</v>
      </c>
      <c r="FA89" s="19">
        <f t="shared" si="251"/>
        <v>0</v>
      </c>
      <c r="FB89" s="19">
        <f t="shared" si="251"/>
        <v>0</v>
      </c>
      <c r="FC89" s="19">
        <f t="shared" si="251"/>
        <v>0</v>
      </c>
      <c r="FD89" s="19">
        <f t="shared" si="251"/>
        <v>0</v>
      </c>
      <c r="FE89" s="19">
        <f t="shared" si="251"/>
        <v>0</v>
      </c>
      <c r="FF89" s="19">
        <f t="shared" si="251"/>
        <v>0</v>
      </c>
      <c r="FG89" s="19">
        <f t="shared" si="251"/>
        <v>0</v>
      </c>
      <c r="FH89" s="19">
        <f t="shared" si="251"/>
        <v>0</v>
      </c>
      <c r="FI89" s="19">
        <f t="shared" si="251"/>
        <v>0</v>
      </c>
      <c r="FJ89" s="19">
        <f t="shared" si="251"/>
        <v>0</v>
      </c>
      <c r="FK89" s="19">
        <f t="shared" si="251"/>
        <v>0</v>
      </c>
      <c r="FL89" s="19">
        <f t="shared" si="251"/>
        <v>0</v>
      </c>
      <c r="FM89" s="19">
        <f t="shared" si="251"/>
        <v>0</v>
      </c>
      <c r="FN89" s="19">
        <f t="shared" si="251"/>
        <v>0</v>
      </c>
      <c r="FO89" s="19">
        <f t="shared" si="251"/>
        <v>0</v>
      </c>
      <c r="FP89" s="19">
        <f t="shared" si="251"/>
        <v>0</v>
      </c>
      <c r="FQ89" s="19">
        <f t="shared" si="251"/>
        <v>0</v>
      </c>
      <c r="FR89" s="19">
        <f t="shared" si="251"/>
        <v>0</v>
      </c>
      <c r="FS89" s="19">
        <f t="shared" si="251"/>
        <v>0</v>
      </c>
      <c r="FT89" s="19">
        <f t="shared" si="251"/>
        <v>0</v>
      </c>
      <c r="FU89" s="19">
        <f t="shared" si="251"/>
        <v>0</v>
      </c>
      <c r="FV89" s="19">
        <f t="shared" si="251"/>
        <v>0</v>
      </c>
      <c r="FW89" s="19">
        <f t="shared" si="251"/>
        <v>0</v>
      </c>
      <c r="FX89" s="19">
        <f t="shared" si="251"/>
        <v>0</v>
      </c>
      <c r="FY89" s="19">
        <f t="shared" si="251"/>
        <v>0</v>
      </c>
      <c r="FZ89" s="19">
        <f t="shared" si="251"/>
        <v>0</v>
      </c>
      <c r="GA89" s="19">
        <f t="shared" si="251"/>
        <v>0</v>
      </c>
      <c r="GB89" s="19">
        <f t="shared" si="251"/>
        <v>0</v>
      </c>
      <c r="GC89" s="19">
        <f t="shared" si="251"/>
        <v>0</v>
      </c>
      <c r="GD89" s="19">
        <f t="shared" si="251"/>
        <v>0</v>
      </c>
      <c r="GE89" s="19">
        <f t="shared" si="251"/>
        <v>0</v>
      </c>
      <c r="GF89" s="19">
        <f t="shared" si="251"/>
        <v>0</v>
      </c>
      <c r="GG89" s="19">
        <f t="shared" si="251"/>
        <v>0</v>
      </c>
      <c r="GH89" s="19">
        <f t="shared" si="251"/>
        <v>0</v>
      </c>
      <c r="GI89" s="19">
        <f t="shared" si="251"/>
        <v>0</v>
      </c>
      <c r="GJ89" s="19">
        <f t="shared" si="251"/>
        <v>0</v>
      </c>
      <c r="GK89" s="19">
        <f t="shared" si="251"/>
        <v>0</v>
      </c>
      <c r="GL89" s="19">
        <f t="shared" si="251"/>
        <v>0</v>
      </c>
      <c r="GM89" s="19">
        <f t="shared" si="251"/>
        <v>0</v>
      </c>
      <c r="GN89" s="19">
        <f t="shared" ref="GN89:IY89" si="252">GN80*3</f>
        <v>0</v>
      </c>
      <c r="GO89" s="19">
        <f t="shared" si="252"/>
        <v>0</v>
      </c>
      <c r="GP89" s="19">
        <f t="shared" si="252"/>
        <v>0</v>
      </c>
      <c r="GQ89" s="19">
        <f t="shared" si="252"/>
        <v>0</v>
      </c>
      <c r="GR89" s="19">
        <f t="shared" si="252"/>
        <v>0</v>
      </c>
      <c r="GS89" s="19">
        <f t="shared" si="252"/>
        <v>0</v>
      </c>
      <c r="GT89" s="19">
        <f t="shared" si="252"/>
        <v>0</v>
      </c>
      <c r="GU89" s="19">
        <f t="shared" si="252"/>
        <v>0</v>
      </c>
      <c r="GV89" s="19">
        <f t="shared" si="252"/>
        <v>0</v>
      </c>
      <c r="GW89" s="19">
        <f t="shared" si="252"/>
        <v>0</v>
      </c>
      <c r="GX89" s="19">
        <f t="shared" si="252"/>
        <v>0</v>
      </c>
      <c r="GY89" s="19">
        <f t="shared" si="252"/>
        <v>0</v>
      </c>
      <c r="GZ89" s="19">
        <f t="shared" si="252"/>
        <v>0</v>
      </c>
      <c r="HA89" s="19">
        <f t="shared" si="252"/>
        <v>0</v>
      </c>
      <c r="HB89" s="19">
        <f t="shared" si="252"/>
        <v>0</v>
      </c>
      <c r="HC89" s="19">
        <f t="shared" si="252"/>
        <v>0</v>
      </c>
      <c r="HD89" s="19">
        <f t="shared" si="252"/>
        <v>0</v>
      </c>
      <c r="HE89" s="19">
        <f t="shared" si="252"/>
        <v>0</v>
      </c>
      <c r="HF89" s="19">
        <f t="shared" si="252"/>
        <v>0</v>
      </c>
      <c r="HG89" s="19">
        <f t="shared" si="252"/>
        <v>0</v>
      </c>
      <c r="HH89" s="19">
        <f t="shared" si="252"/>
        <v>0</v>
      </c>
      <c r="HI89" s="19">
        <f t="shared" si="252"/>
        <v>0</v>
      </c>
      <c r="HJ89" s="19">
        <f t="shared" si="252"/>
        <v>0</v>
      </c>
      <c r="HK89" s="19">
        <f t="shared" si="252"/>
        <v>0</v>
      </c>
      <c r="HL89" s="19">
        <f t="shared" si="252"/>
        <v>0</v>
      </c>
      <c r="HM89" s="19">
        <f t="shared" si="252"/>
        <v>0</v>
      </c>
      <c r="HN89" s="19">
        <f t="shared" si="252"/>
        <v>0</v>
      </c>
      <c r="HO89" s="19">
        <f t="shared" si="252"/>
        <v>0</v>
      </c>
      <c r="HP89" s="19">
        <f t="shared" si="252"/>
        <v>0</v>
      </c>
      <c r="HQ89" s="19">
        <f t="shared" si="252"/>
        <v>0</v>
      </c>
      <c r="HR89" s="19">
        <f t="shared" si="252"/>
        <v>0</v>
      </c>
      <c r="HS89" s="19">
        <f t="shared" si="252"/>
        <v>0</v>
      </c>
      <c r="HT89" s="19">
        <f t="shared" si="252"/>
        <v>0</v>
      </c>
      <c r="HU89" s="19">
        <f t="shared" si="252"/>
        <v>0</v>
      </c>
      <c r="HV89" s="19">
        <f t="shared" si="252"/>
        <v>0</v>
      </c>
      <c r="HW89" s="19">
        <f t="shared" si="252"/>
        <v>0</v>
      </c>
      <c r="HX89" s="19">
        <f t="shared" si="252"/>
        <v>0</v>
      </c>
      <c r="HY89" s="19">
        <f t="shared" si="252"/>
        <v>0</v>
      </c>
      <c r="HZ89" s="19">
        <f t="shared" si="252"/>
        <v>0</v>
      </c>
      <c r="IA89" s="19">
        <f t="shared" si="252"/>
        <v>0</v>
      </c>
      <c r="IB89" s="19">
        <f t="shared" si="252"/>
        <v>0</v>
      </c>
      <c r="IC89" s="19">
        <f t="shared" si="252"/>
        <v>0</v>
      </c>
      <c r="ID89" s="19">
        <f t="shared" si="252"/>
        <v>0</v>
      </c>
      <c r="IE89" s="19">
        <f t="shared" si="252"/>
        <v>0</v>
      </c>
      <c r="IF89" s="19">
        <f t="shared" si="252"/>
        <v>0</v>
      </c>
      <c r="IG89" s="19">
        <f t="shared" si="252"/>
        <v>0</v>
      </c>
      <c r="IH89" s="19">
        <f t="shared" si="252"/>
        <v>0</v>
      </c>
      <c r="II89" s="19">
        <f t="shared" si="252"/>
        <v>0</v>
      </c>
      <c r="IJ89" s="19">
        <f t="shared" si="252"/>
        <v>0</v>
      </c>
      <c r="IK89" s="19">
        <f t="shared" si="252"/>
        <v>0</v>
      </c>
      <c r="IL89" s="19">
        <f t="shared" si="252"/>
        <v>0</v>
      </c>
      <c r="IM89" s="19">
        <f t="shared" si="252"/>
        <v>0</v>
      </c>
      <c r="IN89" s="19">
        <f t="shared" si="252"/>
        <v>0</v>
      </c>
      <c r="IO89" s="19">
        <f t="shared" si="252"/>
        <v>0</v>
      </c>
      <c r="IP89" s="19">
        <f t="shared" si="252"/>
        <v>0</v>
      </c>
      <c r="IQ89" s="19">
        <f t="shared" si="252"/>
        <v>0</v>
      </c>
      <c r="IR89" s="19">
        <f t="shared" si="252"/>
        <v>0</v>
      </c>
      <c r="IS89" s="19">
        <f t="shared" si="252"/>
        <v>0</v>
      </c>
      <c r="IT89" s="19">
        <f t="shared" si="252"/>
        <v>0</v>
      </c>
      <c r="IU89" s="19">
        <f t="shared" si="252"/>
        <v>0</v>
      </c>
      <c r="IV89" s="19">
        <f t="shared" si="252"/>
        <v>0</v>
      </c>
      <c r="IW89" s="19">
        <f t="shared" si="252"/>
        <v>0</v>
      </c>
      <c r="IX89" s="19">
        <f t="shared" si="252"/>
        <v>0</v>
      </c>
      <c r="IY89" s="19">
        <f t="shared" si="252"/>
        <v>0</v>
      </c>
      <c r="IZ89" s="19">
        <f t="shared" ref="IZ89:KZ89" si="253">IZ80*3</f>
        <v>0</v>
      </c>
      <c r="JA89" s="19">
        <f t="shared" si="253"/>
        <v>0</v>
      </c>
      <c r="JB89" s="19">
        <f t="shared" si="253"/>
        <v>0</v>
      </c>
      <c r="JC89" s="19">
        <f t="shared" si="253"/>
        <v>0</v>
      </c>
      <c r="JD89" s="19">
        <f t="shared" si="253"/>
        <v>0</v>
      </c>
      <c r="JE89" s="19">
        <f t="shared" si="253"/>
        <v>0</v>
      </c>
      <c r="JF89" s="19">
        <f t="shared" si="253"/>
        <v>0</v>
      </c>
      <c r="JG89" s="19">
        <f t="shared" si="253"/>
        <v>0</v>
      </c>
      <c r="JH89" s="19">
        <f t="shared" si="253"/>
        <v>0</v>
      </c>
      <c r="JI89" s="19">
        <f t="shared" si="253"/>
        <v>0</v>
      </c>
      <c r="JJ89" s="19">
        <f t="shared" si="253"/>
        <v>0</v>
      </c>
      <c r="JK89" s="19">
        <f t="shared" si="253"/>
        <v>0</v>
      </c>
      <c r="JL89" s="19">
        <f t="shared" si="253"/>
        <v>0</v>
      </c>
      <c r="JM89" s="19">
        <f t="shared" si="253"/>
        <v>0</v>
      </c>
      <c r="JN89" s="19">
        <f t="shared" si="253"/>
        <v>0</v>
      </c>
      <c r="JO89" s="19">
        <f t="shared" si="253"/>
        <v>0</v>
      </c>
      <c r="JP89" s="19">
        <f t="shared" si="253"/>
        <v>0</v>
      </c>
      <c r="JQ89" s="19">
        <f t="shared" si="253"/>
        <v>0</v>
      </c>
      <c r="JR89" s="19">
        <f t="shared" si="253"/>
        <v>0</v>
      </c>
      <c r="JS89" s="19">
        <f t="shared" si="253"/>
        <v>0</v>
      </c>
      <c r="JT89" s="19">
        <f t="shared" si="253"/>
        <v>0</v>
      </c>
      <c r="JU89" s="19">
        <f t="shared" si="253"/>
        <v>0</v>
      </c>
      <c r="JV89" s="19">
        <f t="shared" si="253"/>
        <v>0</v>
      </c>
      <c r="JW89" s="19">
        <f t="shared" si="253"/>
        <v>0</v>
      </c>
      <c r="JX89" s="19">
        <f t="shared" si="253"/>
        <v>0</v>
      </c>
      <c r="JY89" s="19">
        <f t="shared" si="253"/>
        <v>0</v>
      </c>
      <c r="JZ89" s="19">
        <f t="shared" si="253"/>
        <v>0</v>
      </c>
      <c r="KA89" s="19">
        <f t="shared" si="253"/>
        <v>0</v>
      </c>
      <c r="KB89" s="19">
        <f t="shared" si="253"/>
        <v>0</v>
      </c>
      <c r="KC89" s="19">
        <f t="shared" si="253"/>
        <v>0</v>
      </c>
      <c r="KD89" s="19">
        <f t="shared" si="253"/>
        <v>0</v>
      </c>
      <c r="KE89" s="19">
        <f t="shared" si="253"/>
        <v>0</v>
      </c>
      <c r="KF89" s="19">
        <f t="shared" si="253"/>
        <v>0</v>
      </c>
      <c r="KG89" s="19">
        <f t="shared" si="253"/>
        <v>0</v>
      </c>
      <c r="KH89" s="19">
        <f t="shared" si="253"/>
        <v>0</v>
      </c>
      <c r="KI89" s="19">
        <f t="shared" si="253"/>
        <v>0</v>
      </c>
      <c r="KJ89" s="19">
        <f t="shared" si="253"/>
        <v>0</v>
      </c>
      <c r="KK89" s="19">
        <f t="shared" si="253"/>
        <v>0</v>
      </c>
      <c r="KL89" s="19">
        <f t="shared" si="253"/>
        <v>0</v>
      </c>
      <c r="KM89" s="19">
        <f t="shared" si="253"/>
        <v>0</v>
      </c>
      <c r="KN89" s="19">
        <f t="shared" si="253"/>
        <v>0</v>
      </c>
      <c r="KO89" s="19">
        <f t="shared" si="253"/>
        <v>0</v>
      </c>
      <c r="KP89" s="19">
        <f t="shared" si="253"/>
        <v>0</v>
      </c>
      <c r="KQ89" s="19">
        <f t="shared" si="253"/>
        <v>0</v>
      </c>
      <c r="KR89" s="19">
        <f t="shared" si="253"/>
        <v>0</v>
      </c>
      <c r="KS89" s="19">
        <f t="shared" si="253"/>
        <v>0</v>
      </c>
      <c r="KT89" s="19">
        <f t="shared" si="253"/>
        <v>0</v>
      </c>
      <c r="KU89" s="19">
        <f t="shared" si="253"/>
        <v>0</v>
      </c>
      <c r="KV89" s="19">
        <f t="shared" si="253"/>
        <v>0</v>
      </c>
      <c r="KW89" s="19">
        <f t="shared" si="253"/>
        <v>0</v>
      </c>
      <c r="KX89" s="19">
        <f t="shared" si="253"/>
        <v>0</v>
      </c>
      <c r="KY89" s="19">
        <f t="shared" si="253"/>
        <v>0</v>
      </c>
      <c r="KZ89" s="19">
        <f t="shared" si="253"/>
        <v>0</v>
      </c>
    </row>
    <row r="90" spans="1:312" x14ac:dyDescent="0.35">
      <c r="A90" s="37"/>
      <c r="B90" s="19" t="s">
        <v>11231</v>
      </c>
      <c r="C90" s="19">
        <f>C81</f>
        <v>0.21781916374366683</v>
      </c>
      <c r="D90" s="19">
        <f t="shared" ref="D90:BO90" si="254">D81</f>
        <v>0.21477089248928236</v>
      </c>
      <c r="E90" s="19">
        <f t="shared" si="254"/>
        <v>0.2174155113857803</v>
      </c>
      <c r="F90" s="19">
        <f t="shared" si="254"/>
        <v>0.22136852068370361</v>
      </c>
      <c r="G90" s="19">
        <f t="shared" si="254"/>
        <v>0.2212710873559379</v>
      </c>
      <c r="H90" s="19">
        <f t="shared" si="254"/>
        <v>0.21868214464673461</v>
      </c>
      <c r="I90" s="19">
        <f t="shared" si="254"/>
        <v>0.21703969712154114</v>
      </c>
      <c r="J90" s="19">
        <f t="shared" si="254"/>
        <v>0.22209231111853461</v>
      </c>
      <c r="K90" s="19">
        <f t="shared" si="254"/>
        <v>0.21850119703802687</v>
      </c>
      <c r="L90" s="19">
        <f t="shared" si="254"/>
        <v>0.21861254941261624</v>
      </c>
      <c r="M90" s="19">
        <f t="shared" si="254"/>
        <v>0</v>
      </c>
      <c r="N90" s="19">
        <f t="shared" si="254"/>
        <v>0</v>
      </c>
      <c r="O90" s="19">
        <f t="shared" si="254"/>
        <v>0</v>
      </c>
      <c r="P90" s="19">
        <f t="shared" si="254"/>
        <v>0</v>
      </c>
      <c r="Q90" s="19">
        <f t="shared" si="254"/>
        <v>0</v>
      </c>
      <c r="R90" s="19">
        <f t="shared" si="254"/>
        <v>0</v>
      </c>
      <c r="S90" s="19">
        <f t="shared" si="254"/>
        <v>0</v>
      </c>
      <c r="T90" s="19">
        <f t="shared" si="254"/>
        <v>0</v>
      </c>
      <c r="U90" s="19">
        <f t="shared" si="254"/>
        <v>0</v>
      </c>
      <c r="V90" s="19">
        <f t="shared" si="254"/>
        <v>0</v>
      </c>
      <c r="W90" s="19">
        <f t="shared" si="254"/>
        <v>0</v>
      </c>
      <c r="X90" s="19">
        <f t="shared" si="254"/>
        <v>0</v>
      </c>
      <c r="Y90" s="19">
        <f t="shared" si="254"/>
        <v>0</v>
      </c>
      <c r="Z90" s="19">
        <f t="shared" si="254"/>
        <v>0</v>
      </c>
      <c r="AA90" s="19">
        <f t="shared" si="254"/>
        <v>0</v>
      </c>
      <c r="AB90" s="19">
        <f t="shared" si="254"/>
        <v>0</v>
      </c>
      <c r="AC90" s="19">
        <f t="shared" si="254"/>
        <v>0</v>
      </c>
      <c r="AD90" s="19">
        <f t="shared" si="254"/>
        <v>0</v>
      </c>
      <c r="AE90" s="19">
        <f t="shared" si="254"/>
        <v>0</v>
      </c>
      <c r="AF90" s="19">
        <f t="shared" si="254"/>
        <v>0</v>
      </c>
      <c r="AG90" s="19">
        <f t="shared" si="254"/>
        <v>0</v>
      </c>
      <c r="AH90" s="19">
        <f t="shared" si="254"/>
        <v>0</v>
      </c>
      <c r="AI90" s="19">
        <f t="shared" si="254"/>
        <v>0</v>
      </c>
      <c r="AJ90" s="19">
        <f t="shared" si="254"/>
        <v>0</v>
      </c>
      <c r="AK90" s="19">
        <f t="shared" si="254"/>
        <v>0</v>
      </c>
      <c r="AL90" s="19">
        <f t="shared" si="254"/>
        <v>0</v>
      </c>
      <c r="AM90" s="19">
        <f t="shared" si="254"/>
        <v>0</v>
      </c>
      <c r="AN90" s="19">
        <f t="shared" si="254"/>
        <v>0</v>
      </c>
      <c r="AO90" s="19">
        <f t="shared" si="254"/>
        <v>0</v>
      </c>
      <c r="AP90" s="19">
        <f t="shared" si="254"/>
        <v>0</v>
      </c>
      <c r="AQ90" s="19">
        <f t="shared" si="254"/>
        <v>0</v>
      </c>
      <c r="AR90" s="19">
        <f t="shared" si="254"/>
        <v>0</v>
      </c>
      <c r="AS90" s="19">
        <f t="shared" si="254"/>
        <v>0</v>
      </c>
      <c r="AT90" s="19">
        <f t="shared" si="254"/>
        <v>0</v>
      </c>
      <c r="AU90" s="19">
        <f t="shared" si="254"/>
        <v>0</v>
      </c>
      <c r="AV90" s="19">
        <f t="shared" si="254"/>
        <v>0</v>
      </c>
      <c r="AW90" s="19">
        <f t="shared" si="254"/>
        <v>0</v>
      </c>
      <c r="AX90" s="19">
        <f t="shared" si="254"/>
        <v>0</v>
      </c>
      <c r="AY90" s="19">
        <f t="shared" si="254"/>
        <v>0</v>
      </c>
      <c r="AZ90" s="19">
        <f t="shared" si="254"/>
        <v>0</v>
      </c>
      <c r="BA90" s="19">
        <f t="shared" si="254"/>
        <v>0</v>
      </c>
      <c r="BB90" s="19">
        <f t="shared" si="254"/>
        <v>0</v>
      </c>
      <c r="BC90" s="19">
        <f t="shared" si="254"/>
        <v>0</v>
      </c>
      <c r="BD90" s="19">
        <f t="shared" si="254"/>
        <v>0</v>
      </c>
      <c r="BE90" s="19">
        <f t="shared" si="254"/>
        <v>0</v>
      </c>
      <c r="BF90" s="19">
        <f t="shared" si="254"/>
        <v>0</v>
      </c>
      <c r="BG90" s="19">
        <f t="shared" si="254"/>
        <v>0</v>
      </c>
      <c r="BH90" s="19">
        <f t="shared" si="254"/>
        <v>0</v>
      </c>
      <c r="BI90" s="19">
        <f t="shared" si="254"/>
        <v>0</v>
      </c>
      <c r="BJ90" s="19">
        <f t="shared" si="254"/>
        <v>0</v>
      </c>
      <c r="BK90" s="19">
        <f t="shared" si="254"/>
        <v>0</v>
      </c>
      <c r="BL90" s="19">
        <f t="shared" si="254"/>
        <v>0</v>
      </c>
      <c r="BM90" s="19">
        <f t="shared" si="254"/>
        <v>0</v>
      </c>
      <c r="BN90" s="19">
        <f t="shared" si="254"/>
        <v>0</v>
      </c>
      <c r="BO90" s="19">
        <f t="shared" si="254"/>
        <v>0</v>
      </c>
      <c r="BP90" s="19">
        <f t="shared" ref="BP90:EA90" si="255">BP81</f>
        <v>0</v>
      </c>
      <c r="BQ90" s="19">
        <f t="shared" si="255"/>
        <v>0</v>
      </c>
      <c r="BR90" s="19">
        <f t="shared" si="255"/>
        <v>0</v>
      </c>
      <c r="BS90" s="19">
        <f t="shared" si="255"/>
        <v>0</v>
      </c>
      <c r="BT90" s="19">
        <f t="shared" si="255"/>
        <v>0</v>
      </c>
      <c r="BU90" s="19">
        <f t="shared" si="255"/>
        <v>0</v>
      </c>
      <c r="BV90" s="19">
        <f t="shared" si="255"/>
        <v>0</v>
      </c>
      <c r="BW90" s="19">
        <f t="shared" si="255"/>
        <v>0</v>
      </c>
      <c r="BX90" s="19">
        <f t="shared" si="255"/>
        <v>0</v>
      </c>
      <c r="BY90" s="19">
        <f t="shared" si="255"/>
        <v>0</v>
      </c>
      <c r="BZ90" s="19">
        <f t="shared" si="255"/>
        <v>0</v>
      </c>
      <c r="CA90" s="19">
        <f t="shared" si="255"/>
        <v>0</v>
      </c>
      <c r="CB90" s="19">
        <f t="shared" si="255"/>
        <v>0</v>
      </c>
      <c r="CC90" s="19">
        <f t="shared" si="255"/>
        <v>0</v>
      </c>
      <c r="CD90" s="19">
        <f t="shared" si="255"/>
        <v>0</v>
      </c>
      <c r="CE90" s="19">
        <f t="shared" si="255"/>
        <v>0</v>
      </c>
      <c r="CF90" s="19">
        <f t="shared" si="255"/>
        <v>0</v>
      </c>
      <c r="CG90" s="19">
        <f t="shared" si="255"/>
        <v>0</v>
      </c>
      <c r="CH90" s="19">
        <f t="shared" si="255"/>
        <v>0</v>
      </c>
      <c r="CI90" s="19">
        <f t="shared" si="255"/>
        <v>0</v>
      </c>
      <c r="CJ90" s="19">
        <f t="shared" si="255"/>
        <v>0</v>
      </c>
      <c r="CK90" s="19">
        <f t="shared" si="255"/>
        <v>0</v>
      </c>
      <c r="CL90" s="19">
        <f t="shared" si="255"/>
        <v>0</v>
      </c>
      <c r="CM90" s="19">
        <f t="shared" si="255"/>
        <v>0</v>
      </c>
      <c r="CN90" s="19">
        <f t="shared" si="255"/>
        <v>0</v>
      </c>
      <c r="CO90" s="19">
        <f t="shared" si="255"/>
        <v>0</v>
      </c>
      <c r="CP90" s="19">
        <f t="shared" si="255"/>
        <v>0</v>
      </c>
      <c r="CQ90" s="19">
        <f t="shared" si="255"/>
        <v>0</v>
      </c>
      <c r="CR90" s="19">
        <f t="shared" si="255"/>
        <v>0</v>
      </c>
      <c r="CS90" s="19">
        <f t="shared" si="255"/>
        <v>0</v>
      </c>
      <c r="CT90" s="19">
        <f t="shared" si="255"/>
        <v>0</v>
      </c>
      <c r="CU90" s="19">
        <f t="shared" si="255"/>
        <v>0</v>
      </c>
      <c r="CV90" s="19">
        <f t="shared" si="255"/>
        <v>0</v>
      </c>
      <c r="CW90" s="19">
        <f t="shared" si="255"/>
        <v>0</v>
      </c>
      <c r="CX90" s="19">
        <f t="shared" si="255"/>
        <v>0</v>
      </c>
      <c r="CY90" s="19">
        <f t="shared" si="255"/>
        <v>0</v>
      </c>
      <c r="CZ90" s="19">
        <f t="shared" si="255"/>
        <v>0</v>
      </c>
      <c r="DA90" s="19">
        <f t="shared" si="255"/>
        <v>0</v>
      </c>
      <c r="DB90" s="19">
        <f t="shared" si="255"/>
        <v>0</v>
      </c>
      <c r="DC90" s="19">
        <f t="shared" si="255"/>
        <v>0</v>
      </c>
      <c r="DD90" s="19">
        <f t="shared" si="255"/>
        <v>0</v>
      </c>
      <c r="DE90" s="19">
        <f t="shared" si="255"/>
        <v>0</v>
      </c>
      <c r="DF90" s="19">
        <f t="shared" si="255"/>
        <v>0</v>
      </c>
      <c r="DG90" s="19">
        <f t="shared" si="255"/>
        <v>0</v>
      </c>
      <c r="DH90" s="19">
        <f t="shared" si="255"/>
        <v>0</v>
      </c>
      <c r="DI90" s="19">
        <f t="shared" si="255"/>
        <v>0</v>
      </c>
      <c r="DJ90" s="19">
        <f t="shared" si="255"/>
        <v>0</v>
      </c>
      <c r="DK90" s="19">
        <f t="shared" si="255"/>
        <v>0</v>
      </c>
      <c r="DL90" s="19">
        <f t="shared" si="255"/>
        <v>0</v>
      </c>
      <c r="DM90" s="19">
        <f t="shared" si="255"/>
        <v>0</v>
      </c>
      <c r="DN90" s="19">
        <f t="shared" si="255"/>
        <v>0</v>
      </c>
      <c r="DO90" s="19">
        <f t="shared" si="255"/>
        <v>0</v>
      </c>
      <c r="DP90" s="19">
        <f t="shared" si="255"/>
        <v>0</v>
      </c>
      <c r="DQ90" s="19">
        <f t="shared" si="255"/>
        <v>0</v>
      </c>
      <c r="DR90" s="19">
        <f t="shared" si="255"/>
        <v>0</v>
      </c>
      <c r="DS90" s="19">
        <f t="shared" si="255"/>
        <v>0</v>
      </c>
      <c r="DT90" s="19">
        <f t="shared" si="255"/>
        <v>0</v>
      </c>
      <c r="DU90" s="19">
        <f t="shared" si="255"/>
        <v>0</v>
      </c>
      <c r="DV90" s="19">
        <f t="shared" si="255"/>
        <v>0</v>
      </c>
      <c r="DW90" s="19">
        <f t="shared" si="255"/>
        <v>0</v>
      </c>
      <c r="DX90" s="19">
        <f t="shared" si="255"/>
        <v>0</v>
      </c>
      <c r="DY90" s="19">
        <f t="shared" si="255"/>
        <v>0</v>
      </c>
      <c r="DZ90" s="19">
        <f t="shared" si="255"/>
        <v>0</v>
      </c>
      <c r="EA90" s="19">
        <f t="shared" si="255"/>
        <v>0</v>
      </c>
      <c r="EB90" s="19">
        <f t="shared" ref="EB90:GM90" si="256">EB81</f>
        <v>0</v>
      </c>
      <c r="EC90" s="19">
        <f t="shared" si="256"/>
        <v>0</v>
      </c>
      <c r="ED90" s="19">
        <f t="shared" si="256"/>
        <v>0</v>
      </c>
      <c r="EE90" s="19">
        <f t="shared" si="256"/>
        <v>0</v>
      </c>
      <c r="EF90" s="19">
        <f t="shared" si="256"/>
        <v>0</v>
      </c>
      <c r="EG90" s="19">
        <f t="shared" si="256"/>
        <v>0</v>
      </c>
      <c r="EH90" s="19">
        <f t="shared" si="256"/>
        <v>0</v>
      </c>
      <c r="EI90" s="19">
        <f t="shared" si="256"/>
        <v>0</v>
      </c>
      <c r="EJ90" s="19">
        <f t="shared" si="256"/>
        <v>0</v>
      </c>
      <c r="EK90" s="19">
        <f t="shared" si="256"/>
        <v>0</v>
      </c>
      <c r="EL90" s="19">
        <f t="shared" si="256"/>
        <v>0</v>
      </c>
      <c r="EM90" s="19">
        <f t="shared" si="256"/>
        <v>0</v>
      </c>
      <c r="EN90" s="19">
        <f t="shared" si="256"/>
        <v>0</v>
      </c>
      <c r="EO90" s="19">
        <f t="shared" si="256"/>
        <v>0</v>
      </c>
      <c r="EP90" s="19">
        <f t="shared" si="256"/>
        <v>0</v>
      </c>
      <c r="EQ90" s="19">
        <f t="shared" si="256"/>
        <v>0</v>
      </c>
      <c r="ER90" s="19">
        <f t="shared" si="256"/>
        <v>0</v>
      </c>
      <c r="ES90" s="19">
        <f t="shared" si="256"/>
        <v>0</v>
      </c>
      <c r="ET90" s="19">
        <f t="shared" si="256"/>
        <v>0</v>
      </c>
      <c r="EU90" s="19">
        <f t="shared" si="256"/>
        <v>0</v>
      </c>
      <c r="EV90" s="19">
        <f t="shared" si="256"/>
        <v>0</v>
      </c>
      <c r="EW90" s="19">
        <f t="shared" si="256"/>
        <v>0</v>
      </c>
      <c r="EX90" s="19">
        <f t="shared" si="256"/>
        <v>0</v>
      </c>
      <c r="EY90" s="19">
        <f t="shared" si="256"/>
        <v>0</v>
      </c>
      <c r="EZ90" s="19">
        <f t="shared" si="256"/>
        <v>0</v>
      </c>
      <c r="FA90" s="19">
        <f t="shared" si="256"/>
        <v>0</v>
      </c>
      <c r="FB90" s="19">
        <f t="shared" si="256"/>
        <v>0</v>
      </c>
      <c r="FC90" s="19">
        <f t="shared" si="256"/>
        <v>0</v>
      </c>
      <c r="FD90" s="19">
        <f t="shared" si="256"/>
        <v>0</v>
      </c>
      <c r="FE90" s="19">
        <f t="shared" si="256"/>
        <v>0</v>
      </c>
      <c r="FF90" s="19">
        <f t="shared" si="256"/>
        <v>0</v>
      </c>
      <c r="FG90" s="19">
        <f t="shared" si="256"/>
        <v>0</v>
      </c>
      <c r="FH90" s="19">
        <f t="shared" si="256"/>
        <v>0</v>
      </c>
      <c r="FI90" s="19">
        <f t="shared" si="256"/>
        <v>0</v>
      </c>
      <c r="FJ90" s="19">
        <f t="shared" si="256"/>
        <v>0</v>
      </c>
      <c r="FK90" s="19">
        <f t="shared" si="256"/>
        <v>0</v>
      </c>
      <c r="FL90" s="19">
        <f t="shared" si="256"/>
        <v>0</v>
      </c>
      <c r="FM90" s="19">
        <f t="shared" si="256"/>
        <v>0</v>
      </c>
      <c r="FN90" s="19">
        <f t="shared" si="256"/>
        <v>0</v>
      </c>
      <c r="FO90" s="19">
        <f t="shared" si="256"/>
        <v>0</v>
      </c>
      <c r="FP90" s="19">
        <f t="shared" si="256"/>
        <v>0</v>
      </c>
      <c r="FQ90" s="19">
        <f t="shared" si="256"/>
        <v>0</v>
      </c>
      <c r="FR90" s="19">
        <f t="shared" si="256"/>
        <v>0</v>
      </c>
      <c r="FS90" s="19">
        <f t="shared" si="256"/>
        <v>0</v>
      </c>
      <c r="FT90" s="19">
        <f t="shared" si="256"/>
        <v>0</v>
      </c>
      <c r="FU90" s="19">
        <f t="shared" si="256"/>
        <v>0</v>
      </c>
      <c r="FV90" s="19">
        <f t="shared" si="256"/>
        <v>0</v>
      </c>
      <c r="FW90" s="19">
        <f t="shared" si="256"/>
        <v>0</v>
      </c>
      <c r="FX90" s="19">
        <f t="shared" si="256"/>
        <v>0</v>
      </c>
      <c r="FY90" s="19">
        <f t="shared" si="256"/>
        <v>0</v>
      </c>
      <c r="FZ90" s="19">
        <f t="shared" si="256"/>
        <v>0</v>
      </c>
      <c r="GA90" s="19">
        <f t="shared" si="256"/>
        <v>0</v>
      </c>
      <c r="GB90" s="19">
        <f t="shared" si="256"/>
        <v>0</v>
      </c>
      <c r="GC90" s="19">
        <f t="shared" si="256"/>
        <v>0</v>
      </c>
      <c r="GD90" s="19">
        <f t="shared" si="256"/>
        <v>0</v>
      </c>
      <c r="GE90" s="19">
        <f t="shared" si="256"/>
        <v>0</v>
      </c>
      <c r="GF90" s="19">
        <f t="shared" si="256"/>
        <v>0</v>
      </c>
      <c r="GG90" s="19">
        <f t="shared" si="256"/>
        <v>0</v>
      </c>
      <c r="GH90" s="19">
        <f t="shared" si="256"/>
        <v>0</v>
      </c>
      <c r="GI90" s="19">
        <f t="shared" si="256"/>
        <v>0</v>
      </c>
      <c r="GJ90" s="19">
        <f t="shared" si="256"/>
        <v>0</v>
      </c>
      <c r="GK90" s="19">
        <f t="shared" si="256"/>
        <v>0</v>
      </c>
      <c r="GL90" s="19">
        <f t="shared" si="256"/>
        <v>0</v>
      </c>
      <c r="GM90" s="19">
        <f t="shared" si="256"/>
        <v>0</v>
      </c>
      <c r="GN90" s="19">
        <f t="shared" ref="GN90:IY90" si="257">GN81</f>
        <v>0</v>
      </c>
      <c r="GO90" s="19">
        <f t="shared" si="257"/>
        <v>0</v>
      </c>
      <c r="GP90" s="19">
        <f t="shared" si="257"/>
        <v>0</v>
      </c>
      <c r="GQ90" s="19">
        <f t="shared" si="257"/>
        <v>0</v>
      </c>
      <c r="GR90" s="19">
        <f t="shared" si="257"/>
        <v>0</v>
      </c>
      <c r="GS90" s="19">
        <f t="shared" si="257"/>
        <v>0</v>
      </c>
      <c r="GT90" s="19">
        <f t="shared" si="257"/>
        <v>0</v>
      </c>
      <c r="GU90" s="19">
        <f t="shared" si="257"/>
        <v>0</v>
      </c>
      <c r="GV90" s="19">
        <f t="shared" si="257"/>
        <v>0</v>
      </c>
      <c r="GW90" s="19">
        <f t="shared" si="257"/>
        <v>0</v>
      </c>
      <c r="GX90" s="19">
        <f t="shared" si="257"/>
        <v>0</v>
      </c>
      <c r="GY90" s="19">
        <f t="shared" si="257"/>
        <v>0</v>
      </c>
      <c r="GZ90" s="19">
        <f t="shared" si="257"/>
        <v>0</v>
      </c>
      <c r="HA90" s="19">
        <f t="shared" si="257"/>
        <v>0</v>
      </c>
      <c r="HB90" s="19">
        <f t="shared" si="257"/>
        <v>0</v>
      </c>
      <c r="HC90" s="19">
        <f t="shared" si="257"/>
        <v>0</v>
      </c>
      <c r="HD90" s="19">
        <f t="shared" si="257"/>
        <v>0</v>
      </c>
      <c r="HE90" s="19">
        <f t="shared" si="257"/>
        <v>0</v>
      </c>
      <c r="HF90" s="19">
        <f t="shared" si="257"/>
        <v>0</v>
      </c>
      <c r="HG90" s="19">
        <f t="shared" si="257"/>
        <v>0</v>
      </c>
      <c r="HH90" s="19">
        <f t="shared" si="257"/>
        <v>0</v>
      </c>
      <c r="HI90" s="19">
        <f t="shared" si="257"/>
        <v>0</v>
      </c>
      <c r="HJ90" s="19">
        <f t="shared" si="257"/>
        <v>0</v>
      </c>
      <c r="HK90" s="19">
        <f t="shared" si="257"/>
        <v>0</v>
      </c>
      <c r="HL90" s="19">
        <f t="shared" si="257"/>
        <v>0</v>
      </c>
      <c r="HM90" s="19">
        <f t="shared" si="257"/>
        <v>0</v>
      </c>
      <c r="HN90" s="19">
        <f t="shared" si="257"/>
        <v>0</v>
      </c>
      <c r="HO90" s="19">
        <f t="shared" si="257"/>
        <v>0</v>
      </c>
      <c r="HP90" s="19">
        <f t="shared" si="257"/>
        <v>0</v>
      </c>
      <c r="HQ90" s="19">
        <f t="shared" si="257"/>
        <v>0</v>
      </c>
      <c r="HR90" s="19">
        <f t="shared" si="257"/>
        <v>0</v>
      </c>
      <c r="HS90" s="19">
        <f t="shared" si="257"/>
        <v>0</v>
      </c>
      <c r="HT90" s="19">
        <f t="shared" si="257"/>
        <v>0</v>
      </c>
      <c r="HU90" s="19">
        <f t="shared" si="257"/>
        <v>0</v>
      </c>
      <c r="HV90" s="19">
        <f t="shared" si="257"/>
        <v>0</v>
      </c>
      <c r="HW90" s="19">
        <f t="shared" si="257"/>
        <v>0</v>
      </c>
      <c r="HX90" s="19">
        <f t="shared" si="257"/>
        <v>0</v>
      </c>
      <c r="HY90" s="19">
        <f t="shared" si="257"/>
        <v>0</v>
      </c>
      <c r="HZ90" s="19">
        <f t="shared" si="257"/>
        <v>0</v>
      </c>
      <c r="IA90" s="19">
        <f t="shared" si="257"/>
        <v>0</v>
      </c>
      <c r="IB90" s="19">
        <f t="shared" si="257"/>
        <v>0</v>
      </c>
      <c r="IC90" s="19">
        <f t="shared" si="257"/>
        <v>0</v>
      </c>
      <c r="ID90" s="19">
        <f t="shared" si="257"/>
        <v>0</v>
      </c>
      <c r="IE90" s="19">
        <f t="shared" si="257"/>
        <v>0</v>
      </c>
      <c r="IF90" s="19">
        <f t="shared" si="257"/>
        <v>0</v>
      </c>
      <c r="IG90" s="19">
        <f t="shared" si="257"/>
        <v>0</v>
      </c>
      <c r="IH90" s="19">
        <f t="shared" si="257"/>
        <v>0</v>
      </c>
      <c r="II90" s="19">
        <f t="shared" si="257"/>
        <v>0</v>
      </c>
      <c r="IJ90" s="19">
        <f t="shared" si="257"/>
        <v>0</v>
      </c>
      <c r="IK90" s="19">
        <f t="shared" si="257"/>
        <v>0</v>
      </c>
      <c r="IL90" s="19">
        <f t="shared" si="257"/>
        <v>0</v>
      </c>
      <c r="IM90" s="19">
        <f t="shared" si="257"/>
        <v>0</v>
      </c>
      <c r="IN90" s="19">
        <f t="shared" si="257"/>
        <v>0</v>
      </c>
      <c r="IO90" s="19">
        <f t="shared" si="257"/>
        <v>0</v>
      </c>
      <c r="IP90" s="19">
        <f t="shared" si="257"/>
        <v>0</v>
      </c>
      <c r="IQ90" s="19">
        <f t="shared" si="257"/>
        <v>0</v>
      </c>
      <c r="IR90" s="19">
        <f t="shared" si="257"/>
        <v>0</v>
      </c>
      <c r="IS90" s="19">
        <f t="shared" si="257"/>
        <v>0</v>
      </c>
      <c r="IT90" s="19">
        <f t="shared" si="257"/>
        <v>0</v>
      </c>
      <c r="IU90" s="19">
        <f t="shared" si="257"/>
        <v>0</v>
      </c>
      <c r="IV90" s="19">
        <f t="shared" si="257"/>
        <v>0</v>
      </c>
      <c r="IW90" s="19">
        <f t="shared" si="257"/>
        <v>0</v>
      </c>
      <c r="IX90" s="19">
        <f t="shared" si="257"/>
        <v>0</v>
      </c>
      <c r="IY90" s="19">
        <f t="shared" si="257"/>
        <v>0</v>
      </c>
      <c r="IZ90" s="19">
        <f t="shared" ref="IZ90:KZ90" si="258">IZ81</f>
        <v>0</v>
      </c>
      <c r="JA90" s="19">
        <f t="shared" si="258"/>
        <v>0</v>
      </c>
      <c r="JB90" s="19">
        <f t="shared" si="258"/>
        <v>0</v>
      </c>
      <c r="JC90" s="19">
        <f t="shared" si="258"/>
        <v>0</v>
      </c>
      <c r="JD90" s="19">
        <f t="shared" si="258"/>
        <v>0</v>
      </c>
      <c r="JE90" s="19">
        <f t="shared" si="258"/>
        <v>0</v>
      </c>
      <c r="JF90" s="19">
        <f t="shared" si="258"/>
        <v>0</v>
      </c>
      <c r="JG90" s="19">
        <f t="shared" si="258"/>
        <v>0</v>
      </c>
      <c r="JH90" s="19">
        <f t="shared" si="258"/>
        <v>0</v>
      </c>
      <c r="JI90" s="19">
        <f t="shared" si="258"/>
        <v>0</v>
      </c>
      <c r="JJ90" s="19">
        <f t="shared" si="258"/>
        <v>0</v>
      </c>
      <c r="JK90" s="19">
        <f t="shared" si="258"/>
        <v>0</v>
      </c>
      <c r="JL90" s="19">
        <f t="shared" si="258"/>
        <v>0</v>
      </c>
      <c r="JM90" s="19">
        <f t="shared" si="258"/>
        <v>0</v>
      </c>
      <c r="JN90" s="19">
        <f t="shared" si="258"/>
        <v>0</v>
      </c>
      <c r="JO90" s="19">
        <f t="shared" si="258"/>
        <v>0</v>
      </c>
      <c r="JP90" s="19">
        <f t="shared" si="258"/>
        <v>0</v>
      </c>
      <c r="JQ90" s="19">
        <f t="shared" si="258"/>
        <v>0</v>
      </c>
      <c r="JR90" s="19">
        <f t="shared" si="258"/>
        <v>0</v>
      </c>
      <c r="JS90" s="19">
        <f t="shared" si="258"/>
        <v>0</v>
      </c>
      <c r="JT90" s="19">
        <f t="shared" si="258"/>
        <v>0</v>
      </c>
      <c r="JU90" s="19">
        <f t="shared" si="258"/>
        <v>0</v>
      </c>
      <c r="JV90" s="19">
        <f t="shared" si="258"/>
        <v>0</v>
      </c>
      <c r="JW90" s="19">
        <f t="shared" si="258"/>
        <v>0</v>
      </c>
      <c r="JX90" s="19">
        <f t="shared" si="258"/>
        <v>0</v>
      </c>
      <c r="JY90" s="19">
        <f t="shared" si="258"/>
        <v>0</v>
      </c>
      <c r="JZ90" s="19">
        <f t="shared" si="258"/>
        <v>0</v>
      </c>
      <c r="KA90" s="19">
        <f t="shared" si="258"/>
        <v>0</v>
      </c>
      <c r="KB90" s="19">
        <f t="shared" si="258"/>
        <v>0</v>
      </c>
      <c r="KC90" s="19">
        <f t="shared" si="258"/>
        <v>0</v>
      </c>
      <c r="KD90" s="19">
        <f t="shared" si="258"/>
        <v>0</v>
      </c>
      <c r="KE90" s="19">
        <f t="shared" si="258"/>
        <v>0</v>
      </c>
      <c r="KF90" s="19">
        <f t="shared" si="258"/>
        <v>0</v>
      </c>
      <c r="KG90" s="19">
        <f t="shared" si="258"/>
        <v>0</v>
      </c>
      <c r="KH90" s="19">
        <f t="shared" si="258"/>
        <v>0</v>
      </c>
      <c r="KI90" s="19">
        <f t="shared" si="258"/>
        <v>0</v>
      </c>
      <c r="KJ90" s="19">
        <f t="shared" si="258"/>
        <v>0</v>
      </c>
      <c r="KK90" s="19">
        <f t="shared" si="258"/>
        <v>0</v>
      </c>
      <c r="KL90" s="19">
        <f t="shared" si="258"/>
        <v>0</v>
      </c>
      <c r="KM90" s="19">
        <f t="shared" si="258"/>
        <v>0</v>
      </c>
      <c r="KN90" s="19">
        <f t="shared" si="258"/>
        <v>0</v>
      </c>
      <c r="KO90" s="19">
        <f t="shared" si="258"/>
        <v>0</v>
      </c>
      <c r="KP90" s="19">
        <f t="shared" si="258"/>
        <v>0</v>
      </c>
      <c r="KQ90" s="19">
        <f t="shared" si="258"/>
        <v>0</v>
      </c>
      <c r="KR90" s="19">
        <f t="shared" si="258"/>
        <v>0</v>
      </c>
      <c r="KS90" s="19">
        <f t="shared" si="258"/>
        <v>0</v>
      </c>
      <c r="KT90" s="19">
        <f t="shared" si="258"/>
        <v>0</v>
      </c>
      <c r="KU90" s="19">
        <f t="shared" si="258"/>
        <v>0</v>
      </c>
      <c r="KV90" s="19">
        <f t="shared" si="258"/>
        <v>0</v>
      </c>
      <c r="KW90" s="19">
        <f t="shared" si="258"/>
        <v>0</v>
      </c>
      <c r="KX90" s="19">
        <f t="shared" si="258"/>
        <v>0</v>
      </c>
      <c r="KY90" s="19">
        <f t="shared" si="258"/>
        <v>0</v>
      </c>
      <c r="KZ90" s="19">
        <f t="shared" si="258"/>
        <v>0</v>
      </c>
    </row>
    <row r="91" spans="1:312" x14ac:dyDescent="0.35">
      <c r="A91" s="37"/>
      <c r="B91" s="19" t="s">
        <v>11232</v>
      </c>
      <c r="C91" s="19">
        <f t="shared" ref="C91" si="259">C82</f>
        <v>6.2449779381704897E-3</v>
      </c>
      <c r="D91" s="19">
        <f t="shared" ref="D91:BO91" si="260">D82</f>
        <v>7.0767018622157696E-3</v>
      </c>
      <c r="E91" s="19">
        <f t="shared" si="260"/>
        <v>6.3718510791265495E-3</v>
      </c>
      <c r="F91" s="19">
        <f t="shared" si="260"/>
        <v>7.0062167839068474E-3</v>
      </c>
      <c r="G91" s="19">
        <f t="shared" si="260"/>
        <v>6.6255973610386681E-3</v>
      </c>
      <c r="H91" s="19">
        <f t="shared" si="260"/>
        <v>5.7374853743462507E-3</v>
      </c>
      <c r="I91" s="19">
        <f t="shared" si="260"/>
        <v>6.5692092983915314E-3</v>
      </c>
      <c r="J91" s="19">
        <f t="shared" si="260"/>
        <v>6.8793436429507877E-3</v>
      </c>
      <c r="K91" s="19">
        <f t="shared" si="260"/>
        <v>6.6255973610386681E-3</v>
      </c>
      <c r="L91" s="19">
        <f t="shared" si="260"/>
        <v>6.3013660008176273E-3</v>
      </c>
      <c r="M91" s="19">
        <f t="shared" si="260"/>
        <v>0</v>
      </c>
      <c r="N91" s="19">
        <f t="shared" si="260"/>
        <v>0</v>
      </c>
      <c r="O91" s="19">
        <f t="shared" si="260"/>
        <v>0</v>
      </c>
      <c r="P91" s="19">
        <f t="shared" si="260"/>
        <v>0</v>
      </c>
      <c r="Q91" s="19">
        <f t="shared" si="260"/>
        <v>0</v>
      </c>
      <c r="R91" s="19">
        <f t="shared" si="260"/>
        <v>0</v>
      </c>
      <c r="S91" s="19">
        <f t="shared" si="260"/>
        <v>0</v>
      </c>
      <c r="T91" s="19">
        <f t="shared" si="260"/>
        <v>0</v>
      </c>
      <c r="U91" s="19">
        <f t="shared" si="260"/>
        <v>0</v>
      </c>
      <c r="V91" s="19">
        <f t="shared" si="260"/>
        <v>0</v>
      </c>
      <c r="W91" s="19">
        <f t="shared" si="260"/>
        <v>0</v>
      </c>
      <c r="X91" s="19">
        <f t="shared" si="260"/>
        <v>0</v>
      </c>
      <c r="Y91" s="19">
        <f t="shared" si="260"/>
        <v>0</v>
      </c>
      <c r="Z91" s="19">
        <f t="shared" si="260"/>
        <v>0</v>
      </c>
      <c r="AA91" s="19">
        <f t="shared" si="260"/>
        <v>0</v>
      </c>
      <c r="AB91" s="19">
        <f t="shared" si="260"/>
        <v>0</v>
      </c>
      <c r="AC91" s="19">
        <f t="shared" si="260"/>
        <v>0</v>
      </c>
      <c r="AD91" s="19">
        <f t="shared" si="260"/>
        <v>0</v>
      </c>
      <c r="AE91" s="19">
        <f t="shared" si="260"/>
        <v>0</v>
      </c>
      <c r="AF91" s="19">
        <f t="shared" si="260"/>
        <v>0</v>
      </c>
      <c r="AG91" s="19">
        <f t="shared" si="260"/>
        <v>0</v>
      </c>
      <c r="AH91" s="19">
        <f t="shared" si="260"/>
        <v>0</v>
      </c>
      <c r="AI91" s="19">
        <f t="shared" si="260"/>
        <v>0</v>
      </c>
      <c r="AJ91" s="19">
        <f t="shared" si="260"/>
        <v>0</v>
      </c>
      <c r="AK91" s="19">
        <f t="shared" si="260"/>
        <v>0</v>
      </c>
      <c r="AL91" s="19">
        <f t="shared" si="260"/>
        <v>0</v>
      </c>
      <c r="AM91" s="19">
        <f t="shared" si="260"/>
        <v>0</v>
      </c>
      <c r="AN91" s="19">
        <f t="shared" si="260"/>
        <v>0</v>
      </c>
      <c r="AO91" s="19">
        <f t="shared" si="260"/>
        <v>0</v>
      </c>
      <c r="AP91" s="19">
        <f t="shared" si="260"/>
        <v>0</v>
      </c>
      <c r="AQ91" s="19">
        <f t="shared" si="260"/>
        <v>0</v>
      </c>
      <c r="AR91" s="19">
        <f t="shared" si="260"/>
        <v>0</v>
      </c>
      <c r="AS91" s="19">
        <f t="shared" si="260"/>
        <v>0</v>
      </c>
      <c r="AT91" s="19">
        <f t="shared" si="260"/>
        <v>0</v>
      </c>
      <c r="AU91" s="19">
        <f t="shared" si="260"/>
        <v>0</v>
      </c>
      <c r="AV91" s="19">
        <f t="shared" si="260"/>
        <v>0</v>
      </c>
      <c r="AW91" s="19">
        <f t="shared" si="260"/>
        <v>0</v>
      </c>
      <c r="AX91" s="19">
        <f t="shared" si="260"/>
        <v>0</v>
      </c>
      <c r="AY91" s="19">
        <f t="shared" si="260"/>
        <v>0</v>
      </c>
      <c r="AZ91" s="19">
        <f t="shared" si="260"/>
        <v>0</v>
      </c>
      <c r="BA91" s="19">
        <f t="shared" si="260"/>
        <v>0</v>
      </c>
      <c r="BB91" s="19">
        <f t="shared" si="260"/>
        <v>0</v>
      </c>
      <c r="BC91" s="19">
        <f t="shared" si="260"/>
        <v>0</v>
      </c>
      <c r="BD91" s="19">
        <f t="shared" si="260"/>
        <v>0</v>
      </c>
      <c r="BE91" s="19">
        <f t="shared" si="260"/>
        <v>0</v>
      </c>
      <c r="BF91" s="19">
        <f t="shared" si="260"/>
        <v>0</v>
      </c>
      <c r="BG91" s="19">
        <f t="shared" si="260"/>
        <v>0</v>
      </c>
      <c r="BH91" s="19">
        <f t="shared" si="260"/>
        <v>0</v>
      </c>
      <c r="BI91" s="19">
        <f t="shared" si="260"/>
        <v>0</v>
      </c>
      <c r="BJ91" s="19">
        <f t="shared" si="260"/>
        <v>0</v>
      </c>
      <c r="BK91" s="19">
        <f t="shared" si="260"/>
        <v>0</v>
      </c>
      <c r="BL91" s="19">
        <f t="shared" si="260"/>
        <v>0</v>
      </c>
      <c r="BM91" s="19">
        <f t="shared" si="260"/>
        <v>0</v>
      </c>
      <c r="BN91" s="19">
        <f t="shared" si="260"/>
        <v>0</v>
      </c>
      <c r="BO91" s="19">
        <f t="shared" si="260"/>
        <v>0</v>
      </c>
      <c r="BP91" s="19">
        <f t="shared" ref="BP91:EA91" si="261">BP82</f>
        <v>0</v>
      </c>
      <c r="BQ91" s="19">
        <f t="shared" si="261"/>
        <v>0</v>
      </c>
      <c r="BR91" s="19">
        <f t="shared" si="261"/>
        <v>0</v>
      </c>
      <c r="BS91" s="19">
        <f t="shared" si="261"/>
        <v>0</v>
      </c>
      <c r="BT91" s="19">
        <f t="shared" si="261"/>
        <v>0</v>
      </c>
      <c r="BU91" s="19">
        <f t="shared" si="261"/>
        <v>0</v>
      </c>
      <c r="BV91" s="19">
        <f t="shared" si="261"/>
        <v>0</v>
      </c>
      <c r="BW91" s="19">
        <f t="shared" si="261"/>
        <v>0</v>
      </c>
      <c r="BX91" s="19">
        <f t="shared" si="261"/>
        <v>0</v>
      </c>
      <c r="BY91" s="19">
        <f t="shared" si="261"/>
        <v>0</v>
      </c>
      <c r="BZ91" s="19">
        <f t="shared" si="261"/>
        <v>0</v>
      </c>
      <c r="CA91" s="19">
        <f t="shared" si="261"/>
        <v>0</v>
      </c>
      <c r="CB91" s="19">
        <f t="shared" si="261"/>
        <v>0</v>
      </c>
      <c r="CC91" s="19">
        <f t="shared" si="261"/>
        <v>0</v>
      </c>
      <c r="CD91" s="19">
        <f t="shared" si="261"/>
        <v>0</v>
      </c>
      <c r="CE91" s="19">
        <f t="shared" si="261"/>
        <v>0</v>
      </c>
      <c r="CF91" s="19">
        <f t="shared" si="261"/>
        <v>0</v>
      </c>
      <c r="CG91" s="19">
        <f t="shared" si="261"/>
        <v>0</v>
      </c>
      <c r="CH91" s="19">
        <f t="shared" si="261"/>
        <v>0</v>
      </c>
      <c r="CI91" s="19">
        <f t="shared" si="261"/>
        <v>0</v>
      </c>
      <c r="CJ91" s="19">
        <f t="shared" si="261"/>
        <v>0</v>
      </c>
      <c r="CK91" s="19">
        <f t="shared" si="261"/>
        <v>0</v>
      </c>
      <c r="CL91" s="19">
        <f t="shared" si="261"/>
        <v>0</v>
      </c>
      <c r="CM91" s="19">
        <f t="shared" si="261"/>
        <v>0</v>
      </c>
      <c r="CN91" s="19">
        <f t="shared" si="261"/>
        <v>0</v>
      </c>
      <c r="CO91" s="19">
        <f t="shared" si="261"/>
        <v>0</v>
      </c>
      <c r="CP91" s="19">
        <f t="shared" si="261"/>
        <v>0</v>
      </c>
      <c r="CQ91" s="19">
        <f t="shared" si="261"/>
        <v>0</v>
      </c>
      <c r="CR91" s="19">
        <f t="shared" si="261"/>
        <v>0</v>
      </c>
      <c r="CS91" s="19">
        <f t="shared" si="261"/>
        <v>0</v>
      </c>
      <c r="CT91" s="19">
        <f t="shared" si="261"/>
        <v>0</v>
      </c>
      <c r="CU91" s="19">
        <f t="shared" si="261"/>
        <v>0</v>
      </c>
      <c r="CV91" s="19">
        <f t="shared" si="261"/>
        <v>0</v>
      </c>
      <c r="CW91" s="19">
        <f t="shared" si="261"/>
        <v>0</v>
      </c>
      <c r="CX91" s="19">
        <f t="shared" si="261"/>
        <v>0</v>
      </c>
      <c r="CY91" s="19">
        <f t="shared" si="261"/>
        <v>0</v>
      </c>
      <c r="CZ91" s="19">
        <f t="shared" si="261"/>
        <v>0</v>
      </c>
      <c r="DA91" s="19">
        <f t="shared" si="261"/>
        <v>0</v>
      </c>
      <c r="DB91" s="19">
        <f t="shared" si="261"/>
        <v>0</v>
      </c>
      <c r="DC91" s="19">
        <f t="shared" si="261"/>
        <v>0</v>
      </c>
      <c r="DD91" s="19">
        <f t="shared" si="261"/>
        <v>0</v>
      </c>
      <c r="DE91" s="19">
        <f t="shared" si="261"/>
        <v>0</v>
      </c>
      <c r="DF91" s="19">
        <f t="shared" si="261"/>
        <v>0</v>
      </c>
      <c r="DG91" s="19">
        <f t="shared" si="261"/>
        <v>0</v>
      </c>
      <c r="DH91" s="19">
        <f t="shared" si="261"/>
        <v>0</v>
      </c>
      <c r="DI91" s="19">
        <f t="shared" si="261"/>
        <v>0</v>
      </c>
      <c r="DJ91" s="19">
        <f t="shared" si="261"/>
        <v>0</v>
      </c>
      <c r="DK91" s="19">
        <f t="shared" si="261"/>
        <v>0</v>
      </c>
      <c r="DL91" s="19">
        <f t="shared" si="261"/>
        <v>0</v>
      </c>
      <c r="DM91" s="19">
        <f t="shared" si="261"/>
        <v>0</v>
      </c>
      <c r="DN91" s="19">
        <f t="shared" si="261"/>
        <v>0</v>
      </c>
      <c r="DO91" s="19">
        <f t="shared" si="261"/>
        <v>0</v>
      </c>
      <c r="DP91" s="19">
        <f t="shared" si="261"/>
        <v>0</v>
      </c>
      <c r="DQ91" s="19">
        <f t="shared" si="261"/>
        <v>0</v>
      </c>
      <c r="DR91" s="19">
        <f t="shared" si="261"/>
        <v>0</v>
      </c>
      <c r="DS91" s="19">
        <f t="shared" si="261"/>
        <v>0</v>
      </c>
      <c r="DT91" s="19">
        <f t="shared" si="261"/>
        <v>0</v>
      </c>
      <c r="DU91" s="19">
        <f t="shared" si="261"/>
        <v>0</v>
      </c>
      <c r="DV91" s="19">
        <f t="shared" si="261"/>
        <v>0</v>
      </c>
      <c r="DW91" s="19">
        <f t="shared" si="261"/>
        <v>0</v>
      </c>
      <c r="DX91" s="19">
        <f t="shared" si="261"/>
        <v>0</v>
      </c>
      <c r="DY91" s="19">
        <f t="shared" si="261"/>
        <v>0</v>
      </c>
      <c r="DZ91" s="19">
        <f t="shared" si="261"/>
        <v>0</v>
      </c>
      <c r="EA91" s="19">
        <f t="shared" si="261"/>
        <v>0</v>
      </c>
      <c r="EB91" s="19">
        <f t="shared" ref="EB91:GM91" si="262">EB82</f>
        <v>0</v>
      </c>
      <c r="EC91" s="19">
        <f t="shared" si="262"/>
        <v>0</v>
      </c>
      <c r="ED91" s="19">
        <f t="shared" si="262"/>
        <v>0</v>
      </c>
      <c r="EE91" s="19">
        <f t="shared" si="262"/>
        <v>0</v>
      </c>
      <c r="EF91" s="19">
        <f t="shared" si="262"/>
        <v>0</v>
      </c>
      <c r="EG91" s="19">
        <f t="shared" si="262"/>
        <v>0</v>
      </c>
      <c r="EH91" s="19">
        <f t="shared" si="262"/>
        <v>0</v>
      </c>
      <c r="EI91" s="19">
        <f t="shared" si="262"/>
        <v>0</v>
      </c>
      <c r="EJ91" s="19">
        <f t="shared" si="262"/>
        <v>0</v>
      </c>
      <c r="EK91" s="19">
        <f t="shared" si="262"/>
        <v>0</v>
      </c>
      <c r="EL91" s="19">
        <f t="shared" si="262"/>
        <v>0</v>
      </c>
      <c r="EM91" s="19">
        <f t="shared" si="262"/>
        <v>0</v>
      </c>
      <c r="EN91" s="19">
        <f t="shared" si="262"/>
        <v>0</v>
      </c>
      <c r="EO91" s="19">
        <f t="shared" si="262"/>
        <v>0</v>
      </c>
      <c r="EP91" s="19">
        <f t="shared" si="262"/>
        <v>0</v>
      </c>
      <c r="EQ91" s="19">
        <f t="shared" si="262"/>
        <v>0</v>
      </c>
      <c r="ER91" s="19">
        <f t="shared" si="262"/>
        <v>0</v>
      </c>
      <c r="ES91" s="19">
        <f t="shared" si="262"/>
        <v>0</v>
      </c>
      <c r="ET91" s="19">
        <f t="shared" si="262"/>
        <v>0</v>
      </c>
      <c r="EU91" s="19">
        <f t="shared" si="262"/>
        <v>0</v>
      </c>
      <c r="EV91" s="19">
        <f t="shared" si="262"/>
        <v>0</v>
      </c>
      <c r="EW91" s="19">
        <f t="shared" si="262"/>
        <v>0</v>
      </c>
      <c r="EX91" s="19">
        <f t="shared" si="262"/>
        <v>0</v>
      </c>
      <c r="EY91" s="19">
        <f t="shared" si="262"/>
        <v>0</v>
      </c>
      <c r="EZ91" s="19">
        <f t="shared" si="262"/>
        <v>0</v>
      </c>
      <c r="FA91" s="19">
        <f t="shared" si="262"/>
        <v>0</v>
      </c>
      <c r="FB91" s="19">
        <f t="shared" si="262"/>
        <v>0</v>
      </c>
      <c r="FC91" s="19">
        <f t="shared" si="262"/>
        <v>0</v>
      </c>
      <c r="FD91" s="19">
        <f t="shared" si="262"/>
        <v>0</v>
      </c>
      <c r="FE91" s="19">
        <f t="shared" si="262"/>
        <v>0</v>
      </c>
      <c r="FF91" s="19">
        <f t="shared" si="262"/>
        <v>0</v>
      </c>
      <c r="FG91" s="19">
        <f t="shared" si="262"/>
        <v>0</v>
      </c>
      <c r="FH91" s="19">
        <f t="shared" si="262"/>
        <v>0</v>
      </c>
      <c r="FI91" s="19">
        <f t="shared" si="262"/>
        <v>0</v>
      </c>
      <c r="FJ91" s="19">
        <f t="shared" si="262"/>
        <v>0</v>
      </c>
      <c r="FK91" s="19">
        <f t="shared" si="262"/>
        <v>0</v>
      </c>
      <c r="FL91" s="19">
        <f t="shared" si="262"/>
        <v>0</v>
      </c>
      <c r="FM91" s="19">
        <f t="shared" si="262"/>
        <v>0</v>
      </c>
      <c r="FN91" s="19">
        <f t="shared" si="262"/>
        <v>0</v>
      </c>
      <c r="FO91" s="19">
        <f t="shared" si="262"/>
        <v>0</v>
      </c>
      <c r="FP91" s="19">
        <f t="shared" si="262"/>
        <v>0</v>
      </c>
      <c r="FQ91" s="19">
        <f t="shared" si="262"/>
        <v>0</v>
      </c>
      <c r="FR91" s="19">
        <f t="shared" si="262"/>
        <v>0</v>
      </c>
      <c r="FS91" s="19">
        <f t="shared" si="262"/>
        <v>0</v>
      </c>
      <c r="FT91" s="19">
        <f t="shared" si="262"/>
        <v>0</v>
      </c>
      <c r="FU91" s="19">
        <f t="shared" si="262"/>
        <v>0</v>
      </c>
      <c r="FV91" s="19">
        <f t="shared" si="262"/>
        <v>0</v>
      </c>
      <c r="FW91" s="19">
        <f t="shared" si="262"/>
        <v>0</v>
      </c>
      <c r="FX91" s="19">
        <f t="shared" si="262"/>
        <v>0</v>
      </c>
      <c r="FY91" s="19">
        <f t="shared" si="262"/>
        <v>0</v>
      </c>
      <c r="FZ91" s="19">
        <f t="shared" si="262"/>
        <v>0</v>
      </c>
      <c r="GA91" s="19">
        <f t="shared" si="262"/>
        <v>0</v>
      </c>
      <c r="GB91" s="19">
        <f t="shared" si="262"/>
        <v>0</v>
      </c>
      <c r="GC91" s="19">
        <f t="shared" si="262"/>
        <v>0</v>
      </c>
      <c r="GD91" s="19">
        <f t="shared" si="262"/>
        <v>0</v>
      </c>
      <c r="GE91" s="19">
        <f t="shared" si="262"/>
        <v>0</v>
      </c>
      <c r="GF91" s="19">
        <f t="shared" si="262"/>
        <v>0</v>
      </c>
      <c r="GG91" s="19">
        <f t="shared" si="262"/>
        <v>0</v>
      </c>
      <c r="GH91" s="19">
        <f t="shared" si="262"/>
        <v>0</v>
      </c>
      <c r="GI91" s="19">
        <f t="shared" si="262"/>
        <v>0</v>
      </c>
      <c r="GJ91" s="19">
        <f t="shared" si="262"/>
        <v>0</v>
      </c>
      <c r="GK91" s="19">
        <f t="shared" si="262"/>
        <v>0</v>
      </c>
      <c r="GL91" s="19">
        <f t="shared" si="262"/>
        <v>0</v>
      </c>
      <c r="GM91" s="19">
        <f t="shared" si="262"/>
        <v>0</v>
      </c>
      <c r="GN91" s="19">
        <f t="shared" ref="GN91:IY91" si="263">GN82</f>
        <v>0</v>
      </c>
      <c r="GO91" s="19">
        <f t="shared" si="263"/>
        <v>0</v>
      </c>
      <c r="GP91" s="19">
        <f t="shared" si="263"/>
        <v>0</v>
      </c>
      <c r="GQ91" s="19">
        <f t="shared" si="263"/>
        <v>0</v>
      </c>
      <c r="GR91" s="19">
        <f t="shared" si="263"/>
        <v>0</v>
      </c>
      <c r="GS91" s="19">
        <f t="shared" si="263"/>
        <v>0</v>
      </c>
      <c r="GT91" s="19">
        <f t="shared" si="263"/>
        <v>0</v>
      </c>
      <c r="GU91" s="19">
        <f t="shared" si="263"/>
        <v>0</v>
      </c>
      <c r="GV91" s="19">
        <f t="shared" si="263"/>
        <v>0</v>
      </c>
      <c r="GW91" s="19">
        <f t="shared" si="263"/>
        <v>0</v>
      </c>
      <c r="GX91" s="19">
        <f t="shared" si="263"/>
        <v>0</v>
      </c>
      <c r="GY91" s="19">
        <f t="shared" si="263"/>
        <v>0</v>
      </c>
      <c r="GZ91" s="19">
        <f t="shared" si="263"/>
        <v>0</v>
      </c>
      <c r="HA91" s="19">
        <f t="shared" si="263"/>
        <v>0</v>
      </c>
      <c r="HB91" s="19">
        <f t="shared" si="263"/>
        <v>0</v>
      </c>
      <c r="HC91" s="19">
        <f t="shared" si="263"/>
        <v>0</v>
      </c>
      <c r="HD91" s="19">
        <f t="shared" si="263"/>
        <v>0</v>
      </c>
      <c r="HE91" s="19">
        <f t="shared" si="263"/>
        <v>0</v>
      </c>
      <c r="HF91" s="19">
        <f t="shared" si="263"/>
        <v>0</v>
      </c>
      <c r="HG91" s="19">
        <f t="shared" si="263"/>
        <v>0</v>
      </c>
      <c r="HH91" s="19">
        <f t="shared" si="263"/>
        <v>0</v>
      </c>
      <c r="HI91" s="19">
        <f t="shared" si="263"/>
        <v>0</v>
      </c>
      <c r="HJ91" s="19">
        <f t="shared" si="263"/>
        <v>0</v>
      </c>
      <c r="HK91" s="19">
        <f t="shared" si="263"/>
        <v>0</v>
      </c>
      <c r="HL91" s="19">
        <f t="shared" si="263"/>
        <v>0</v>
      </c>
      <c r="HM91" s="19">
        <f t="shared" si="263"/>
        <v>0</v>
      </c>
      <c r="HN91" s="19">
        <f t="shared" si="263"/>
        <v>0</v>
      </c>
      <c r="HO91" s="19">
        <f t="shared" si="263"/>
        <v>0</v>
      </c>
      <c r="HP91" s="19">
        <f t="shared" si="263"/>
        <v>0</v>
      </c>
      <c r="HQ91" s="19">
        <f t="shared" si="263"/>
        <v>0</v>
      </c>
      <c r="HR91" s="19">
        <f t="shared" si="263"/>
        <v>0</v>
      </c>
      <c r="HS91" s="19">
        <f t="shared" si="263"/>
        <v>0</v>
      </c>
      <c r="HT91" s="19">
        <f t="shared" si="263"/>
        <v>0</v>
      </c>
      <c r="HU91" s="19">
        <f t="shared" si="263"/>
        <v>0</v>
      </c>
      <c r="HV91" s="19">
        <f t="shared" si="263"/>
        <v>0</v>
      </c>
      <c r="HW91" s="19">
        <f t="shared" si="263"/>
        <v>0</v>
      </c>
      <c r="HX91" s="19">
        <f t="shared" si="263"/>
        <v>0</v>
      </c>
      <c r="HY91" s="19">
        <f t="shared" si="263"/>
        <v>0</v>
      </c>
      <c r="HZ91" s="19">
        <f t="shared" si="263"/>
        <v>0</v>
      </c>
      <c r="IA91" s="19">
        <f t="shared" si="263"/>
        <v>0</v>
      </c>
      <c r="IB91" s="19">
        <f t="shared" si="263"/>
        <v>0</v>
      </c>
      <c r="IC91" s="19">
        <f t="shared" si="263"/>
        <v>0</v>
      </c>
      <c r="ID91" s="19">
        <f t="shared" si="263"/>
        <v>0</v>
      </c>
      <c r="IE91" s="19">
        <f t="shared" si="263"/>
        <v>0</v>
      </c>
      <c r="IF91" s="19">
        <f t="shared" si="263"/>
        <v>0</v>
      </c>
      <c r="IG91" s="19">
        <f t="shared" si="263"/>
        <v>0</v>
      </c>
      <c r="IH91" s="19">
        <f t="shared" si="263"/>
        <v>0</v>
      </c>
      <c r="II91" s="19">
        <f t="shared" si="263"/>
        <v>0</v>
      </c>
      <c r="IJ91" s="19">
        <f t="shared" si="263"/>
        <v>0</v>
      </c>
      <c r="IK91" s="19">
        <f t="shared" si="263"/>
        <v>0</v>
      </c>
      <c r="IL91" s="19">
        <f t="shared" si="263"/>
        <v>0</v>
      </c>
      <c r="IM91" s="19">
        <f t="shared" si="263"/>
        <v>0</v>
      </c>
      <c r="IN91" s="19">
        <f t="shared" si="263"/>
        <v>0</v>
      </c>
      <c r="IO91" s="19">
        <f t="shared" si="263"/>
        <v>0</v>
      </c>
      <c r="IP91" s="19">
        <f t="shared" si="263"/>
        <v>0</v>
      </c>
      <c r="IQ91" s="19">
        <f t="shared" si="263"/>
        <v>0</v>
      </c>
      <c r="IR91" s="19">
        <f t="shared" si="263"/>
        <v>0</v>
      </c>
      <c r="IS91" s="19">
        <f t="shared" si="263"/>
        <v>0</v>
      </c>
      <c r="IT91" s="19">
        <f t="shared" si="263"/>
        <v>0</v>
      </c>
      <c r="IU91" s="19">
        <f t="shared" si="263"/>
        <v>0</v>
      </c>
      <c r="IV91" s="19">
        <f t="shared" si="263"/>
        <v>0</v>
      </c>
      <c r="IW91" s="19">
        <f t="shared" si="263"/>
        <v>0</v>
      </c>
      <c r="IX91" s="19">
        <f t="shared" si="263"/>
        <v>0</v>
      </c>
      <c r="IY91" s="19">
        <f t="shared" si="263"/>
        <v>0</v>
      </c>
      <c r="IZ91" s="19">
        <f t="shared" ref="IZ91:KZ91" si="264">IZ82</f>
        <v>0</v>
      </c>
      <c r="JA91" s="19">
        <f t="shared" si="264"/>
        <v>0</v>
      </c>
      <c r="JB91" s="19">
        <f t="shared" si="264"/>
        <v>0</v>
      </c>
      <c r="JC91" s="19">
        <f t="shared" si="264"/>
        <v>0</v>
      </c>
      <c r="JD91" s="19">
        <f t="shared" si="264"/>
        <v>0</v>
      </c>
      <c r="JE91" s="19">
        <f t="shared" si="264"/>
        <v>0</v>
      </c>
      <c r="JF91" s="19">
        <f t="shared" si="264"/>
        <v>0</v>
      </c>
      <c r="JG91" s="19">
        <f t="shared" si="264"/>
        <v>0</v>
      </c>
      <c r="JH91" s="19">
        <f t="shared" si="264"/>
        <v>0</v>
      </c>
      <c r="JI91" s="19">
        <f t="shared" si="264"/>
        <v>0</v>
      </c>
      <c r="JJ91" s="19">
        <f t="shared" si="264"/>
        <v>0</v>
      </c>
      <c r="JK91" s="19">
        <f t="shared" si="264"/>
        <v>0</v>
      </c>
      <c r="JL91" s="19">
        <f t="shared" si="264"/>
        <v>0</v>
      </c>
      <c r="JM91" s="19">
        <f t="shared" si="264"/>
        <v>0</v>
      </c>
      <c r="JN91" s="19">
        <f t="shared" si="264"/>
        <v>0</v>
      </c>
      <c r="JO91" s="19">
        <f t="shared" si="264"/>
        <v>0</v>
      </c>
      <c r="JP91" s="19">
        <f t="shared" si="264"/>
        <v>0</v>
      </c>
      <c r="JQ91" s="19">
        <f t="shared" si="264"/>
        <v>0</v>
      </c>
      <c r="JR91" s="19">
        <f t="shared" si="264"/>
        <v>0</v>
      </c>
      <c r="JS91" s="19">
        <f t="shared" si="264"/>
        <v>0</v>
      </c>
      <c r="JT91" s="19">
        <f t="shared" si="264"/>
        <v>0</v>
      </c>
      <c r="JU91" s="19">
        <f t="shared" si="264"/>
        <v>0</v>
      </c>
      <c r="JV91" s="19">
        <f t="shared" si="264"/>
        <v>0</v>
      </c>
      <c r="JW91" s="19">
        <f t="shared" si="264"/>
        <v>0</v>
      </c>
      <c r="JX91" s="19">
        <f t="shared" si="264"/>
        <v>0</v>
      </c>
      <c r="JY91" s="19">
        <f t="shared" si="264"/>
        <v>0</v>
      </c>
      <c r="JZ91" s="19">
        <f t="shared" si="264"/>
        <v>0</v>
      </c>
      <c r="KA91" s="19">
        <f t="shared" si="264"/>
        <v>0</v>
      </c>
      <c r="KB91" s="19">
        <f t="shared" si="264"/>
        <v>0</v>
      </c>
      <c r="KC91" s="19">
        <f t="shared" si="264"/>
        <v>0</v>
      </c>
      <c r="KD91" s="19">
        <f t="shared" si="264"/>
        <v>0</v>
      </c>
      <c r="KE91" s="19">
        <f t="shared" si="264"/>
        <v>0</v>
      </c>
      <c r="KF91" s="19">
        <f t="shared" si="264"/>
        <v>0</v>
      </c>
      <c r="KG91" s="19">
        <f t="shared" si="264"/>
        <v>0</v>
      </c>
      <c r="KH91" s="19">
        <f t="shared" si="264"/>
        <v>0</v>
      </c>
      <c r="KI91" s="19">
        <f t="shared" si="264"/>
        <v>0</v>
      </c>
      <c r="KJ91" s="19">
        <f t="shared" si="264"/>
        <v>0</v>
      </c>
      <c r="KK91" s="19">
        <f t="shared" si="264"/>
        <v>0</v>
      </c>
      <c r="KL91" s="19">
        <f t="shared" si="264"/>
        <v>0</v>
      </c>
      <c r="KM91" s="19">
        <f t="shared" si="264"/>
        <v>0</v>
      </c>
      <c r="KN91" s="19">
        <f t="shared" si="264"/>
        <v>0</v>
      </c>
      <c r="KO91" s="19">
        <f t="shared" si="264"/>
        <v>0</v>
      </c>
      <c r="KP91" s="19">
        <f t="shared" si="264"/>
        <v>0</v>
      </c>
      <c r="KQ91" s="19">
        <f t="shared" si="264"/>
        <v>0</v>
      </c>
      <c r="KR91" s="19">
        <f t="shared" si="264"/>
        <v>0</v>
      </c>
      <c r="KS91" s="19">
        <f t="shared" si="264"/>
        <v>0</v>
      </c>
      <c r="KT91" s="19">
        <f t="shared" si="264"/>
        <v>0</v>
      </c>
      <c r="KU91" s="19">
        <f t="shared" si="264"/>
        <v>0</v>
      </c>
      <c r="KV91" s="19">
        <f t="shared" si="264"/>
        <v>0</v>
      </c>
      <c r="KW91" s="19">
        <f t="shared" si="264"/>
        <v>0</v>
      </c>
      <c r="KX91" s="19">
        <f t="shared" si="264"/>
        <v>0</v>
      </c>
      <c r="KY91" s="19">
        <f t="shared" si="264"/>
        <v>0</v>
      </c>
      <c r="KZ91" s="19">
        <f t="shared" si="264"/>
        <v>0</v>
      </c>
    </row>
    <row r="92" spans="1:312" x14ac:dyDescent="0.35">
      <c r="A92" s="37"/>
      <c r="B92" s="19" t="s">
        <v>11233</v>
      </c>
      <c r="C92" s="19">
        <f t="shared" ref="C92" si="265">C83</f>
        <v>0.6812971417229059</v>
      </c>
      <c r="D92" s="19">
        <f t="shared" ref="D92:BO92" si="266">D83</f>
        <v>0.67370484319174273</v>
      </c>
      <c r="E92" s="19">
        <f t="shared" si="266"/>
        <v>0.68434894799523616</v>
      </c>
      <c r="F92" s="19">
        <f t="shared" si="266"/>
        <v>0.68427451369591108</v>
      </c>
      <c r="G92" s="19">
        <f t="shared" si="266"/>
        <v>0.68288507344184191</v>
      </c>
      <c r="H92" s="19">
        <f t="shared" si="266"/>
        <v>0.68506847955537908</v>
      </c>
      <c r="I92" s="19">
        <f t="shared" si="266"/>
        <v>0.69094878920206426</v>
      </c>
      <c r="J92" s="19">
        <f t="shared" si="266"/>
        <v>0.6891127431520444</v>
      </c>
      <c r="K92" s="19">
        <f t="shared" si="266"/>
        <v>0.67603711790393006</v>
      </c>
      <c r="L92" s="19">
        <f t="shared" si="266"/>
        <v>0.67526796347757045</v>
      </c>
      <c r="M92" s="19">
        <f t="shared" si="266"/>
        <v>0</v>
      </c>
      <c r="N92" s="19">
        <f t="shared" si="266"/>
        <v>0</v>
      </c>
      <c r="O92" s="19">
        <f t="shared" si="266"/>
        <v>0</v>
      </c>
      <c r="P92" s="19">
        <f t="shared" si="266"/>
        <v>0</v>
      </c>
      <c r="Q92" s="19">
        <f t="shared" si="266"/>
        <v>0</v>
      </c>
      <c r="R92" s="19">
        <f t="shared" si="266"/>
        <v>0</v>
      </c>
      <c r="S92" s="19">
        <f t="shared" si="266"/>
        <v>0</v>
      </c>
      <c r="T92" s="19">
        <f t="shared" si="266"/>
        <v>0</v>
      </c>
      <c r="U92" s="19">
        <f t="shared" si="266"/>
        <v>0</v>
      </c>
      <c r="V92" s="19">
        <f t="shared" si="266"/>
        <v>0</v>
      </c>
      <c r="W92" s="19">
        <f t="shared" si="266"/>
        <v>0</v>
      </c>
      <c r="X92" s="19">
        <f t="shared" si="266"/>
        <v>0</v>
      </c>
      <c r="Y92" s="19">
        <f t="shared" si="266"/>
        <v>0</v>
      </c>
      <c r="Z92" s="19">
        <f t="shared" si="266"/>
        <v>0</v>
      </c>
      <c r="AA92" s="19">
        <f t="shared" si="266"/>
        <v>0</v>
      </c>
      <c r="AB92" s="19">
        <f t="shared" si="266"/>
        <v>0</v>
      </c>
      <c r="AC92" s="19">
        <f t="shared" si="266"/>
        <v>0</v>
      </c>
      <c r="AD92" s="19">
        <f t="shared" si="266"/>
        <v>0</v>
      </c>
      <c r="AE92" s="19">
        <f t="shared" si="266"/>
        <v>0</v>
      </c>
      <c r="AF92" s="19">
        <f t="shared" si="266"/>
        <v>0</v>
      </c>
      <c r="AG92" s="19">
        <f t="shared" si="266"/>
        <v>0</v>
      </c>
      <c r="AH92" s="19">
        <f t="shared" si="266"/>
        <v>0</v>
      </c>
      <c r="AI92" s="19">
        <f t="shared" si="266"/>
        <v>0</v>
      </c>
      <c r="AJ92" s="19">
        <f t="shared" si="266"/>
        <v>0</v>
      </c>
      <c r="AK92" s="19">
        <f t="shared" si="266"/>
        <v>0</v>
      </c>
      <c r="AL92" s="19">
        <f t="shared" si="266"/>
        <v>0</v>
      </c>
      <c r="AM92" s="19">
        <f t="shared" si="266"/>
        <v>0</v>
      </c>
      <c r="AN92" s="19">
        <f t="shared" si="266"/>
        <v>0</v>
      </c>
      <c r="AO92" s="19">
        <f t="shared" si="266"/>
        <v>0</v>
      </c>
      <c r="AP92" s="19">
        <f t="shared" si="266"/>
        <v>0</v>
      </c>
      <c r="AQ92" s="19">
        <f t="shared" si="266"/>
        <v>0</v>
      </c>
      <c r="AR92" s="19">
        <f t="shared" si="266"/>
        <v>0</v>
      </c>
      <c r="AS92" s="19">
        <f t="shared" si="266"/>
        <v>0</v>
      </c>
      <c r="AT92" s="19">
        <f t="shared" si="266"/>
        <v>0</v>
      </c>
      <c r="AU92" s="19">
        <f t="shared" si="266"/>
        <v>0</v>
      </c>
      <c r="AV92" s="19">
        <f t="shared" si="266"/>
        <v>0</v>
      </c>
      <c r="AW92" s="19">
        <f t="shared" si="266"/>
        <v>0</v>
      </c>
      <c r="AX92" s="19">
        <f t="shared" si="266"/>
        <v>0</v>
      </c>
      <c r="AY92" s="19">
        <f t="shared" si="266"/>
        <v>0</v>
      </c>
      <c r="AZ92" s="19">
        <f t="shared" si="266"/>
        <v>0</v>
      </c>
      <c r="BA92" s="19">
        <f t="shared" si="266"/>
        <v>0</v>
      </c>
      <c r="BB92" s="19">
        <f t="shared" si="266"/>
        <v>0</v>
      </c>
      <c r="BC92" s="19">
        <f t="shared" si="266"/>
        <v>0</v>
      </c>
      <c r="BD92" s="19">
        <f t="shared" si="266"/>
        <v>0</v>
      </c>
      <c r="BE92" s="19">
        <f t="shared" si="266"/>
        <v>0</v>
      </c>
      <c r="BF92" s="19">
        <f t="shared" si="266"/>
        <v>0</v>
      </c>
      <c r="BG92" s="19">
        <f t="shared" si="266"/>
        <v>0</v>
      </c>
      <c r="BH92" s="19">
        <f t="shared" si="266"/>
        <v>0</v>
      </c>
      <c r="BI92" s="19">
        <f t="shared" si="266"/>
        <v>0</v>
      </c>
      <c r="BJ92" s="19">
        <f t="shared" si="266"/>
        <v>0</v>
      </c>
      <c r="BK92" s="19">
        <f t="shared" si="266"/>
        <v>0</v>
      </c>
      <c r="BL92" s="19">
        <f t="shared" si="266"/>
        <v>0</v>
      </c>
      <c r="BM92" s="19">
        <f t="shared" si="266"/>
        <v>0</v>
      </c>
      <c r="BN92" s="19">
        <f t="shared" si="266"/>
        <v>0</v>
      </c>
      <c r="BO92" s="19">
        <f t="shared" si="266"/>
        <v>0</v>
      </c>
      <c r="BP92" s="19">
        <f t="shared" ref="BP92:EA92" si="267">BP83</f>
        <v>0</v>
      </c>
      <c r="BQ92" s="19">
        <f t="shared" si="267"/>
        <v>0</v>
      </c>
      <c r="BR92" s="19">
        <f t="shared" si="267"/>
        <v>0</v>
      </c>
      <c r="BS92" s="19">
        <f t="shared" si="267"/>
        <v>0</v>
      </c>
      <c r="BT92" s="19">
        <f t="shared" si="267"/>
        <v>0</v>
      </c>
      <c r="BU92" s="19">
        <f t="shared" si="267"/>
        <v>0</v>
      </c>
      <c r="BV92" s="19">
        <f t="shared" si="267"/>
        <v>0</v>
      </c>
      <c r="BW92" s="19">
        <f t="shared" si="267"/>
        <v>0</v>
      </c>
      <c r="BX92" s="19">
        <f t="shared" si="267"/>
        <v>0</v>
      </c>
      <c r="BY92" s="19">
        <f t="shared" si="267"/>
        <v>0</v>
      </c>
      <c r="BZ92" s="19">
        <f t="shared" si="267"/>
        <v>0</v>
      </c>
      <c r="CA92" s="19">
        <f t="shared" si="267"/>
        <v>0</v>
      </c>
      <c r="CB92" s="19">
        <f t="shared" si="267"/>
        <v>0</v>
      </c>
      <c r="CC92" s="19">
        <f t="shared" si="267"/>
        <v>0</v>
      </c>
      <c r="CD92" s="19">
        <f t="shared" si="267"/>
        <v>0</v>
      </c>
      <c r="CE92" s="19">
        <f t="shared" si="267"/>
        <v>0</v>
      </c>
      <c r="CF92" s="19">
        <f t="shared" si="267"/>
        <v>0</v>
      </c>
      <c r="CG92" s="19">
        <f t="shared" si="267"/>
        <v>0</v>
      </c>
      <c r="CH92" s="19">
        <f t="shared" si="267"/>
        <v>0</v>
      </c>
      <c r="CI92" s="19">
        <f t="shared" si="267"/>
        <v>0</v>
      </c>
      <c r="CJ92" s="19">
        <f t="shared" si="267"/>
        <v>0</v>
      </c>
      <c r="CK92" s="19">
        <f t="shared" si="267"/>
        <v>0</v>
      </c>
      <c r="CL92" s="19">
        <f t="shared" si="267"/>
        <v>0</v>
      </c>
      <c r="CM92" s="19">
        <f t="shared" si="267"/>
        <v>0</v>
      </c>
      <c r="CN92" s="19">
        <f t="shared" si="267"/>
        <v>0</v>
      </c>
      <c r="CO92" s="19">
        <f t="shared" si="267"/>
        <v>0</v>
      </c>
      <c r="CP92" s="19">
        <f t="shared" si="267"/>
        <v>0</v>
      </c>
      <c r="CQ92" s="19">
        <f t="shared" si="267"/>
        <v>0</v>
      </c>
      <c r="CR92" s="19">
        <f t="shared" si="267"/>
        <v>0</v>
      </c>
      <c r="CS92" s="19">
        <f t="shared" si="267"/>
        <v>0</v>
      </c>
      <c r="CT92" s="19">
        <f t="shared" si="267"/>
        <v>0</v>
      </c>
      <c r="CU92" s="19">
        <f t="shared" si="267"/>
        <v>0</v>
      </c>
      <c r="CV92" s="19">
        <f t="shared" si="267"/>
        <v>0</v>
      </c>
      <c r="CW92" s="19">
        <f t="shared" si="267"/>
        <v>0</v>
      </c>
      <c r="CX92" s="19">
        <f t="shared" si="267"/>
        <v>0</v>
      </c>
      <c r="CY92" s="19">
        <f t="shared" si="267"/>
        <v>0</v>
      </c>
      <c r="CZ92" s="19">
        <f t="shared" si="267"/>
        <v>0</v>
      </c>
      <c r="DA92" s="19">
        <f t="shared" si="267"/>
        <v>0</v>
      </c>
      <c r="DB92" s="19">
        <f t="shared" si="267"/>
        <v>0</v>
      </c>
      <c r="DC92" s="19">
        <f t="shared" si="267"/>
        <v>0</v>
      </c>
      <c r="DD92" s="19">
        <f t="shared" si="267"/>
        <v>0</v>
      </c>
      <c r="DE92" s="19">
        <f t="shared" si="267"/>
        <v>0</v>
      </c>
      <c r="DF92" s="19">
        <f t="shared" si="267"/>
        <v>0</v>
      </c>
      <c r="DG92" s="19">
        <f t="shared" si="267"/>
        <v>0</v>
      </c>
      <c r="DH92" s="19">
        <f t="shared" si="267"/>
        <v>0</v>
      </c>
      <c r="DI92" s="19">
        <f t="shared" si="267"/>
        <v>0</v>
      </c>
      <c r="DJ92" s="19">
        <f t="shared" si="267"/>
        <v>0</v>
      </c>
      <c r="DK92" s="19">
        <f t="shared" si="267"/>
        <v>0</v>
      </c>
      <c r="DL92" s="19">
        <f t="shared" si="267"/>
        <v>0</v>
      </c>
      <c r="DM92" s="19">
        <f t="shared" si="267"/>
        <v>0</v>
      </c>
      <c r="DN92" s="19">
        <f t="shared" si="267"/>
        <v>0</v>
      </c>
      <c r="DO92" s="19">
        <f t="shared" si="267"/>
        <v>0</v>
      </c>
      <c r="DP92" s="19">
        <f t="shared" si="267"/>
        <v>0</v>
      </c>
      <c r="DQ92" s="19">
        <f t="shared" si="267"/>
        <v>0</v>
      </c>
      <c r="DR92" s="19">
        <f t="shared" si="267"/>
        <v>0</v>
      </c>
      <c r="DS92" s="19">
        <f t="shared" si="267"/>
        <v>0</v>
      </c>
      <c r="DT92" s="19">
        <f t="shared" si="267"/>
        <v>0</v>
      </c>
      <c r="DU92" s="19">
        <f t="shared" si="267"/>
        <v>0</v>
      </c>
      <c r="DV92" s="19">
        <f t="shared" si="267"/>
        <v>0</v>
      </c>
      <c r="DW92" s="19">
        <f t="shared" si="267"/>
        <v>0</v>
      </c>
      <c r="DX92" s="19">
        <f t="shared" si="267"/>
        <v>0</v>
      </c>
      <c r="DY92" s="19">
        <f t="shared" si="267"/>
        <v>0</v>
      </c>
      <c r="DZ92" s="19">
        <f t="shared" si="267"/>
        <v>0</v>
      </c>
      <c r="EA92" s="19">
        <f t="shared" si="267"/>
        <v>0</v>
      </c>
      <c r="EB92" s="19">
        <f t="shared" ref="EB92:GM92" si="268">EB83</f>
        <v>0</v>
      </c>
      <c r="EC92" s="19">
        <f t="shared" si="268"/>
        <v>0</v>
      </c>
      <c r="ED92" s="19">
        <f t="shared" si="268"/>
        <v>0</v>
      </c>
      <c r="EE92" s="19">
        <f t="shared" si="268"/>
        <v>0</v>
      </c>
      <c r="EF92" s="19">
        <f t="shared" si="268"/>
        <v>0</v>
      </c>
      <c r="EG92" s="19">
        <f t="shared" si="268"/>
        <v>0</v>
      </c>
      <c r="EH92" s="19">
        <f t="shared" si="268"/>
        <v>0</v>
      </c>
      <c r="EI92" s="19">
        <f t="shared" si="268"/>
        <v>0</v>
      </c>
      <c r="EJ92" s="19">
        <f t="shared" si="268"/>
        <v>0</v>
      </c>
      <c r="EK92" s="19">
        <f t="shared" si="268"/>
        <v>0</v>
      </c>
      <c r="EL92" s="19">
        <f t="shared" si="268"/>
        <v>0</v>
      </c>
      <c r="EM92" s="19">
        <f t="shared" si="268"/>
        <v>0</v>
      </c>
      <c r="EN92" s="19">
        <f t="shared" si="268"/>
        <v>0</v>
      </c>
      <c r="EO92" s="19">
        <f t="shared" si="268"/>
        <v>0</v>
      </c>
      <c r="EP92" s="19">
        <f t="shared" si="268"/>
        <v>0</v>
      </c>
      <c r="EQ92" s="19">
        <f t="shared" si="268"/>
        <v>0</v>
      </c>
      <c r="ER92" s="19">
        <f t="shared" si="268"/>
        <v>0</v>
      </c>
      <c r="ES92" s="19">
        <f t="shared" si="268"/>
        <v>0</v>
      </c>
      <c r="ET92" s="19">
        <f t="shared" si="268"/>
        <v>0</v>
      </c>
      <c r="EU92" s="19">
        <f t="shared" si="268"/>
        <v>0</v>
      </c>
      <c r="EV92" s="19">
        <f t="shared" si="268"/>
        <v>0</v>
      </c>
      <c r="EW92" s="19">
        <f t="shared" si="268"/>
        <v>0</v>
      </c>
      <c r="EX92" s="19">
        <f t="shared" si="268"/>
        <v>0</v>
      </c>
      <c r="EY92" s="19">
        <f t="shared" si="268"/>
        <v>0</v>
      </c>
      <c r="EZ92" s="19">
        <f t="shared" si="268"/>
        <v>0</v>
      </c>
      <c r="FA92" s="19">
        <f t="shared" si="268"/>
        <v>0</v>
      </c>
      <c r="FB92" s="19">
        <f t="shared" si="268"/>
        <v>0</v>
      </c>
      <c r="FC92" s="19">
        <f t="shared" si="268"/>
        <v>0</v>
      </c>
      <c r="FD92" s="19">
        <f t="shared" si="268"/>
        <v>0</v>
      </c>
      <c r="FE92" s="19">
        <f t="shared" si="268"/>
        <v>0</v>
      </c>
      <c r="FF92" s="19">
        <f t="shared" si="268"/>
        <v>0</v>
      </c>
      <c r="FG92" s="19">
        <f t="shared" si="268"/>
        <v>0</v>
      </c>
      <c r="FH92" s="19">
        <f t="shared" si="268"/>
        <v>0</v>
      </c>
      <c r="FI92" s="19">
        <f t="shared" si="268"/>
        <v>0</v>
      </c>
      <c r="FJ92" s="19">
        <f t="shared" si="268"/>
        <v>0</v>
      </c>
      <c r="FK92" s="19">
        <f t="shared" si="268"/>
        <v>0</v>
      </c>
      <c r="FL92" s="19">
        <f t="shared" si="268"/>
        <v>0</v>
      </c>
      <c r="FM92" s="19">
        <f t="shared" si="268"/>
        <v>0</v>
      </c>
      <c r="FN92" s="19">
        <f t="shared" si="268"/>
        <v>0</v>
      </c>
      <c r="FO92" s="19">
        <f t="shared" si="268"/>
        <v>0</v>
      </c>
      <c r="FP92" s="19">
        <f t="shared" si="268"/>
        <v>0</v>
      </c>
      <c r="FQ92" s="19">
        <f t="shared" si="268"/>
        <v>0</v>
      </c>
      <c r="FR92" s="19">
        <f t="shared" si="268"/>
        <v>0</v>
      </c>
      <c r="FS92" s="19">
        <f t="shared" si="268"/>
        <v>0</v>
      </c>
      <c r="FT92" s="19">
        <f t="shared" si="268"/>
        <v>0</v>
      </c>
      <c r="FU92" s="19">
        <f t="shared" si="268"/>
        <v>0</v>
      </c>
      <c r="FV92" s="19">
        <f t="shared" si="268"/>
        <v>0</v>
      </c>
      <c r="FW92" s="19">
        <f t="shared" si="268"/>
        <v>0</v>
      </c>
      <c r="FX92" s="19">
        <f t="shared" si="268"/>
        <v>0</v>
      </c>
      <c r="FY92" s="19">
        <f t="shared" si="268"/>
        <v>0</v>
      </c>
      <c r="FZ92" s="19">
        <f t="shared" si="268"/>
        <v>0</v>
      </c>
      <c r="GA92" s="19">
        <f t="shared" si="268"/>
        <v>0</v>
      </c>
      <c r="GB92" s="19">
        <f t="shared" si="268"/>
        <v>0</v>
      </c>
      <c r="GC92" s="19">
        <f t="shared" si="268"/>
        <v>0</v>
      </c>
      <c r="GD92" s="19">
        <f t="shared" si="268"/>
        <v>0</v>
      </c>
      <c r="GE92" s="19">
        <f t="shared" si="268"/>
        <v>0</v>
      </c>
      <c r="GF92" s="19">
        <f t="shared" si="268"/>
        <v>0</v>
      </c>
      <c r="GG92" s="19">
        <f t="shared" si="268"/>
        <v>0</v>
      </c>
      <c r="GH92" s="19">
        <f t="shared" si="268"/>
        <v>0</v>
      </c>
      <c r="GI92" s="19">
        <f t="shared" si="268"/>
        <v>0</v>
      </c>
      <c r="GJ92" s="19">
        <f t="shared" si="268"/>
        <v>0</v>
      </c>
      <c r="GK92" s="19">
        <f t="shared" si="268"/>
        <v>0</v>
      </c>
      <c r="GL92" s="19">
        <f t="shared" si="268"/>
        <v>0</v>
      </c>
      <c r="GM92" s="19">
        <f t="shared" si="268"/>
        <v>0</v>
      </c>
      <c r="GN92" s="19">
        <f t="shared" ref="GN92:IY92" si="269">GN83</f>
        <v>0</v>
      </c>
      <c r="GO92" s="19">
        <f t="shared" si="269"/>
        <v>0</v>
      </c>
      <c r="GP92" s="19">
        <f t="shared" si="269"/>
        <v>0</v>
      </c>
      <c r="GQ92" s="19">
        <f t="shared" si="269"/>
        <v>0</v>
      </c>
      <c r="GR92" s="19">
        <f t="shared" si="269"/>
        <v>0</v>
      </c>
      <c r="GS92" s="19">
        <f t="shared" si="269"/>
        <v>0</v>
      </c>
      <c r="GT92" s="19">
        <f t="shared" si="269"/>
        <v>0</v>
      </c>
      <c r="GU92" s="19">
        <f t="shared" si="269"/>
        <v>0</v>
      </c>
      <c r="GV92" s="19">
        <f t="shared" si="269"/>
        <v>0</v>
      </c>
      <c r="GW92" s="19">
        <f t="shared" si="269"/>
        <v>0</v>
      </c>
      <c r="GX92" s="19">
        <f t="shared" si="269"/>
        <v>0</v>
      </c>
      <c r="GY92" s="19">
        <f t="shared" si="269"/>
        <v>0</v>
      </c>
      <c r="GZ92" s="19">
        <f t="shared" si="269"/>
        <v>0</v>
      </c>
      <c r="HA92" s="19">
        <f t="shared" si="269"/>
        <v>0</v>
      </c>
      <c r="HB92" s="19">
        <f t="shared" si="269"/>
        <v>0</v>
      </c>
      <c r="HC92" s="19">
        <f t="shared" si="269"/>
        <v>0</v>
      </c>
      <c r="HD92" s="19">
        <f t="shared" si="269"/>
        <v>0</v>
      </c>
      <c r="HE92" s="19">
        <f t="shared" si="269"/>
        <v>0</v>
      </c>
      <c r="HF92" s="19">
        <f t="shared" si="269"/>
        <v>0</v>
      </c>
      <c r="HG92" s="19">
        <f t="shared" si="269"/>
        <v>0</v>
      </c>
      <c r="HH92" s="19">
        <f t="shared" si="269"/>
        <v>0</v>
      </c>
      <c r="HI92" s="19">
        <f t="shared" si="269"/>
        <v>0</v>
      </c>
      <c r="HJ92" s="19">
        <f t="shared" si="269"/>
        <v>0</v>
      </c>
      <c r="HK92" s="19">
        <f t="shared" si="269"/>
        <v>0</v>
      </c>
      <c r="HL92" s="19">
        <f t="shared" si="269"/>
        <v>0</v>
      </c>
      <c r="HM92" s="19">
        <f t="shared" si="269"/>
        <v>0</v>
      </c>
      <c r="HN92" s="19">
        <f t="shared" si="269"/>
        <v>0</v>
      </c>
      <c r="HO92" s="19">
        <f t="shared" si="269"/>
        <v>0</v>
      </c>
      <c r="HP92" s="19">
        <f t="shared" si="269"/>
        <v>0</v>
      </c>
      <c r="HQ92" s="19">
        <f t="shared" si="269"/>
        <v>0</v>
      </c>
      <c r="HR92" s="19">
        <f t="shared" si="269"/>
        <v>0</v>
      </c>
      <c r="HS92" s="19">
        <f t="shared" si="269"/>
        <v>0</v>
      </c>
      <c r="HT92" s="19">
        <f t="shared" si="269"/>
        <v>0</v>
      </c>
      <c r="HU92" s="19">
        <f t="shared" si="269"/>
        <v>0</v>
      </c>
      <c r="HV92" s="19">
        <f t="shared" si="269"/>
        <v>0</v>
      </c>
      <c r="HW92" s="19">
        <f t="shared" si="269"/>
        <v>0</v>
      </c>
      <c r="HX92" s="19">
        <f t="shared" si="269"/>
        <v>0</v>
      </c>
      <c r="HY92" s="19">
        <f t="shared" si="269"/>
        <v>0</v>
      </c>
      <c r="HZ92" s="19">
        <f t="shared" si="269"/>
        <v>0</v>
      </c>
      <c r="IA92" s="19">
        <f t="shared" si="269"/>
        <v>0</v>
      </c>
      <c r="IB92" s="19">
        <f t="shared" si="269"/>
        <v>0</v>
      </c>
      <c r="IC92" s="19">
        <f t="shared" si="269"/>
        <v>0</v>
      </c>
      <c r="ID92" s="19">
        <f t="shared" si="269"/>
        <v>0</v>
      </c>
      <c r="IE92" s="19">
        <f t="shared" si="269"/>
        <v>0</v>
      </c>
      <c r="IF92" s="19">
        <f t="shared" si="269"/>
        <v>0</v>
      </c>
      <c r="IG92" s="19">
        <f t="shared" si="269"/>
        <v>0</v>
      </c>
      <c r="IH92" s="19">
        <f t="shared" si="269"/>
        <v>0</v>
      </c>
      <c r="II92" s="19">
        <f t="shared" si="269"/>
        <v>0</v>
      </c>
      <c r="IJ92" s="19">
        <f t="shared" si="269"/>
        <v>0</v>
      </c>
      <c r="IK92" s="19">
        <f t="shared" si="269"/>
        <v>0</v>
      </c>
      <c r="IL92" s="19">
        <f t="shared" si="269"/>
        <v>0</v>
      </c>
      <c r="IM92" s="19">
        <f t="shared" si="269"/>
        <v>0</v>
      </c>
      <c r="IN92" s="19">
        <f t="shared" si="269"/>
        <v>0</v>
      </c>
      <c r="IO92" s="19">
        <f t="shared" si="269"/>
        <v>0</v>
      </c>
      <c r="IP92" s="19">
        <f t="shared" si="269"/>
        <v>0</v>
      </c>
      <c r="IQ92" s="19">
        <f t="shared" si="269"/>
        <v>0</v>
      </c>
      <c r="IR92" s="19">
        <f t="shared" si="269"/>
        <v>0</v>
      </c>
      <c r="IS92" s="19">
        <f t="shared" si="269"/>
        <v>0</v>
      </c>
      <c r="IT92" s="19">
        <f t="shared" si="269"/>
        <v>0</v>
      </c>
      <c r="IU92" s="19">
        <f t="shared" si="269"/>
        <v>0</v>
      </c>
      <c r="IV92" s="19">
        <f t="shared" si="269"/>
        <v>0</v>
      </c>
      <c r="IW92" s="19">
        <f t="shared" si="269"/>
        <v>0</v>
      </c>
      <c r="IX92" s="19">
        <f t="shared" si="269"/>
        <v>0</v>
      </c>
      <c r="IY92" s="19">
        <f t="shared" si="269"/>
        <v>0</v>
      </c>
      <c r="IZ92" s="19">
        <f t="shared" ref="IZ92:KZ92" si="270">IZ83</f>
        <v>0</v>
      </c>
      <c r="JA92" s="19">
        <f t="shared" si="270"/>
        <v>0</v>
      </c>
      <c r="JB92" s="19">
        <f t="shared" si="270"/>
        <v>0</v>
      </c>
      <c r="JC92" s="19">
        <f t="shared" si="270"/>
        <v>0</v>
      </c>
      <c r="JD92" s="19">
        <f t="shared" si="270"/>
        <v>0</v>
      </c>
      <c r="JE92" s="19">
        <f t="shared" si="270"/>
        <v>0</v>
      </c>
      <c r="JF92" s="19">
        <f t="shared" si="270"/>
        <v>0</v>
      </c>
      <c r="JG92" s="19">
        <f t="shared" si="270"/>
        <v>0</v>
      </c>
      <c r="JH92" s="19">
        <f t="shared" si="270"/>
        <v>0</v>
      </c>
      <c r="JI92" s="19">
        <f t="shared" si="270"/>
        <v>0</v>
      </c>
      <c r="JJ92" s="19">
        <f t="shared" si="270"/>
        <v>0</v>
      </c>
      <c r="JK92" s="19">
        <f t="shared" si="270"/>
        <v>0</v>
      </c>
      <c r="JL92" s="19">
        <f t="shared" si="270"/>
        <v>0</v>
      </c>
      <c r="JM92" s="19">
        <f t="shared" si="270"/>
        <v>0</v>
      </c>
      <c r="JN92" s="19">
        <f t="shared" si="270"/>
        <v>0</v>
      </c>
      <c r="JO92" s="19">
        <f t="shared" si="270"/>
        <v>0</v>
      </c>
      <c r="JP92" s="19">
        <f t="shared" si="270"/>
        <v>0</v>
      </c>
      <c r="JQ92" s="19">
        <f t="shared" si="270"/>
        <v>0</v>
      </c>
      <c r="JR92" s="19">
        <f t="shared" si="270"/>
        <v>0</v>
      </c>
      <c r="JS92" s="19">
        <f t="shared" si="270"/>
        <v>0</v>
      </c>
      <c r="JT92" s="19">
        <f t="shared" si="270"/>
        <v>0</v>
      </c>
      <c r="JU92" s="19">
        <f t="shared" si="270"/>
        <v>0</v>
      </c>
      <c r="JV92" s="19">
        <f t="shared" si="270"/>
        <v>0</v>
      </c>
      <c r="JW92" s="19">
        <f t="shared" si="270"/>
        <v>0</v>
      </c>
      <c r="JX92" s="19">
        <f t="shared" si="270"/>
        <v>0</v>
      </c>
      <c r="JY92" s="19">
        <f t="shared" si="270"/>
        <v>0</v>
      </c>
      <c r="JZ92" s="19">
        <f t="shared" si="270"/>
        <v>0</v>
      </c>
      <c r="KA92" s="19">
        <f t="shared" si="270"/>
        <v>0</v>
      </c>
      <c r="KB92" s="19">
        <f t="shared" si="270"/>
        <v>0</v>
      </c>
      <c r="KC92" s="19">
        <f t="shared" si="270"/>
        <v>0</v>
      </c>
      <c r="KD92" s="19">
        <f t="shared" si="270"/>
        <v>0</v>
      </c>
      <c r="KE92" s="19">
        <f t="shared" si="270"/>
        <v>0</v>
      </c>
      <c r="KF92" s="19">
        <f t="shared" si="270"/>
        <v>0</v>
      </c>
      <c r="KG92" s="19">
        <f t="shared" si="270"/>
        <v>0</v>
      </c>
      <c r="KH92" s="19">
        <f t="shared" si="270"/>
        <v>0</v>
      </c>
      <c r="KI92" s="19">
        <f t="shared" si="270"/>
        <v>0</v>
      </c>
      <c r="KJ92" s="19">
        <f t="shared" si="270"/>
        <v>0</v>
      </c>
      <c r="KK92" s="19">
        <f t="shared" si="270"/>
        <v>0</v>
      </c>
      <c r="KL92" s="19">
        <f t="shared" si="270"/>
        <v>0</v>
      </c>
      <c r="KM92" s="19">
        <f t="shared" si="270"/>
        <v>0</v>
      </c>
      <c r="KN92" s="19">
        <f t="shared" si="270"/>
        <v>0</v>
      </c>
      <c r="KO92" s="19">
        <f t="shared" si="270"/>
        <v>0</v>
      </c>
      <c r="KP92" s="19">
        <f t="shared" si="270"/>
        <v>0</v>
      </c>
      <c r="KQ92" s="19">
        <f t="shared" si="270"/>
        <v>0</v>
      </c>
      <c r="KR92" s="19">
        <f t="shared" si="270"/>
        <v>0</v>
      </c>
      <c r="KS92" s="19">
        <f t="shared" si="270"/>
        <v>0</v>
      </c>
      <c r="KT92" s="19">
        <f t="shared" si="270"/>
        <v>0</v>
      </c>
      <c r="KU92" s="19">
        <f t="shared" si="270"/>
        <v>0</v>
      </c>
      <c r="KV92" s="19">
        <f t="shared" si="270"/>
        <v>0</v>
      </c>
      <c r="KW92" s="19">
        <f t="shared" si="270"/>
        <v>0</v>
      </c>
      <c r="KX92" s="19">
        <f t="shared" si="270"/>
        <v>0</v>
      </c>
      <c r="KY92" s="19">
        <f t="shared" si="270"/>
        <v>0</v>
      </c>
      <c r="KZ92" s="19">
        <f t="shared" si="270"/>
        <v>0</v>
      </c>
    </row>
    <row r="93" spans="1:312" x14ac:dyDescent="0.35">
      <c r="A93" s="37"/>
      <c r="B93" s="19" t="s">
        <v>11234</v>
      </c>
      <c r="C93" s="19">
        <f t="shared" ref="C93" si="271">C84</f>
        <v>1.6281184799472152E-2</v>
      </c>
      <c r="D93" s="19">
        <f t="shared" ref="D93:BO93" si="272">D84</f>
        <v>1.8046614476523351E-2</v>
      </c>
      <c r="E93" s="19">
        <f t="shared" si="272"/>
        <v>1.0646075931308735E-2</v>
      </c>
      <c r="F93" s="19">
        <f t="shared" si="272"/>
        <v>1.2750325445369758E-2</v>
      </c>
      <c r="G93" s="19">
        <f t="shared" si="272"/>
        <v>1.8563760543538345E-2</v>
      </c>
      <c r="H93" s="19">
        <f t="shared" si="272"/>
        <v>1.6192021684469569E-2</v>
      </c>
      <c r="I93" s="19">
        <f t="shared" si="272"/>
        <v>1.7154983326497491E-2</v>
      </c>
      <c r="J93" s="19">
        <f t="shared" si="272"/>
        <v>1.6709167751484566E-2</v>
      </c>
      <c r="K93" s="19">
        <f t="shared" si="272"/>
        <v>1.8563760543538345E-2</v>
      </c>
      <c r="L93" s="19">
        <f t="shared" si="272"/>
        <v>1.442659200741837E-2</v>
      </c>
      <c r="M93" s="19">
        <f t="shared" si="272"/>
        <v>0</v>
      </c>
      <c r="N93" s="19">
        <f t="shared" si="272"/>
        <v>0</v>
      </c>
      <c r="O93" s="19">
        <f t="shared" si="272"/>
        <v>0</v>
      </c>
      <c r="P93" s="19">
        <f t="shared" si="272"/>
        <v>0</v>
      </c>
      <c r="Q93" s="19">
        <f t="shared" si="272"/>
        <v>0</v>
      </c>
      <c r="R93" s="19">
        <f t="shared" si="272"/>
        <v>0</v>
      </c>
      <c r="S93" s="19">
        <f t="shared" si="272"/>
        <v>0</v>
      </c>
      <c r="T93" s="19">
        <f t="shared" si="272"/>
        <v>0</v>
      </c>
      <c r="U93" s="19">
        <f t="shared" si="272"/>
        <v>0</v>
      </c>
      <c r="V93" s="19">
        <f t="shared" si="272"/>
        <v>0</v>
      </c>
      <c r="W93" s="19">
        <f t="shared" si="272"/>
        <v>0</v>
      </c>
      <c r="X93" s="19">
        <f t="shared" si="272"/>
        <v>0</v>
      </c>
      <c r="Y93" s="19">
        <f t="shared" si="272"/>
        <v>0</v>
      </c>
      <c r="Z93" s="19">
        <f t="shared" si="272"/>
        <v>0</v>
      </c>
      <c r="AA93" s="19">
        <f t="shared" si="272"/>
        <v>0</v>
      </c>
      <c r="AB93" s="19">
        <f t="shared" si="272"/>
        <v>0</v>
      </c>
      <c r="AC93" s="19">
        <f t="shared" si="272"/>
        <v>0</v>
      </c>
      <c r="AD93" s="19">
        <f t="shared" si="272"/>
        <v>0</v>
      </c>
      <c r="AE93" s="19">
        <f t="shared" si="272"/>
        <v>0</v>
      </c>
      <c r="AF93" s="19">
        <f t="shared" si="272"/>
        <v>0</v>
      </c>
      <c r="AG93" s="19">
        <f t="shared" si="272"/>
        <v>0</v>
      </c>
      <c r="AH93" s="19">
        <f t="shared" si="272"/>
        <v>0</v>
      </c>
      <c r="AI93" s="19">
        <f t="shared" si="272"/>
        <v>0</v>
      </c>
      <c r="AJ93" s="19">
        <f t="shared" si="272"/>
        <v>0</v>
      </c>
      <c r="AK93" s="19">
        <f t="shared" si="272"/>
        <v>0</v>
      </c>
      <c r="AL93" s="19">
        <f t="shared" si="272"/>
        <v>0</v>
      </c>
      <c r="AM93" s="19">
        <f t="shared" si="272"/>
        <v>0</v>
      </c>
      <c r="AN93" s="19">
        <f t="shared" si="272"/>
        <v>0</v>
      </c>
      <c r="AO93" s="19">
        <f t="shared" si="272"/>
        <v>0</v>
      </c>
      <c r="AP93" s="19">
        <f t="shared" si="272"/>
        <v>0</v>
      </c>
      <c r="AQ93" s="19">
        <f t="shared" si="272"/>
        <v>0</v>
      </c>
      <c r="AR93" s="19">
        <f t="shared" si="272"/>
        <v>0</v>
      </c>
      <c r="AS93" s="19">
        <f t="shared" si="272"/>
        <v>0</v>
      </c>
      <c r="AT93" s="19">
        <f t="shared" si="272"/>
        <v>0</v>
      </c>
      <c r="AU93" s="19">
        <f t="shared" si="272"/>
        <v>0</v>
      </c>
      <c r="AV93" s="19">
        <f t="shared" si="272"/>
        <v>0</v>
      </c>
      <c r="AW93" s="19">
        <f t="shared" si="272"/>
        <v>0</v>
      </c>
      <c r="AX93" s="19">
        <f t="shared" si="272"/>
        <v>0</v>
      </c>
      <c r="AY93" s="19">
        <f t="shared" si="272"/>
        <v>0</v>
      </c>
      <c r="AZ93" s="19">
        <f t="shared" si="272"/>
        <v>0</v>
      </c>
      <c r="BA93" s="19">
        <f t="shared" si="272"/>
        <v>0</v>
      </c>
      <c r="BB93" s="19">
        <f t="shared" si="272"/>
        <v>0</v>
      </c>
      <c r="BC93" s="19">
        <f t="shared" si="272"/>
        <v>0</v>
      </c>
      <c r="BD93" s="19">
        <f t="shared" si="272"/>
        <v>0</v>
      </c>
      <c r="BE93" s="19">
        <f t="shared" si="272"/>
        <v>0</v>
      </c>
      <c r="BF93" s="19">
        <f t="shared" si="272"/>
        <v>0</v>
      </c>
      <c r="BG93" s="19">
        <f t="shared" si="272"/>
        <v>0</v>
      </c>
      <c r="BH93" s="19">
        <f t="shared" si="272"/>
        <v>0</v>
      </c>
      <c r="BI93" s="19">
        <f t="shared" si="272"/>
        <v>0</v>
      </c>
      <c r="BJ93" s="19">
        <f t="shared" si="272"/>
        <v>0</v>
      </c>
      <c r="BK93" s="19">
        <f t="shared" si="272"/>
        <v>0</v>
      </c>
      <c r="BL93" s="19">
        <f t="shared" si="272"/>
        <v>0</v>
      </c>
      <c r="BM93" s="19">
        <f t="shared" si="272"/>
        <v>0</v>
      </c>
      <c r="BN93" s="19">
        <f t="shared" si="272"/>
        <v>0</v>
      </c>
      <c r="BO93" s="19">
        <f t="shared" si="272"/>
        <v>0</v>
      </c>
      <c r="BP93" s="19">
        <f t="shared" ref="BP93:EA93" si="273">BP84</f>
        <v>0</v>
      </c>
      <c r="BQ93" s="19">
        <f t="shared" si="273"/>
        <v>0</v>
      </c>
      <c r="BR93" s="19">
        <f t="shared" si="273"/>
        <v>0</v>
      </c>
      <c r="BS93" s="19">
        <f t="shared" si="273"/>
        <v>0</v>
      </c>
      <c r="BT93" s="19">
        <f t="shared" si="273"/>
        <v>0</v>
      </c>
      <c r="BU93" s="19">
        <f t="shared" si="273"/>
        <v>0</v>
      </c>
      <c r="BV93" s="19">
        <f t="shared" si="273"/>
        <v>0</v>
      </c>
      <c r="BW93" s="19">
        <f t="shared" si="273"/>
        <v>0</v>
      </c>
      <c r="BX93" s="19">
        <f t="shared" si="273"/>
        <v>0</v>
      </c>
      <c r="BY93" s="19">
        <f t="shared" si="273"/>
        <v>0</v>
      </c>
      <c r="BZ93" s="19">
        <f t="shared" si="273"/>
        <v>0</v>
      </c>
      <c r="CA93" s="19">
        <f t="shared" si="273"/>
        <v>0</v>
      </c>
      <c r="CB93" s="19">
        <f t="shared" si="273"/>
        <v>0</v>
      </c>
      <c r="CC93" s="19">
        <f t="shared" si="273"/>
        <v>0</v>
      </c>
      <c r="CD93" s="19">
        <f t="shared" si="273"/>
        <v>0</v>
      </c>
      <c r="CE93" s="19">
        <f t="shared" si="273"/>
        <v>0</v>
      </c>
      <c r="CF93" s="19">
        <f t="shared" si="273"/>
        <v>0</v>
      </c>
      <c r="CG93" s="19">
        <f t="shared" si="273"/>
        <v>0</v>
      </c>
      <c r="CH93" s="19">
        <f t="shared" si="273"/>
        <v>0</v>
      </c>
      <c r="CI93" s="19">
        <f t="shared" si="273"/>
        <v>0</v>
      </c>
      <c r="CJ93" s="19">
        <f t="shared" si="273"/>
        <v>0</v>
      </c>
      <c r="CK93" s="19">
        <f t="shared" si="273"/>
        <v>0</v>
      </c>
      <c r="CL93" s="19">
        <f t="shared" si="273"/>
        <v>0</v>
      </c>
      <c r="CM93" s="19">
        <f t="shared" si="273"/>
        <v>0</v>
      </c>
      <c r="CN93" s="19">
        <f t="shared" si="273"/>
        <v>0</v>
      </c>
      <c r="CO93" s="19">
        <f t="shared" si="273"/>
        <v>0</v>
      </c>
      <c r="CP93" s="19">
        <f t="shared" si="273"/>
        <v>0</v>
      </c>
      <c r="CQ93" s="19">
        <f t="shared" si="273"/>
        <v>0</v>
      </c>
      <c r="CR93" s="19">
        <f t="shared" si="273"/>
        <v>0</v>
      </c>
      <c r="CS93" s="19">
        <f t="shared" si="273"/>
        <v>0</v>
      </c>
      <c r="CT93" s="19">
        <f t="shared" si="273"/>
        <v>0</v>
      </c>
      <c r="CU93" s="19">
        <f t="shared" si="273"/>
        <v>0</v>
      </c>
      <c r="CV93" s="19">
        <f t="shared" si="273"/>
        <v>0</v>
      </c>
      <c r="CW93" s="19">
        <f t="shared" si="273"/>
        <v>0</v>
      </c>
      <c r="CX93" s="19">
        <f t="shared" si="273"/>
        <v>0</v>
      </c>
      <c r="CY93" s="19">
        <f t="shared" si="273"/>
        <v>0</v>
      </c>
      <c r="CZ93" s="19">
        <f t="shared" si="273"/>
        <v>0</v>
      </c>
      <c r="DA93" s="19">
        <f t="shared" si="273"/>
        <v>0</v>
      </c>
      <c r="DB93" s="19">
        <f t="shared" si="273"/>
        <v>0</v>
      </c>
      <c r="DC93" s="19">
        <f t="shared" si="273"/>
        <v>0</v>
      </c>
      <c r="DD93" s="19">
        <f t="shared" si="273"/>
        <v>0</v>
      </c>
      <c r="DE93" s="19">
        <f t="shared" si="273"/>
        <v>0</v>
      </c>
      <c r="DF93" s="19">
        <f t="shared" si="273"/>
        <v>0</v>
      </c>
      <c r="DG93" s="19">
        <f t="shared" si="273"/>
        <v>0</v>
      </c>
      <c r="DH93" s="19">
        <f t="shared" si="273"/>
        <v>0</v>
      </c>
      <c r="DI93" s="19">
        <f t="shared" si="273"/>
        <v>0</v>
      </c>
      <c r="DJ93" s="19">
        <f t="shared" si="273"/>
        <v>0</v>
      </c>
      <c r="DK93" s="19">
        <f t="shared" si="273"/>
        <v>0</v>
      </c>
      <c r="DL93" s="19">
        <f t="shared" si="273"/>
        <v>0</v>
      </c>
      <c r="DM93" s="19">
        <f t="shared" si="273"/>
        <v>0</v>
      </c>
      <c r="DN93" s="19">
        <f t="shared" si="273"/>
        <v>0</v>
      </c>
      <c r="DO93" s="19">
        <f t="shared" si="273"/>
        <v>0</v>
      </c>
      <c r="DP93" s="19">
        <f t="shared" si="273"/>
        <v>0</v>
      </c>
      <c r="DQ93" s="19">
        <f t="shared" si="273"/>
        <v>0</v>
      </c>
      <c r="DR93" s="19">
        <f t="shared" si="273"/>
        <v>0</v>
      </c>
      <c r="DS93" s="19">
        <f t="shared" si="273"/>
        <v>0</v>
      </c>
      <c r="DT93" s="19">
        <f t="shared" si="273"/>
        <v>0</v>
      </c>
      <c r="DU93" s="19">
        <f t="shared" si="273"/>
        <v>0</v>
      </c>
      <c r="DV93" s="19">
        <f t="shared" si="273"/>
        <v>0</v>
      </c>
      <c r="DW93" s="19">
        <f t="shared" si="273"/>
        <v>0</v>
      </c>
      <c r="DX93" s="19">
        <f t="shared" si="273"/>
        <v>0</v>
      </c>
      <c r="DY93" s="19">
        <f t="shared" si="273"/>
        <v>0</v>
      </c>
      <c r="DZ93" s="19">
        <f t="shared" si="273"/>
        <v>0</v>
      </c>
      <c r="EA93" s="19">
        <f t="shared" si="273"/>
        <v>0</v>
      </c>
      <c r="EB93" s="19">
        <f t="shared" ref="EB93:GM93" si="274">EB84</f>
        <v>0</v>
      </c>
      <c r="EC93" s="19">
        <f t="shared" si="274"/>
        <v>0</v>
      </c>
      <c r="ED93" s="19">
        <f t="shared" si="274"/>
        <v>0</v>
      </c>
      <c r="EE93" s="19">
        <f t="shared" si="274"/>
        <v>0</v>
      </c>
      <c r="EF93" s="19">
        <f t="shared" si="274"/>
        <v>0</v>
      </c>
      <c r="EG93" s="19">
        <f t="shared" si="274"/>
        <v>0</v>
      </c>
      <c r="EH93" s="19">
        <f t="shared" si="274"/>
        <v>0</v>
      </c>
      <c r="EI93" s="19">
        <f t="shared" si="274"/>
        <v>0</v>
      </c>
      <c r="EJ93" s="19">
        <f t="shared" si="274"/>
        <v>0</v>
      </c>
      <c r="EK93" s="19">
        <f t="shared" si="274"/>
        <v>0</v>
      </c>
      <c r="EL93" s="19">
        <f t="shared" si="274"/>
        <v>0</v>
      </c>
      <c r="EM93" s="19">
        <f t="shared" si="274"/>
        <v>0</v>
      </c>
      <c r="EN93" s="19">
        <f t="shared" si="274"/>
        <v>0</v>
      </c>
      <c r="EO93" s="19">
        <f t="shared" si="274"/>
        <v>0</v>
      </c>
      <c r="EP93" s="19">
        <f t="shared" si="274"/>
        <v>0</v>
      </c>
      <c r="EQ93" s="19">
        <f t="shared" si="274"/>
        <v>0</v>
      </c>
      <c r="ER93" s="19">
        <f t="shared" si="274"/>
        <v>0</v>
      </c>
      <c r="ES93" s="19">
        <f t="shared" si="274"/>
        <v>0</v>
      </c>
      <c r="ET93" s="19">
        <f t="shared" si="274"/>
        <v>0</v>
      </c>
      <c r="EU93" s="19">
        <f t="shared" si="274"/>
        <v>0</v>
      </c>
      <c r="EV93" s="19">
        <f t="shared" si="274"/>
        <v>0</v>
      </c>
      <c r="EW93" s="19">
        <f t="shared" si="274"/>
        <v>0</v>
      </c>
      <c r="EX93" s="19">
        <f t="shared" si="274"/>
        <v>0</v>
      </c>
      <c r="EY93" s="19">
        <f t="shared" si="274"/>
        <v>0</v>
      </c>
      <c r="EZ93" s="19">
        <f t="shared" si="274"/>
        <v>0</v>
      </c>
      <c r="FA93" s="19">
        <f t="shared" si="274"/>
        <v>0</v>
      </c>
      <c r="FB93" s="19">
        <f t="shared" si="274"/>
        <v>0</v>
      </c>
      <c r="FC93" s="19">
        <f t="shared" si="274"/>
        <v>0</v>
      </c>
      <c r="FD93" s="19">
        <f t="shared" si="274"/>
        <v>0</v>
      </c>
      <c r="FE93" s="19">
        <f t="shared" si="274"/>
        <v>0</v>
      </c>
      <c r="FF93" s="19">
        <f t="shared" si="274"/>
        <v>0</v>
      </c>
      <c r="FG93" s="19">
        <f t="shared" si="274"/>
        <v>0</v>
      </c>
      <c r="FH93" s="19">
        <f t="shared" si="274"/>
        <v>0</v>
      </c>
      <c r="FI93" s="19">
        <f t="shared" si="274"/>
        <v>0</v>
      </c>
      <c r="FJ93" s="19">
        <f t="shared" si="274"/>
        <v>0</v>
      </c>
      <c r="FK93" s="19">
        <f t="shared" si="274"/>
        <v>0</v>
      </c>
      <c r="FL93" s="19">
        <f t="shared" si="274"/>
        <v>0</v>
      </c>
      <c r="FM93" s="19">
        <f t="shared" si="274"/>
        <v>0</v>
      </c>
      <c r="FN93" s="19">
        <f t="shared" si="274"/>
        <v>0</v>
      </c>
      <c r="FO93" s="19">
        <f t="shared" si="274"/>
        <v>0</v>
      </c>
      <c r="FP93" s="19">
        <f t="shared" si="274"/>
        <v>0</v>
      </c>
      <c r="FQ93" s="19">
        <f t="shared" si="274"/>
        <v>0</v>
      </c>
      <c r="FR93" s="19">
        <f t="shared" si="274"/>
        <v>0</v>
      </c>
      <c r="FS93" s="19">
        <f t="shared" si="274"/>
        <v>0</v>
      </c>
      <c r="FT93" s="19">
        <f t="shared" si="274"/>
        <v>0</v>
      </c>
      <c r="FU93" s="19">
        <f t="shared" si="274"/>
        <v>0</v>
      </c>
      <c r="FV93" s="19">
        <f t="shared" si="274"/>
        <v>0</v>
      </c>
      <c r="FW93" s="19">
        <f t="shared" si="274"/>
        <v>0</v>
      </c>
      <c r="FX93" s="19">
        <f t="shared" si="274"/>
        <v>0</v>
      </c>
      <c r="FY93" s="19">
        <f t="shared" si="274"/>
        <v>0</v>
      </c>
      <c r="FZ93" s="19">
        <f t="shared" si="274"/>
        <v>0</v>
      </c>
      <c r="GA93" s="19">
        <f t="shared" si="274"/>
        <v>0</v>
      </c>
      <c r="GB93" s="19">
        <f t="shared" si="274"/>
        <v>0</v>
      </c>
      <c r="GC93" s="19">
        <f t="shared" si="274"/>
        <v>0</v>
      </c>
      <c r="GD93" s="19">
        <f t="shared" si="274"/>
        <v>0</v>
      </c>
      <c r="GE93" s="19">
        <f t="shared" si="274"/>
        <v>0</v>
      </c>
      <c r="GF93" s="19">
        <f t="shared" si="274"/>
        <v>0</v>
      </c>
      <c r="GG93" s="19">
        <f t="shared" si="274"/>
        <v>0</v>
      </c>
      <c r="GH93" s="19">
        <f t="shared" si="274"/>
        <v>0</v>
      </c>
      <c r="GI93" s="19">
        <f t="shared" si="274"/>
        <v>0</v>
      </c>
      <c r="GJ93" s="19">
        <f t="shared" si="274"/>
        <v>0</v>
      </c>
      <c r="GK93" s="19">
        <f t="shared" si="274"/>
        <v>0</v>
      </c>
      <c r="GL93" s="19">
        <f t="shared" si="274"/>
        <v>0</v>
      </c>
      <c r="GM93" s="19">
        <f t="shared" si="274"/>
        <v>0</v>
      </c>
      <c r="GN93" s="19">
        <f t="shared" ref="GN93:IY93" si="275">GN84</f>
        <v>0</v>
      </c>
      <c r="GO93" s="19">
        <f t="shared" si="275"/>
        <v>0</v>
      </c>
      <c r="GP93" s="19">
        <f t="shared" si="275"/>
        <v>0</v>
      </c>
      <c r="GQ93" s="19">
        <f t="shared" si="275"/>
        <v>0</v>
      </c>
      <c r="GR93" s="19">
        <f t="shared" si="275"/>
        <v>0</v>
      </c>
      <c r="GS93" s="19">
        <f t="shared" si="275"/>
        <v>0</v>
      </c>
      <c r="GT93" s="19">
        <f t="shared" si="275"/>
        <v>0</v>
      </c>
      <c r="GU93" s="19">
        <f t="shared" si="275"/>
        <v>0</v>
      </c>
      <c r="GV93" s="19">
        <f t="shared" si="275"/>
        <v>0</v>
      </c>
      <c r="GW93" s="19">
        <f t="shared" si="275"/>
        <v>0</v>
      </c>
      <c r="GX93" s="19">
        <f t="shared" si="275"/>
        <v>0</v>
      </c>
      <c r="GY93" s="19">
        <f t="shared" si="275"/>
        <v>0</v>
      </c>
      <c r="GZ93" s="19">
        <f t="shared" si="275"/>
        <v>0</v>
      </c>
      <c r="HA93" s="19">
        <f t="shared" si="275"/>
        <v>0</v>
      </c>
      <c r="HB93" s="19">
        <f t="shared" si="275"/>
        <v>0</v>
      </c>
      <c r="HC93" s="19">
        <f t="shared" si="275"/>
        <v>0</v>
      </c>
      <c r="HD93" s="19">
        <f t="shared" si="275"/>
        <v>0</v>
      </c>
      <c r="HE93" s="19">
        <f t="shared" si="275"/>
        <v>0</v>
      </c>
      <c r="HF93" s="19">
        <f t="shared" si="275"/>
        <v>0</v>
      </c>
      <c r="HG93" s="19">
        <f t="shared" si="275"/>
        <v>0</v>
      </c>
      <c r="HH93" s="19">
        <f t="shared" si="275"/>
        <v>0</v>
      </c>
      <c r="HI93" s="19">
        <f t="shared" si="275"/>
        <v>0</v>
      </c>
      <c r="HJ93" s="19">
        <f t="shared" si="275"/>
        <v>0</v>
      </c>
      <c r="HK93" s="19">
        <f t="shared" si="275"/>
        <v>0</v>
      </c>
      <c r="HL93" s="19">
        <f t="shared" si="275"/>
        <v>0</v>
      </c>
      <c r="HM93" s="19">
        <f t="shared" si="275"/>
        <v>0</v>
      </c>
      <c r="HN93" s="19">
        <f t="shared" si="275"/>
        <v>0</v>
      </c>
      <c r="HO93" s="19">
        <f t="shared" si="275"/>
        <v>0</v>
      </c>
      <c r="HP93" s="19">
        <f t="shared" si="275"/>
        <v>0</v>
      </c>
      <c r="HQ93" s="19">
        <f t="shared" si="275"/>
        <v>0</v>
      </c>
      <c r="HR93" s="19">
        <f t="shared" si="275"/>
        <v>0</v>
      </c>
      <c r="HS93" s="19">
        <f t="shared" si="275"/>
        <v>0</v>
      </c>
      <c r="HT93" s="19">
        <f t="shared" si="275"/>
        <v>0</v>
      </c>
      <c r="HU93" s="19">
        <f t="shared" si="275"/>
        <v>0</v>
      </c>
      <c r="HV93" s="19">
        <f t="shared" si="275"/>
        <v>0</v>
      </c>
      <c r="HW93" s="19">
        <f t="shared" si="275"/>
        <v>0</v>
      </c>
      <c r="HX93" s="19">
        <f t="shared" si="275"/>
        <v>0</v>
      </c>
      <c r="HY93" s="19">
        <f t="shared" si="275"/>
        <v>0</v>
      </c>
      <c r="HZ93" s="19">
        <f t="shared" si="275"/>
        <v>0</v>
      </c>
      <c r="IA93" s="19">
        <f t="shared" si="275"/>
        <v>0</v>
      </c>
      <c r="IB93" s="19">
        <f t="shared" si="275"/>
        <v>0</v>
      </c>
      <c r="IC93" s="19">
        <f t="shared" si="275"/>
        <v>0</v>
      </c>
      <c r="ID93" s="19">
        <f t="shared" si="275"/>
        <v>0</v>
      </c>
      <c r="IE93" s="19">
        <f t="shared" si="275"/>
        <v>0</v>
      </c>
      <c r="IF93" s="19">
        <f t="shared" si="275"/>
        <v>0</v>
      </c>
      <c r="IG93" s="19">
        <f t="shared" si="275"/>
        <v>0</v>
      </c>
      <c r="IH93" s="19">
        <f t="shared" si="275"/>
        <v>0</v>
      </c>
      <c r="II93" s="19">
        <f t="shared" si="275"/>
        <v>0</v>
      </c>
      <c r="IJ93" s="19">
        <f t="shared" si="275"/>
        <v>0</v>
      </c>
      <c r="IK93" s="19">
        <f t="shared" si="275"/>
        <v>0</v>
      </c>
      <c r="IL93" s="19">
        <f t="shared" si="275"/>
        <v>0</v>
      </c>
      <c r="IM93" s="19">
        <f t="shared" si="275"/>
        <v>0</v>
      </c>
      <c r="IN93" s="19">
        <f t="shared" si="275"/>
        <v>0</v>
      </c>
      <c r="IO93" s="19">
        <f t="shared" si="275"/>
        <v>0</v>
      </c>
      <c r="IP93" s="19">
        <f t="shared" si="275"/>
        <v>0</v>
      </c>
      <c r="IQ93" s="19">
        <f t="shared" si="275"/>
        <v>0</v>
      </c>
      <c r="IR93" s="19">
        <f t="shared" si="275"/>
        <v>0</v>
      </c>
      <c r="IS93" s="19">
        <f t="shared" si="275"/>
        <v>0</v>
      </c>
      <c r="IT93" s="19">
        <f t="shared" si="275"/>
        <v>0</v>
      </c>
      <c r="IU93" s="19">
        <f t="shared" si="275"/>
        <v>0</v>
      </c>
      <c r="IV93" s="19">
        <f t="shared" si="275"/>
        <v>0</v>
      </c>
      <c r="IW93" s="19">
        <f t="shared" si="275"/>
        <v>0</v>
      </c>
      <c r="IX93" s="19">
        <f t="shared" si="275"/>
        <v>0</v>
      </c>
      <c r="IY93" s="19">
        <f t="shared" si="275"/>
        <v>0</v>
      </c>
      <c r="IZ93" s="19">
        <f t="shared" ref="IZ93:KZ93" si="276">IZ84</f>
        <v>0</v>
      </c>
      <c r="JA93" s="19">
        <f t="shared" si="276"/>
        <v>0</v>
      </c>
      <c r="JB93" s="19">
        <f t="shared" si="276"/>
        <v>0</v>
      </c>
      <c r="JC93" s="19">
        <f t="shared" si="276"/>
        <v>0</v>
      </c>
      <c r="JD93" s="19">
        <f t="shared" si="276"/>
        <v>0</v>
      </c>
      <c r="JE93" s="19">
        <f t="shared" si="276"/>
        <v>0</v>
      </c>
      <c r="JF93" s="19">
        <f t="shared" si="276"/>
        <v>0</v>
      </c>
      <c r="JG93" s="19">
        <f t="shared" si="276"/>
        <v>0</v>
      </c>
      <c r="JH93" s="19">
        <f t="shared" si="276"/>
        <v>0</v>
      </c>
      <c r="JI93" s="19">
        <f t="shared" si="276"/>
        <v>0</v>
      </c>
      <c r="JJ93" s="19">
        <f t="shared" si="276"/>
        <v>0</v>
      </c>
      <c r="JK93" s="19">
        <f t="shared" si="276"/>
        <v>0</v>
      </c>
      <c r="JL93" s="19">
        <f t="shared" si="276"/>
        <v>0</v>
      </c>
      <c r="JM93" s="19">
        <f t="shared" si="276"/>
        <v>0</v>
      </c>
      <c r="JN93" s="19">
        <f t="shared" si="276"/>
        <v>0</v>
      </c>
      <c r="JO93" s="19">
        <f t="shared" si="276"/>
        <v>0</v>
      </c>
      <c r="JP93" s="19">
        <f t="shared" si="276"/>
        <v>0</v>
      </c>
      <c r="JQ93" s="19">
        <f t="shared" si="276"/>
        <v>0</v>
      </c>
      <c r="JR93" s="19">
        <f t="shared" si="276"/>
        <v>0</v>
      </c>
      <c r="JS93" s="19">
        <f t="shared" si="276"/>
        <v>0</v>
      </c>
      <c r="JT93" s="19">
        <f t="shared" si="276"/>
        <v>0</v>
      </c>
      <c r="JU93" s="19">
        <f t="shared" si="276"/>
        <v>0</v>
      </c>
      <c r="JV93" s="19">
        <f t="shared" si="276"/>
        <v>0</v>
      </c>
      <c r="JW93" s="19">
        <f t="shared" si="276"/>
        <v>0</v>
      </c>
      <c r="JX93" s="19">
        <f t="shared" si="276"/>
        <v>0</v>
      </c>
      <c r="JY93" s="19">
        <f t="shared" si="276"/>
        <v>0</v>
      </c>
      <c r="JZ93" s="19">
        <f t="shared" si="276"/>
        <v>0</v>
      </c>
      <c r="KA93" s="19">
        <f t="shared" si="276"/>
        <v>0</v>
      </c>
      <c r="KB93" s="19">
        <f t="shared" si="276"/>
        <v>0</v>
      </c>
      <c r="KC93" s="19">
        <f t="shared" si="276"/>
        <v>0</v>
      </c>
      <c r="KD93" s="19">
        <f t="shared" si="276"/>
        <v>0</v>
      </c>
      <c r="KE93" s="19">
        <f t="shared" si="276"/>
        <v>0</v>
      </c>
      <c r="KF93" s="19">
        <f t="shared" si="276"/>
        <v>0</v>
      </c>
      <c r="KG93" s="19">
        <f t="shared" si="276"/>
        <v>0</v>
      </c>
      <c r="KH93" s="19">
        <f t="shared" si="276"/>
        <v>0</v>
      </c>
      <c r="KI93" s="19">
        <f t="shared" si="276"/>
        <v>0</v>
      </c>
      <c r="KJ93" s="19">
        <f t="shared" si="276"/>
        <v>0</v>
      </c>
      <c r="KK93" s="19">
        <f t="shared" si="276"/>
        <v>0</v>
      </c>
      <c r="KL93" s="19">
        <f t="shared" si="276"/>
        <v>0</v>
      </c>
      <c r="KM93" s="19">
        <f t="shared" si="276"/>
        <v>0</v>
      </c>
      <c r="KN93" s="19">
        <f t="shared" si="276"/>
        <v>0</v>
      </c>
      <c r="KO93" s="19">
        <f t="shared" si="276"/>
        <v>0</v>
      </c>
      <c r="KP93" s="19">
        <f t="shared" si="276"/>
        <v>0</v>
      </c>
      <c r="KQ93" s="19">
        <f t="shared" si="276"/>
        <v>0</v>
      </c>
      <c r="KR93" s="19">
        <f t="shared" si="276"/>
        <v>0</v>
      </c>
      <c r="KS93" s="19">
        <f t="shared" si="276"/>
        <v>0</v>
      </c>
      <c r="KT93" s="19">
        <f t="shared" si="276"/>
        <v>0</v>
      </c>
      <c r="KU93" s="19">
        <f t="shared" si="276"/>
        <v>0</v>
      </c>
      <c r="KV93" s="19">
        <f t="shared" si="276"/>
        <v>0</v>
      </c>
      <c r="KW93" s="19">
        <f t="shared" si="276"/>
        <v>0</v>
      </c>
      <c r="KX93" s="19">
        <f t="shared" si="276"/>
        <v>0</v>
      </c>
      <c r="KY93" s="19">
        <f t="shared" si="276"/>
        <v>0</v>
      </c>
      <c r="KZ93" s="19">
        <f t="shared" si="276"/>
        <v>0</v>
      </c>
    </row>
    <row r="94" spans="1:312" x14ac:dyDescent="0.35">
      <c r="A94" s="37"/>
      <c r="B94" s="19" t="s">
        <v>11243</v>
      </c>
      <c r="C94" s="19">
        <f t="shared" ref="C94" si="277">C85</f>
        <v>5.6470740089385122E-4</v>
      </c>
      <c r="D94" s="19">
        <f t="shared" ref="D94:BO94" si="278">D85</f>
        <v>2.9042094903112344E-4</v>
      </c>
      <c r="E94" s="19">
        <f t="shared" si="278"/>
        <v>-2.4201745752593619E-4</v>
      </c>
      <c r="F94" s="19">
        <f t="shared" si="278"/>
        <v>1.6134497168395748E-5</v>
      </c>
      <c r="G94" s="19">
        <f t="shared" si="278"/>
        <v>-1.7747946885235321E-4</v>
      </c>
      <c r="H94" s="19">
        <f t="shared" si="278"/>
        <v>4.194969263782894E-4</v>
      </c>
      <c r="I94" s="19">
        <f t="shared" si="278"/>
        <v>2.7428645186272773E-4</v>
      </c>
      <c r="J94" s="19">
        <f t="shared" si="278"/>
        <v>4.5176592071508091E-4</v>
      </c>
      <c r="K94" s="19">
        <f t="shared" si="278"/>
        <v>3.065554461995192E-4</v>
      </c>
      <c r="L94" s="19">
        <f t="shared" si="278"/>
        <v>4.6790041788347667E-4</v>
      </c>
      <c r="M94" s="19">
        <f t="shared" si="278"/>
        <v>0</v>
      </c>
      <c r="N94" s="19">
        <f t="shared" si="278"/>
        <v>0</v>
      </c>
      <c r="O94" s="19">
        <f t="shared" si="278"/>
        <v>0</v>
      </c>
      <c r="P94" s="19">
        <f t="shared" si="278"/>
        <v>0</v>
      </c>
      <c r="Q94" s="19">
        <f t="shared" si="278"/>
        <v>0</v>
      </c>
      <c r="R94" s="19">
        <f t="shared" si="278"/>
        <v>0</v>
      </c>
      <c r="S94" s="19">
        <f t="shared" si="278"/>
        <v>0</v>
      </c>
      <c r="T94" s="19">
        <f t="shared" si="278"/>
        <v>0</v>
      </c>
      <c r="U94" s="19">
        <f t="shared" si="278"/>
        <v>0</v>
      </c>
      <c r="V94" s="19">
        <f t="shared" si="278"/>
        <v>0</v>
      </c>
      <c r="W94" s="19">
        <f t="shared" si="278"/>
        <v>0</v>
      </c>
      <c r="X94" s="19">
        <f t="shared" si="278"/>
        <v>0</v>
      </c>
      <c r="Y94" s="19">
        <f t="shared" si="278"/>
        <v>0</v>
      </c>
      <c r="Z94" s="19">
        <f t="shared" si="278"/>
        <v>0</v>
      </c>
      <c r="AA94" s="19">
        <f t="shared" si="278"/>
        <v>0</v>
      </c>
      <c r="AB94" s="19">
        <f t="shared" si="278"/>
        <v>0</v>
      </c>
      <c r="AC94" s="19">
        <f t="shared" si="278"/>
        <v>0</v>
      </c>
      <c r="AD94" s="19">
        <f t="shared" si="278"/>
        <v>0</v>
      </c>
      <c r="AE94" s="19">
        <f t="shared" si="278"/>
        <v>0</v>
      </c>
      <c r="AF94" s="19">
        <f t="shared" si="278"/>
        <v>0</v>
      </c>
      <c r="AG94" s="19">
        <f t="shared" si="278"/>
        <v>0</v>
      </c>
      <c r="AH94" s="19">
        <f t="shared" si="278"/>
        <v>0</v>
      </c>
      <c r="AI94" s="19">
        <f t="shared" si="278"/>
        <v>0</v>
      </c>
      <c r="AJ94" s="19">
        <f t="shared" si="278"/>
        <v>0</v>
      </c>
      <c r="AK94" s="19">
        <f t="shared" si="278"/>
        <v>0</v>
      </c>
      <c r="AL94" s="19">
        <f t="shared" si="278"/>
        <v>0</v>
      </c>
      <c r="AM94" s="19">
        <f t="shared" si="278"/>
        <v>0</v>
      </c>
      <c r="AN94" s="19">
        <f t="shared" si="278"/>
        <v>0</v>
      </c>
      <c r="AO94" s="19">
        <f t="shared" si="278"/>
        <v>0</v>
      </c>
      <c r="AP94" s="19">
        <f t="shared" si="278"/>
        <v>0</v>
      </c>
      <c r="AQ94" s="19">
        <f t="shared" si="278"/>
        <v>0</v>
      </c>
      <c r="AR94" s="19">
        <f t="shared" si="278"/>
        <v>0</v>
      </c>
      <c r="AS94" s="19">
        <f t="shared" si="278"/>
        <v>0</v>
      </c>
      <c r="AT94" s="19">
        <f t="shared" si="278"/>
        <v>0</v>
      </c>
      <c r="AU94" s="19">
        <f t="shared" si="278"/>
        <v>0</v>
      </c>
      <c r="AV94" s="19">
        <f t="shared" si="278"/>
        <v>0</v>
      </c>
      <c r="AW94" s="19">
        <f t="shared" si="278"/>
        <v>0</v>
      </c>
      <c r="AX94" s="19">
        <f t="shared" si="278"/>
        <v>0</v>
      </c>
      <c r="AY94" s="19">
        <f t="shared" si="278"/>
        <v>0</v>
      </c>
      <c r="AZ94" s="19">
        <f t="shared" si="278"/>
        <v>0</v>
      </c>
      <c r="BA94" s="19">
        <f t="shared" si="278"/>
        <v>0</v>
      </c>
      <c r="BB94" s="19">
        <f t="shared" si="278"/>
        <v>0</v>
      </c>
      <c r="BC94" s="19">
        <f t="shared" si="278"/>
        <v>0</v>
      </c>
      <c r="BD94" s="19">
        <f t="shared" si="278"/>
        <v>0</v>
      </c>
      <c r="BE94" s="19">
        <f t="shared" si="278"/>
        <v>0</v>
      </c>
      <c r="BF94" s="19">
        <f t="shared" si="278"/>
        <v>0</v>
      </c>
      <c r="BG94" s="19">
        <f t="shared" si="278"/>
        <v>0</v>
      </c>
      <c r="BH94" s="19">
        <f t="shared" si="278"/>
        <v>0</v>
      </c>
      <c r="BI94" s="19">
        <f t="shared" si="278"/>
        <v>0</v>
      </c>
      <c r="BJ94" s="19">
        <f t="shared" si="278"/>
        <v>0</v>
      </c>
      <c r="BK94" s="19">
        <f t="shared" si="278"/>
        <v>0</v>
      </c>
      <c r="BL94" s="19">
        <f t="shared" si="278"/>
        <v>0</v>
      </c>
      <c r="BM94" s="19">
        <f t="shared" si="278"/>
        <v>0</v>
      </c>
      <c r="BN94" s="19">
        <f t="shared" si="278"/>
        <v>0</v>
      </c>
      <c r="BO94" s="19">
        <f t="shared" si="278"/>
        <v>0</v>
      </c>
      <c r="BP94" s="19">
        <f t="shared" ref="BP94:EA94" si="279">BP85</f>
        <v>0</v>
      </c>
      <c r="BQ94" s="19">
        <f t="shared" si="279"/>
        <v>0</v>
      </c>
      <c r="BR94" s="19">
        <f t="shared" si="279"/>
        <v>0</v>
      </c>
      <c r="BS94" s="19">
        <f t="shared" si="279"/>
        <v>0</v>
      </c>
      <c r="BT94" s="19">
        <f t="shared" si="279"/>
        <v>0</v>
      </c>
      <c r="BU94" s="19">
        <f t="shared" si="279"/>
        <v>0</v>
      </c>
      <c r="BV94" s="19">
        <f t="shared" si="279"/>
        <v>0</v>
      </c>
      <c r="BW94" s="19">
        <f t="shared" si="279"/>
        <v>0</v>
      </c>
      <c r="BX94" s="19">
        <f t="shared" si="279"/>
        <v>0</v>
      </c>
      <c r="BY94" s="19">
        <f t="shared" si="279"/>
        <v>0</v>
      </c>
      <c r="BZ94" s="19">
        <f t="shared" si="279"/>
        <v>0</v>
      </c>
      <c r="CA94" s="19">
        <f t="shared" si="279"/>
        <v>0</v>
      </c>
      <c r="CB94" s="19">
        <f t="shared" si="279"/>
        <v>0</v>
      </c>
      <c r="CC94" s="19">
        <f t="shared" si="279"/>
        <v>0</v>
      </c>
      <c r="CD94" s="19">
        <f t="shared" si="279"/>
        <v>0</v>
      </c>
      <c r="CE94" s="19">
        <f t="shared" si="279"/>
        <v>0</v>
      </c>
      <c r="CF94" s="19">
        <f t="shared" si="279"/>
        <v>0</v>
      </c>
      <c r="CG94" s="19">
        <f t="shared" si="279"/>
        <v>0</v>
      </c>
      <c r="CH94" s="19">
        <f t="shared" si="279"/>
        <v>0</v>
      </c>
      <c r="CI94" s="19">
        <f t="shared" si="279"/>
        <v>0</v>
      </c>
      <c r="CJ94" s="19">
        <f t="shared" si="279"/>
        <v>0</v>
      </c>
      <c r="CK94" s="19">
        <f t="shared" si="279"/>
        <v>0</v>
      </c>
      <c r="CL94" s="19">
        <f t="shared" si="279"/>
        <v>0</v>
      </c>
      <c r="CM94" s="19">
        <f t="shared" si="279"/>
        <v>0</v>
      </c>
      <c r="CN94" s="19">
        <f t="shared" si="279"/>
        <v>0</v>
      </c>
      <c r="CO94" s="19">
        <f t="shared" si="279"/>
        <v>0</v>
      </c>
      <c r="CP94" s="19">
        <f t="shared" si="279"/>
        <v>0</v>
      </c>
      <c r="CQ94" s="19">
        <f t="shared" si="279"/>
        <v>0</v>
      </c>
      <c r="CR94" s="19">
        <f t="shared" si="279"/>
        <v>0</v>
      </c>
      <c r="CS94" s="19">
        <f t="shared" si="279"/>
        <v>0</v>
      </c>
      <c r="CT94" s="19">
        <f t="shared" si="279"/>
        <v>0</v>
      </c>
      <c r="CU94" s="19">
        <f t="shared" si="279"/>
        <v>0</v>
      </c>
      <c r="CV94" s="19">
        <f t="shared" si="279"/>
        <v>0</v>
      </c>
      <c r="CW94" s="19">
        <f t="shared" si="279"/>
        <v>0</v>
      </c>
      <c r="CX94" s="19">
        <f t="shared" si="279"/>
        <v>0</v>
      </c>
      <c r="CY94" s="19">
        <f t="shared" si="279"/>
        <v>0</v>
      </c>
      <c r="CZ94" s="19">
        <f t="shared" si="279"/>
        <v>0</v>
      </c>
      <c r="DA94" s="19">
        <f t="shared" si="279"/>
        <v>0</v>
      </c>
      <c r="DB94" s="19">
        <f t="shared" si="279"/>
        <v>0</v>
      </c>
      <c r="DC94" s="19">
        <f t="shared" si="279"/>
        <v>0</v>
      </c>
      <c r="DD94" s="19">
        <f t="shared" si="279"/>
        <v>0</v>
      </c>
      <c r="DE94" s="19">
        <f t="shared" si="279"/>
        <v>0</v>
      </c>
      <c r="DF94" s="19">
        <f t="shared" si="279"/>
        <v>0</v>
      </c>
      <c r="DG94" s="19">
        <f t="shared" si="279"/>
        <v>0</v>
      </c>
      <c r="DH94" s="19">
        <f t="shared" si="279"/>
        <v>0</v>
      </c>
      <c r="DI94" s="19">
        <f t="shared" si="279"/>
        <v>0</v>
      </c>
      <c r="DJ94" s="19">
        <f t="shared" si="279"/>
        <v>0</v>
      </c>
      <c r="DK94" s="19">
        <f t="shared" si="279"/>
        <v>0</v>
      </c>
      <c r="DL94" s="19">
        <f t="shared" si="279"/>
        <v>0</v>
      </c>
      <c r="DM94" s="19">
        <f t="shared" si="279"/>
        <v>0</v>
      </c>
      <c r="DN94" s="19">
        <f t="shared" si="279"/>
        <v>0</v>
      </c>
      <c r="DO94" s="19">
        <f t="shared" si="279"/>
        <v>0</v>
      </c>
      <c r="DP94" s="19">
        <f t="shared" si="279"/>
        <v>0</v>
      </c>
      <c r="DQ94" s="19">
        <f t="shared" si="279"/>
        <v>0</v>
      </c>
      <c r="DR94" s="19">
        <f t="shared" si="279"/>
        <v>0</v>
      </c>
      <c r="DS94" s="19">
        <f t="shared" si="279"/>
        <v>0</v>
      </c>
      <c r="DT94" s="19">
        <f t="shared" si="279"/>
        <v>0</v>
      </c>
      <c r="DU94" s="19">
        <f t="shared" si="279"/>
        <v>0</v>
      </c>
      <c r="DV94" s="19">
        <f t="shared" si="279"/>
        <v>0</v>
      </c>
      <c r="DW94" s="19">
        <f t="shared" si="279"/>
        <v>0</v>
      </c>
      <c r="DX94" s="19">
        <f t="shared" si="279"/>
        <v>0</v>
      </c>
      <c r="DY94" s="19">
        <f t="shared" si="279"/>
        <v>0</v>
      </c>
      <c r="DZ94" s="19">
        <f t="shared" si="279"/>
        <v>0</v>
      </c>
      <c r="EA94" s="19">
        <f t="shared" si="279"/>
        <v>0</v>
      </c>
      <c r="EB94" s="19">
        <f t="shared" ref="EB94:GM94" si="280">EB85</f>
        <v>0</v>
      </c>
      <c r="EC94" s="19">
        <f t="shared" si="280"/>
        <v>0</v>
      </c>
      <c r="ED94" s="19">
        <f t="shared" si="280"/>
        <v>0</v>
      </c>
      <c r="EE94" s="19">
        <f t="shared" si="280"/>
        <v>0</v>
      </c>
      <c r="EF94" s="19">
        <f t="shared" si="280"/>
        <v>0</v>
      </c>
      <c r="EG94" s="19">
        <f t="shared" si="280"/>
        <v>0</v>
      </c>
      <c r="EH94" s="19">
        <f t="shared" si="280"/>
        <v>0</v>
      </c>
      <c r="EI94" s="19">
        <f t="shared" si="280"/>
        <v>0</v>
      </c>
      <c r="EJ94" s="19">
        <f t="shared" si="280"/>
        <v>0</v>
      </c>
      <c r="EK94" s="19">
        <f t="shared" si="280"/>
        <v>0</v>
      </c>
      <c r="EL94" s="19">
        <f t="shared" si="280"/>
        <v>0</v>
      </c>
      <c r="EM94" s="19">
        <f t="shared" si="280"/>
        <v>0</v>
      </c>
      <c r="EN94" s="19">
        <f t="shared" si="280"/>
        <v>0</v>
      </c>
      <c r="EO94" s="19">
        <f t="shared" si="280"/>
        <v>0</v>
      </c>
      <c r="EP94" s="19">
        <f t="shared" si="280"/>
        <v>0</v>
      </c>
      <c r="EQ94" s="19">
        <f t="shared" si="280"/>
        <v>0</v>
      </c>
      <c r="ER94" s="19">
        <f t="shared" si="280"/>
        <v>0</v>
      </c>
      <c r="ES94" s="19">
        <f t="shared" si="280"/>
        <v>0</v>
      </c>
      <c r="ET94" s="19">
        <f t="shared" si="280"/>
        <v>0</v>
      </c>
      <c r="EU94" s="19">
        <f t="shared" si="280"/>
        <v>0</v>
      </c>
      <c r="EV94" s="19">
        <f t="shared" si="280"/>
        <v>0</v>
      </c>
      <c r="EW94" s="19">
        <f t="shared" si="280"/>
        <v>0</v>
      </c>
      <c r="EX94" s="19">
        <f t="shared" si="280"/>
        <v>0</v>
      </c>
      <c r="EY94" s="19">
        <f t="shared" si="280"/>
        <v>0</v>
      </c>
      <c r="EZ94" s="19">
        <f t="shared" si="280"/>
        <v>0</v>
      </c>
      <c r="FA94" s="19">
        <f t="shared" si="280"/>
        <v>0</v>
      </c>
      <c r="FB94" s="19">
        <f t="shared" si="280"/>
        <v>0</v>
      </c>
      <c r="FC94" s="19">
        <f t="shared" si="280"/>
        <v>0</v>
      </c>
      <c r="FD94" s="19">
        <f t="shared" si="280"/>
        <v>0</v>
      </c>
      <c r="FE94" s="19">
        <f t="shared" si="280"/>
        <v>0</v>
      </c>
      <c r="FF94" s="19">
        <f t="shared" si="280"/>
        <v>0</v>
      </c>
      <c r="FG94" s="19">
        <f t="shared" si="280"/>
        <v>0</v>
      </c>
      <c r="FH94" s="19">
        <f t="shared" si="280"/>
        <v>0</v>
      </c>
      <c r="FI94" s="19">
        <f t="shared" si="280"/>
        <v>0</v>
      </c>
      <c r="FJ94" s="19">
        <f t="shared" si="280"/>
        <v>0</v>
      </c>
      <c r="FK94" s="19">
        <f t="shared" si="280"/>
        <v>0</v>
      </c>
      <c r="FL94" s="19">
        <f t="shared" si="280"/>
        <v>0</v>
      </c>
      <c r="FM94" s="19">
        <f t="shared" si="280"/>
        <v>0</v>
      </c>
      <c r="FN94" s="19">
        <f t="shared" si="280"/>
        <v>0</v>
      </c>
      <c r="FO94" s="19">
        <f t="shared" si="280"/>
        <v>0</v>
      </c>
      <c r="FP94" s="19">
        <f t="shared" si="280"/>
        <v>0</v>
      </c>
      <c r="FQ94" s="19">
        <f t="shared" si="280"/>
        <v>0</v>
      </c>
      <c r="FR94" s="19">
        <f t="shared" si="280"/>
        <v>0</v>
      </c>
      <c r="FS94" s="19">
        <f t="shared" si="280"/>
        <v>0</v>
      </c>
      <c r="FT94" s="19">
        <f t="shared" si="280"/>
        <v>0</v>
      </c>
      <c r="FU94" s="19">
        <f t="shared" si="280"/>
        <v>0</v>
      </c>
      <c r="FV94" s="19">
        <f t="shared" si="280"/>
        <v>0</v>
      </c>
      <c r="FW94" s="19">
        <f t="shared" si="280"/>
        <v>0</v>
      </c>
      <c r="FX94" s="19">
        <f t="shared" si="280"/>
        <v>0</v>
      </c>
      <c r="FY94" s="19">
        <f t="shared" si="280"/>
        <v>0</v>
      </c>
      <c r="FZ94" s="19">
        <f t="shared" si="280"/>
        <v>0</v>
      </c>
      <c r="GA94" s="19">
        <f t="shared" si="280"/>
        <v>0</v>
      </c>
      <c r="GB94" s="19">
        <f t="shared" si="280"/>
        <v>0</v>
      </c>
      <c r="GC94" s="19">
        <f t="shared" si="280"/>
        <v>0</v>
      </c>
      <c r="GD94" s="19">
        <f t="shared" si="280"/>
        <v>0</v>
      </c>
      <c r="GE94" s="19">
        <f t="shared" si="280"/>
        <v>0</v>
      </c>
      <c r="GF94" s="19">
        <f t="shared" si="280"/>
        <v>0</v>
      </c>
      <c r="GG94" s="19">
        <f t="shared" si="280"/>
        <v>0</v>
      </c>
      <c r="GH94" s="19">
        <f t="shared" si="280"/>
        <v>0</v>
      </c>
      <c r="GI94" s="19">
        <f t="shared" si="280"/>
        <v>0</v>
      </c>
      <c r="GJ94" s="19">
        <f t="shared" si="280"/>
        <v>0</v>
      </c>
      <c r="GK94" s="19">
        <f t="shared" si="280"/>
        <v>0</v>
      </c>
      <c r="GL94" s="19">
        <f t="shared" si="280"/>
        <v>0</v>
      </c>
      <c r="GM94" s="19">
        <f t="shared" si="280"/>
        <v>0</v>
      </c>
      <c r="GN94" s="19">
        <f t="shared" ref="GN94:IY94" si="281">GN85</f>
        <v>0</v>
      </c>
      <c r="GO94" s="19">
        <f t="shared" si="281"/>
        <v>0</v>
      </c>
      <c r="GP94" s="19">
        <f t="shared" si="281"/>
        <v>0</v>
      </c>
      <c r="GQ94" s="19">
        <f t="shared" si="281"/>
        <v>0</v>
      </c>
      <c r="GR94" s="19">
        <f t="shared" si="281"/>
        <v>0</v>
      </c>
      <c r="GS94" s="19">
        <f t="shared" si="281"/>
        <v>0</v>
      </c>
      <c r="GT94" s="19">
        <f t="shared" si="281"/>
        <v>0</v>
      </c>
      <c r="GU94" s="19">
        <f t="shared" si="281"/>
        <v>0</v>
      </c>
      <c r="GV94" s="19">
        <f t="shared" si="281"/>
        <v>0</v>
      </c>
      <c r="GW94" s="19">
        <f t="shared" si="281"/>
        <v>0</v>
      </c>
      <c r="GX94" s="19">
        <f t="shared" si="281"/>
        <v>0</v>
      </c>
      <c r="GY94" s="19">
        <f t="shared" si="281"/>
        <v>0</v>
      </c>
      <c r="GZ94" s="19">
        <f t="shared" si="281"/>
        <v>0</v>
      </c>
      <c r="HA94" s="19">
        <f t="shared" si="281"/>
        <v>0</v>
      </c>
      <c r="HB94" s="19">
        <f t="shared" si="281"/>
        <v>0</v>
      </c>
      <c r="HC94" s="19">
        <f t="shared" si="281"/>
        <v>0</v>
      </c>
      <c r="HD94" s="19">
        <f t="shared" si="281"/>
        <v>0</v>
      </c>
      <c r="HE94" s="19">
        <f t="shared" si="281"/>
        <v>0</v>
      </c>
      <c r="HF94" s="19">
        <f t="shared" si="281"/>
        <v>0</v>
      </c>
      <c r="HG94" s="19">
        <f t="shared" si="281"/>
        <v>0</v>
      </c>
      <c r="HH94" s="19">
        <f t="shared" si="281"/>
        <v>0</v>
      </c>
      <c r="HI94" s="19">
        <f t="shared" si="281"/>
        <v>0</v>
      </c>
      <c r="HJ94" s="19">
        <f t="shared" si="281"/>
        <v>0</v>
      </c>
      <c r="HK94" s="19">
        <f t="shared" si="281"/>
        <v>0</v>
      </c>
      <c r="HL94" s="19">
        <f t="shared" si="281"/>
        <v>0</v>
      </c>
      <c r="HM94" s="19">
        <f t="shared" si="281"/>
        <v>0</v>
      </c>
      <c r="HN94" s="19">
        <f t="shared" si="281"/>
        <v>0</v>
      </c>
      <c r="HO94" s="19">
        <f t="shared" si="281"/>
        <v>0</v>
      </c>
      <c r="HP94" s="19">
        <f t="shared" si="281"/>
        <v>0</v>
      </c>
      <c r="HQ94" s="19">
        <f t="shared" si="281"/>
        <v>0</v>
      </c>
      <c r="HR94" s="19">
        <f t="shared" si="281"/>
        <v>0</v>
      </c>
      <c r="HS94" s="19">
        <f t="shared" si="281"/>
        <v>0</v>
      </c>
      <c r="HT94" s="19">
        <f t="shared" si="281"/>
        <v>0</v>
      </c>
      <c r="HU94" s="19">
        <f t="shared" si="281"/>
        <v>0</v>
      </c>
      <c r="HV94" s="19">
        <f t="shared" si="281"/>
        <v>0</v>
      </c>
      <c r="HW94" s="19">
        <f t="shared" si="281"/>
        <v>0</v>
      </c>
      <c r="HX94" s="19">
        <f t="shared" si="281"/>
        <v>0</v>
      </c>
      <c r="HY94" s="19">
        <f t="shared" si="281"/>
        <v>0</v>
      </c>
      <c r="HZ94" s="19">
        <f t="shared" si="281"/>
        <v>0</v>
      </c>
      <c r="IA94" s="19">
        <f t="shared" si="281"/>
        <v>0</v>
      </c>
      <c r="IB94" s="19">
        <f t="shared" si="281"/>
        <v>0</v>
      </c>
      <c r="IC94" s="19">
        <f t="shared" si="281"/>
        <v>0</v>
      </c>
      <c r="ID94" s="19">
        <f t="shared" si="281"/>
        <v>0</v>
      </c>
      <c r="IE94" s="19">
        <f t="shared" si="281"/>
        <v>0</v>
      </c>
      <c r="IF94" s="19">
        <f t="shared" si="281"/>
        <v>0</v>
      </c>
      <c r="IG94" s="19">
        <f t="shared" si="281"/>
        <v>0</v>
      </c>
      <c r="IH94" s="19">
        <f t="shared" si="281"/>
        <v>0</v>
      </c>
      <c r="II94" s="19">
        <f t="shared" si="281"/>
        <v>0</v>
      </c>
      <c r="IJ94" s="19">
        <f t="shared" si="281"/>
        <v>0</v>
      </c>
      <c r="IK94" s="19">
        <f t="shared" si="281"/>
        <v>0</v>
      </c>
      <c r="IL94" s="19">
        <f t="shared" si="281"/>
        <v>0</v>
      </c>
      <c r="IM94" s="19">
        <f t="shared" si="281"/>
        <v>0</v>
      </c>
      <c r="IN94" s="19">
        <f t="shared" si="281"/>
        <v>0</v>
      </c>
      <c r="IO94" s="19">
        <f t="shared" si="281"/>
        <v>0</v>
      </c>
      <c r="IP94" s="19">
        <f t="shared" si="281"/>
        <v>0</v>
      </c>
      <c r="IQ94" s="19">
        <f t="shared" si="281"/>
        <v>0</v>
      </c>
      <c r="IR94" s="19">
        <f t="shared" si="281"/>
        <v>0</v>
      </c>
      <c r="IS94" s="19">
        <f t="shared" si="281"/>
        <v>0</v>
      </c>
      <c r="IT94" s="19">
        <f t="shared" si="281"/>
        <v>0</v>
      </c>
      <c r="IU94" s="19">
        <f t="shared" si="281"/>
        <v>0</v>
      </c>
      <c r="IV94" s="19">
        <f t="shared" si="281"/>
        <v>0</v>
      </c>
      <c r="IW94" s="19">
        <f t="shared" si="281"/>
        <v>0</v>
      </c>
      <c r="IX94" s="19">
        <f t="shared" si="281"/>
        <v>0</v>
      </c>
      <c r="IY94" s="19">
        <f t="shared" si="281"/>
        <v>0</v>
      </c>
      <c r="IZ94" s="19">
        <f t="shared" ref="IZ94:KZ94" si="282">IZ85</f>
        <v>0</v>
      </c>
      <c r="JA94" s="19">
        <f t="shared" si="282"/>
        <v>0</v>
      </c>
      <c r="JB94" s="19">
        <f t="shared" si="282"/>
        <v>0</v>
      </c>
      <c r="JC94" s="19">
        <f t="shared" si="282"/>
        <v>0</v>
      </c>
      <c r="JD94" s="19">
        <f t="shared" si="282"/>
        <v>0</v>
      </c>
      <c r="JE94" s="19">
        <f t="shared" si="282"/>
        <v>0</v>
      </c>
      <c r="JF94" s="19">
        <f t="shared" si="282"/>
        <v>0</v>
      </c>
      <c r="JG94" s="19">
        <f t="shared" si="282"/>
        <v>0</v>
      </c>
      <c r="JH94" s="19">
        <f t="shared" si="282"/>
        <v>0</v>
      </c>
      <c r="JI94" s="19">
        <f t="shared" si="282"/>
        <v>0</v>
      </c>
      <c r="JJ94" s="19">
        <f t="shared" si="282"/>
        <v>0</v>
      </c>
      <c r="JK94" s="19">
        <f t="shared" si="282"/>
        <v>0</v>
      </c>
      <c r="JL94" s="19">
        <f t="shared" si="282"/>
        <v>0</v>
      </c>
      <c r="JM94" s="19">
        <f t="shared" si="282"/>
        <v>0</v>
      </c>
      <c r="JN94" s="19">
        <f t="shared" si="282"/>
        <v>0</v>
      </c>
      <c r="JO94" s="19">
        <f t="shared" si="282"/>
        <v>0</v>
      </c>
      <c r="JP94" s="19">
        <f t="shared" si="282"/>
        <v>0</v>
      </c>
      <c r="JQ94" s="19">
        <f t="shared" si="282"/>
        <v>0</v>
      </c>
      <c r="JR94" s="19">
        <f t="shared" si="282"/>
        <v>0</v>
      </c>
      <c r="JS94" s="19">
        <f t="shared" si="282"/>
        <v>0</v>
      </c>
      <c r="JT94" s="19">
        <f t="shared" si="282"/>
        <v>0</v>
      </c>
      <c r="JU94" s="19">
        <f t="shared" si="282"/>
        <v>0</v>
      </c>
      <c r="JV94" s="19">
        <f t="shared" si="282"/>
        <v>0</v>
      </c>
      <c r="JW94" s="19">
        <f t="shared" si="282"/>
        <v>0</v>
      </c>
      <c r="JX94" s="19">
        <f t="shared" si="282"/>
        <v>0</v>
      </c>
      <c r="JY94" s="19">
        <f t="shared" si="282"/>
        <v>0</v>
      </c>
      <c r="JZ94" s="19">
        <f t="shared" si="282"/>
        <v>0</v>
      </c>
      <c r="KA94" s="19">
        <f t="shared" si="282"/>
        <v>0</v>
      </c>
      <c r="KB94" s="19">
        <f t="shared" si="282"/>
        <v>0</v>
      </c>
      <c r="KC94" s="19">
        <f t="shared" si="282"/>
        <v>0</v>
      </c>
      <c r="KD94" s="19">
        <f t="shared" si="282"/>
        <v>0</v>
      </c>
      <c r="KE94" s="19">
        <f t="shared" si="282"/>
        <v>0</v>
      </c>
      <c r="KF94" s="19">
        <f t="shared" si="282"/>
        <v>0</v>
      </c>
      <c r="KG94" s="19">
        <f t="shared" si="282"/>
        <v>0</v>
      </c>
      <c r="KH94" s="19">
        <f t="shared" si="282"/>
        <v>0</v>
      </c>
      <c r="KI94" s="19">
        <f t="shared" si="282"/>
        <v>0</v>
      </c>
      <c r="KJ94" s="19">
        <f t="shared" si="282"/>
        <v>0</v>
      </c>
      <c r="KK94" s="19">
        <f t="shared" si="282"/>
        <v>0</v>
      </c>
      <c r="KL94" s="19">
        <f t="shared" si="282"/>
        <v>0</v>
      </c>
      <c r="KM94" s="19">
        <f t="shared" si="282"/>
        <v>0</v>
      </c>
      <c r="KN94" s="19">
        <f t="shared" si="282"/>
        <v>0</v>
      </c>
      <c r="KO94" s="19">
        <f t="shared" si="282"/>
        <v>0</v>
      </c>
      <c r="KP94" s="19">
        <f t="shared" si="282"/>
        <v>0</v>
      </c>
      <c r="KQ94" s="19">
        <f t="shared" si="282"/>
        <v>0</v>
      </c>
      <c r="KR94" s="19">
        <f t="shared" si="282"/>
        <v>0</v>
      </c>
      <c r="KS94" s="19">
        <f t="shared" si="282"/>
        <v>0</v>
      </c>
      <c r="KT94" s="19">
        <f t="shared" si="282"/>
        <v>0</v>
      </c>
      <c r="KU94" s="19">
        <f t="shared" si="282"/>
        <v>0</v>
      </c>
      <c r="KV94" s="19">
        <f t="shared" si="282"/>
        <v>0</v>
      </c>
      <c r="KW94" s="19">
        <f t="shared" si="282"/>
        <v>0</v>
      </c>
      <c r="KX94" s="19">
        <f t="shared" si="282"/>
        <v>0</v>
      </c>
      <c r="KY94" s="19">
        <f t="shared" si="282"/>
        <v>0</v>
      </c>
      <c r="KZ94" s="19">
        <f t="shared" si="282"/>
        <v>0</v>
      </c>
    </row>
    <row r="95" spans="1:312" x14ac:dyDescent="0.35">
      <c r="A95" s="37"/>
      <c r="B95" s="19" t="s">
        <v>11235</v>
      </c>
      <c r="C95" s="19">
        <f t="shared" ref="C95" si="283">C86</f>
        <v>-1.9109294548542917E-4</v>
      </c>
      <c r="D95" s="19">
        <f t="shared" ref="D95:BO95" si="284">D86</f>
        <v>4.2465098996762042E-5</v>
      </c>
      <c r="E95" s="19">
        <f t="shared" si="284"/>
        <v>3.1848824247571533E-5</v>
      </c>
      <c r="F95" s="19">
        <f t="shared" si="284"/>
        <v>-4.2465098996762042E-5</v>
      </c>
      <c r="G95" s="19">
        <f t="shared" si="284"/>
        <v>-1.8047667073623868E-4</v>
      </c>
      <c r="H95" s="19">
        <f t="shared" si="284"/>
        <v>-2.1232549498381021E-5</v>
      </c>
      <c r="I95" s="19">
        <f t="shared" si="284"/>
        <v>-1.2739529699028613E-4</v>
      </c>
      <c r="J95" s="19">
        <f t="shared" si="284"/>
        <v>7.4313923244333569E-5</v>
      </c>
      <c r="K95" s="19">
        <f t="shared" si="284"/>
        <v>1.5924412123785765E-4</v>
      </c>
      <c r="L95" s="19">
        <f t="shared" si="284"/>
        <v>3.1848824247571531E-4</v>
      </c>
      <c r="M95" s="19">
        <f t="shared" si="284"/>
        <v>0</v>
      </c>
      <c r="N95" s="19">
        <f t="shared" si="284"/>
        <v>0</v>
      </c>
      <c r="O95" s="19">
        <f t="shared" si="284"/>
        <v>0</v>
      </c>
      <c r="P95" s="19">
        <f t="shared" si="284"/>
        <v>0</v>
      </c>
      <c r="Q95" s="19">
        <f t="shared" si="284"/>
        <v>0</v>
      </c>
      <c r="R95" s="19">
        <f t="shared" si="284"/>
        <v>0</v>
      </c>
      <c r="S95" s="19">
        <f t="shared" si="284"/>
        <v>0</v>
      </c>
      <c r="T95" s="19">
        <f t="shared" si="284"/>
        <v>0</v>
      </c>
      <c r="U95" s="19">
        <f t="shared" si="284"/>
        <v>0</v>
      </c>
      <c r="V95" s="19">
        <f t="shared" si="284"/>
        <v>0</v>
      </c>
      <c r="W95" s="19">
        <f t="shared" si="284"/>
        <v>0</v>
      </c>
      <c r="X95" s="19">
        <f t="shared" si="284"/>
        <v>0</v>
      </c>
      <c r="Y95" s="19">
        <f t="shared" si="284"/>
        <v>0</v>
      </c>
      <c r="Z95" s="19">
        <f t="shared" si="284"/>
        <v>0</v>
      </c>
      <c r="AA95" s="19">
        <f t="shared" si="284"/>
        <v>0</v>
      </c>
      <c r="AB95" s="19">
        <f t="shared" si="284"/>
        <v>0</v>
      </c>
      <c r="AC95" s="19">
        <f t="shared" si="284"/>
        <v>0</v>
      </c>
      <c r="AD95" s="19">
        <f t="shared" si="284"/>
        <v>0</v>
      </c>
      <c r="AE95" s="19">
        <f t="shared" si="284"/>
        <v>0</v>
      </c>
      <c r="AF95" s="19">
        <f t="shared" si="284"/>
        <v>0</v>
      </c>
      <c r="AG95" s="19">
        <f t="shared" si="284"/>
        <v>0</v>
      </c>
      <c r="AH95" s="19">
        <f t="shared" si="284"/>
        <v>0</v>
      </c>
      <c r="AI95" s="19">
        <f t="shared" si="284"/>
        <v>0</v>
      </c>
      <c r="AJ95" s="19">
        <f t="shared" si="284"/>
        <v>0</v>
      </c>
      <c r="AK95" s="19">
        <f t="shared" si="284"/>
        <v>0</v>
      </c>
      <c r="AL95" s="19">
        <f t="shared" si="284"/>
        <v>0</v>
      </c>
      <c r="AM95" s="19">
        <f t="shared" si="284"/>
        <v>0</v>
      </c>
      <c r="AN95" s="19">
        <f t="shared" si="284"/>
        <v>0</v>
      </c>
      <c r="AO95" s="19">
        <f t="shared" si="284"/>
        <v>0</v>
      </c>
      <c r="AP95" s="19">
        <f t="shared" si="284"/>
        <v>0</v>
      </c>
      <c r="AQ95" s="19">
        <f t="shared" si="284"/>
        <v>0</v>
      </c>
      <c r="AR95" s="19">
        <f t="shared" si="284"/>
        <v>0</v>
      </c>
      <c r="AS95" s="19">
        <f t="shared" si="284"/>
        <v>0</v>
      </c>
      <c r="AT95" s="19">
        <f t="shared" si="284"/>
        <v>0</v>
      </c>
      <c r="AU95" s="19">
        <f t="shared" si="284"/>
        <v>0</v>
      </c>
      <c r="AV95" s="19">
        <f t="shared" si="284"/>
        <v>0</v>
      </c>
      <c r="AW95" s="19">
        <f t="shared" si="284"/>
        <v>0</v>
      </c>
      <c r="AX95" s="19">
        <f t="shared" si="284"/>
        <v>0</v>
      </c>
      <c r="AY95" s="19">
        <f t="shared" si="284"/>
        <v>0</v>
      </c>
      <c r="AZ95" s="19">
        <f t="shared" si="284"/>
        <v>0</v>
      </c>
      <c r="BA95" s="19">
        <f t="shared" si="284"/>
        <v>0</v>
      </c>
      <c r="BB95" s="19">
        <f t="shared" si="284"/>
        <v>0</v>
      </c>
      <c r="BC95" s="19">
        <f t="shared" si="284"/>
        <v>0</v>
      </c>
      <c r="BD95" s="19">
        <f t="shared" si="284"/>
        <v>0</v>
      </c>
      <c r="BE95" s="19">
        <f t="shared" si="284"/>
        <v>0</v>
      </c>
      <c r="BF95" s="19">
        <f t="shared" si="284"/>
        <v>0</v>
      </c>
      <c r="BG95" s="19">
        <f t="shared" si="284"/>
        <v>0</v>
      </c>
      <c r="BH95" s="19">
        <f t="shared" si="284"/>
        <v>0</v>
      </c>
      <c r="BI95" s="19">
        <f t="shared" si="284"/>
        <v>0</v>
      </c>
      <c r="BJ95" s="19">
        <f t="shared" si="284"/>
        <v>0</v>
      </c>
      <c r="BK95" s="19">
        <f t="shared" si="284"/>
        <v>0</v>
      </c>
      <c r="BL95" s="19">
        <f t="shared" si="284"/>
        <v>0</v>
      </c>
      <c r="BM95" s="19">
        <f t="shared" si="284"/>
        <v>0</v>
      </c>
      <c r="BN95" s="19">
        <f t="shared" si="284"/>
        <v>0</v>
      </c>
      <c r="BO95" s="19">
        <f t="shared" si="284"/>
        <v>0</v>
      </c>
      <c r="BP95" s="19">
        <f t="shared" ref="BP95:EA95" si="285">BP86</f>
        <v>0</v>
      </c>
      <c r="BQ95" s="19">
        <f t="shared" si="285"/>
        <v>0</v>
      </c>
      <c r="BR95" s="19">
        <f t="shared" si="285"/>
        <v>0</v>
      </c>
      <c r="BS95" s="19">
        <f t="shared" si="285"/>
        <v>0</v>
      </c>
      <c r="BT95" s="19">
        <f t="shared" si="285"/>
        <v>0</v>
      </c>
      <c r="BU95" s="19">
        <f t="shared" si="285"/>
        <v>0</v>
      </c>
      <c r="BV95" s="19">
        <f t="shared" si="285"/>
        <v>0</v>
      </c>
      <c r="BW95" s="19">
        <f t="shared" si="285"/>
        <v>0</v>
      </c>
      <c r="BX95" s="19">
        <f t="shared" si="285"/>
        <v>0</v>
      </c>
      <c r="BY95" s="19">
        <f t="shared" si="285"/>
        <v>0</v>
      </c>
      <c r="BZ95" s="19">
        <f t="shared" si="285"/>
        <v>0</v>
      </c>
      <c r="CA95" s="19">
        <f t="shared" si="285"/>
        <v>0</v>
      </c>
      <c r="CB95" s="19">
        <f t="shared" si="285"/>
        <v>0</v>
      </c>
      <c r="CC95" s="19">
        <f t="shared" si="285"/>
        <v>0</v>
      </c>
      <c r="CD95" s="19">
        <f t="shared" si="285"/>
        <v>0</v>
      </c>
      <c r="CE95" s="19">
        <f t="shared" si="285"/>
        <v>0</v>
      </c>
      <c r="CF95" s="19">
        <f t="shared" si="285"/>
        <v>0</v>
      </c>
      <c r="CG95" s="19">
        <f t="shared" si="285"/>
        <v>0</v>
      </c>
      <c r="CH95" s="19">
        <f t="shared" si="285"/>
        <v>0</v>
      </c>
      <c r="CI95" s="19">
        <f t="shared" si="285"/>
        <v>0</v>
      </c>
      <c r="CJ95" s="19">
        <f t="shared" si="285"/>
        <v>0</v>
      </c>
      <c r="CK95" s="19">
        <f t="shared" si="285"/>
        <v>0</v>
      </c>
      <c r="CL95" s="19">
        <f t="shared" si="285"/>
        <v>0</v>
      </c>
      <c r="CM95" s="19">
        <f t="shared" si="285"/>
        <v>0</v>
      </c>
      <c r="CN95" s="19">
        <f t="shared" si="285"/>
        <v>0</v>
      </c>
      <c r="CO95" s="19">
        <f t="shared" si="285"/>
        <v>0</v>
      </c>
      <c r="CP95" s="19">
        <f t="shared" si="285"/>
        <v>0</v>
      </c>
      <c r="CQ95" s="19">
        <f t="shared" si="285"/>
        <v>0</v>
      </c>
      <c r="CR95" s="19">
        <f t="shared" si="285"/>
        <v>0</v>
      </c>
      <c r="CS95" s="19">
        <f t="shared" si="285"/>
        <v>0</v>
      </c>
      <c r="CT95" s="19">
        <f t="shared" si="285"/>
        <v>0</v>
      </c>
      <c r="CU95" s="19">
        <f t="shared" si="285"/>
        <v>0</v>
      </c>
      <c r="CV95" s="19">
        <f t="shared" si="285"/>
        <v>0</v>
      </c>
      <c r="CW95" s="19">
        <f t="shared" si="285"/>
        <v>0</v>
      </c>
      <c r="CX95" s="19">
        <f t="shared" si="285"/>
        <v>0</v>
      </c>
      <c r="CY95" s="19">
        <f t="shared" si="285"/>
        <v>0</v>
      </c>
      <c r="CZ95" s="19">
        <f t="shared" si="285"/>
        <v>0</v>
      </c>
      <c r="DA95" s="19">
        <f t="shared" si="285"/>
        <v>0</v>
      </c>
      <c r="DB95" s="19">
        <f t="shared" si="285"/>
        <v>0</v>
      </c>
      <c r="DC95" s="19">
        <f t="shared" si="285"/>
        <v>0</v>
      </c>
      <c r="DD95" s="19">
        <f t="shared" si="285"/>
        <v>0</v>
      </c>
      <c r="DE95" s="19">
        <f t="shared" si="285"/>
        <v>0</v>
      </c>
      <c r="DF95" s="19">
        <f t="shared" si="285"/>
        <v>0</v>
      </c>
      <c r="DG95" s="19">
        <f t="shared" si="285"/>
        <v>0</v>
      </c>
      <c r="DH95" s="19">
        <f t="shared" si="285"/>
        <v>0</v>
      </c>
      <c r="DI95" s="19">
        <f t="shared" si="285"/>
        <v>0</v>
      </c>
      <c r="DJ95" s="19">
        <f t="shared" si="285"/>
        <v>0</v>
      </c>
      <c r="DK95" s="19">
        <f t="shared" si="285"/>
        <v>0</v>
      </c>
      <c r="DL95" s="19">
        <f t="shared" si="285"/>
        <v>0</v>
      </c>
      <c r="DM95" s="19">
        <f t="shared" si="285"/>
        <v>0</v>
      </c>
      <c r="DN95" s="19">
        <f t="shared" si="285"/>
        <v>0</v>
      </c>
      <c r="DO95" s="19">
        <f t="shared" si="285"/>
        <v>0</v>
      </c>
      <c r="DP95" s="19">
        <f t="shared" si="285"/>
        <v>0</v>
      </c>
      <c r="DQ95" s="19">
        <f t="shared" si="285"/>
        <v>0</v>
      </c>
      <c r="DR95" s="19">
        <f t="shared" si="285"/>
        <v>0</v>
      </c>
      <c r="DS95" s="19">
        <f t="shared" si="285"/>
        <v>0</v>
      </c>
      <c r="DT95" s="19">
        <f t="shared" si="285"/>
        <v>0</v>
      </c>
      <c r="DU95" s="19">
        <f t="shared" si="285"/>
        <v>0</v>
      </c>
      <c r="DV95" s="19">
        <f t="shared" si="285"/>
        <v>0</v>
      </c>
      <c r="DW95" s="19">
        <f t="shared" si="285"/>
        <v>0</v>
      </c>
      <c r="DX95" s="19">
        <f t="shared" si="285"/>
        <v>0</v>
      </c>
      <c r="DY95" s="19">
        <f t="shared" si="285"/>
        <v>0</v>
      </c>
      <c r="DZ95" s="19">
        <f t="shared" si="285"/>
        <v>0</v>
      </c>
      <c r="EA95" s="19">
        <f t="shared" si="285"/>
        <v>0</v>
      </c>
      <c r="EB95" s="19">
        <f t="shared" ref="EB95:GM95" si="286">EB86</f>
        <v>0</v>
      </c>
      <c r="EC95" s="19">
        <f t="shared" si="286"/>
        <v>0</v>
      </c>
      <c r="ED95" s="19">
        <f t="shared" si="286"/>
        <v>0</v>
      </c>
      <c r="EE95" s="19">
        <f t="shared" si="286"/>
        <v>0</v>
      </c>
      <c r="EF95" s="19">
        <f t="shared" si="286"/>
        <v>0</v>
      </c>
      <c r="EG95" s="19">
        <f t="shared" si="286"/>
        <v>0</v>
      </c>
      <c r="EH95" s="19">
        <f t="shared" si="286"/>
        <v>0</v>
      </c>
      <c r="EI95" s="19">
        <f t="shared" si="286"/>
        <v>0</v>
      </c>
      <c r="EJ95" s="19">
        <f t="shared" si="286"/>
        <v>0</v>
      </c>
      <c r="EK95" s="19">
        <f t="shared" si="286"/>
        <v>0</v>
      </c>
      <c r="EL95" s="19">
        <f t="shared" si="286"/>
        <v>0</v>
      </c>
      <c r="EM95" s="19">
        <f t="shared" si="286"/>
        <v>0</v>
      </c>
      <c r="EN95" s="19">
        <f t="shared" si="286"/>
        <v>0</v>
      </c>
      <c r="EO95" s="19">
        <f t="shared" si="286"/>
        <v>0</v>
      </c>
      <c r="EP95" s="19">
        <f t="shared" si="286"/>
        <v>0</v>
      </c>
      <c r="EQ95" s="19">
        <f t="shared" si="286"/>
        <v>0</v>
      </c>
      <c r="ER95" s="19">
        <f t="shared" si="286"/>
        <v>0</v>
      </c>
      <c r="ES95" s="19">
        <f t="shared" si="286"/>
        <v>0</v>
      </c>
      <c r="ET95" s="19">
        <f t="shared" si="286"/>
        <v>0</v>
      </c>
      <c r="EU95" s="19">
        <f t="shared" si="286"/>
        <v>0</v>
      </c>
      <c r="EV95" s="19">
        <f t="shared" si="286"/>
        <v>0</v>
      </c>
      <c r="EW95" s="19">
        <f t="shared" si="286"/>
        <v>0</v>
      </c>
      <c r="EX95" s="19">
        <f t="shared" si="286"/>
        <v>0</v>
      </c>
      <c r="EY95" s="19">
        <f t="shared" si="286"/>
        <v>0</v>
      </c>
      <c r="EZ95" s="19">
        <f t="shared" si="286"/>
        <v>0</v>
      </c>
      <c r="FA95" s="19">
        <f t="shared" si="286"/>
        <v>0</v>
      </c>
      <c r="FB95" s="19">
        <f t="shared" si="286"/>
        <v>0</v>
      </c>
      <c r="FC95" s="19">
        <f t="shared" si="286"/>
        <v>0</v>
      </c>
      <c r="FD95" s="19">
        <f t="shared" si="286"/>
        <v>0</v>
      </c>
      <c r="FE95" s="19">
        <f t="shared" si="286"/>
        <v>0</v>
      </c>
      <c r="FF95" s="19">
        <f t="shared" si="286"/>
        <v>0</v>
      </c>
      <c r="FG95" s="19">
        <f t="shared" si="286"/>
        <v>0</v>
      </c>
      <c r="FH95" s="19">
        <f t="shared" si="286"/>
        <v>0</v>
      </c>
      <c r="FI95" s="19">
        <f t="shared" si="286"/>
        <v>0</v>
      </c>
      <c r="FJ95" s="19">
        <f t="shared" si="286"/>
        <v>0</v>
      </c>
      <c r="FK95" s="19">
        <f t="shared" si="286"/>
        <v>0</v>
      </c>
      <c r="FL95" s="19">
        <f t="shared" si="286"/>
        <v>0</v>
      </c>
      <c r="FM95" s="19">
        <f t="shared" si="286"/>
        <v>0</v>
      </c>
      <c r="FN95" s="19">
        <f t="shared" si="286"/>
        <v>0</v>
      </c>
      <c r="FO95" s="19">
        <f t="shared" si="286"/>
        <v>0</v>
      </c>
      <c r="FP95" s="19">
        <f t="shared" si="286"/>
        <v>0</v>
      </c>
      <c r="FQ95" s="19">
        <f t="shared" si="286"/>
        <v>0</v>
      </c>
      <c r="FR95" s="19">
        <f t="shared" si="286"/>
        <v>0</v>
      </c>
      <c r="FS95" s="19">
        <f t="shared" si="286"/>
        <v>0</v>
      </c>
      <c r="FT95" s="19">
        <f t="shared" si="286"/>
        <v>0</v>
      </c>
      <c r="FU95" s="19">
        <f t="shared" si="286"/>
        <v>0</v>
      </c>
      <c r="FV95" s="19">
        <f t="shared" si="286"/>
        <v>0</v>
      </c>
      <c r="FW95" s="19">
        <f t="shared" si="286"/>
        <v>0</v>
      </c>
      <c r="FX95" s="19">
        <f t="shared" si="286"/>
        <v>0</v>
      </c>
      <c r="FY95" s="19">
        <f t="shared" si="286"/>
        <v>0</v>
      </c>
      <c r="FZ95" s="19">
        <f t="shared" si="286"/>
        <v>0</v>
      </c>
      <c r="GA95" s="19">
        <f t="shared" si="286"/>
        <v>0</v>
      </c>
      <c r="GB95" s="19">
        <f t="shared" si="286"/>
        <v>0</v>
      </c>
      <c r="GC95" s="19">
        <f t="shared" si="286"/>
        <v>0</v>
      </c>
      <c r="GD95" s="19">
        <f t="shared" si="286"/>
        <v>0</v>
      </c>
      <c r="GE95" s="19">
        <f t="shared" si="286"/>
        <v>0</v>
      </c>
      <c r="GF95" s="19">
        <f t="shared" si="286"/>
        <v>0</v>
      </c>
      <c r="GG95" s="19">
        <f t="shared" si="286"/>
        <v>0</v>
      </c>
      <c r="GH95" s="19">
        <f t="shared" si="286"/>
        <v>0</v>
      </c>
      <c r="GI95" s="19">
        <f t="shared" si="286"/>
        <v>0</v>
      </c>
      <c r="GJ95" s="19">
        <f t="shared" si="286"/>
        <v>0</v>
      </c>
      <c r="GK95" s="19">
        <f t="shared" si="286"/>
        <v>0</v>
      </c>
      <c r="GL95" s="19">
        <f t="shared" si="286"/>
        <v>0</v>
      </c>
      <c r="GM95" s="19">
        <f t="shared" si="286"/>
        <v>0</v>
      </c>
      <c r="GN95" s="19">
        <f t="shared" ref="GN95:IY95" si="287">GN86</f>
        <v>0</v>
      </c>
      <c r="GO95" s="19">
        <f t="shared" si="287"/>
        <v>0</v>
      </c>
      <c r="GP95" s="19">
        <f t="shared" si="287"/>
        <v>0</v>
      </c>
      <c r="GQ95" s="19">
        <f t="shared" si="287"/>
        <v>0</v>
      </c>
      <c r="GR95" s="19">
        <f t="shared" si="287"/>
        <v>0</v>
      </c>
      <c r="GS95" s="19">
        <f t="shared" si="287"/>
        <v>0</v>
      </c>
      <c r="GT95" s="19">
        <f t="shared" si="287"/>
        <v>0</v>
      </c>
      <c r="GU95" s="19">
        <f t="shared" si="287"/>
        <v>0</v>
      </c>
      <c r="GV95" s="19">
        <f t="shared" si="287"/>
        <v>0</v>
      </c>
      <c r="GW95" s="19">
        <f t="shared" si="287"/>
        <v>0</v>
      </c>
      <c r="GX95" s="19">
        <f t="shared" si="287"/>
        <v>0</v>
      </c>
      <c r="GY95" s="19">
        <f t="shared" si="287"/>
        <v>0</v>
      </c>
      <c r="GZ95" s="19">
        <f t="shared" si="287"/>
        <v>0</v>
      </c>
      <c r="HA95" s="19">
        <f t="shared" si="287"/>
        <v>0</v>
      </c>
      <c r="HB95" s="19">
        <f t="shared" si="287"/>
        <v>0</v>
      </c>
      <c r="HC95" s="19">
        <f t="shared" si="287"/>
        <v>0</v>
      </c>
      <c r="HD95" s="19">
        <f t="shared" si="287"/>
        <v>0</v>
      </c>
      <c r="HE95" s="19">
        <f t="shared" si="287"/>
        <v>0</v>
      </c>
      <c r="HF95" s="19">
        <f t="shared" si="287"/>
        <v>0</v>
      </c>
      <c r="HG95" s="19">
        <f t="shared" si="287"/>
        <v>0</v>
      </c>
      <c r="HH95" s="19">
        <f t="shared" si="287"/>
        <v>0</v>
      </c>
      <c r="HI95" s="19">
        <f t="shared" si="287"/>
        <v>0</v>
      </c>
      <c r="HJ95" s="19">
        <f t="shared" si="287"/>
        <v>0</v>
      </c>
      <c r="HK95" s="19">
        <f t="shared" si="287"/>
        <v>0</v>
      </c>
      <c r="HL95" s="19">
        <f t="shared" si="287"/>
        <v>0</v>
      </c>
      <c r="HM95" s="19">
        <f t="shared" si="287"/>
        <v>0</v>
      </c>
      <c r="HN95" s="19">
        <f t="shared" si="287"/>
        <v>0</v>
      </c>
      <c r="HO95" s="19">
        <f t="shared" si="287"/>
        <v>0</v>
      </c>
      <c r="HP95" s="19">
        <f t="shared" si="287"/>
        <v>0</v>
      </c>
      <c r="HQ95" s="19">
        <f t="shared" si="287"/>
        <v>0</v>
      </c>
      <c r="HR95" s="19">
        <f t="shared" si="287"/>
        <v>0</v>
      </c>
      <c r="HS95" s="19">
        <f t="shared" si="287"/>
        <v>0</v>
      </c>
      <c r="HT95" s="19">
        <f t="shared" si="287"/>
        <v>0</v>
      </c>
      <c r="HU95" s="19">
        <f t="shared" si="287"/>
        <v>0</v>
      </c>
      <c r="HV95" s="19">
        <f t="shared" si="287"/>
        <v>0</v>
      </c>
      <c r="HW95" s="19">
        <f t="shared" si="287"/>
        <v>0</v>
      </c>
      <c r="HX95" s="19">
        <f t="shared" si="287"/>
        <v>0</v>
      </c>
      <c r="HY95" s="19">
        <f t="shared" si="287"/>
        <v>0</v>
      </c>
      <c r="HZ95" s="19">
        <f t="shared" si="287"/>
        <v>0</v>
      </c>
      <c r="IA95" s="19">
        <f t="shared" si="287"/>
        <v>0</v>
      </c>
      <c r="IB95" s="19">
        <f t="shared" si="287"/>
        <v>0</v>
      </c>
      <c r="IC95" s="19">
        <f t="shared" si="287"/>
        <v>0</v>
      </c>
      <c r="ID95" s="19">
        <f t="shared" si="287"/>
        <v>0</v>
      </c>
      <c r="IE95" s="19">
        <f t="shared" si="287"/>
        <v>0</v>
      </c>
      <c r="IF95" s="19">
        <f t="shared" si="287"/>
        <v>0</v>
      </c>
      <c r="IG95" s="19">
        <f t="shared" si="287"/>
        <v>0</v>
      </c>
      <c r="IH95" s="19">
        <f t="shared" si="287"/>
        <v>0</v>
      </c>
      <c r="II95" s="19">
        <f t="shared" si="287"/>
        <v>0</v>
      </c>
      <c r="IJ95" s="19">
        <f t="shared" si="287"/>
        <v>0</v>
      </c>
      <c r="IK95" s="19">
        <f t="shared" si="287"/>
        <v>0</v>
      </c>
      <c r="IL95" s="19">
        <f t="shared" si="287"/>
        <v>0</v>
      </c>
      <c r="IM95" s="19">
        <f t="shared" si="287"/>
        <v>0</v>
      </c>
      <c r="IN95" s="19">
        <f t="shared" si="287"/>
        <v>0</v>
      </c>
      <c r="IO95" s="19">
        <f t="shared" si="287"/>
        <v>0</v>
      </c>
      <c r="IP95" s="19">
        <f t="shared" si="287"/>
        <v>0</v>
      </c>
      <c r="IQ95" s="19">
        <f t="shared" si="287"/>
        <v>0</v>
      </c>
      <c r="IR95" s="19">
        <f t="shared" si="287"/>
        <v>0</v>
      </c>
      <c r="IS95" s="19">
        <f t="shared" si="287"/>
        <v>0</v>
      </c>
      <c r="IT95" s="19">
        <f t="shared" si="287"/>
        <v>0</v>
      </c>
      <c r="IU95" s="19">
        <f t="shared" si="287"/>
        <v>0</v>
      </c>
      <c r="IV95" s="19">
        <f t="shared" si="287"/>
        <v>0</v>
      </c>
      <c r="IW95" s="19">
        <f t="shared" si="287"/>
        <v>0</v>
      </c>
      <c r="IX95" s="19">
        <f t="shared" si="287"/>
        <v>0</v>
      </c>
      <c r="IY95" s="19">
        <f t="shared" si="287"/>
        <v>0</v>
      </c>
      <c r="IZ95" s="19">
        <f t="shared" ref="IZ95:KZ95" si="288">IZ86</f>
        <v>0</v>
      </c>
      <c r="JA95" s="19">
        <f t="shared" si="288"/>
        <v>0</v>
      </c>
      <c r="JB95" s="19">
        <f t="shared" si="288"/>
        <v>0</v>
      </c>
      <c r="JC95" s="19">
        <f t="shared" si="288"/>
        <v>0</v>
      </c>
      <c r="JD95" s="19">
        <f t="shared" si="288"/>
        <v>0</v>
      </c>
      <c r="JE95" s="19">
        <f t="shared" si="288"/>
        <v>0</v>
      </c>
      <c r="JF95" s="19">
        <f t="shared" si="288"/>
        <v>0</v>
      </c>
      <c r="JG95" s="19">
        <f t="shared" si="288"/>
        <v>0</v>
      </c>
      <c r="JH95" s="19">
        <f t="shared" si="288"/>
        <v>0</v>
      </c>
      <c r="JI95" s="19">
        <f t="shared" si="288"/>
        <v>0</v>
      </c>
      <c r="JJ95" s="19">
        <f t="shared" si="288"/>
        <v>0</v>
      </c>
      <c r="JK95" s="19">
        <f t="shared" si="288"/>
        <v>0</v>
      </c>
      <c r="JL95" s="19">
        <f t="shared" si="288"/>
        <v>0</v>
      </c>
      <c r="JM95" s="19">
        <f t="shared" si="288"/>
        <v>0</v>
      </c>
      <c r="JN95" s="19">
        <f t="shared" si="288"/>
        <v>0</v>
      </c>
      <c r="JO95" s="19">
        <f t="shared" si="288"/>
        <v>0</v>
      </c>
      <c r="JP95" s="19">
        <f t="shared" si="288"/>
        <v>0</v>
      </c>
      <c r="JQ95" s="19">
        <f t="shared" si="288"/>
        <v>0</v>
      </c>
      <c r="JR95" s="19">
        <f t="shared" si="288"/>
        <v>0</v>
      </c>
      <c r="JS95" s="19">
        <f t="shared" si="288"/>
        <v>0</v>
      </c>
      <c r="JT95" s="19">
        <f t="shared" si="288"/>
        <v>0</v>
      </c>
      <c r="JU95" s="19">
        <f t="shared" si="288"/>
        <v>0</v>
      </c>
      <c r="JV95" s="19">
        <f t="shared" si="288"/>
        <v>0</v>
      </c>
      <c r="JW95" s="19">
        <f t="shared" si="288"/>
        <v>0</v>
      </c>
      <c r="JX95" s="19">
        <f t="shared" si="288"/>
        <v>0</v>
      </c>
      <c r="JY95" s="19">
        <f t="shared" si="288"/>
        <v>0</v>
      </c>
      <c r="JZ95" s="19">
        <f t="shared" si="288"/>
        <v>0</v>
      </c>
      <c r="KA95" s="19">
        <f t="shared" si="288"/>
        <v>0</v>
      </c>
      <c r="KB95" s="19">
        <f t="shared" si="288"/>
        <v>0</v>
      </c>
      <c r="KC95" s="19">
        <f t="shared" si="288"/>
        <v>0</v>
      </c>
      <c r="KD95" s="19">
        <f t="shared" si="288"/>
        <v>0</v>
      </c>
      <c r="KE95" s="19">
        <f t="shared" si="288"/>
        <v>0</v>
      </c>
      <c r="KF95" s="19">
        <f t="shared" si="288"/>
        <v>0</v>
      </c>
      <c r="KG95" s="19">
        <f t="shared" si="288"/>
        <v>0</v>
      </c>
      <c r="KH95" s="19">
        <f t="shared" si="288"/>
        <v>0</v>
      </c>
      <c r="KI95" s="19">
        <f t="shared" si="288"/>
        <v>0</v>
      </c>
      <c r="KJ95" s="19">
        <f t="shared" si="288"/>
        <v>0</v>
      </c>
      <c r="KK95" s="19">
        <f t="shared" si="288"/>
        <v>0</v>
      </c>
      <c r="KL95" s="19">
        <f t="shared" si="288"/>
        <v>0</v>
      </c>
      <c r="KM95" s="19">
        <f t="shared" si="288"/>
        <v>0</v>
      </c>
      <c r="KN95" s="19">
        <f t="shared" si="288"/>
        <v>0</v>
      </c>
      <c r="KO95" s="19">
        <f t="shared" si="288"/>
        <v>0</v>
      </c>
      <c r="KP95" s="19">
        <f t="shared" si="288"/>
        <v>0</v>
      </c>
      <c r="KQ95" s="19">
        <f t="shared" si="288"/>
        <v>0</v>
      </c>
      <c r="KR95" s="19">
        <f t="shared" si="288"/>
        <v>0</v>
      </c>
      <c r="KS95" s="19">
        <f t="shared" si="288"/>
        <v>0</v>
      </c>
      <c r="KT95" s="19">
        <f t="shared" si="288"/>
        <v>0</v>
      </c>
      <c r="KU95" s="19">
        <f t="shared" si="288"/>
        <v>0</v>
      </c>
      <c r="KV95" s="19">
        <f t="shared" si="288"/>
        <v>0</v>
      </c>
      <c r="KW95" s="19">
        <f t="shared" si="288"/>
        <v>0</v>
      </c>
      <c r="KX95" s="19">
        <f t="shared" si="288"/>
        <v>0</v>
      </c>
      <c r="KY95" s="19">
        <f t="shared" si="288"/>
        <v>0</v>
      </c>
      <c r="KZ95" s="19">
        <f t="shared" si="288"/>
        <v>0</v>
      </c>
    </row>
    <row r="96" spans="1:312" ht="15" thickBot="1" x14ac:dyDescent="0.4">
      <c r="A96" s="38"/>
      <c r="B96" s="22" t="s">
        <v>11236</v>
      </c>
      <c r="C96" s="22">
        <f>SUM(C87:C95)</f>
        <v>2.7693771409576584</v>
      </c>
      <c r="D96" s="22">
        <f t="shared" ref="D96:BO96" si="289">SUM(D87:D95)</f>
        <v>2.760217457048761</v>
      </c>
      <c r="E96" s="22">
        <f t="shared" si="289"/>
        <v>2.7620777457458097</v>
      </c>
      <c r="F96" s="22">
        <f t="shared" si="289"/>
        <v>2.7759156029551137</v>
      </c>
      <c r="G96" s="22">
        <f t="shared" si="289"/>
        <v>2.8021838788101165</v>
      </c>
      <c r="H96" s="22">
        <f t="shared" si="289"/>
        <v>2.7912923096020972</v>
      </c>
      <c r="I96" s="22">
        <f t="shared" si="289"/>
        <v>2.7986750245846497</v>
      </c>
      <c r="J96" s="22">
        <f t="shared" si="289"/>
        <v>2.7994483826820389</v>
      </c>
      <c r="K96" s="22">
        <f t="shared" si="289"/>
        <v>2.7786051292535174</v>
      </c>
      <c r="L96" s="22">
        <f t="shared" si="289"/>
        <v>2.7533415033176718</v>
      </c>
      <c r="M96" s="22">
        <f t="shared" si="289"/>
        <v>0</v>
      </c>
      <c r="N96" s="22">
        <f t="shared" si="289"/>
        <v>0</v>
      </c>
      <c r="O96" s="22">
        <f t="shared" si="289"/>
        <v>0</v>
      </c>
      <c r="P96" s="22">
        <f t="shared" si="289"/>
        <v>0</v>
      </c>
      <c r="Q96" s="22">
        <f t="shared" si="289"/>
        <v>0</v>
      </c>
      <c r="R96" s="22">
        <f t="shared" si="289"/>
        <v>0</v>
      </c>
      <c r="S96" s="22">
        <f t="shared" si="289"/>
        <v>0</v>
      </c>
      <c r="T96" s="22">
        <f t="shared" si="289"/>
        <v>0</v>
      </c>
      <c r="U96" s="22">
        <f t="shared" si="289"/>
        <v>0</v>
      </c>
      <c r="V96" s="22">
        <f t="shared" si="289"/>
        <v>0</v>
      </c>
      <c r="W96" s="22">
        <f t="shared" si="289"/>
        <v>0</v>
      </c>
      <c r="X96" s="22">
        <f t="shared" si="289"/>
        <v>0</v>
      </c>
      <c r="Y96" s="22">
        <f t="shared" si="289"/>
        <v>0</v>
      </c>
      <c r="Z96" s="22">
        <f t="shared" si="289"/>
        <v>0</v>
      </c>
      <c r="AA96" s="22">
        <f t="shared" si="289"/>
        <v>0</v>
      </c>
      <c r="AB96" s="22">
        <f t="shared" si="289"/>
        <v>0</v>
      </c>
      <c r="AC96" s="22">
        <f t="shared" si="289"/>
        <v>0</v>
      </c>
      <c r="AD96" s="22">
        <f t="shared" si="289"/>
        <v>0</v>
      </c>
      <c r="AE96" s="22">
        <f t="shared" si="289"/>
        <v>0</v>
      </c>
      <c r="AF96" s="22">
        <f t="shared" si="289"/>
        <v>0</v>
      </c>
      <c r="AG96" s="22">
        <f t="shared" si="289"/>
        <v>0</v>
      </c>
      <c r="AH96" s="22">
        <f t="shared" si="289"/>
        <v>0</v>
      </c>
      <c r="AI96" s="22">
        <f t="shared" si="289"/>
        <v>0</v>
      </c>
      <c r="AJ96" s="22">
        <f t="shared" si="289"/>
        <v>0</v>
      </c>
      <c r="AK96" s="22">
        <f t="shared" si="289"/>
        <v>0</v>
      </c>
      <c r="AL96" s="22">
        <f t="shared" si="289"/>
        <v>0</v>
      </c>
      <c r="AM96" s="22">
        <f t="shared" si="289"/>
        <v>0</v>
      </c>
      <c r="AN96" s="22">
        <f t="shared" si="289"/>
        <v>0</v>
      </c>
      <c r="AO96" s="22">
        <f t="shared" si="289"/>
        <v>0</v>
      </c>
      <c r="AP96" s="22">
        <f t="shared" si="289"/>
        <v>0</v>
      </c>
      <c r="AQ96" s="22">
        <f t="shared" si="289"/>
        <v>0</v>
      </c>
      <c r="AR96" s="22">
        <f t="shared" si="289"/>
        <v>0</v>
      </c>
      <c r="AS96" s="22">
        <f t="shared" si="289"/>
        <v>0</v>
      </c>
      <c r="AT96" s="22">
        <f t="shared" si="289"/>
        <v>0</v>
      </c>
      <c r="AU96" s="22">
        <f t="shared" si="289"/>
        <v>0</v>
      </c>
      <c r="AV96" s="22">
        <f t="shared" si="289"/>
        <v>0</v>
      </c>
      <c r="AW96" s="22">
        <f t="shared" si="289"/>
        <v>0</v>
      </c>
      <c r="AX96" s="22">
        <f t="shared" si="289"/>
        <v>0</v>
      </c>
      <c r="AY96" s="22">
        <f t="shared" si="289"/>
        <v>0</v>
      </c>
      <c r="AZ96" s="22">
        <f t="shared" si="289"/>
        <v>0</v>
      </c>
      <c r="BA96" s="22">
        <f t="shared" si="289"/>
        <v>0</v>
      </c>
      <c r="BB96" s="22">
        <f t="shared" si="289"/>
        <v>0</v>
      </c>
      <c r="BC96" s="22">
        <f t="shared" si="289"/>
        <v>0</v>
      </c>
      <c r="BD96" s="22">
        <f t="shared" si="289"/>
        <v>0</v>
      </c>
      <c r="BE96" s="22">
        <f t="shared" si="289"/>
        <v>0</v>
      </c>
      <c r="BF96" s="22">
        <f t="shared" si="289"/>
        <v>0</v>
      </c>
      <c r="BG96" s="22">
        <f t="shared" si="289"/>
        <v>0</v>
      </c>
      <c r="BH96" s="22">
        <f t="shared" si="289"/>
        <v>0</v>
      </c>
      <c r="BI96" s="22">
        <f t="shared" si="289"/>
        <v>0</v>
      </c>
      <c r="BJ96" s="22">
        <f t="shared" si="289"/>
        <v>0</v>
      </c>
      <c r="BK96" s="22">
        <f t="shared" si="289"/>
        <v>0</v>
      </c>
      <c r="BL96" s="22">
        <f t="shared" si="289"/>
        <v>0</v>
      </c>
      <c r="BM96" s="22">
        <f t="shared" si="289"/>
        <v>0</v>
      </c>
      <c r="BN96" s="22">
        <f t="shared" si="289"/>
        <v>0</v>
      </c>
      <c r="BO96" s="22">
        <f t="shared" si="289"/>
        <v>0</v>
      </c>
      <c r="BP96" s="22">
        <f t="shared" ref="BP96:EA96" si="290">SUM(BP87:BP95)</f>
        <v>0</v>
      </c>
      <c r="BQ96" s="22">
        <f t="shared" si="290"/>
        <v>0</v>
      </c>
      <c r="BR96" s="22">
        <f t="shared" si="290"/>
        <v>0</v>
      </c>
      <c r="BS96" s="22">
        <f t="shared" si="290"/>
        <v>0</v>
      </c>
      <c r="BT96" s="22">
        <f t="shared" si="290"/>
        <v>0</v>
      </c>
      <c r="BU96" s="22">
        <f t="shared" si="290"/>
        <v>0</v>
      </c>
      <c r="BV96" s="22">
        <f t="shared" si="290"/>
        <v>0</v>
      </c>
      <c r="BW96" s="22">
        <f t="shared" si="290"/>
        <v>0</v>
      </c>
      <c r="BX96" s="22">
        <f t="shared" si="290"/>
        <v>0</v>
      </c>
      <c r="BY96" s="22">
        <f t="shared" si="290"/>
        <v>0</v>
      </c>
      <c r="BZ96" s="22">
        <f t="shared" si="290"/>
        <v>0</v>
      </c>
      <c r="CA96" s="22">
        <f t="shared" si="290"/>
        <v>0</v>
      </c>
      <c r="CB96" s="22">
        <f t="shared" si="290"/>
        <v>0</v>
      </c>
      <c r="CC96" s="22">
        <f t="shared" si="290"/>
        <v>0</v>
      </c>
      <c r="CD96" s="22">
        <f t="shared" si="290"/>
        <v>0</v>
      </c>
      <c r="CE96" s="22">
        <f t="shared" si="290"/>
        <v>0</v>
      </c>
      <c r="CF96" s="22">
        <f t="shared" si="290"/>
        <v>0</v>
      </c>
      <c r="CG96" s="22">
        <f t="shared" si="290"/>
        <v>0</v>
      </c>
      <c r="CH96" s="22">
        <f t="shared" si="290"/>
        <v>0</v>
      </c>
      <c r="CI96" s="22">
        <f t="shared" si="290"/>
        <v>0</v>
      </c>
      <c r="CJ96" s="22">
        <f t="shared" si="290"/>
        <v>0</v>
      </c>
      <c r="CK96" s="22">
        <f t="shared" si="290"/>
        <v>0</v>
      </c>
      <c r="CL96" s="22">
        <f t="shared" si="290"/>
        <v>0</v>
      </c>
      <c r="CM96" s="22">
        <f t="shared" si="290"/>
        <v>0</v>
      </c>
      <c r="CN96" s="22">
        <f t="shared" si="290"/>
        <v>0</v>
      </c>
      <c r="CO96" s="22">
        <f t="shared" si="290"/>
        <v>0</v>
      </c>
      <c r="CP96" s="22">
        <f t="shared" si="290"/>
        <v>0</v>
      </c>
      <c r="CQ96" s="22">
        <f t="shared" si="290"/>
        <v>0</v>
      </c>
      <c r="CR96" s="22">
        <f t="shared" si="290"/>
        <v>0</v>
      </c>
      <c r="CS96" s="22">
        <f t="shared" si="290"/>
        <v>0</v>
      </c>
      <c r="CT96" s="22">
        <f t="shared" si="290"/>
        <v>0</v>
      </c>
      <c r="CU96" s="22">
        <f t="shared" si="290"/>
        <v>0</v>
      </c>
      <c r="CV96" s="22">
        <f t="shared" si="290"/>
        <v>0</v>
      </c>
      <c r="CW96" s="22">
        <f t="shared" si="290"/>
        <v>0</v>
      </c>
      <c r="CX96" s="22">
        <f t="shared" si="290"/>
        <v>0</v>
      </c>
      <c r="CY96" s="22">
        <f t="shared" si="290"/>
        <v>0</v>
      </c>
      <c r="CZ96" s="22">
        <f t="shared" si="290"/>
        <v>0</v>
      </c>
      <c r="DA96" s="22">
        <f t="shared" si="290"/>
        <v>0</v>
      </c>
      <c r="DB96" s="22">
        <f t="shared" si="290"/>
        <v>0</v>
      </c>
      <c r="DC96" s="22">
        <f t="shared" si="290"/>
        <v>0</v>
      </c>
      <c r="DD96" s="22">
        <f t="shared" si="290"/>
        <v>0</v>
      </c>
      <c r="DE96" s="22">
        <f t="shared" si="290"/>
        <v>0</v>
      </c>
      <c r="DF96" s="22">
        <f t="shared" si="290"/>
        <v>0</v>
      </c>
      <c r="DG96" s="22">
        <f t="shared" si="290"/>
        <v>0</v>
      </c>
      <c r="DH96" s="22">
        <f t="shared" si="290"/>
        <v>0</v>
      </c>
      <c r="DI96" s="22">
        <f t="shared" si="290"/>
        <v>0</v>
      </c>
      <c r="DJ96" s="22">
        <f t="shared" si="290"/>
        <v>0</v>
      </c>
      <c r="DK96" s="22">
        <f t="shared" si="290"/>
        <v>0</v>
      </c>
      <c r="DL96" s="22">
        <f t="shared" si="290"/>
        <v>0</v>
      </c>
      <c r="DM96" s="22">
        <f t="shared" si="290"/>
        <v>0</v>
      </c>
      <c r="DN96" s="22">
        <f t="shared" si="290"/>
        <v>0</v>
      </c>
      <c r="DO96" s="22">
        <f t="shared" si="290"/>
        <v>0</v>
      </c>
      <c r="DP96" s="22">
        <f t="shared" si="290"/>
        <v>0</v>
      </c>
      <c r="DQ96" s="22">
        <f t="shared" si="290"/>
        <v>0</v>
      </c>
      <c r="DR96" s="22">
        <f t="shared" si="290"/>
        <v>0</v>
      </c>
      <c r="DS96" s="22">
        <f t="shared" si="290"/>
        <v>0</v>
      </c>
      <c r="DT96" s="22">
        <f t="shared" si="290"/>
        <v>0</v>
      </c>
      <c r="DU96" s="22">
        <f t="shared" si="290"/>
        <v>0</v>
      </c>
      <c r="DV96" s="22">
        <f t="shared" si="290"/>
        <v>0</v>
      </c>
      <c r="DW96" s="22">
        <f t="shared" si="290"/>
        <v>0</v>
      </c>
      <c r="DX96" s="22">
        <f t="shared" si="290"/>
        <v>0</v>
      </c>
      <c r="DY96" s="22">
        <f t="shared" si="290"/>
        <v>0</v>
      </c>
      <c r="DZ96" s="22">
        <f t="shared" si="290"/>
        <v>0</v>
      </c>
      <c r="EA96" s="22">
        <f t="shared" si="290"/>
        <v>0</v>
      </c>
      <c r="EB96" s="22">
        <f t="shared" ref="EB96:GM96" si="291">SUM(EB87:EB95)</f>
        <v>0</v>
      </c>
      <c r="EC96" s="22">
        <f t="shared" si="291"/>
        <v>0</v>
      </c>
      <c r="ED96" s="22">
        <f t="shared" si="291"/>
        <v>0</v>
      </c>
      <c r="EE96" s="22">
        <f t="shared" si="291"/>
        <v>0</v>
      </c>
      <c r="EF96" s="22">
        <f t="shared" si="291"/>
        <v>0</v>
      </c>
      <c r="EG96" s="22">
        <f t="shared" si="291"/>
        <v>0</v>
      </c>
      <c r="EH96" s="22">
        <f t="shared" si="291"/>
        <v>0</v>
      </c>
      <c r="EI96" s="22">
        <f t="shared" si="291"/>
        <v>0</v>
      </c>
      <c r="EJ96" s="22">
        <f t="shared" si="291"/>
        <v>0</v>
      </c>
      <c r="EK96" s="22">
        <f t="shared" si="291"/>
        <v>0</v>
      </c>
      <c r="EL96" s="22">
        <f t="shared" si="291"/>
        <v>0</v>
      </c>
      <c r="EM96" s="22">
        <f t="shared" si="291"/>
        <v>0</v>
      </c>
      <c r="EN96" s="22">
        <f t="shared" si="291"/>
        <v>0</v>
      </c>
      <c r="EO96" s="22">
        <f t="shared" si="291"/>
        <v>0</v>
      </c>
      <c r="EP96" s="22">
        <f t="shared" si="291"/>
        <v>0</v>
      </c>
      <c r="EQ96" s="22">
        <f t="shared" si="291"/>
        <v>0</v>
      </c>
      <c r="ER96" s="22">
        <f t="shared" si="291"/>
        <v>0</v>
      </c>
      <c r="ES96" s="22">
        <f t="shared" si="291"/>
        <v>0</v>
      </c>
      <c r="ET96" s="22">
        <f t="shared" si="291"/>
        <v>0</v>
      </c>
      <c r="EU96" s="22">
        <f t="shared" si="291"/>
        <v>0</v>
      </c>
      <c r="EV96" s="22">
        <f t="shared" si="291"/>
        <v>0</v>
      </c>
      <c r="EW96" s="22">
        <f t="shared" si="291"/>
        <v>0</v>
      </c>
      <c r="EX96" s="22">
        <f t="shared" si="291"/>
        <v>0</v>
      </c>
      <c r="EY96" s="22">
        <f t="shared" si="291"/>
        <v>0</v>
      </c>
      <c r="EZ96" s="22">
        <f t="shared" si="291"/>
        <v>0</v>
      </c>
      <c r="FA96" s="22">
        <f t="shared" si="291"/>
        <v>0</v>
      </c>
      <c r="FB96" s="22">
        <f t="shared" si="291"/>
        <v>0</v>
      </c>
      <c r="FC96" s="22">
        <f t="shared" si="291"/>
        <v>0</v>
      </c>
      <c r="FD96" s="22">
        <f t="shared" si="291"/>
        <v>0</v>
      </c>
      <c r="FE96" s="22">
        <f t="shared" si="291"/>
        <v>0</v>
      </c>
      <c r="FF96" s="22">
        <f t="shared" si="291"/>
        <v>0</v>
      </c>
      <c r="FG96" s="22">
        <f t="shared" si="291"/>
        <v>0</v>
      </c>
      <c r="FH96" s="22">
        <f t="shared" si="291"/>
        <v>0</v>
      </c>
      <c r="FI96" s="22">
        <f t="shared" si="291"/>
        <v>0</v>
      </c>
      <c r="FJ96" s="22">
        <f t="shared" si="291"/>
        <v>0</v>
      </c>
      <c r="FK96" s="22">
        <f t="shared" si="291"/>
        <v>0</v>
      </c>
      <c r="FL96" s="22">
        <f t="shared" si="291"/>
        <v>0</v>
      </c>
      <c r="FM96" s="22">
        <f t="shared" si="291"/>
        <v>0</v>
      </c>
      <c r="FN96" s="22">
        <f t="shared" si="291"/>
        <v>0</v>
      </c>
      <c r="FO96" s="22">
        <f t="shared" si="291"/>
        <v>0</v>
      </c>
      <c r="FP96" s="22">
        <f t="shared" si="291"/>
        <v>0</v>
      </c>
      <c r="FQ96" s="22">
        <f t="shared" si="291"/>
        <v>0</v>
      </c>
      <c r="FR96" s="22">
        <f t="shared" si="291"/>
        <v>0</v>
      </c>
      <c r="FS96" s="22">
        <f t="shared" si="291"/>
        <v>0</v>
      </c>
      <c r="FT96" s="22">
        <f t="shared" si="291"/>
        <v>0</v>
      </c>
      <c r="FU96" s="22">
        <f t="shared" si="291"/>
        <v>0</v>
      </c>
      <c r="FV96" s="22">
        <f t="shared" si="291"/>
        <v>0</v>
      </c>
      <c r="FW96" s="22">
        <f t="shared" si="291"/>
        <v>0</v>
      </c>
      <c r="FX96" s="22">
        <f t="shared" si="291"/>
        <v>0</v>
      </c>
      <c r="FY96" s="22">
        <f t="shared" si="291"/>
        <v>0</v>
      </c>
      <c r="FZ96" s="22">
        <f t="shared" si="291"/>
        <v>0</v>
      </c>
      <c r="GA96" s="22">
        <f t="shared" si="291"/>
        <v>0</v>
      </c>
      <c r="GB96" s="22">
        <f t="shared" si="291"/>
        <v>0</v>
      </c>
      <c r="GC96" s="22">
        <f t="shared" si="291"/>
        <v>0</v>
      </c>
      <c r="GD96" s="22">
        <f t="shared" si="291"/>
        <v>0</v>
      </c>
      <c r="GE96" s="22">
        <f t="shared" si="291"/>
        <v>0</v>
      </c>
      <c r="GF96" s="22">
        <f t="shared" si="291"/>
        <v>0</v>
      </c>
      <c r="GG96" s="22">
        <f t="shared" si="291"/>
        <v>0</v>
      </c>
      <c r="GH96" s="22">
        <f t="shared" si="291"/>
        <v>0</v>
      </c>
      <c r="GI96" s="22">
        <f t="shared" si="291"/>
        <v>0</v>
      </c>
      <c r="GJ96" s="22">
        <f t="shared" si="291"/>
        <v>0</v>
      </c>
      <c r="GK96" s="22">
        <f t="shared" si="291"/>
        <v>0</v>
      </c>
      <c r="GL96" s="22">
        <f t="shared" si="291"/>
        <v>0</v>
      </c>
      <c r="GM96" s="22">
        <f t="shared" si="291"/>
        <v>0</v>
      </c>
      <c r="GN96" s="22">
        <f t="shared" ref="GN96:IY96" si="292">SUM(GN87:GN95)</f>
        <v>0</v>
      </c>
      <c r="GO96" s="22">
        <f t="shared" si="292"/>
        <v>0</v>
      </c>
      <c r="GP96" s="22">
        <f t="shared" si="292"/>
        <v>0</v>
      </c>
      <c r="GQ96" s="22">
        <f t="shared" si="292"/>
        <v>0</v>
      </c>
      <c r="GR96" s="22">
        <f t="shared" si="292"/>
        <v>0</v>
      </c>
      <c r="GS96" s="22">
        <f t="shared" si="292"/>
        <v>0</v>
      </c>
      <c r="GT96" s="22">
        <f t="shared" si="292"/>
        <v>0</v>
      </c>
      <c r="GU96" s="22">
        <f t="shared" si="292"/>
        <v>0</v>
      </c>
      <c r="GV96" s="22">
        <f t="shared" si="292"/>
        <v>0</v>
      </c>
      <c r="GW96" s="22">
        <f t="shared" si="292"/>
        <v>0</v>
      </c>
      <c r="GX96" s="22">
        <f t="shared" si="292"/>
        <v>0</v>
      </c>
      <c r="GY96" s="22">
        <f t="shared" si="292"/>
        <v>0</v>
      </c>
      <c r="GZ96" s="22">
        <f t="shared" si="292"/>
        <v>0</v>
      </c>
      <c r="HA96" s="22">
        <f t="shared" si="292"/>
        <v>0</v>
      </c>
      <c r="HB96" s="22">
        <f t="shared" si="292"/>
        <v>0</v>
      </c>
      <c r="HC96" s="22">
        <f t="shared" si="292"/>
        <v>0</v>
      </c>
      <c r="HD96" s="22">
        <f t="shared" si="292"/>
        <v>0</v>
      </c>
      <c r="HE96" s="22">
        <f t="shared" si="292"/>
        <v>0</v>
      </c>
      <c r="HF96" s="22">
        <f t="shared" si="292"/>
        <v>0</v>
      </c>
      <c r="HG96" s="22">
        <f t="shared" si="292"/>
        <v>0</v>
      </c>
      <c r="HH96" s="22">
        <f t="shared" si="292"/>
        <v>0</v>
      </c>
      <c r="HI96" s="22">
        <f t="shared" si="292"/>
        <v>0</v>
      </c>
      <c r="HJ96" s="22">
        <f t="shared" si="292"/>
        <v>0</v>
      </c>
      <c r="HK96" s="22">
        <f t="shared" si="292"/>
        <v>0</v>
      </c>
      <c r="HL96" s="22">
        <f t="shared" si="292"/>
        <v>0</v>
      </c>
      <c r="HM96" s="22">
        <f t="shared" si="292"/>
        <v>0</v>
      </c>
      <c r="HN96" s="22">
        <f t="shared" si="292"/>
        <v>0</v>
      </c>
      <c r="HO96" s="22">
        <f t="shared" si="292"/>
        <v>0</v>
      </c>
      <c r="HP96" s="22">
        <f t="shared" si="292"/>
        <v>0</v>
      </c>
      <c r="HQ96" s="22">
        <f t="shared" si="292"/>
        <v>0</v>
      </c>
      <c r="HR96" s="22">
        <f t="shared" si="292"/>
        <v>0</v>
      </c>
      <c r="HS96" s="22">
        <f t="shared" si="292"/>
        <v>0</v>
      </c>
      <c r="HT96" s="22">
        <f t="shared" si="292"/>
        <v>0</v>
      </c>
      <c r="HU96" s="22">
        <f t="shared" si="292"/>
        <v>0</v>
      </c>
      <c r="HV96" s="22">
        <f t="shared" si="292"/>
        <v>0</v>
      </c>
      <c r="HW96" s="22">
        <f t="shared" si="292"/>
        <v>0</v>
      </c>
      <c r="HX96" s="22">
        <f t="shared" si="292"/>
        <v>0</v>
      </c>
      <c r="HY96" s="22">
        <f t="shared" si="292"/>
        <v>0</v>
      </c>
      <c r="HZ96" s="22">
        <f t="shared" si="292"/>
        <v>0</v>
      </c>
      <c r="IA96" s="22">
        <f t="shared" si="292"/>
        <v>0</v>
      </c>
      <c r="IB96" s="22">
        <f t="shared" si="292"/>
        <v>0</v>
      </c>
      <c r="IC96" s="22">
        <f t="shared" si="292"/>
        <v>0</v>
      </c>
      <c r="ID96" s="22">
        <f t="shared" si="292"/>
        <v>0</v>
      </c>
      <c r="IE96" s="22">
        <f t="shared" si="292"/>
        <v>0</v>
      </c>
      <c r="IF96" s="22">
        <f t="shared" si="292"/>
        <v>0</v>
      </c>
      <c r="IG96" s="22">
        <f t="shared" si="292"/>
        <v>0</v>
      </c>
      <c r="IH96" s="22">
        <f t="shared" si="292"/>
        <v>0</v>
      </c>
      <c r="II96" s="22">
        <f t="shared" si="292"/>
        <v>0</v>
      </c>
      <c r="IJ96" s="22">
        <f t="shared" si="292"/>
        <v>0</v>
      </c>
      <c r="IK96" s="22">
        <f t="shared" si="292"/>
        <v>0</v>
      </c>
      <c r="IL96" s="22">
        <f t="shared" si="292"/>
        <v>0</v>
      </c>
      <c r="IM96" s="22">
        <f t="shared" si="292"/>
        <v>0</v>
      </c>
      <c r="IN96" s="22">
        <f t="shared" si="292"/>
        <v>0</v>
      </c>
      <c r="IO96" s="22">
        <f t="shared" si="292"/>
        <v>0</v>
      </c>
      <c r="IP96" s="22">
        <f t="shared" si="292"/>
        <v>0</v>
      </c>
      <c r="IQ96" s="22">
        <f t="shared" si="292"/>
        <v>0</v>
      </c>
      <c r="IR96" s="22">
        <f t="shared" si="292"/>
        <v>0</v>
      </c>
      <c r="IS96" s="22">
        <f t="shared" si="292"/>
        <v>0</v>
      </c>
      <c r="IT96" s="22">
        <f t="shared" si="292"/>
        <v>0</v>
      </c>
      <c r="IU96" s="22">
        <f t="shared" si="292"/>
        <v>0</v>
      </c>
      <c r="IV96" s="22">
        <f t="shared" si="292"/>
        <v>0</v>
      </c>
      <c r="IW96" s="22">
        <f t="shared" si="292"/>
        <v>0</v>
      </c>
      <c r="IX96" s="22">
        <f t="shared" si="292"/>
        <v>0</v>
      </c>
      <c r="IY96" s="22">
        <f t="shared" si="292"/>
        <v>0</v>
      </c>
      <c r="IZ96" s="22">
        <f t="shared" ref="IZ96:KZ96" si="293">SUM(IZ87:IZ95)</f>
        <v>0</v>
      </c>
      <c r="JA96" s="22">
        <f t="shared" si="293"/>
        <v>0</v>
      </c>
      <c r="JB96" s="22">
        <f t="shared" si="293"/>
        <v>0</v>
      </c>
      <c r="JC96" s="22">
        <f t="shared" si="293"/>
        <v>0</v>
      </c>
      <c r="JD96" s="22">
        <f t="shared" si="293"/>
        <v>0</v>
      </c>
      <c r="JE96" s="22">
        <f t="shared" si="293"/>
        <v>0</v>
      </c>
      <c r="JF96" s="22">
        <f t="shared" si="293"/>
        <v>0</v>
      </c>
      <c r="JG96" s="22">
        <f t="shared" si="293"/>
        <v>0</v>
      </c>
      <c r="JH96" s="22">
        <f t="shared" si="293"/>
        <v>0</v>
      </c>
      <c r="JI96" s="22">
        <f t="shared" si="293"/>
        <v>0</v>
      </c>
      <c r="JJ96" s="22">
        <f t="shared" si="293"/>
        <v>0</v>
      </c>
      <c r="JK96" s="22">
        <f t="shared" si="293"/>
        <v>0</v>
      </c>
      <c r="JL96" s="22">
        <f t="shared" si="293"/>
        <v>0</v>
      </c>
      <c r="JM96" s="22">
        <f t="shared" si="293"/>
        <v>0</v>
      </c>
      <c r="JN96" s="22">
        <f t="shared" si="293"/>
        <v>0</v>
      </c>
      <c r="JO96" s="22">
        <f t="shared" si="293"/>
        <v>0</v>
      </c>
      <c r="JP96" s="22">
        <f t="shared" si="293"/>
        <v>0</v>
      </c>
      <c r="JQ96" s="22">
        <f t="shared" si="293"/>
        <v>0</v>
      </c>
      <c r="JR96" s="22">
        <f t="shared" si="293"/>
        <v>0</v>
      </c>
      <c r="JS96" s="22">
        <f t="shared" si="293"/>
        <v>0</v>
      </c>
      <c r="JT96" s="22">
        <f t="shared" si="293"/>
        <v>0</v>
      </c>
      <c r="JU96" s="22">
        <f t="shared" si="293"/>
        <v>0</v>
      </c>
      <c r="JV96" s="22">
        <f t="shared" si="293"/>
        <v>0</v>
      </c>
      <c r="JW96" s="22">
        <f t="shared" si="293"/>
        <v>0</v>
      </c>
      <c r="JX96" s="22">
        <f t="shared" si="293"/>
        <v>0</v>
      </c>
      <c r="JY96" s="22">
        <f t="shared" si="293"/>
        <v>0</v>
      </c>
      <c r="JZ96" s="22">
        <f t="shared" si="293"/>
        <v>0</v>
      </c>
      <c r="KA96" s="22">
        <f t="shared" si="293"/>
        <v>0</v>
      </c>
      <c r="KB96" s="22">
        <f t="shared" si="293"/>
        <v>0</v>
      </c>
      <c r="KC96" s="22">
        <f t="shared" si="293"/>
        <v>0</v>
      </c>
      <c r="KD96" s="22">
        <f t="shared" si="293"/>
        <v>0</v>
      </c>
      <c r="KE96" s="22">
        <f t="shared" si="293"/>
        <v>0</v>
      </c>
      <c r="KF96" s="22">
        <f t="shared" si="293"/>
        <v>0</v>
      </c>
      <c r="KG96" s="22">
        <f t="shared" si="293"/>
        <v>0</v>
      </c>
      <c r="KH96" s="22">
        <f t="shared" si="293"/>
        <v>0</v>
      </c>
      <c r="KI96" s="22">
        <f t="shared" si="293"/>
        <v>0</v>
      </c>
      <c r="KJ96" s="22">
        <f t="shared" si="293"/>
        <v>0</v>
      </c>
      <c r="KK96" s="22">
        <f t="shared" si="293"/>
        <v>0</v>
      </c>
      <c r="KL96" s="22">
        <f t="shared" si="293"/>
        <v>0</v>
      </c>
      <c r="KM96" s="22">
        <f t="shared" si="293"/>
        <v>0</v>
      </c>
      <c r="KN96" s="22">
        <f t="shared" si="293"/>
        <v>0</v>
      </c>
      <c r="KO96" s="22">
        <f t="shared" si="293"/>
        <v>0</v>
      </c>
      <c r="KP96" s="22">
        <f t="shared" si="293"/>
        <v>0</v>
      </c>
      <c r="KQ96" s="22">
        <f t="shared" si="293"/>
        <v>0</v>
      </c>
      <c r="KR96" s="22">
        <f t="shared" si="293"/>
        <v>0</v>
      </c>
      <c r="KS96" s="22">
        <f t="shared" si="293"/>
        <v>0</v>
      </c>
      <c r="KT96" s="22">
        <f t="shared" si="293"/>
        <v>0</v>
      </c>
      <c r="KU96" s="22">
        <f t="shared" si="293"/>
        <v>0</v>
      </c>
      <c r="KV96" s="22">
        <f t="shared" si="293"/>
        <v>0</v>
      </c>
      <c r="KW96" s="22">
        <f t="shared" si="293"/>
        <v>0</v>
      </c>
      <c r="KX96" s="22">
        <f t="shared" si="293"/>
        <v>0</v>
      </c>
      <c r="KY96" s="22">
        <f t="shared" si="293"/>
        <v>0</v>
      </c>
      <c r="KZ96" s="22">
        <f t="shared" si="293"/>
        <v>0</v>
      </c>
    </row>
    <row r="97" spans="1:312" x14ac:dyDescent="0.35">
      <c r="A97" s="36" t="s">
        <v>11264</v>
      </c>
      <c r="B97" s="21" t="s">
        <v>11221</v>
      </c>
      <c r="C97" s="19">
        <f>C78*1*6/C$96</f>
        <v>1.9915231220688403</v>
      </c>
      <c r="D97" s="19">
        <f t="shared" ref="D97:BO97" si="294">D78*1*6/D$96</f>
        <v>1.9955994344499026</v>
      </c>
      <c r="E97" s="19">
        <f t="shared" si="294"/>
        <v>1.9928453705149634</v>
      </c>
      <c r="F97" s="19">
        <f t="shared" si="294"/>
        <v>1.9888827438503829</v>
      </c>
      <c r="G97" s="19">
        <f t="shared" si="294"/>
        <v>1.9953623034415298</v>
      </c>
      <c r="H97" s="19">
        <f t="shared" si="294"/>
        <v>1.9969232121832254</v>
      </c>
      <c r="I97" s="19">
        <f t="shared" si="294"/>
        <v>1.992119320250417</v>
      </c>
      <c r="J97" s="19">
        <f t="shared" si="294"/>
        <v>1.9876808090714722</v>
      </c>
      <c r="K97" s="19">
        <f t="shared" si="294"/>
        <v>1.996014241834857</v>
      </c>
      <c r="L97" s="19">
        <f t="shared" si="294"/>
        <v>1.993111711465219</v>
      </c>
      <c r="M97" s="19" t="e">
        <f t="shared" si="294"/>
        <v>#DIV/0!</v>
      </c>
      <c r="N97" s="19" t="e">
        <f t="shared" si="294"/>
        <v>#DIV/0!</v>
      </c>
      <c r="O97" s="19" t="e">
        <f t="shared" si="294"/>
        <v>#DIV/0!</v>
      </c>
      <c r="P97" s="19" t="e">
        <f t="shared" si="294"/>
        <v>#DIV/0!</v>
      </c>
      <c r="Q97" s="19" t="e">
        <f t="shared" si="294"/>
        <v>#DIV/0!</v>
      </c>
      <c r="R97" s="19" t="e">
        <f t="shared" si="294"/>
        <v>#DIV/0!</v>
      </c>
      <c r="S97" s="19" t="e">
        <f t="shared" si="294"/>
        <v>#DIV/0!</v>
      </c>
      <c r="T97" s="19" t="e">
        <f t="shared" si="294"/>
        <v>#DIV/0!</v>
      </c>
      <c r="U97" s="19" t="e">
        <f t="shared" si="294"/>
        <v>#DIV/0!</v>
      </c>
      <c r="V97" s="19" t="e">
        <f t="shared" si="294"/>
        <v>#DIV/0!</v>
      </c>
      <c r="W97" s="19" t="e">
        <f t="shared" si="294"/>
        <v>#DIV/0!</v>
      </c>
      <c r="X97" s="19" t="e">
        <f t="shared" si="294"/>
        <v>#DIV/0!</v>
      </c>
      <c r="Y97" s="19" t="e">
        <f t="shared" si="294"/>
        <v>#DIV/0!</v>
      </c>
      <c r="Z97" s="19" t="e">
        <f t="shared" si="294"/>
        <v>#DIV/0!</v>
      </c>
      <c r="AA97" s="19" t="e">
        <f t="shared" si="294"/>
        <v>#DIV/0!</v>
      </c>
      <c r="AB97" s="19" t="e">
        <f t="shared" si="294"/>
        <v>#DIV/0!</v>
      </c>
      <c r="AC97" s="19" t="e">
        <f t="shared" si="294"/>
        <v>#DIV/0!</v>
      </c>
      <c r="AD97" s="19" t="e">
        <f t="shared" si="294"/>
        <v>#DIV/0!</v>
      </c>
      <c r="AE97" s="19" t="e">
        <f t="shared" si="294"/>
        <v>#DIV/0!</v>
      </c>
      <c r="AF97" s="19" t="e">
        <f t="shared" si="294"/>
        <v>#DIV/0!</v>
      </c>
      <c r="AG97" s="19" t="e">
        <f t="shared" si="294"/>
        <v>#DIV/0!</v>
      </c>
      <c r="AH97" s="19" t="e">
        <f t="shared" si="294"/>
        <v>#DIV/0!</v>
      </c>
      <c r="AI97" s="19" t="e">
        <f t="shared" si="294"/>
        <v>#DIV/0!</v>
      </c>
      <c r="AJ97" s="19" t="e">
        <f t="shared" si="294"/>
        <v>#DIV/0!</v>
      </c>
      <c r="AK97" s="19" t="e">
        <f t="shared" si="294"/>
        <v>#DIV/0!</v>
      </c>
      <c r="AL97" s="19" t="e">
        <f t="shared" si="294"/>
        <v>#DIV/0!</v>
      </c>
      <c r="AM97" s="19" t="e">
        <f t="shared" si="294"/>
        <v>#DIV/0!</v>
      </c>
      <c r="AN97" s="19" t="e">
        <f t="shared" si="294"/>
        <v>#DIV/0!</v>
      </c>
      <c r="AO97" s="19" t="e">
        <f t="shared" si="294"/>
        <v>#DIV/0!</v>
      </c>
      <c r="AP97" s="19" t="e">
        <f t="shared" si="294"/>
        <v>#DIV/0!</v>
      </c>
      <c r="AQ97" s="19" t="e">
        <f t="shared" si="294"/>
        <v>#DIV/0!</v>
      </c>
      <c r="AR97" s="19" t="e">
        <f t="shared" si="294"/>
        <v>#DIV/0!</v>
      </c>
      <c r="AS97" s="19" t="e">
        <f t="shared" si="294"/>
        <v>#DIV/0!</v>
      </c>
      <c r="AT97" s="19" t="e">
        <f t="shared" si="294"/>
        <v>#DIV/0!</v>
      </c>
      <c r="AU97" s="19" t="e">
        <f t="shared" si="294"/>
        <v>#DIV/0!</v>
      </c>
      <c r="AV97" s="19" t="e">
        <f t="shared" si="294"/>
        <v>#DIV/0!</v>
      </c>
      <c r="AW97" s="19" t="e">
        <f t="shared" si="294"/>
        <v>#DIV/0!</v>
      </c>
      <c r="AX97" s="19" t="e">
        <f t="shared" si="294"/>
        <v>#DIV/0!</v>
      </c>
      <c r="AY97" s="19" t="e">
        <f t="shared" si="294"/>
        <v>#DIV/0!</v>
      </c>
      <c r="AZ97" s="19" t="e">
        <f t="shared" si="294"/>
        <v>#DIV/0!</v>
      </c>
      <c r="BA97" s="19" t="e">
        <f t="shared" si="294"/>
        <v>#DIV/0!</v>
      </c>
      <c r="BB97" s="19" t="e">
        <f t="shared" si="294"/>
        <v>#DIV/0!</v>
      </c>
      <c r="BC97" s="19" t="e">
        <f t="shared" si="294"/>
        <v>#DIV/0!</v>
      </c>
      <c r="BD97" s="19" t="e">
        <f t="shared" si="294"/>
        <v>#DIV/0!</v>
      </c>
      <c r="BE97" s="19" t="e">
        <f t="shared" si="294"/>
        <v>#DIV/0!</v>
      </c>
      <c r="BF97" s="19" t="e">
        <f t="shared" si="294"/>
        <v>#DIV/0!</v>
      </c>
      <c r="BG97" s="19" t="e">
        <f t="shared" si="294"/>
        <v>#DIV/0!</v>
      </c>
      <c r="BH97" s="19" t="e">
        <f t="shared" si="294"/>
        <v>#DIV/0!</v>
      </c>
      <c r="BI97" s="19" t="e">
        <f t="shared" si="294"/>
        <v>#DIV/0!</v>
      </c>
      <c r="BJ97" s="19" t="e">
        <f t="shared" si="294"/>
        <v>#DIV/0!</v>
      </c>
      <c r="BK97" s="19" t="e">
        <f t="shared" si="294"/>
        <v>#DIV/0!</v>
      </c>
      <c r="BL97" s="19" t="e">
        <f t="shared" si="294"/>
        <v>#DIV/0!</v>
      </c>
      <c r="BM97" s="19" t="e">
        <f t="shared" si="294"/>
        <v>#DIV/0!</v>
      </c>
      <c r="BN97" s="19" t="e">
        <f t="shared" si="294"/>
        <v>#DIV/0!</v>
      </c>
      <c r="BO97" s="19" t="e">
        <f t="shared" si="294"/>
        <v>#DIV/0!</v>
      </c>
      <c r="BP97" s="19" t="e">
        <f t="shared" ref="BP97:EA97" si="295">BP78*1*6/BP$96</f>
        <v>#DIV/0!</v>
      </c>
      <c r="BQ97" s="19" t="e">
        <f t="shared" si="295"/>
        <v>#DIV/0!</v>
      </c>
      <c r="BR97" s="19" t="e">
        <f t="shared" si="295"/>
        <v>#DIV/0!</v>
      </c>
      <c r="BS97" s="19" t="e">
        <f t="shared" si="295"/>
        <v>#DIV/0!</v>
      </c>
      <c r="BT97" s="19" t="e">
        <f t="shared" si="295"/>
        <v>#DIV/0!</v>
      </c>
      <c r="BU97" s="19" t="e">
        <f t="shared" si="295"/>
        <v>#DIV/0!</v>
      </c>
      <c r="BV97" s="19" t="e">
        <f t="shared" si="295"/>
        <v>#DIV/0!</v>
      </c>
      <c r="BW97" s="19" t="e">
        <f t="shared" si="295"/>
        <v>#DIV/0!</v>
      </c>
      <c r="BX97" s="19" t="e">
        <f t="shared" si="295"/>
        <v>#DIV/0!</v>
      </c>
      <c r="BY97" s="19" t="e">
        <f t="shared" si="295"/>
        <v>#DIV/0!</v>
      </c>
      <c r="BZ97" s="19" t="e">
        <f t="shared" si="295"/>
        <v>#DIV/0!</v>
      </c>
      <c r="CA97" s="19" t="e">
        <f t="shared" si="295"/>
        <v>#DIV/0!</v>
      </c>
      <c r="CB97" s="19" t="e">
        <f t="shared" si="295"/>
        <v>#DIV/0!</v>
      </c>
      <c r="CC97" s="19" t="e">
        <f t="shared" si="295"/>
        <v>#DIV/0!</v>
      </c>
      <c r="CD97" s="19" t="e">
        <f t="shared" si="295"/>
        <v>#DIV/0!</v>
      </c>
      <c r="CE97" s="19" t="e">
        <f t="shared" si="295"/>
        <v>#DIV/0!</v>
      </c>
      <c r="CF97" s="19" t="e">
        <f t="shared" si="295"/>
        <v>#DIV/0!</v>
      </c>
      <c r="CG97" s="19" t="e">
        <f t="shared" si="295"/>
        <v>#DIV/0!</v>
      </c>
      <c r="CH97" s="19" t="e">
        <f t="shared" si="295"/>
        <v>#DIV/0!</v>
      </c>
      <c r="CI97" s="19" t="e">
        <f t="shared" si="295"/>
        <v>#DIV/0!</v>
      </c>
      <c r="CJ97" s="19" t="e">
        <f t="shared" si="295"/>
        <v>#DIV/0!</v>
      </c>
      <c r="CK97" s="19" t="e">
        <f t="shared" si="295"/>
        <v>#DIV/0!</v>
      </c>
      <c r="CL97" s="19" t="e">
        <f t="shared" si="295"/>
        <v>#DIV/0!</v>
      </c>
      <c r="CM97" s="19" t="e">
        <f t="shared" si="295"/>
        <v>#DIV/0!</v>
      </c>
      <c r="CN97" s="19" t="e">
        <f t="shared" si="295"/>
        <v>#DIV/0!</v>
      </c>
      <c r="CO97" s="19" t="e">
        <f t="shared" si="295"/>
        <v>#DIV/0!</v>
      </c>
      <c r="CP97" s="19" t="e">
        <f t="shared" si="295"/>
        <v>#DIV/0!</v>
      </c>
      <c r="CQ97" s="19" t="e">
        <f t="shared" si="295"/>
        <v>#DIV/0!</v>
      </c>
      <c r="CR97" s="19" t="e">
        <f t="shared" si="295"/>
        <v>#DIV/0!</v>
      </c>
      <c r="CS97" s="19" t="e">
        <f t="shared" si="295"/>
        <v>#DIV/0!</v>
      </c>
      <c r="CT97" s="19" t="e">
        <f t="shared" si="295"/>
        <v>#DIV/0!</v>
      </c>
      <c r="CU97" s="19" t="e">
        <f t="shared" si="295"/>
        <v>#DIV/0!</v>
      </c>
      <c r="CV97" s="19" t="e">
        <f t="shared" si="295"/>
        <v>#DIV/0!</v>
      </c>
      <c r="CW97" s="19" t="e">
        <f t="shared" si="295"/>
        <v>#DIV/0!</v>
      </c>
      <c r="CX97" s="19" t="e">
        <f t="shared" si="295"/>
        <v>#DIV/0!</v>
      </c>
      <c r="CY97" s="19" t="e">
        <f t="shared" si="295"/>
        <v>#DIV/0!</v>
      </c>
      <c r="CZ97" s="19" t="e">
        <f t="shared" si="295"/>
        <v>#DIV/0!</v>
      </c>
      <c r="DA97" s="19" t="e">
        <f t="shared" si="295"/>
        <v>#DIV/0!</v>
      </c>
      <c r="DB97" s="19" t="e">
        <f t="shared" si="295"/>
        <v>#DIV/0!</v>
      </c>
      <c r="DC97" s="19" t="e">
        <f t="shared" si="295"/>
        <v>#DIV/0!</v>
      </c>
      <c r="DD97" s="19" t="e">
        <f t="shared" si="295"/>
        <v>#DIV/0!</v>
      </c>
      <c r="DE97" s="19" t="e">
        <f t="shared" si="295"/>
        <v>#DIV/0!</v>
      </c>
      <c r="DF97" s="19" t="e">
        <f t="shared" si="295"/>
        <v>#DIV/0!</v>
      </c>
      <c r="DG97" s="19" t="e">
        <f t="shared" si="295"/>
        <v>#DIV/0!</v>
      </c>
      <c r="DH97" s="19" t="e">
        <f t="shared" si="295"/>
        <v>#DIV/0!</v>
      </c>
      <c r="DI97" s="19" t="e">
        <f t="shared" si="295"/>
        <v>#DIV/0!</v>
      </c>
      <c r="DJ97" s="19" t="e">
        <f t="shared" si="295"/>
        <v>#DIV/0!</v>
      </c>
      <c r="DK97" s="19" t="e">
        <f t="shared" si="295"/>
        <v>#DIV/0!</v>
      </c>
      <c r="DL97" s="19" t="e">
        <f t="shared" si="295"/>
        <v>#DIV/0!</v>
      </c>
      <c r="DM97" s="19" t="e">
        <f t="shared" si="295"/>
        <v>#DIV/0!</v>
      </c>
      <c r="DN97" s="19" t="e">
        <f t="shared" si="295"/>
        <v>#DIV/0!</v>
      </c>
      <c r="DO97" s="19" t="e">
        <f t="shared" si="295"/>
        <v>#DIV/0!</v>
      </c>
      <c r="DP97" s="19" t="e">
        <f t="shared" si="295"/>
        <v>#DIV/0!</v>
      </c>
      <c r="DQ97" s="19" t="e">
        <f t="shared" si="295"/>
        <v>#DIV/0!</v>
      </c>
      <c r="DR97" s="19" t="e">
        <f t="shared" si="295"/>
        <v>#DIV/0!</v>
      </c>
      <c r="DS97" s="19" t="e">
        <f t="shared" si="295"/>
        <v>#DIV/0!</v>
      </c>
      <c r="DT97" s="19" t="e">
        <f t="shared" si="295"/>
        <v>#DIV/0!</v>
      </c>
      <c r="DU97" s="19" t="e">
        <f t="shared" si="295"/>
        <v>#DIV/0!</v>
      </c>
      <c r="DV97" s="19" t="e">
        <f t="shared" si="295"/>
        <v>#DIV/0!</v>
      </c>
      <c r="DW97" s="19" t="e">
        <f t="shared" si="295"/>
        <v>#DIV/0!</v>
      </c>
      <c r="DX97" s="19" t="e">
        <f t="shared" si="295"/>
        <v>#DIV/0!</v>
      </c>
      <c r="DY97" s="19" t="e">
        <f t="shared" si="295"/>
        <v>#DIV/0!</v>
      </c>
      <c r="DZ97" s="19" t="e">
        <f t="shared" si="295"/>
        <v>#DIV/0!</v>
      </c>
      <c r="EA97" s="19" t="e">
        <f t="shared" si="295"/>
        <v>#DIV/0!</v>
      </c>
      <c r="EB97" s="19" t="e">
        <f t="shared" ref="EB97:GM97" si="296">EB78*1*6/EB$96</f>
        <v>#DIV/0!</v>
      </c>
      <c r="EC97" s="19" t="e">
        <f t="shared" si="296"/>
        <v>#DIV/0!</v>
      </c>
      <c r="ED97" s="19" t="e">
        <f t="shared" si="296"/>
        <v>#DIV/0!</v>
      </c>
      <c r="EE97" s="19" t="e">
        <f t="shared" si="296"/>
        <v>#DIV/0!</v>
      </c>
      <c r="EF97" s="19" t="e">
        <f t="shared" si="296"/>
        <v>#DIV/0!</v>
      </c>
      <c r="EG97" s="19" t="e">
        <f t="shared" si="296"/>
        <v>#DIV/0!</v>
      </c>
      <c r="EH97" s="19" t="e">
        <f t="shared" si="296"/>
        <v>#DIV/0!</v>
      </c>
      <c r="EI97" s="19" t="e">
        <f t="shared" si="296"/>
        <v>#DIV/0!</v>
      </c>
      <c r="EJ97" s="19" t="e">
        <f t="shared" si="296"/>
        <v>#DIV/0!</v>
      </c>
      <c r="EK97" s="19" t="e">
        <f t="shared" si="296"/>
        <v>#DIV/0!</v>
      </c>
      <c r="EL97" s="19" t="e">
        <f t="shared" si="296"/>
        <v>#DIV/0!</v>
      </c>
      <c r="EM97" s="19" t="e">
        <f t="shared" si="296"/>
        <v>#DIV/0!</v>
      </c>
      <c r="EN97" s="19" t="e">
        <f t="shared" si="296"/>
        <v>#DIV/0!</v>
      </c>
      <c r="EO97" s="19" t="e">
        <f t="shared" si="296"/>
        <v>#DIV/0!</v>
      </c>
      <c r="EP97" s="19" t="e">
        <f t="shared" si="296"/>
        <v>#DIV/0!</v>
      </c>
      <c r="EQ97" s="19" t="e">
        <f t="shared" si="296"/>
        <v>#DIV/0!</v>
      </c>
      <c r="ER97" s="19" t="e">
        <f t="shared" si="296"/>
        <v>#DIV/0!</v>
      </c>
      <c r="ES97" s="19" t="e">
        <f t="shared" si="296"/>
        <v>#DIV/0!</v>
      </c>
      <c r="ET97" s="19" t="e">
        <f t="shared" si="296"/>
        <v>#DIV/0!</v>
      </c>
      <c r="EU97" s="19" t="e">
        <f t="shared" si="296"/>
        <v>#DIV/0!</v>
      </c>
      <c r="EV97" s="19" t="e">
        <f t="shared" si="296"/>
        <v>#DIV/0!</v>
      </c>
      <c r="EW97" s="19" t="e">
        <f t="shared" si="296"/>
        <v>#DIV/0!</v>
      </c>
      <c r="EX97" s="19" t="e">
        <f t="shared" si="296"/>
        <v>#DIV/0!</v>
      </c>
      <c r="EY97" s="19" t="e">
        <f t="shared" si="296"/>
        <v>#DIV/0!</v>
      </c>
      <c r="EZ97" s="19" t="e">
        <f t="shared" si="296"/>
        <v>#DIV/0!</v>
      </c>
      <c r="FA97" s="19" t="e">
        <f t="shared" si="296"/>
        <v>#DIV/0!</v>
      </c>
      <c r="FB97" s="19" t="e">
        <f t="shared" si="296"/>
        <v>#DIV/0!</v>
      </c>
      <c r="FC97" s="19" t="e">
        <f t="shared" si="296"/>
        <v>#DIV/0!</v>
      </c>
      <c r="FD97" s="19" t="e">
        <f t="shared" si="296"/>
        <v>#DIV/0!</v>
      </c>
      <c r="FE97" s="19" t="e">
        <f t="shared" si="296"/>
        <v>#DIV/0!</v>
      </c>
      <c r="FF97" s="19" t="e">
        <f t="shared" si="296"/>
        <v>#DIV/0!</v>
      </c>
      <c r="FG97" s="19" t="e">
        <f t="shared" si="296"/>
        <v>#DIV/0!</v>
      </c>
      <c r="FH97" s="19" t="e">
        <f t="shared" si="296"/>
        <v>#DIV/0!</v>
      </c>
      <c r="FI97" s="19" t="e">
        <f t="shared" si="296"/>
        <v>#DIV/0!</v>
      </c>
      <c r="FJ97" s="19" t="e">
        <f t="shared" si="296"/>
        <v>#DIV/0!</v>
      </c>
      <c r="FK97" s="19" t="e">
        <f t="shared" si="296"/>
        <v>#DIV/0!</v>
      </c>
      <c r="FL97" s="19" t="e">
        <f t="shared" si="296"/>
        <v>#DIV/0!</v>
      </c>
      <c r="FM97" s="19" t="e">
        <f t="shared" si="296"/>
        <v>#DIV/0!</v>
      </c>
      <c r="FN97" s="19" t="e">
        <f t="shared" si="296"/>
        <v>#DIV/0!</v>
      </c>
      <c r="FO97" s="19" t="e">
        <f t="shared" si="296"/>
        <v>#DIV/0!</v>
      </c>
      <c r="FP97" s="19" t="e">
        <f t="shared" si="296"/>
        <v>#DIV/0!</v>
      </c>
      <c r="FQ97" s="19" t="e">
        <f t="shared" si="296"/>
        <v>#DIV/0!</v>
      </c>
      <c r="FR97" s="19" t="e">
        <f t="shared" si="296"/>
        <v>#DIV/0!</v>
      </c>
      <c r="FS97" s="19" t="e">
        <f t="shared" si="296"/>
        <v>#DIV/0!</v>
      </c>
      <c r="FT97" s="19" t="e">
        <f t="shared" si="296"/>
        <v>#DIV/0!</v>
      </c>
      <c r="FU97" s="19" t="e">
        <f t="shared" si="296"/>
        <v>#DIV/0!</v>
      </c>
      <c r="FV97" s="19" t="e">
        <f t="shared" si="296"/>
        <v>#DIV/0!</v>
      </c>
      <c r="FW97" s="19" t="e">
        <f t="shared" si="296"/>
        <v>#DIV/0!</v>
      </c>
      <c r="FX97" s="19" t="e">
        <f t="shared" si="296"/>
        <v>#DIV/0!</v>
      </c>
      <c r="FY97" s="19" t="e">
        <f t="shared" si="296"/>
        <v>#DIV/0!</v>
      </c>
      <c r="FZ97" s="19" t="e">
        <f t="shared" si="296"/>
        <v>#DIV/0!</v>
      </c>
      <c r="GA97" s="19" t="e">
        <f t="shared" si="296"/>
        <v>#DIV/0!</v>
      </c>
      <c r="GB97" s="19" t="e">
        <f t="shared" si="296"/>
        <v>#DIV/0!</v>
      </c>
      <c r="GC97" s="19" t="e">
        <f t="shared" si="296"/>
        <v>#DIV/0!</v>
      </c>
      <c r="GD97" s="19" t="e">
        <f t="shared" si="296"/>
        <v>#DIV/0!</v>
      </c>
      <c r="GE97" s="19" t="e">
        <f t="shared" si="296"/>
        <v>#DIV/0!</v>
      </c>
      <c r="GF97" s="19" t="e">
        <f t="shared" si="296"/>
        <v>#DIV/0!</v>
      </c>
      <c r="GG97" s="19" t="e">
        <f t="shared" si="296"/>
        <v>#DIV/0!</v>
      </c>
      <c r="GH97" s="19" t="e">
        <f t="shared" si="296"/>
        <v>#DIV/0!</v>
      </c>
      <c r="GI97" s="19" t="e">
        <f t="shared" si="296"/>
        <v>#DIV/0!</v>
      </c>
      <c r="GJ97" s="19" t="e">
        <f t="shared" si="296"/>
        <v>#DIV/0!</v>
      </c>
      <c r="GK97" s="19" t="e">
        <f t="shared" si="296"/>
        <v>#DIV/0!</v>
      </c>
      <c r="GL97" s="19" t="e">
        <f t="shared" si="296"/>
        <v>#DIV/0!</v>
      </c>
      <c r="GM97" s="19" t="e">
        <f t="shared" si="296"/>
        <v>#DIV/0!</v>
      </c>
      <c r="GN97" s="19" t="e">
        <f t="shared" ref="GN97:IY97" si="297">GN78*1*6/GN$96</f>
        <v>#DIV/0!</v>
      </c>
      <c r="GO97" s="19" t="e">
        <f t="shared" si="297"/>
        <v>#DIV/0!</v>
      </c>
      <c r="GP97" s="19" t="e">
        <f t="shared" si="297"/>
        <v>#DIV/0!</v>
      </c>
      <c r="GQ97" s="19" t="e">
        <f t="shared" si="297"/>
        <v>#DIV/0!</v>
      </c>
      <c r="GR97" s="19" t="e">
        <f t="shared" si="297"/>
        <v>#DIV/0!</v>
      </c>
      <c r="GS97" s="19" t="e">
        <f t="shared" si="297"/>
        <v>#DIV/0!</v>
      </c>
      <c r="GT97" s="19" t="e">
        <f t="shared" si="297"/>
        <v>#DIV/0!</v>
      </c>
      <c r="GU97" s="19" t="e">
        <f t="shared" si="297"/>
        <v>#DIV/0!</v>
      </c>
      <c r="GV97" s="19" t="e">
        <f t="shared" si="297"/>
        <v>#DIV/0!</v>
      </c>
      <c r="GW97" s="19" t="e">
        <f t="shared" si="297"/>
        <v>#DIV/0!</v>
      </c>
      <c r="GX97" s="19" t="e">
        <f t="shared" si="297"/>
        <v>#DIV/0!</v>
      </c>
      <c r="GY97" s="19" t="e">
        <f t="shared" si="297"/>
        <v>#DIV/0!</v>
      </c>
      <c r="GZ97" s="19" t="e">
        <f t="shared" si="297"/>
        <v>#DIV/0!</v>
      </c>
      <c r="HA97" s="19" t="e">
        <f t="shared" si="297"/>
        <v>#DIV/0!</v>
      </c>
      <c r="HB97" s="19" t="e">
        <f t="shared" si="297"/>
        <v>#DIV/0!</v>
      </c>
      <c r="HC97" s="19" t="e">
        <f t="shared" si="297"/>
        <v>#DIV/0!</v>
      </c>
      <c r="HD97" s="19" t="e">
        <f t="shared" si="297"/>
        <v>#DIV/0!</v>
      </c>
      <c r="HE97" s="19" t="e">
        <f t="shared" si="297"/>
        <v>#DIV/0!</v>
      </c>
      <c r="HF97" s="19" t="e">
        <f t="shared" si="297"/>
        <v>#DIV/0!</v>
      </c>
      <c r="HG97" s="19" t="e">
        <f t="shared" si="297"/>
        <v>#DIV/0!</v>
      </c>
      <c r="HH97" s="19" t="e">
        <f t="shared" si="297"/>
        <v>#DIV/0!</v>
      </c>
      <c r="HI97" s="19" t="e">
        <f t="shared" si="297"/>
        <v>#DIV/0!</v>
      </c>
      <c r="HJ97" s="19" t="e">
        <f t="shared" si="297"/>
        <v>#DIV/0!</v>
      </c>
      <c r="HK97" s="19" t="e">
        <f t="shared" si="297"/>
        <v>#DIV/0!</v>
      </c>
      <c r="HL97" s="19" t="e">
        <f t="shared" si="297"/>
        <v>#DIV/0!</v>
      </c>
      <c r="HM97" s="19" t="e">
        <f t="shared" si="297"/>
        <v>#DIV/0!</v>
      </c>
      <c r="HN97" s="19" t="e">
        <f t="shared" si="297"/>
        <v>#DIV/0!</v>
      </c>
      <c r="HO97" s="19" t="e">
        <f t="shared" si="297"/>
        <v>#DIV/0!</v>
      </c>
      <c r="HP97" s="19" t="e">
        <f t="shared" si="297"/>
        <v>#DIV/0!</v>
      </c>
      <c r="HQ97" s="19" t="e">
        <f t="shared" si="297"/>
        <v>#DIV/0!</v>
      </c>
      <c r="HR97" s="19" t="e">
        <f t="shared" si="297"/>
        <v>#DIV/0!</v>
      </c>
      <c r="HS97" s="19" t="e">
        <f t="shared" si="297"/>
        <v>#DIV/0!</v>
      </c>
      <c r="HT97" s="19" t="e">
        <f t="shared" si="297"/>
        <v>#DIV/0!</v>
      </c>
      <c r="HU97" s="19" t="e">
        <f t="shared" si="297"/>
        <v>#DIV/0!</v>
      </c>
      <c r="HV97" s="19" t="e">
        <f t="shared" si="297"/>
        <v>#DIV/0!</v>
      </c>
      <c r="HW97" s="19" t="e">
        <f t="shared" si="297"/>
        <v>#DIV/0!</v>
      </c>
      <c r="HX97" s="19" t="e">
        <f t="shared" si="297"/>
        <v>#DIV/0!</v>
      </c>
      <c r="HY97" s="19" t="e">
        <f t="shared" si="297"/>
        <v>#DIV/0!</v>
      </c>
      <c r="HZ97" s="19" t="e">
        <f t="shared" si="297"/>
        <v>#DIV/0!</v>
      </c>
      <c r="IA97" s="19" t="e">
        <f t="shared" si="297"/>
        <v>#DIV/0!</v>
      </c>
      <c r="IB97" s="19" t="e">
        <f t="shared" si="297"/>
        <v>#DIV/0!</v>
      </c>
      <c r="IC97" s="19" t="e">
        <f t="shared" si="297"/>
        <v>#DIV/0!</v>
      </c>
      <c r="ID97" s="19" t="e">
        <f t="shared" si="297"/>
        <v>#DIV/0!</v>
      </c>
      <c r="IE97" s="19" t="e">
        <f t="shared" si="297"/>
        <v>#DIV/0!</v>
      </c>
      <c r="IF97" s="19" t="e">
        <f t="shared" si="297"/>
        <v>#DIV/0!</v>
      </c>
      <c r="IG97" s="19" t="e">
        <f t="shared" si="297"/>
        <v>#DIV/0!</v>
      </c>
      <c r="IH97" s="19" t="e">
        <f t="shared" si="297"/>
        <v>#DIV/0!</v>
      </c>
      <c r="II97" s="19" t="e">
        <f t="shared" si="297"/>
        <v>#DIV/0!</v>
      </c>
      <c r="IJ97" s="19" t="e">
        <f t="shared" si="297"/>
        <v>#DIV/0!</v>
      </c>
      <c r="IK97" s="19" t="e">
        <f t="shared" si="297"/>
        <v>#DIV/0!</v>
      </c>
      <c r="IL97" s="19" t="e">
        <f t="shared" si="297"/>
        <v>#DIV/0!</v>
      </c>
      <c r="IM97" s="19" t="e">
        <f t="shared" si="297"/>
        <v>#DIV/0!</v>
      </c>
      <c r="IN97" s="19" t="e">
        <f t="shared" si="297"/>
        <v>#DIV/0!</v>
      </c>
      <c r="IO97" s="19" t="e">
        <f t="shared" si="297"/>
        <v>#DIV/0!</v>
      </c>
      <c r="IP97" s="19" t="e">
        <f t="shared" si="297"/>
        <v>#DIV/0!</v>
      </c>
      <c r="IQ97" s="19" t="e">
        <f t="shared" si="297"/>
        <v>#DIV/0!</v>
      </c>
      <c r="IR97" s="19" t="e">
        <f t="shared" si="297"/>
        <v>#DIV/0!</v>
      </c>
      <c r="IS97" s="19" t="e">
        <f t="shared" si="297"/>
        <v>#DIV/0!</v>
      </c>
      <c r="IT97" s="19" t="e">
        <f t="shared" si="297"/>
        <v>#DIV/0!</v>
      </c>
      <c r="IU97" s="19" t="e">
        <f t="shared" si="297"/>
        <v>#DIV/0!</v>
      </c>
      <c r="IV97" s="19" t="e">
        <f t="shared" si="297"/>
        <v>#DIV/0!</v>
      </c>
      <c r="IW97" s="19" t="e">
        <f t="shared" si="297"/>
        <v>#DIV/0!</v>
      </c>
      <c r="IX97" s="19" t="e">
        <f t="shared" si="297"/>
        <v>#DIV/0!</v>
      </c>
      <c r="IY97" s="19" t="e">
        <f t="shared" si="297"/>
        <v>#DIV/0!</v>
      </c>
      <c r="IZ97" s="19" t="e">
        <f t="shared" ref="IZ97:KZ97" si="298">IZ78*1*6/IZ$96</f>
        <v>#DIV/0!</v>
      </c>
      <c r="JA97" s="19" t="e">
        <f t="shared" si="298"/>
        <v>#DIV/0!</v>
      </c>
      <c r="JB97" s="19" t="e">
        <f t="shared" si="298"/>
        <v>#DIV/0!</v>
      </c>
      <c r="JC97" s="19" t="e">
        <f t="shared" si="298"/>
        <v>#DIV/0!</v>
      </c>
      <c r="JD97" s="19" t="e">
        <f t="shared" si="298"/>
        <v>#DIV/0!</v>
      </c>
      <c r="JE97" s="19" t="e">
        <f t="shared" si="298"/>
        <v>#DIV/0!</v>
      </c>
      <c r="JF97" s="19" t="e">
        <f t="shared" si="298"/>
        <v>#DIV/0!</v>
      </c>
      <c r="JG97" s="19" t="e">
        <f t="shared" si="298"/>
        <v>#DIV/0!</v>
      </c>
      <c r="JH97" s="19" t="e">
        <f t="shared" si="298"/>
        <v>#DIV/0!</v>
      </c>
      <c r="JI97" s="19" t="e">
        <f t="shared" si="298"/>
        <v>#DIV/0!</v>
      </c>
      <c r="JJ97" s="19" t="e">
        <f t="shared" si="298"/>
        <v>#DIV/0!</v>
      </c>
      <c r="JK97" s="19" t="e">
        <f t="shared" si="298"/>
        <v>#DIV/0!</v>
      </c>
      <c r="JL97" s="19" t="e">
        <f t="shared" si="298"/>
        <v>#DIV/0!</v>
      </c>
      <c r="JM97" s="19" t="e">
        <f t="shared" si="298"/>
        <v>#DIV/0!</v>
      </c>
      <c r="JN97" s="19" t="e">
        <f t="shared" si="298"/>
        <v>#DIV/0!</v>
      </c>
      <c r="JO97" s="19" t="e">
        <f t="shared" si="298"/>
        <v>#DIV/0!</v>
      </c>
      <c r="JP97" s="19" t="e">
        <f t="shared" si="298"/>
        <v>#DIV/0!</v>
      </c>
      <c r="JQ97" s="19" t="e">
        <f t="shared" si="298"/>
        <v>#DIV/0!</v>
      </c>
      <c r="JR97" s="19" t="e">
        <f t="shared" si="298"/>
        <v>#DIV/0!</v>
      </c>
      <c r="JS97" s="19" t="e">
        <f t="shared" si="298"/>
        <v>#DIV/0!</v>
      </c>
      <c r="JT97" s="19" t="e">
        <f t="shared" si="298"/>
        <v>#DIV/0!</v>
      </c>
      <c r="JU97" s="19" t="e">
        <f t="shared" si="298"/>
        <v>#DIV/0!</v>
      </c>
      <c r="JV97" s="19" t="e">
        <f t="shared" si="298"/>
        <v>#DIV/0!</v>
      </c>
      <c r="JW97" s="19" t="e">
        <f t="shared" si="298"/>
        <v>#DIV/0!</v>
      </c>
      <c r="JX97" s="19" t="e">
        <f t="shared" si="298"/>
        <v>#DIV/0!</v>
      </c>
      <c r="JY97" s="19" t="e">
        <f t="shared" si="298"/>
        <v>#DIV/0!</v>
      </c>
      <c r="JZ97" s="19" t="e">
        <f t="shared" si="298"/>
        <v>#DIV/0!</v>
      </c>
      <c r="KA97" s="19" t="e">
        <f t="shared" si="298"/>
        <v>#DIV/0!</v>
      </c>
      <c r="KB97" s="19" t="e">
        <f t="shared" si="298"/>
        <v>#DIV/0!</v>
      </c>
      <c r="KC97" s="19" t="e">
        <f t="shared" si="298"/>
        <v>#DIV/0!</v>
      </c>
      <c r="KD97" s="19" t="e">
        <f t="shared" si="298"/>
        <v>#DIV/0!</v>
      </c>
      <c r="KE97" s="19" t="e">
        <f t="shared" si="298"/>
        <v>#DIV/0!</v>
      </c>
      <c r="KF97" s="19" t="e">
        <f t="shared" si="298"/>
        <v>#DIV/0!</v>
      </c>
      <c r="KG97" s="19" t="e">
        <f t="shared" si="298"/>
        <v>#DIV/0!</v>
      </c>
      <c r="KH97" s="19" t="e">
        <f t="shared" si="298"/>
        <v>#DIV/0!</v>
      </c>
      <c r="KI97" s="19" t="e">
        <f t="shared" si="298"/>
        <v>#DIV/0!</v>
      </c>
      <c r="KJ97" s="19" t="e">
        <f t="shared" si="298"/>
        <v>#DIV/0!</v>
      </c>
      <c r="KK97" s="19" t="e">
        <f t="shared" si="298"/>
        <v>#DIV/0!</v>
      </c>
      <c r="KL97" s="19" t="e">
        <f t="shared" si="298"/>
        <v>#DIV/0!</v>
      </c>
      <c r="KM97" s="19" t="e">
        <f t="shared" si="298"/>
        <v>#DIV/0!</v>
      </c>
      <c r="KN97" s="19" t="e">
        <f t="shared" si="298"/>
        <v>#DIV/0!</v>
      </c>
      <c r="KO97" s="19" t="e">
        <f t="shared" si="298"/>
        <v>#DIV/0!</v>
      </c>
      <c r="KP97" s="19" t="e">
        <f t="shared" si="298"/>
        <v>#DIV/0!</v>
      </c>
      <c r="KQ97" s="19" t="e">
        <f t="shared" si="298"/>
        <v>#DIV/0!</v>
      </c>
      <c r="KR97" s="19" t="e">
        <f t="shared" si="298"/>
        <v>#DIV/0!</v>
      </c>
      <c r="KS97" s="19" t="e">
        <f t="shared" si="298"/>
        <v>#DIV/0!</v>
      </c>
      <c r="KT97" s="19" t="e">
        <f t="shared" si="298"/>
        <v>#DIV/0!</v>
      </c>
      <c r="KU97" s="19" t="e">
        <f t="shared" si="298"/>
        <v>#DIV/0!</v>
      </c>
      <c r="KV97" s="19" t="e">
        <f t="shared" si="298"/>
        <v>#DIV/0!</v>
      </c>
      <c r="KW97" s="19" t="e">
        <f t="shared" si="298"/>
        <v>#DIV/0!</v>
      </c>
      <c r="KX97" s="19" t="e">
        <f t="shared" si="298"/>
        <v>#DIV/0!</v>
      </c>
      <c r="KY97" s="19" t="e">
        <f t="shared" si="298"/>
        <v>#DIV/0!</v>
      </c>
      <c r="KZ97" s="19" t="e">
        <f t="shared" si="298"/>
        <v>#DIV/0!</v>
      </c>
    </row>
    <row r="98" spans="1:312" x14ac:dyDescent="0.35">
      <c r="A98" s="37"/>
      <c r="B98" s="19" t="s">
        <v>11229</v>
      </c>
      <c r="C98" s="19">
        <f t="shared" ref="C98:C103" si="299">C79*1*6/C$96</f>
        <v>5.3441529284174415E-3</v>
      </c>
      <c r="D98" s="19">
        <f t="shared" ref="D98:BO98" si="300">D79*1*6/D$96</f>
        <v>5.0624925877739485E-3</v>
      </c>
      <c r="E98" s="19">
        <f t="shared" si="300"/>
        <v>4.7598898678415215E-3</v>
      </c>
      <c r="F98" s="19">
        <f t="shared" si="300"/>
        <v>5.0338635663411272E-3</v>
      </c>
      <c r="G98" s="19">
        <f t="shared" si="300"/>
        <v>5.2815859336203383E-3</v>
      </c>
      <c r="H98" s="19">
        <f t="shared" si="300"/>
        <v>4.1179480755383219E-3</v>
      </c>
      <c r="I98" s="19">
        <f t="shared" si="300"/>
        <v>4.697646479379005E-3</v>
      </c>
      <c r="J98" s="19">
        <f t="shared" si="300"/>
        <v>4.6963487369501844E-3</v>
      </c>
      <c r="K98" s="19">
        <f t="shared" si="300"/>
        <v>5.3264045336723536E-3</v>
      </c>
      <c r="L98" s="19">
        <f t="shared" si="300"/>
        <v>4.7749928079477873E-3</v>
      </c>
      <c r="M98" s="19" t="e">
        <f t="shared" si="300"/>
        <v>#DIV/0!</v>
      </c>
      <c r="N98" s="19" t="e">
        <f t="shared" si="300"/>
        <v>#DIV/0!</v>
      </c>
      <c r="O98" s="19" t="e">
        <f t="shared" si="300"/>
        <v>#DIV/0!</v>
      </c>
      <c r="P98" s="19" t="e">
        <f t="shared" si="300"/>
        <v>#DIV/0!</v>
      </c>
      <c r="Q98" s="19" t="e">
        <f t="shared" si="300"/>
        <v>#DIV/0!</v>
      </c>
      <c r="R98" s="19" t="e">
        <f t="shared" si="300"/>
        <v>#DIV/0!</v>
      </c>
      <c r="S98" s="19" t="e">
        <f t="shared" si="300"/>
        <v>#DIV/0!</v>
      </c>
      <c r="T98" s="19" t="e">
        <f t="shared" si="300"/>
        <v>#DIV/0!</v>
      </c>
      <c r="U98" s="19" t="e">
        <f t="shared" si="300"/>
        <v>#DIV/0!</v>
      </c>
      <c r="V98" s="19" t="e">
        <f t="shared" si="300"/>
        <v>#DIV/0!</v>
      </c>
      <c r="W98" s="19" t="e">
        <f t="shared" si="300"/>
        <v>#DIV/0!</v>
      </c>
      <c r="X98" s="19" t="e">
        <f t="shared" si="300"/>
        <v>#DIV/0!</v>
      </c>
      <c r="Y98" s="19" t="e">
        <f t="shared" si="300"/>
        <v>#DIV/0!</v>
      </c>
      <c r="Z98" s="19" t="e">
        <f t="shared" si="300"/>
        <v>#DIV/0!</v>
      </c>
      <c r="AA98" s="19" t="e">
        <f t="shared" si="300"/>
        <v>#DIV/0!</v>
      </c>
      <c r="AB98" s="19" t="e">
        <f t="shared" si="300"/>
        <v>#DIV/0!</v>
      </c>
      <c r="AC98" s="19" t="e">
        <f t="shared" si="300"/>
        <v>#DIV/0!</v>
      </c>
      <c r="AD98" s="19" t="e">
        <f t="shared" si="300"/>
        <v>#DIV/0!</v>
      </c>
      <c r="AE98" s="19" t="e">
        <f t="shared" si="300"/>
        <v>#DIV/0!</v>
      </c>
      <c r="AF98" s="19" t="e">
        <f t="shared" si="300"/>
        <v>#DIV/0!</v>
      </c>
      <c r="AG98" s="19" t="e">
        <f t="shared" si="300"/>
        <v>#DIV/0!</v>
      </c>
      <c r="AH98" s="19" t="e">
        <f t="shared" si="300"/>
        <v>#DIV/0!</v>
      </c>
      <c r="AI98" s="19" t="e">
        <f t="shared" si="300"/>
        <v>#DIV/0!</v>
      </c>
      <c r="AJ98" s="19" t="e">
        <f t="shared" si="300"/>
        <v>#DIV/0!</v>
      </c>
      <c r="AK98" s="19" t="e">
        <f t="shared" si="300"/>
        <v>#DIV/0!</v>
      </c>
      <c r="AL98" s="19" t="e">
        <f t="shared" si="300"/>
        <v>#DIV/0!</v>
      </c>
      <c r="AM98" s="19" t="e">
        <f t="shared" si="300"/>
        <v>#DIV/0!</v>
      </c>
      <c r="AN98" s="19" t="e">
        <f t="shared" si="300"/>
        <v>#DIV/0!</v>
      </c>
      <c r="AO98" s="19" t="e">
        <f t="shared" si="300"/>
        <v>#DIV/0!</v>
      </c>
      <c r="AP98" s="19" t="e">
        <f t="shared" si="300"/>
        <v>#DIV/0!</v>
      </c>
      <c r="AQ98" s="19" t="e">
        <f t="shared" si="300"/>
        <v>#DIV/0!</v>
      </c>
      <c r="AR98" s="19" t="e">
        <f t="shared" si="300"/>
        <v>#DIV/0!</v>
      </c>
      <c r="AS98" s="19" t="e">
        <f t="shared" si="300"/>
        <v>#DIV/0!</v>
      </c>
      <c r="AT98" s="19" t="e">
        <f t="shared" si="300"/>
        <v>#DIV/0!</v>
      </c>
      <c r="AU98" s="19" t="e">
        <f t="shared" si="300"/>
        <v>#DIV/0!</v>
      </c>
      <c r="AV98" s="19" t="e">
        <f t="shared" si="300"/>
        <v>#DIV/0!</v>
      </c>
      <c r="AW98" s="19" t="e">
        <f t="shared" si="300"/>
        <v>#DIV/0!</v>
      </c>
      <c r="AX98" s="19" t="e">
        <f t="shared" si="300"/>
        <v>#DIV/0!</v>
      </c>
      <c r="AY98" s="19" t="e">
        <f t="shared" si="300"/>
        <v>#DIV/0!</v>
      </c>
      <c r="AZ98" s="19" t="e">
        <f t="shared" si="300"/>
        <v>#DIV/0!</v>
      </c>
      <c r="BA98" s="19" t="e">
        <f t="shared" si="300"/>
        <v>#DIV/0!</v>
      </c>
      <c r="BB98" s="19" t="e">
        <f t="shared" si="300"/>
        <v>#DIV/0!</v>
      </c>
      <c r="BC98" s="19" t="e">
        <f t="shared" si="300"/>
        <v>#DIV/0!</v>
      </c>
      <c r="BD98" s="19" t="e">
        <f t="shared" si="300"/>
        <v>#DIV/0!</v>
      </c>
      <c r="BE98" s="19" t="e">
        <f t="shared" si="300"/>
        <v>#DIV/0!</v>
      </c>
      <c r="BF98" s="19" t="e">
        <f t="shared" si="300"/>
        <v>#DIV/0!</v>
      </c>
      <c r="BG98" s="19" t="e">
        <f t="shared" si="300"/>
        <v>#DIV/0!</v>
      </c>
      <c r="BH98" s="19" t="e">
        <f t="shared" si="300"/>
        <v>#DIV/0!</v>
      </c>
      <c r="BI98" s="19" t="e">
        <f t="shared" si="300"/>
        <v>#DIV/0!</v>
      </c>
      <c r="BJ98" s="19" t="e">
        <f t="shared" si="300"/>
        <v>#DIV/0!</v>
      </c>
      <c r="BK98" s="19" t="e">
        <f t="shared" si="300"/>
        <v>#DIV/0!</v>
      </c>
      <c r="BL98" s="19" t="e">
        <f t="shared" si="300"/>
        <v>#DIV/0!</v>
      </c>
      <c r="BM98" s="19" t="e">
        <f t="shared" si="300"/>
        <v>#DIV/0!</v>
      </c>
      <c r="BN98" s="19" t="e">
        <f t="shared" si="300"/>
        <v>#DIV/0!</v>
      </c>
      <c r="BO98" s="19" t="e">
        <f t="shared" si="300"/>
        <v>#DIV/0!</v>
      </c>
      <c r="BP98" s="19" t="e">
        <f t="shared" ref="BP98:EA98" si="301">BP79*1*6/BP$96</f>
        <v>#DIV/0!</v>
      </c>
      <c r="BQ98" s="19" t="e">
        <f t="shared" si="301"/>
        <v>#DIV/0!</v>
      </c>
      <c r="BR98" s="19" t="e">
        <f t="shared" si="301"/>
        <v>#DIV/0!</v>
      </c>
      <c r="BS98" s="19" t="e">
        <f t="shared" si="301"/>
        <v>#DIV/0!</v>
      </c>
      <c r="BT98" s="19" t="e">
        <f t="shared" si="301"/>
        <v>#DIV/0!</v>
      </c>
      <c r="BU98" s="19" t="e">
        <f t="shared" si="301"/>
        <v>#DIV/0!</v>
      </c>
      <c r="BV98" s="19" t="e">
        <f t="shared" si="301"/>
        <v>#DIV/0!</v>
      </c>
      <c r="BW98" s="19" t="e">
        <f t="shared" si="301"/>
        <v>#DIV/0!</v>
      </c>
      <c r="BX98" s="19" t="e">
        <f t="shared" si="301"/>
        <v>#DIV/0!</v>
      </c>
      <c r="BY98" s="19" t="e">
        <f t="shared" si="301"/>
        <v>#DIV/0!</v>
      </c>
      <c r="BZ98" s="19" t="e">
        <f t="shared" si="301"/>
        <v>#DIV/0!</v>
      </c>
      <c r="CA98" s="19" t="e">
        <f t="shared" si="301"/>
        <v>#DIV/0!</v>
      </c>
      <c r="CB98" s="19" t="e">
        <f t="shared" si="301"/>
        <v>#DIV/0!</v>
      </c>
      <c r="CC98" s="19" t="e">
        <f t="shared" si="301"/>
        <v>#DIV/0!</v>
      </c>
      <c r="CD98" s="19" t="e">
        <f t="shared" si="301"/>
        <v>#DIV/0!</v>
      </c>
      <c r="CE98" s="19" t="e">
        <f t="shared" si="301"/>
        <v>#DIV/0!</v>
      </c>
      <c r="CF98" s="19" t="e">
        <f t="shared" si="301"/>
        <v>#DIV/0!</v>
      </c>
      <c r="CG98" s="19" t="e">
        <f t="shared" si="301"/>
        <v>#DIV/0!</v>
      </c>
      <c r="CH98" s="19" t="e">
        <f t="shared" si="301"/>
        <v>#DIV/0!</v>
      </c>
      <c r="CI98" s="19" t="e">
        <f t="shared" si="301"/>
        <v>#DIV/0!</v>
      </c>
      <c r="CJ98" s="19" t="e">
        <f t="shared" si="301"/>
        <v>#DIV/0!</v>
      </c>
      <c r="CK98" s="19" t="e">
        <f t="shared" si="301"/>
        <v>#DIV/0!</v>
      </c>
      <c r="CL98" s="19" t="e">
        <f t="shared" si="301"/>
        <v>#DIV/0!</v>
      </c>
      <c r="CM98" s="19" t="e">
        <f t="shared" si="301"/>
        <v>#DIV/0!</v>
      </c>
      <c r="CN98" s="19" t="e">
        <f t="shared" si="301"/>
        <v>#DIV/0!</v>
      </c>
      <c r="CO98" s="19" t="e">
        <f t="shared" si="301"/>
        <v>#DIV/0!</v>
      </c>
      <c r="CP98" s="19" t="e">
        <f t="shared" si="301"/>
        <v>#DIV/0!</v>
      </c>
      <c r="CQ98" s="19" t="e">
        <f t="shared" si="301"/>
        <v>#DIV/0!</v>
      </c>
      <c r="CR98" s="19" t="e">
        <f t="shared" si="301"/>
        <v>#DIV/0!</v>
      </c>
      <c r="CS98" s="19" t="e">
        <f t="shared" si="301"/>
        <v>#DIV/0!</v>
      </c>
      <c r="CT98" s="19" t="e">
        <f t="shared" si="301"/>
        <v>#DIV/0!</v>
      </c>
      <c r="CU98" s="19" t="e">
        <f t="shared" si="301"/>
        <v>#DIV/0!</v>
      </c>
      <c r="CV98" s="19" t="e">
        <f t="shared" si="301"/>
        <v>#DIV/0!</v>
      </c>
      <c r="CW98" s="19" t="e">
        <f t="shared" si="301"/>
        <v>#DIV/0!</v>
      </c>
      <c r="CX98" s="19" t="e">
        <f t="shared" si="301"/>
        <v>#DIV/0!</v>
      </c>
      <c r="CY98" s="19" t="e">
        <f t="shared" si="301"/>
        <v>#DIV/0!</v>
      </c>
      <c r="CZ98" s="19" t="e">
        <f t="shared" si="301"/>
        <v>#DIV/0!</v>
      </c>
      <c r="DA98" s="19" t="e">
        <f t="shared" si="301"/>
        <v>#DIV/0!</v>
      </c>
      <c r="DB98" s="19" t="e">
        <f t="shared" si="301"/>
        <v>#DIV/0!</v>
      </c>
      <c r="DC98" s="19" t="e">
        <f t="shared" si="301"/>
        <v>#DIV/0!</v>
      </c>
      <c r="DD98" s="19" t="e">
        <f t="shared" si="301"/>
        <v>#DIV/0!</v>
      </c>
      <c r="DE98" s="19" t="e">
        <f t="shared" si="301"/>
        <v>#DIV/0!</v>
      </c>
      <c r="DF98" s="19" t="e">
        <f t="shared" si="301"/>
        <v>#DIV/0!</v>
      </c>
      <c r="DG98" s="19" t="e">
        <f t="shared" si="301"/>
        <v>#DIV/0!</v>
      </c>
      <c r="DH98" s="19" t="e">
        <f t="shared" si="301"/>
        <v>#DIV/0!</v>
      </c>
      <c r="DI98" s="19" t="e">
        <f t="shared" si="301"/>
        <v>#DIV/0!</v>
      </c>
      <c r="DJ98" s="19" t="e">
        <f t="shared" si="301"/>
        <v>#DIV/0!</v>
      </c>
      <c r="DK98" s="19" t="e">
        <f t="shared" si="301"/>
        <v>#DIV/0!</v>
      </c>
      <c r="DL98" s="19" t="e">
        <f t="shared" si="301"/>
        <v>#DIV/0!</v>
      </c>
      <c r="DM98" s="19" t="e">
        <f t="shared" si="301"/>
        <v>#DIV/0!</v>
      </c>
      <c r="DN98" s="19" t="e">
        <f t="shared" si="301"/>
        <v>#DIV/0!</v>
      </c>
      <c r="DO98" s="19" t="e">
        <f t="shared" si="301"/>
        <v>#DIV/0!</v>
      </c>
      <c r="DP98" s="19" t="e">
        <f t="shared" si="301"/>
        <v>#DIV/0!</v>
      </c>
      <c r="DQ98" s="19" t="e">
        <f t="shared" si="301"/>
        <v>#DIV/0!</v>
      </c>
      <c r="DR98" s="19" t="e">
        <f t="shared" si="301"/>
        <v>#DIV/0!</v>
      </c>
      <c r="DS98" s="19" t="e">
        <f t="shared" si="301"/>
        <v>#DIV/0!</v>
      </c>
      <c r="DT98" s="19" t="e">
        <f t="shared" si="301"/>
        <v>#DIV/0!</v>
      </c>
      <c r="DU98" s="19" t="e">
        <f t="shared" si="301"/>
        <v>#DIV/0!</v>
      </c>
      <c r="DV98" s="19" t="e">
        <f t="shared" si="301"/>
        <v>#DIV/0!</v>
      </c>
      <c r="DW98" s="19" t="e">
        <f t="shared" si="301"/>
        <v>#DIV/0!</v>
      </c>
      <c r="DX98" s="19" t="e">
        <f t="shared" si="301"/>
        <v>#DIV/0!</v>
      </c>
      <c r="DY98" s="19" t="e">
        <f t="shared" si="301"/>
        <v>#DIV/0!</v>
      </c>
      <c r="DZ98" s="19" t="e">
        <f t="shared" si="301"/>
        <v>#DIV/0!</v>
      </c>
      <c r="EA98" s="19" t="e">
        <f t="shared" si="301"/>
        <v>#DIV/0!</v>
      </c>
      <c r="EB98" s="19" t="e">
        <f t="shared" ref="EB98:GM98" si="302">EB79*1*6/EB$96</f>
        <v>#DIV/0!</v>
      </c>
      <c r="EC98" s="19" t="e">
        <f t="shared" si="302"/>
        <v>#DIV/0!</v>
      </c>
      <c r="ED98" s="19" t="e">
        <f t="shared" si="302"/>
        <v>#DIV/0!</v>
      </c>
      <c r="EE98" s="19" t="e">
        <f t="shared" si="302"/>
        <v>#DIV/0!</v>
      </c>
      <c r="EF98" s="19" t="e">
        <f t="shared" si="302"/>
        <v>#DIV/0!</v>
      </c>
      <c r="EG98" s="19" t="e">
        <f t="shared" si="302"/>
        <v>#DIV/0!</v>
      </c>
      <c r="EH98" s="19" t="e">
        <f t="shared" si="302"/>
        <v>#DIV/0!</v>
      </c>
      <c r="EI98" s="19" t="e">
        <f t="shared" si="302"/>
        <v>#DIV/0!</v>
      </c>
      <c r="EJ98" s="19" t="e">
        <f t="shared" si="302"/>
        <v>#DIV/0!</v>
      </c>
      <c r="EK98" s="19" t="e">
        <f t="shared" si="302"/>
        <v>#DIV/0!</v>
      </c>
      <c r="EL98" s="19" t="e">
        <f t="shared" si="302"/>
        <v>#DIV/0!</v>
      </c>
      <c r="EM98" s="19" t="e">
        <f t="shared" si="302"/>
        <v>#DIV/0!</v>
      </c>
      <c r="EN98" s="19" t="e">
        <f t="shared" si="302"/>
        <v>#DIV/0!</v>
      </c>
      <c r="EO98" s="19" t="e">
        <f t="shared" si="302"/>
        <v>#DIV/0!</v>
      </c>
      <c r="EP98" s="19" t="e">
        <f t="shared" si="302"/>
        <v>#DIV/0!</v>
      </c>
      <c r="EQ98" s="19" t="e">
        <f t="shared" si="302"/>
        <v>#DIV/0!</v>
      </c>
      <c r="ER98" s="19" t="e">
        <f t="shared" si="302"/>
        <v>#DIV/0!</v>
      </c>
      <c r="ES98" s="19" t="e">
        <f t="shared" si="302"/>
        <v>#DIV/0!</v>
      </c>
      <c r="ET98" s="19" t="e">
        <f t="shared" si="302"/>
        <v>#DIV/0!</v>
      </c>
      <c r="EU98" s="19" t="e">
        <f t="shared" si="302"/>
        <v>#DIV/0!</v>
      </c>
      <c r="EV98" s="19" t="e">
        <f t="shared" si="302"/>
        <v>#DIV/0!</v>
      </c>
      <c r="EW98" s="19" t="e">
        <f t="shared" si="302"/>
        <v>#DIV/0!</v>
      </c>
      <c r="EX98" s="19" t="e">
        <f t="shared" si="302"/>
        <v>#DIV/0!</v>
      </c>
      <c r="EY98" s="19" t="e">
        <f t="shared" si="302"/>
        <v>#DIV/0!</v>
      </c>
      <c r="EZ98" s="19" t="e">
        <f t="shared" si="302"/>
        <v>#DIV/0!</v>
      </c>
      <c r="FA98" s="19" t="e">
        <f t="shared" si="302"/>
        <v>#DIV/0!</v>
      </c>
      <c r="FB98" s="19" t="e">
        <f t="shared" si="302"/>
        <v>#DIV/0!</v>
      </c>
      <c r="FC98" s="19" t="e">
        <f t="shared" si="302"/>
        <v>#DIV/0!</v>
      </c>
      <c r="FD98" s="19" t="e">
        <f t="shared" si="302"/>
        <v>#DIV/0!</v>
      </c>
      <c r="FE98" s="19" t="e">
        <f t="shared" si="302"/>
        <v>#DIV/0!</v>
      </c>
      <c r="FF98" s="19" t="e">
        <f t="shared" si="302"/>
        <v>#DIV/0!</v>
      </c>
      <c r="FG98" s="19" t="e">
        <f t="shared" si="302"/>
        <v>#DIV/0!</v>
      </c>
      <c r="FH98" s="19" t="e">
        <f t="shared" si="302"/>
        <v>#DIV/0!</v>
      </c>
      <c r="FI98" s="19" t="e">
        <f t="shared" si="302"/>
        <v>#DIV/0!</v>
      </c>
      <c r="FJ98" s="19" t="e">
        <f t="shared" si="302"/>
        <v>#DIV/0!</v>
      </c>
      <c r="FK98" s="19" t="e">
        <f t="shared" si="302"/>
        <v>#DIV/0!</v>
      </c>
      <c r="FL98" s="19" t="e">
        <f t="shared" si="302"/>
        <v>#DIV/0!</v>
      </c>
      <c r="FM98" s="19" t="e">
        <f t="shared" si="302"/>
        <v>#DIV/0!</v>
      </c>
      <c r="FN98" s="19" t="e">
        <f t="shared" si="302"/>
        <v>#DIV/0!</v>
      </c>
      <c r="FO98" s="19" t="e">
        <f t="shared" si="302"/>
        <v>#DIV/0!</v>
      </c>
      <c r="FP98" s="19" t="e">
        <f t="shared" si="302"/>
        <v>#DIV/0!</v>
      </c>
      <c r="FQ98" s="19" t="e">
        <f t="shared" si="302"/>
        <v>#DIV/0!</v>
      </c>
      <c r="FR98" s="19" t="e">
        <f t="shared" si="302"/>
        <v>#DIV/0!</v>
      </c>
      <c r="FS98" s="19" t="e">
        <f t="shared" si="302"/>
        <v>#DIV/0!</v>
      </c>
      <c r="FT98" s="19" t="e">
        <f t="shared" si="302"/>
        <v>#DIV/0!</v>
      </c>
      <c r="FU98" s="19" t="e">
        <f t="shared" si="302"/>
        <v>#DIV/0!</v>
      </c>
      <c r="FV98" s="19" t="e">
        <f t="shared" si="302"/>
        <v>#DIV/0!</v>
      </c>
      <c r="FW98" s="19" t="e">
        <f t="shared" si="302"/>
        <v>#DIV/0!</v>
      </c>
      <c r="FX98" s="19" t="e">
        <f t="shared" si="302"/>
        <v>#DIV/0!</v>
      </c>
      <c r="FY98" s="19" t="e">
        <f t="shared" si="302"/>
        <v>#DIV/0!</v>
      </c>
      <c r="FZ98" s="19" t="e">
        <f t="shared" si="302"/>
        <v>#DIV/0!</v>
      </c>
      <c r="GA98" s="19" t="e">
        <f t="shared" si="302"/>
        <v>#DIV/0!</v>
      </c>
      <c r="GB98" s="19" t="e">
        <f t="shared" si="302"/>
        <v>#DIV/0!</v>
      </c>
      <c r="GC98" s="19" t="e">
        <f t="shared" si="302"/>
        <v>#DIV/0!</v>
      </c>
      <c r="GD98" s="19" t="e">
        <f t="shared" si="302"/>
        <v>#DIV/0!</v>
      </c>
      <c r="GE98" s="19" t="e">
        <f t="shared" si="302"/>
        <v>#DIV/0!</v>
      </c>
      <c r="GF98" s="19" t="e">
        <f t="shared" si="302"/>
        <v>#DIV/0!</v>
      </c>
      <c r="GG98" s="19" t="e">
        <f t="shared" si="302"/>
        <v>#DIV/0!</v>
      </c>
      <c r="GH98" s="19" t="e">
        <f t="shared" si="302"/>
        <v>#DIV/0!</v>
      </c>
      <c r="GI98" s="19" t="e">
        <f t="shared" si="302"/>
        <v>#DIV/0!</v>
      </c>
      <c r="GJ98" s="19" t="e">
        <f t="shared" si="302"/>
        <v>#DIV/0!</v>
      </c>
      <c r="GK98" s="19" t="e">
        <f t="shared" si="302"/>
        <v>#DIV/0!</v>
      </c>
      <c r="GL98" s="19" t="e">
        <f t="shared" si="302"/>
        <v>#DIV/0!</v>
      </c>
      <c r="GM98" s="19" t="e">
        <f t="shared" si="302"/>
        <v>#DIV/0!</v>
      </c>
      <c r="GN98" s="19" t="e">
        <f t="shared" ref="GN98:IY98" si="303">GN79*1*6/GN$96</f>
        <v>#DIV/0!</v>
      </c>
      <c r="GO98" s="19" t="e">
        <f t="shared" si="303"/>
        <v>#DIV/0!</v>
      </c>
      <c r="GP98" s="19" t="e">
        <f t="shared" si="303"/>
        <v>#DIV/0!</v>
      </c>
      <c r="GQ98" s="19" t="e">
        <f t="shared" si="303"/>
        <v>#DIV/0!</v>
      </c>
      <c r="GR98" s="19" t="e">
        <f t="shared" si="303"/>
        <v>#DIV/0!</v>
      </c>
      <c r="GS98" s="19" t="e">
        <f t="shared" si="303"/>
        <v>#DIV/0!</v>
      </c>
      <c r="GT98" s="19" t="e">
        <f t="shared" si="303"/>
        <v>#DIV/0!</v>
      </c>
      <c r="GU98" s="19" t="e">
        <f t="shared" si="303"/>
        <v>#DIV/0!</v>
      </c>
      <c r="GV98" s="19" t="e">
        <f t="shared" si="303"/>
        <v>#DIV/0!</v>
      </c>
      <c r="GW98" s="19" t="e">
        <f t="shared" si="303"/>
        <v>#DIV/0!</v>
      </c>
      <c r="GX98" s="19" t="e">
        <f t="shared" si="303"/>
        <v>#DIV/0!</v>
      </c>
      <c r="GY98" s="19" t="e">
        <f t="shared" si="303"/>
        <v>#DIV/0!</v>
      </c>
      <c r="GZ98" s="19" t="e">
        <f t="shared" si="303"/>
        <v>#DIV/0!</v>
      </c>
      <c r="HA98" s="19" t="e">
        <f t="shared" si="303"/>
        <v>#DIV/0!</v>
      </c>
      <c r="HB98" s="19" t="e">
        <f t="shared" si="303"/>
        <v>#DIV/0!</v>
      </c>
      <c r="HC98" s="19" t="e">
        <f t="shared" si="303"/>
        <v>#DIV/0!</v>
      </c>
      <c r="HD98" s="19" t="e">
        <f t="shared" si="303"/>
        <v>#DIV/0!</v>
      </c>
      <c r="HE98" s="19" t="e">
        <f t="shared" si="303"/>
        <v>#DIV/0!</v>
      </c>
      <c r="HF98" s="19" t="e">
        <f t="shared" si="303"/>
        <v>#DIV/0!</v>
      </c>
      <c r="HG98" s="19" t="e">
        <f t="shared" si="303"/>
        <v>#DIV/0!</v>
      </c>
      <c r="HH98" s="19" t="e">
        <f t="shared" si="303"/>
        <v>#DIV/0!</v>
      </c>
      <c r="HI98" s="19" t="e">
        <f t="shared" si="303"/>
        <v>#DIV/0!</v>
      </c>
      <c r="HJ98" s="19" t="e">
        <f t="shared" si="303"/>
        <v>#DIV/0!</v>
      </c>
      <c r="HK98" s="19" t="e">
        <f t="shared" si="303"/>
        <v>#DIV/0!</v>
      </c>
      <c r="HL98" s="19" t="e">
        <f t="shared" si="303"/>
        <v>#DIV/0!</v>
      </c>
      <c r="HM98" s="19" t="e">
        <f t="shared" si="303"/>
        <v>#DIV/0!</v>
      </c>
      <c r="HN98" s="19" t="e">
        <f t="shared" si="303"/>
        <v>#DIV/0!</v>
      </c>
      <c r="HO98" s="19" t="e">
        <f t="shared" si="303"/>
        <v>#DIV/0!</v>
      </c>
      <c r="HP98" s="19" t="e">
        <f t="shared" si="303"/>
        <v>#DIV/0!</v>
      </c>
      <c r="HQ98" s="19" t="e">
        <f t="shared" si="303"/>
        <v>#DIV/0!</v>
      </c>
      <c r="HR98" s="19" t="e">
        <f t="shared" si="303"/>
        <v>#DIV/0!</v>
      </c>
      <c r="HS98" s="19" t="e">
        <f t="shared" si="303"/>
        <v>#DIV/0!</v>
      </c>
      <c r="HT98" s="19" t="e">
        <f t="shared" si="303"/>
        <v>#DIV/0!</v>
      </c>
      <c r="HU98" s="19" t="e">
        <f t="shared" si="303"/>
        <v>#DIV/0!</v>
      </c>
      <c r="HV98" s="19" t="e">
        <f t="shared" si="303"/>
        <v>#DIV/0!</v>
      </c>
      <c r="HW98" s="19" t="e">
        <f t="shared" si="303"/>
        <v>#DIV/0!</v>
      </c>
      <c r="HX98" s="19" t="e">
        <f t="shared" si="303"/>
        <v>#DIV/0!</v>
      </c>
      <c r="HY98" s="19" t="e">
        <f t="shared" si="303"/>
        <v>#DIV/0!</v>
      </c>
      <c r="HZ98" s="19" t="e">
        <f t="shared" si="303"/>
        <v>#DIV/0!</v>
      </c>
      <c r="IA98" s="19" t="e">
        <f t="shared" si="303"/>
        <v>#DIV/0!</v>
      </c>
      <c r="IB98" s="19" t="e">
        <f t="shared" si="303"/>
        <v>#DIV/0!</v>
      </c>
      <c r="IC98" s="19" t="e">
        <f t="shared" si="303"/>
        <v>#DIV/0!</v>
      </c>
      <c r="ID98" s="19" t="e">
        <f t="shared" si="303"/>
        <v>#DIV/0!</v>
      </c>
      <c r="IE98" s="19" t="e">
        <f t="shared" si="303"/>
        <v>#DIV/0!</v>
      </c>
      <c r="IF98" s="19" t="e">
        <f t="shared" si="303"/>
        <v>#DIV/0!</v>
      </c>
      <c r="IG98" s="19" t="e">
        <f t="shared" si="303"/>
        <v>#DIV/0!</v>
      </c>
      <c r="IH98" s="19" t="e">
        <f t="shared" si="303"/>
        <v>#DIV/0!</v>
      </c>
      <c r="II98" s="19" t="e">
        <f t="shared" si="303"/>
        <v>#DIV/0!</v>
      </c>
      <c r="IJ98" s="19" t="e">
        <f t="shared" si="303"/>
        <v>#DIV/0!</v>
      </c>
      <c r="IK98" s="19" t="e">
        <f t="shared" si="303"/>
        <v>#DIV/0!</v>
      </c>
      <c r="IL98" s="19" t="e">
        <f t="shared" si="303"/>
        <v>#DIV/0!</v>
      </c>
      <c r="IM98" s="19" t="e">
        <f t="shared" si="303"/>
        <v>#DIV/0!</v>
      </c>
      <c r="IN98" s="19" t="e">
        <f t="shared" si="303"/>
        <v>#DIV/0!</v>
      </c>
      <c r="IO98" s="19" t="e">
        <f t="shared" si="303"/>
        <v>#DIV/0!</v>
      </c>
      <c r="IP98" s="19" t="e">
        <f t="shared" si="303"/>
        <v>#DIV/0!</v>
      </c>
      <c r="IQ98" s="19" t="e">
        <f t="shared" si="303"/>
        <v>#DIV/0!</v>
      </c>
      <c r="IR98" s="19" t="e">
        <f t="shared" si="303"/>
        <v>#DIV/0!</v>
      </c>
      <c r="IS98" s="19" t="e">
        <f t="shared" si="303"/>
        <v>#DIV/0!</v>
      </c>
      <c r="IT98" s="19" t="e">
        <f t="shared" si="303"/>
        <v>#DIV/0!</v>
      </c>
      <c r="IU98" s="19" t="e">
        <f t="shared" si="303"/>
        <v>#DIV/0!</v>
      </c>
      <c r="IV98" s="19" t="e">
        <f t="shared" si="303"/>
        <v>#DIV/0!</v>
      </c>
      <c r="IW98" s="19" t="e">
        <f t="shared" si="303"/>
        <v>#DIV/0!</v>
      </c>
      <c r="IX98" s="19" t="e">
        <f t="shared" si="303"/>
        <v>#DIV/0!</v>
      </c>
      <c r="IY98" s="19" t="e">
        <f t="shared" si="303"/>
        <v>#DIV/0!</v>
      </c>
      <c r="IZ98" s="19" t="e">
        <f t="shared" ref="IZ98:KZ98" si="304">IZ79*1*6/IZ$96</f>
        <v>#DIV/0!</v>
      </c>
      <c r="JA98" s="19" t="e">
        <f t="shared" si="304"/>
        <v>#DIV/0!</v>
      </c>
      <c r="JB98" s="19" t="e">
        <f t="shared" si="304"/>
        <v>#DIV/0!</v>
      </c>
      <c r="JC98" s="19" t="e">
        <f t="shared" si="304"/>
        <v>#DIV/0!</v>
      </c>
      <c r="JD98" s="19" t="e">
        <f t="shared" si="304"/>
        <v>#DIV/0!</v>
      </c>
      <c r="JE98" s="19" t="e">
        <f t="shared" si="304"/>
        <v>#DIV/0!</v>
      </c>
      <c r="JF98" s="19" t="e">
        <f t="shared" si="304"/>
        <v>#DIV/0!</v>
      </c>
      <c r="JG98" s="19" t="e">
        <f t="shared" si="304"/>
        <v>#DIV/0!</v>
      </c>
      <c r="JH98" s="19" t="e">
        <f t="shared" si="304"/>
        <v>#DIV/0!</v>
      </c>
      <c r="JI98" s="19" t="e">
        <f t="shared" si="304"/>
        <v>#DIV/0!</v>
      </c>
      <c r="JJ98" s="19" t="e">
        <f t="shared" si="304"/>
        <v>#DIV/0!</v>
      </c>
      <c r="JK98" s="19" t="e">
        <f t="shared" si="304"/>
        <v>#DIV/0!</v>
      </c>
      <c r="JL98" s="19" t="e">
        <f t="shared" si="304"/>
        <v>#DIV/0!</v>
      </c>
      <c r="JM98" s="19" t="e">
        <f t="shared" si="304"/>
        <v>#DIV/0!</v>
      </c>
      <c r="JN98" s="19" t="e">
        <f t="shared" si="304"/>
        <v>#DIV/0!</v>
      </c>
      <c r="JO98" s="19" t="e">
        <f t="shared" si="304"/>
        <v>#DIV/0!</v>
      </c>
      <c r="JP98" s="19" t="e">
        <f t="shared" si="304"/>
        <v>#DIV/0!</v>
      </c>
      <c r="JQ98" s="19" t="e">
        <f t="shared" si="304"/>
        <v>#DIV/0!</v>
      </c>
      <c r="JR98" s="19" t="e">
        <f t="shared" si="304"/>
        <v>#DIV/0!</v>
      </c>
      <c r="JS98" s="19" t="e">
        <f t="shared" si="304"/>
        <v>#DIV/0!</v>
      </c>
      <c r="JT98" s="19" t="e">
        <f t="shared" si="304"/>
        <v>#DIV/0!</v>
      </c>
      <c r="JU98" s="19" t="e">
        <f t="shared" si="304"/>
        <v>#DIV/0!</v>
      </c>
      <c r="JV98" s="19" t="e">
        <f t="shared" si="304"/>
        <v>#DIV/0!</v>
      </c>
      <c r="JW98" s="19" t="e">
        <f t="shared" si="304"/>
        <v>#DIV/0!</v>
      </c>
      <c r="JX98" s="19" t="e">
        <f t="shared" si="304"/>
        <v>#DIV/0!</v>
      </c>
      <c r="JY98" s="19" t="e">
        <f t="shared" si="304"/>
        <v>#DIV/0!</v>
      </c>
      <c r="JZ98" s="19" t="e">
        <f t="shared" si="304"/>
        <v>#DIV/0!</v>
      </c>
      <c r="KA98" s="19" t="e">
        <f t="shared" si="304"/>
        <v>#DIV/0!</v>
      </c>
      <c r="KB98" s="19" t="e">
        <f t="shared" si="304"/>
        <v>#DIV/0!</v>
      </c>
      <c r="KC98" s="19" t="e">
        <f t="shared" si="304"/>
        <v>#DIV/0!</v>
      </c>
      <c r="KD98" s="19" t="e">
        <f t="shared" si="304"/>
        <v>#DIV/0!</v>
      </c>
      <c r="KE98" s="19" t="e">
        <f t="shared" si="304"/>
        <v>#DIV/0!</v>
      </c>
      <c r="KF98" s="19" t="e">
        <f t="shared" si="304"/>
        <v>#DIV/0!</v>
      </c>
      <c r="KG98" s="19" t="e">
        <f t="shared" si="304"/>
        <v>#DIV/0!</v>
      </c>
      <c r="KH98" s="19" t="e">
        <f t="shared" si="304"/>
        <v>#DIV/0!</v>
      </c>
      <c r="KI98" s="19" t="e">
        <f t="shared" si="304"/>
        <v>#DIV/0!</v>
      </c>
      <c r="KJ98" s="19" t="e">
        <f t="shared" si="304"/>
        <v>#DIV/0!</v>
      </c>
      <c r="KK98" s="19" t="e">
        <f t="shared" si="304"/>
        <v>#DIV/0!</v>
      </c>
      <c r="KL98" s="19" t="e">
        <f t="shared" si="304"/>
        <v>#DIV/0!</v>
      </c>
      <c r="KM98" s="19" t="e">
        <f t="shared" si="304"/>
        <v>#DIV/0!</v>
      </c>
      <c r="KN98" s="19" t="e">
        <f t="shared" si="304"/>
        <v>#DIV/0!</v>
      </c>
      <c r="KO98" s="19" t="e">
        <f t="shared" si="304"/>
        <v>#DIV/0!</v>
      </c>
      <c r="KP98" s="19" t="e">
        <f t="shared" si="304"/>
        <v>#DIV/0!</v>
      </c>
      <c r="KQ98" s="19" t="e">
        <f t="shared" si="304"/>
        <v>#DIV/0!</v>
      </c>
      <c r="KR98" s="19" t="e">
        <f t="shared" si="304"/>
        <v>#DIV/0!</v>
      </c>
      <c r="KS98" s="19" t="e">
        <f t="shared" si="304"/>
        <v>#DIV/0!</v>
      </c>
      <c r="KT98" s="19" t="e">
        <f t="shared" si="304"/>
        <v>#DIV/0!</v>
      </c>
      <c r="KU98" s="19" t="e">
        <f t="shared" si="304"/>
        <v>#DIV/0!</v>
      </c>
      <c r="KV98" s="19" t="e">
        <f t="shared" si="304"/>
        <v>#DIV/0!</v>
      </c>
      <c r="KW98" s="19" t="e">
        <f t="shared" si="304"/>
        <v>#DIV/0!</v>
      </c>
      <c r="KX98" s="19" t="e">
        <f t="shared" si="304"/>
        <v>#DIV/0!</v>
      </c>
      <c r="KY98" s="19" t="e">
        <f t="shared" si="304"/>
        <v>#DIV/0!</v>
      </c>
      <c r="KZ98" s="19" t="e">
        <f t="shared" si="304"/>
        <v>#DIV/0!</v>
      </c>
    </row>
    <row r="99" spans="1:312" x14ac:dyDescent="0.35">
      <c r="A99" s="37"/>
      <c r="B99" s="19" t="s">
        <v>11230</v>
      </c>
      <c r="C99" s="19">
        <f>C80*2*6/C$96</f>
        <v>5.7796822795752965E-3</v>
      </c>
      <c r="D99" s="19">
        <f t="shared" ref="D99:BO99" si="305">D80*2*6/D$96</f>
        <v>8.0160738728841906E-3</v>
      </c>
      <c r="E99" s="19">
        <f t="shared" si="305"/>
        <v>6.263666060708252E-3</v>
      </c>
      <c r="F99" s="19">
        <f t="shared" si="305"/>
        <v>8.0131395478940399E-3</v>
      </c>
      <c r="G99" s="19">
        <f t="shared" si="305"/>
        <v>6.384018215929323E-3</v>
      </c>
      <c r="H99" s="19">
        <f t="shared" si="305"/>
        <v>4.8488604031901505E-3</v>
      </c>
      <c r="I99" s="19">
        <f t="shared" si="305"/>
        <v>5.7191777703555768E-3</v>
      </c>
      <c r="J99" s="19">
        <f t="shared" si="305"/>
        <v>7.0629149616317109E-3</v>
      </c>
      <c r="K99" s="19">
        <f t="shared" si="305"/>
        <v>6.8617571144816919E-3</v>
      </c>
      <c r="L99" s="19">
        <f t="shared" si="305"/>
        <v>6.2835404225080179E-3</v>
      </c>
      <c r="M99" s="19" t="e">
        <f t="shared" si="305"/>
        <v>#DIV/0!</v>
      </c>
      <c r="N99" s="19" t="e">
        <f t="shared" si="305"/>
        <v>#DIV/0!</v>
      </c>
      <c r="O99" s="19" t="e">
        <f t="shared" si="305"/>
        <v>#DIV/0!</v>
      </c>
      <c r="P99" s="19" t="e">
        <f t="shared" si="305"/>
        <v>#DIV/0!</v>
      </c>
      <c r="Q99" s="19" t="e">
        <f t="shared" si="305"/>
        <v>#DIV/0!</v>
      </c>
      <c r="R99" s="19" t="e">
        <f t="shared" si="305"/>
        <v>#DIV/0!</v>
      </c>
      <c r="S99" s="19" t="e">
        <f t="shared" si="305"/>
        <v>#DIV/0!</v>
      </c>
      <c r="T99" s="19" t="e">
        <f t="shared" si="305"/>
        <v>#DIV/0!</v>
      </c>
      <c r="U99" s="19" t="e">
        <f t="shared" si="305"/>
        <v>#DIV/0!</v>
      </c>
      <c r="V99" s="19" t="e">
        <f t="shared" si="305"/>
        <v>#DIV/0!</v>
      </c>
      <c r="W99" s="19" t="e">
        <f t="shared" si="305"/>
        <v>#DIV/0!</v>
      </c>
      <c r="X99" s="19" t="e">
        <f t="shared" si="305"/>
        <v>#DIV/0!</v>
      </c>
      <c r="Y99" s="19" t="e">
        <f t="shared" si="305"/>
        <v>#DIV/0!</v>
      </c>
      <c r="Z99" s="19" t="e">
        <f t="shared" si="305"/>
        <v>#DIV/0!</v>
      </c>
      <c r="AA99" s="19" t="e">
        <f t="shared" si="305"/>
        <v>#DIV/0!</v>
      </c>
      <c r="AB99" s="19" t="e">
        <f t="shared" si="305"/>
        <v>#DIV/0!</v>
      </c>
      <c r="AC99" s="19" t="e">
        <f t="shared" si="305"/>
        <v>#DIV/0!</v>
      </c>
      <c r="AD99" s="19" t="e">
        <f t="shared" si="305"/>
        <v>#DIV/0!</v>
      </c>
      <c r="AE99" s="19" t="e">
        <f t="shared" si="305"/>
        <v>#DIV/0!</v>
      </c>
      <c r="AF99" s="19" t="e">
        <f t="shared" si="305"/>
        <v>#DIV/0!</v>
      </c>
      <c r="AG99" s="19" t="e">
        <f t="shared" si="305"/>
        <v>#DIV/0!</v>
      </c>
      <c r="AH99" s="19" t="e">
        <f t="shared" si="305"/>
        <v>#DIV/0!</v>
      </c>
      <c r="AI99" s="19" t="e">
        <f t="shared" si="305"/>
        <v>#DIV/0!</v>
      </c>
      <c r="AJ99" s="19" t="e">
        <f t="shared" si="305"/>
        <v>#DIV/0!</v>
      </c>
      <c r="AK99" s="19" t="e">
        <f t="shared" si="305"/>
        <v>#DIV/0!</v>
      </c>
      <c r="AL99" s="19" t="e">
        <f t="shared" si="305"/>
        <v>#DIV/0!</v>
      </c>
      <c r="AM99" s="19" t="e">
        <f t="shared" si="305"/>
        <v>#DIV/0!</v>
      </c>
      <c r="AN99" s="19" t="e">
        <f t="shared" si="305"/>
        <v>#DIV/0!</v>
      </c>
      <c r="AO99" s="19" t="e">
        <f t="shared" si="305"/>
        <v>#DIV/0!</v>
      </c>
      <c r="AP99" s="19" t="e">
        <f t="shared" si="305"/>
        <v>#DIV/0!</v>
      </c>
      <c r="AQ99" s="19" t="e">
        <f t="shared" si="305"/>
        <v>#DIV/0!</v>
      </c>
      <c r="AR99" s="19" t="e">
        <f t="shared" si="305"/>
        <v>#DIV/0!</v>
      </c>
      <c r="AS99" s="19" t="e">
        <f t="shared" si="305"/>
        <v>#DIV/0!</v>
      </c>
      <c r="AT99" s="19" t="e">
        <f t="shared" si="305"/>
        <v>#DIV/0!</v>
      </c>
      <c r="AU99" s="19" t="e">
        <f t="shared" si="305"/>
        <v>#DIV/0!</v>
      </c>
      <c r="AV99" s="19" t="e">
        <f t="shared" si="305"/>
        <v>#DIV/0!</v>
      </c>
      <c r="AW99" s="19" t="e">
        <f t="shared" si="305"/>
        <v>#DIV/0!</v>
      </c>
      <c r="AX99" s="19" t="e">
        <f t="shared" si="305"/>
        <v>#DIV/0!</v>
      </c>
      <c r="AY99" s="19" t="e">
        <f t="shared" si="305"/>
        <v>#DIV/0!</v>
      </c>
      <c r="AZ99" s="19" t="e">
        <f t="shared" si="305"/>
        <v>#DIV/0!</v>
      </c>
      <c r="BA99" s="19" t="e">
        <f t="shared" si="305"/>
        <v>#DIV/0!</v>
      </c>
      <c r="BB99" s="19" t="e">
        <f t="shared" si="305"/>
        <v>#DIV/0!</v>
      </c>
      <c r="BC99" s="19" t="e">
        <f t="shared" si="305"/>
        <v>#DIV/0!</v>
      </c>
      <c r="BD99" s="19" t="e">
        <f t="shared" si="305"/>
        <v>#DIV/0!</v>
      </c>
      <c r="BE99" s="19" t="e">
        <f t="shared" si="305"/>
        <v>#DIV/0!</v>
      </c>
      <c r="BF99" s="19" t="e">
        <f t="shared" si="305"/>
        <v>#DIV/0!</v>
      </c>
      <c r="BG99" s="19" t="e">
        <f t="shared" si="305"/>
        <v>#DIV/0!</v>
      </c>
      <c r="BH99" s="19" t="e">
        <f t="shared" si="305"/>
        <v>#DIV/0!</v>
      </c>
      <c r="BI99" s="19" t="e">
        <f t="shared" si="305"/>
        <v>#DIV/0!</v>
      </c>
      <c r="BJ99" s="19" t="e">
        <f t="shared" si="305"/>
        <v>#DIV/0!</v>
      </c>
      <c r="BK99" s="19" t="e">
        <f t="shared" si="305"/>
        <v>#DIV/0!</v>
      </c>
      <c r="BL99" s="19" t="e">
        <f t="shared" si="305"/>
        <v>#DIV/0!</v>
      </c>
      <c r="BM99" s="19" t="e">
        <f t="shared" si="305"/>
        <v>#DIV/0!</v>
      </c>
      <c r="BN99" s="19" t="e">
        <f t="shared" si="305"/>
        <v>#DIV/0!</v>
      </c>
      <c r="BO99" s="19" t="e">
        <f t="shared" si="305"/>
        <v>#DIV/0!</v>
      </c>
      <c r="BP99" s="19" t="e">
        <f t="shared" ref="BP99:EA99" si="306">BP80*2*6/BP$96</f>
        <v>#DIV/0!</v>
      </c>
      <c r="BQ99" s="19" t="e">
        <f t="shared" si="306"/>
        <v>#DIV/0!</v>
      </c>
      <c r="BR99" s="19" t="e">
        <f t="shared" si="306"/>
        <v>#DIV/0!</v>
      </c>
      <c r="BS99" s="19" t="e">
        <f t="shared" si="306"/>
        <v>#DIV/0!</v>
      </c>
      <c r="BT99" s="19" t="e">
        <f t="shared" si="306"/>
        <v>#DIV/0!</v>
      </c>
      <c r="BU99" s="19" t="e">
        <f t="shared" si="306"/>
        <v>#DIV/0!</v>
      </c>
      <c r="BV99" s="19" t="e">
        <f t="shared" si="306"/>
        <v>#DIV/0!</v>
      </c>
      <c r="BW99" s="19" t="e">
        <f t="shared" si="306"/>
        <v>#DIV/0!</v>
      </c>
      <c r="BX99" s="19" t="e">
        <f t="shared" si="306"/>
        <v>#DIV/0!</v>
      </c>
      <c r="BY99" s="19" t="e">
        <f t="shared" si="306"/>
        <v>#DIV/0!</v>
      </c>
      <c r="BZ99" s="19" t="e">
        <f t="shared" si="306"/>
        <v>#DIV/0!</v>
      </c>
      <c r="CA99" s="19" t="e">
        <f t="shared" si="306"/>
        <v>#DIV/0!</v>
      </c>
      <c r="CB99" s="19" t="e">
        <f t="shared" si="306"/>
        <v>#DIV/0!</v>
      </c>
      <c r="CC99" s="19" t="e">
        <f t="shared" si="306"/>
        <v>#DIV/0!</v>
      </c>
      <c r="CD99" s="19" t="e">
        <f t="shared" si="306"/>
        <v>#DIV/0!</v>
      </c>
      <c r="CE99" s="19" t="e">
        <f t="shared" si="306"/>
        <v>#DIV/0!</v>
      </c>
      <c r="CF99" s="19" t="e">
        <f t="shared" si="306"/>
        <v>#DIV/0!</v>
      </c>
      <c r="CG99" s="19" t="e">
        <f t="shared" si="306"/>
        <v>#DIV/0!</v>
      </c>
      <c r="CH99" s="19" t="e">
        <f t="shared" si="306"/>
        <v>#DIV/0!</v>
      </c>
      <c r="CI99" s="19" t="e">
        <f t="shared" si="306"/>
        <v>#DIV/0!</v>
      </c>
      <c r="CJ99" s="19" t="e">
        <f t="shared" si="306"/>
        <v>#DIV/0!</v>
      </c>
      <c r="CK99" s="19" t="e">
        <f t="shared" si="306"/>
        <v>#DIV/0!</v>
      </c>
      <c r="CL99" s="19" t="e">
        <f t="shared" si="306"/>
        <v>#DIV/0!</v>
      </c>
      <c r="CM99" s="19" t="e">
        <f t="shared" si="306"/>
        <v>#DIV/0!</v>
      </c>
      <c r="CN99" s="19" t="e">
        <f t="shared" si="306"/>
        <v>#DIV/0!</v>
      </c>
      <c r="CO99" s="19" t="e">
        <f t="shared" si="306"/>
        <v>#DIV/0!</v>
      </c>
      <c r="CP99" s="19" t="e">
        <f t="shared" si="306"/>
        <v>#DIV/0!</v>
      </c>
      <c r="CQ99" s="19" t="e">
        <f t="shared" si="306"/>
        <v>#DIV/0!</v>
      </c>
      <c r="CR99" s="19" t="e">
        <f t="shared" si="306"/>
        <v>#DIV/0!</v>
      </c>
      <c r="CS99" s="19" t="e">
        <f t="shared" si="306"/>
        <v>#DIV/0!</v>
      </c>
      <c r="CT99" s="19" t="e">
        <f t="shared" si="306"/>
        <v>#DIV/0!</v>
      </c>
      <c r="CU99" s="19" t="e">
        <f t="shared" si="306"/>
        <v>#DIV/0!</v>
      </c>
      <c r="CV99" s="19" t="e">
        <f t="shared" si="306"/>
        <v>#DIV/0!</v>
      </c>
      <c r="CW99" s="19" t="e">
        <f t="shared" si="306"/>
        <v>#DIV/0!</v>
      </c>
      <c r="CX99" s="19" t="e">
        <f t="shared" si="306"/>
        <v>#DIV/0!</v>
      </c>
      <c r="CY99" s="19" t="e">
        <f t="shared" si="306"/>
        <v>#DIV/0!</v>
      </c>
      <c r="CZ99" s="19" t="e">
        <f t="shared" si="306"/>
        <v>#DIV/0!</v>
      </c>
      <c r="DA99" s="19" t="e">
        <f t="shared" si="306"/>
        <v>#DIV/0!</v>
      </c>
      <c r="DB99" s="19" t="e">
        <f t="shared" si="306"/>
        <v>#DIV/0!</v>
      </c>
      <c r="DC99" s="19" t="e">
        <f t="shared" si="306"/>
        <v>#DIV/0!</v>
      </c>
      <c r="DD99" s="19" t="e">
        <f t="shared" si="306"/>
        <v>#DIV/0!</v>
      </c>
      <c r="DE99" s="19" t="e">
        <f t="shared" si="306"/>
        <v>#DIV/0!</v>
      </c>
      <c r="DF99" s="19" t="e">
        <f t="shared" si="306"/>
        <v>#DIV/0!</v>
      </c>
      <c r="DG99" s="19" t="e">
        <f t="shared" si="306"/>
        <v>#DIV/0!</v>
      </c>
      <c r="DH99" s="19" t="e">
        <f t="shared" si="306"/>
        <v>#DIV/0!</v>
      </c>
      <c r="DI99" s="19" t="e">
        <f t="shared" si="306"/>
        <v>#DIV/0!</v>
      </c>
      <c r="DJ99" s="19" t="e">
        <f t="shared" si="306"/>
        <v>#DIV/0!</v>
      </c>
      <c r="DK99" s="19" t="e">
        <f t="shared" si="306"/>
        <v>#DIV/0!</v>
      </c>
      <c r="DL99" s="19" t="e">
        <f t="shared" si="306"/>
        <v>#DIV/0!</v>
      </c>
      <c r="DM99" s="19" t="e">
        <f t="shared" si="306"/>
        <v>#DIV/0!</v>
      </c>
      <c r="DN99" s="19" t="e">
        <f t="shared" si="306"/>
        <v>#DIV/0!</v>
      </c>
      <c r="DO99" s="19" t="e">
        <f t="shared" si="306"/>
        <v>#DIV/0!</v>
      </c>
      <c r="DP99" s="19" t="e">
        <f t="shared" si="306"/>
        <v>#DIV/0!</v>
      </c>
      <c r="DQ99" s="19" t="e">
        <f t="shared" si="306"/>
        <v>#DIV/0!</v>
      </c>
      <c r="DR99" s="19" t="e">
        <f t="shared" si="306"/>
        <v>#DIV/0!</v>
      </c>
      <c r="DS99" s="19" t="e">
        <f t="shared" si="306"/>
        <v>#DIV/0!</v>
      </c>
      <c r="DT99" s="19" t="e">
        <f t="shared" si="306"/>
        <v>#DIV/0!</v>
      </c>
      <c r="DU99" s="19" t="e">
        <f t="shared" si="306"/>
        <v>#DIV/0!</v>
      </c>
      <c r="DV99" s="19" t="e">
        <f t="shared" si="306"/>
        <v>#DIV/0!</v>
      </c>
      <c r="DW99" s="19" t="e">
        <f t="shared" si="306"/>
        <v>#DIV/0!</v>
      </c>
      <c r="DX99" s="19" t="e">
        <f t="shared" si="306"/>
        <v>#DIV/0!</v>
      </c>
      <c r="DY99" s="19" t="e">
        <f t="shared" si="306"/>
        <v>#DIV/0!</v>
      </c>
      <c r="DZ99" s="19" t="e">
        <f t="shared" si="306"/>
        <v>#DIV/0!</v>
      </c>
      <c r="EA99" s="19" t="e">
        <f t="shared" si="306"/>
        <v>#DIV/0!</v>
      </c>
      <c r="EB99" s="19" t="e">
        <f t="shared" ref="EB99:GM99" si="307">EB80*2*6/EB$96</f>
        <v>#DIV/0!</v>
      </c>
      <c r="EC99" s="19" t="e">
        <f t="shared" si="307"/>
        <v>#DIV/0!</v>
      </c>
      <c r="ED99" s="19" t="e">
        <f t="shared" si="307"/>
        <v>#DIV/0!</v>
      </c>
      <c r="EE99" s="19" t="e">
        <f t="shared" si="307"/>
        <v>#DIV/0!</v>
      </c>
      <c r="EF99" s="19" t="e">
        <f t="shared" si="307"/>
        <v>#DIV/0!</v>
      </c>
      <c r="EG99" s="19" t="e">
        <f t="shared" si="307"/>
        <v>#DIV/0!</v>
      </c>
      <c r="EH99" s="19" t="e">
        <f t="shared" si="307"/>
        <v>#DIV/0!</v>
      </c>
      <c r="EI99" s="19" t="e">
        <f t="shared" si="307"/>
        <v>#DIV/0!</v>
      </c>
      <c r="EJ99" s="19" t="e">
        <f t="shared" si="307"/>
        <v>#DIV/0!</v>
      </c>
      <c r="EK99" s="19" t="e">
        <f t="shared" si="307"/>
        <v>#DIV/0!</v>
      </c>
      <c r="EL99" s="19" t="e">
        <f t="shared" si="307"/>
        <v>#DIV/0!</v>
      </c>
      <c r="EM99" s="19" t="e">
        <f t="shared" si="307"/>
        <v>#DIV/0!</v>
      </c>
      <c r="EN99" s="19" t="e">
        <f t="shared" si="307"/>
        <v>#DIV/0!</v>
      </c>
      <c r="EO99" s="19" t="e">
        <f t="shared" si="307"/>
        <v>#DIV/0!</v>
      </c>
      <c r="EP99" s="19" t="e">
        <f t="shared" si="307"/>
        <v>#DIV/0!</v>
      </c>
      <c r="EQ99" s="19" t="e">
        <f t="shared" si="307"/>
        <v>#DIV/0!</v>
      </c>
      <c r="ER99" s="19" t="e">
        <f t="shared" si="307"/>
        <v>#DIV/0!</v>
      </c>
      <c r="ES99" s="19" t="e">
        <f t="shared" si="307"/>
        <v>#DIV/0!</v>
      </c>
      <c r="ET99" s="19" t="e">
        <f t="shared" si="307"/>
        <v>#DIV/0!</v>
      </c>
      <c r="EU99" s="19" t="e">
        <f t="shared" si="307"/>
        <v>#DIV/0!</v>
      </c>
      <c r="EV99" s="19" t="e">
        <f t="shared" si="307"/>
        <v>#DIV/0!</v>
      </c>
      <c r="EW99" s="19" t="e">
        <f t="shared" si="307"/>
        <v>#DIV/0!</v>
      </c>
      <c r="EX99" s="19" t="e">
        <f t="shared" si="307"/>
        <v>#DIV/0!</v>
      </c>
      <c r="EY99" s="19" t="e">
        <f t="shared" si="307"/>
        <v>#DIV/0!</v>
      </c>
      <c r="EZ99" s="19" t="e">
        <f t="shared" si="307"/>
        <v>#DIV/0!</v>
      </c>
      <c r="FA99" s="19" t="e">
        <f t="shared" si="307"/>
        <v>#DIV/0!</v>
      </c>
      <c r="FB99" s="19" t="e">
        <f t="shared" si="307"/>
        <v>#DIV/0!</v>
      </c>
      <c r="FC99" s="19" t="e">
        <f t="shared" si="307"/>
        <v>#DIV/0!</v>
      </c>
      <c r="FD99" s="19" t="e">
        <f t="shared" si="307"/>
        <v>#DIV/0!</v>
      </c>
      <c r="FE99" s="19" t="e">
        <f t="shared" si="307"/>
        <v>#DIV/0!</v>
      </c>
      <c r="FF99" s="19" t="e">
        <f t="shared" si="307"/>
        <v>#DIV/0!</v>
      </c>
      <c r="FG99" s="19" t="e">
        <f t="shared" si="307"/>
        <v>#DIV/0!</v>
      </c>
      <c r="FH99" s="19" t="e">
        <f t="shared" si="307"/>
        <v>#DIV/0!</v>
      </c>
      <c r="FI99" s="19" t="e">
        <f t="shared" si="307"/>
        <v>#DIV/0!</v>
      </c>
      <c r="FJ99" s="19" t="e">
        <f t="shared" si="307"/>
        <v>#DIV/0!</v>
      </c>
      <c r="FK99" s="19" t="e">
        <f t="shared" si="307"/>
        <v>#DIV/0!</v>
      </c>
      <c r="FL99" s="19" t="e">
        <f t="shared" si="307"/>
        <v>#DIV/0!</v>
      </c>
      <c r="FM99" s="19" t="e">
        <f t="shared" si="307"/>
        <v>#DIV/0!</v>
      </c>
      <c r="FN99" s="19" t="e">
        <f t="shared" si="307"/>
        <v>#DIV/0!</v>
      </c>
      <c r="FO99" s="19" t="e">
        <f t="shared" si="307"/>
        <v>#DIV/0!</v>
      </c>
      <c r="FP99" s="19" t="e">
        <f t="shared" si="307"/>
        <v>#DIV/0!</v>
      </c>
      <c r="FQ99" s="19" t="e">
        <f t="shared" si="307"/>
        <v>#DIV/0!</v>
      </c>
      <c r="FR99" s="19" t="e">
        <f t="shared" si="307"/>
        <v>#DIV/0!</v>
      </c>
      <c r="FS99" s="19" t="e">
        <f t="shared" si="307"/>
        <v>#DIV/0!</v>
      </c>
      <c r="FT99" s="19" t="e">
        <f t="shared" si="307"/>
        <v>#DIV/0!</v>
      </c>
      <c r="FU99" s="19" t="e">
        <f t="shared" si="307"/>
        <v>#DIV/0!</v>
      </c>
      <c r="FV99" s="19" t="e">
        <f t="shared" si="307"/>
        <v>#DIV/0!</v>
      </c>
      <c r="FW99" s="19" t="e">
        <f t="shared" si="307"/>
        <v>#DIV/0!</v>
      </c>
      <c r="FX99" s="19" t="e">
        <f t="shared" si="307"/>
        <v>#DIV/0!</v>
      </c>
      <c r="FY99" s="19" t="e">
        <f t="shared" si="307"/>
        <v>#DIV/0!</v>
      </c>
      <c r="FZ99" s="19" t="e">
        <f t="shared" si="307"/>
        <v>#DIV/0!</v>
      </c>
      <c r="GA99" s="19" t="e">
        <f t="shared" si="307"/>
        <v>#DIV/0!</v>
      </c>
      <c r="GB99" s="19" t="e">
        <f t="shared" si="307"/>
        <v>#DIV/0!</v>
      </c>
      <c r="GC99" s="19" t="e">
        <f t="shared" si="307"/>
        <v>#DIV/0!</v>
      </c>
      <c r="GD99" s="19" t="e">
        <f t="shared" si="307"/>
        <v>#DIV/0!</v>
      </c>
      <c r="GE99" s="19" t="e">
        <f t="shared" si="307"/>
        <v>#DIV/0!</v>
      </c>
      <c r="GF99" s="19" t="e">
        <f t="shared" si="307"/>
        <v>#DIV/0!</v>
      </c>
      <c r="GG99" s="19" t="e">
        <f t="shared" si="307"/>
        <v>#DIV/0!</v>
      </c>
      <c r="GH99" s="19" t="e">
        <f t="shared" si="307"/>
        <v>#DIV/0!</v>
      </c>
      <c r="GI99" s="19" t="e">
        <f t="shared" si="307"/>
        <v>#DIV/0!</v>
      </c>
      <c r="GJ99" s="19" t="e">
        <f t="shared" si="307"/>
        <v>#DIV/0!</v>
      </c>
      <c r="GK99" s="19" t="e">
        <f t="shared" si="307"/>
        <v>#DIV/0!</v>
      </c>
      <c r="GL99" s="19" t="e">
        <f t="shared" si="307"/>
        <v>#DIV/0!</v>
      </c>
      <c r="GM99" s="19" t="e">
        <f t="shared" si="307"/>
        <v>#DIV/0!</v>
      </c>
      <c r="GN99" s="19" t="e">
        <f t="shared" ref="GN99:IY99" si="308">GN80*2*6/GN$96</f>
        <v>#DIV/0!</v>
      </c>
      <c r="GO99" s="19" t="e">
        <f t="shared" si="308"/>
        <v>#DIV/0!</v>
      </c>
      <c r="GP99" s="19" t="e">
        <f t="shared" si="308"/>
        <v>#DIV/0!</v>
      </c>
      <c r="GQ99" s="19" t="e">
        <f t="shared" si="308"/>
        <v>#DIV/0!</v>
      </c>
      <c r="GR99" s="19" t="e">
        <f t="shared" si="308"/>
        <v>#DIV/0!</v>
      </c>
      <c r="GS99" s="19" t="e">
        <f t="shared" si="308"/>
        <v>#DIV/0!</v>
      </c>
      <c r="GT99" s="19" t="e">
        <f t="shared" si="308"/>
        <v>#DIV/0!</v>
      </c>
      <c r="GU99" s="19" t="e">
        <f t="shared" si="308"/>
        <v>#DIV/0!</v>
      </c>
      <c r="GV99" s="19" t="e">
        <f t="shared" si="308"/>
        <v>#DIV/0!</v>
      </c>
      <c r="GW99" s="19" t="e">
        <f t="shared" si="308"/>
        <v>#DIV/0!</v>
      </c>
      <c r="GX99" s="19" t="e">
        <f t="shared" si="308"/>
        <v>#DIV/0!</v>
      </c>
      <c r="GY99" s="19" t="e">
        <f t="shared" si="308"/>
        <v>#DIV/0!</v>
      </c>
      <c r="GZ99" s="19" t="e">
        <f t="shared" si="308"/>
        <v>#DIV/0!</v>
      </c>
      <c r="HA99" s="19" t="e">
        <f t="shared" si="308"/>
        <v>#DIV/0!</v>
      </c>
      <c r="HB99" s="19" t="e">
        <f t="shared" si="308"/>
        <v>#DIV/0!</v>
      </c>
      <c r="HC99" s="19" t="e">
        <f t="shared" si="308"/>
        <v>#DIV/0!</v>
      </c>
      <c r="HD99" s="19" t="e">
        <f t="shared" si="308"/>
        <v>#DIV/0!</v>
      </c>
      <c r="HE99" s="19" t="e">
        <f t="shared" si="308"/>
        <v>#DIV/0!</v>
      </c>
      <c r="HF99" s="19" t="e">
        <f t="shared" si="308"/>
        <v>#DIV/0!</v>
      </c>
      <c r="HG99" s="19" t="e">
        <f t="shared" si="308"/>
        <v>#DIV/0!</v>
      </c>
      <c r="HH99" s="19" t="e">
        <f t="shared" si="308"/>
        <v>#DIV/0!</v>
      </c>
      <c r="HI99" s="19" t="e">
        <f t="shared" si="308"/>
        <v>#DIV/0!</v>
      </c>
      <c r="HJ99" s="19" t="e">
        <f t="shared" si="308"/>
        <v>#DIV/0!</v>
      </c>
      <c r="HK99" s="19" t="e">
        <f t="shared" si="308"/>
        <v>#DIV/0!</v>
      </c>
      <c r="HL99" s="19" t="e">
        <f t="shared" si="308"/>
        <v>#DIV/0!</v>
      </c>
      <c r="HM99" s="19" t="e">
        <f t="shared" si="308"/>
        <v>#DIV/0!</v>
      </c>
      <c r="HN99" s="19" t="e">
        <f t="shared" si="308"/>
        <v>#DIV/0!</v>
      </c>
      <c r="HO99" s="19" t="e">
        <f t="shared" si="308"/>
        <v>#DIV/0!</v>
      </c>
      <c r="HP99" s="19" t="e">
        <f t="shared" si="308"/>
        <v>#DIV/0!</v>
      </c>
      <c r="HQ99" s="19" t="e">
        <f t="shared" si="308"/>
        <v>#DIV/0!</v>
      </c>
      <c r="HR99" s="19" t="e">
        <f t="shared" si="308"/>
        <v>#DIV/0!</v>
      </c>
      <c r="HS99" s="19" t="e">
        <f t="shared" si="308"/>
        <v>#DIV/0!</v>
      </c>
      <c r="HT99" s="19" t="e">
        <f t="shared" si="308"/>
        <v>#DIV/0!</v>
      </c>
      <c r="HU99" s="19" t="e">
        <f t="shared" si="308"/>
        <v>#DIV/0!</v>
      </c>
      <c r="HV99" s="19" t="e">
        <f t="shared" si="308"/>
        <v>#DIV/0!</v>
      </c>
      <c r="HW99" s="19" t="e">
        <f t="shared" si="308"/>
        <v>#DIV/0!</v>
      </c>
      <c r="HX99" s="19" t="e">
        <f t="shared" si="308"/>
        <v>#DIV/0!</v>
      </c>
      <c r="HY99" s="19" t="e">
        <f t="shared" si="308"/>
        <v>#DIV/0!</v>
      </c>
      <c r="HZ99" s="19" t="e">
        <f t="shared" si="308"/>
        <v>#DIV/0!</v>
      </c>
      <c r="IA99" s="19" t="e">
        <f t="shared" si="308"/>
        <v>#DIV/0!</v>
      </c>
      <c r="IB99" s="19" t="e">
        <f t="shared" si="308"/>
        <v>#DIV/0!</v>
      </c>
      <c r="IC99" s="19" t="e">
        <f t="shared" si="308"/>
        <v>#DIV/0!</v>
      </c>
      <c r="ID99" s="19" t="e">
        <f t="shared" si="308"/>
        <v>#DIV/0!</v>
      </c>
      <c r="IE99" s="19" t="e">
        <f t="shared" si="308"/>
        <v>#DIV/0!</v>
      </c>
      <c r="IF99" s="19" t="e">
        <f t="shared" si="308"/>
        <v>#DIV/0!</v>
      </c>
      <c r="IG99" s="19" t="e">
        <f t="shared" si="308"/>
        <v>#DIV/0!</v>
      </c>
      <c r="IH99" s="19" t="e">
        <f t="shared" si="308"/>
        <v>#DIV/0!</v>
      </c>
      <c r="II99" s="19" t="e">
        <f t="shared" si="308"/>
        <v>#DIV/0!</v>
      </c>
      <c r="IJ99" s="19" t="e">
        <f t="shared" si="308"/>
        <v>#DIV/0!</v>
      </c>
      <c r="IK99" s="19" t="e">
        <f t="shared" si="308"/>
        <v>#DIV/0!</v>
      </c>
      <c r="IL99" s="19" t="e">
        <f t="shared" si="308"/>
        <v>#DIV/0!</v>
      </c>
      <c r="IM99" s="19" t="e">
        <f t="shared" si="308"/>
        <v>#DIV/0!</v>
      </c>
      <c r="IN99" s="19" t="e">
        <f t="shared" si="308"/>
        <v>#DIV/0!</v>
      </c>
      <c r="IO99" s="19" t="e">
        <f t="shared" si="308"/>
        <v>#DIV/0!</v>
      </c>
      <c r="IP99" s="19" t="e">
        <f t="shared" si="308"/>
        <v>#DIV/0!</v>
      </c>
      <c r="IQ99" s="19" t="e">
        <f t="shared" si="308"/>
        <v>#DIV/0!</v>
      </c>
      <c r="IR99" s="19" t="e">
        <f t="shared" si="308"/>
        <v>#DIV/0!</v>
      </c>
      <c r="IS99" s="19" t="e">
        <f t="shared" si="308"/>
        <v>#DIV/0!</v>
      </c>
      <c r="IT99" s="19" t="e">
        <f t="shared" si="308"/>
        <v>#DIV/0!</v>
      </c>
      <c r="IU99" s="19" t="e">
        <f t="shared" si="308"/>
        <v>#DIV/0!</v>
      </c>
      <c r="IV99" s="19" t="e">
        <f t="shared" si="308"/>
        <v>#DIV/0!</v>
      </c>
      <c r="IW99" s="19" t="e">
        <f t="shared" si="308"/>
        <v>#DIV/0!</v>
      </c>
      <c r="IX99" s="19" t="e">
        <f t="shared" si="308"/>
        <v>#DIV/0!</v>
      </c>
      <c r="IY99" s="19" t="e">
        <f t="shared" si="308"/>
        <v>#DIV/0!</v>
      </c>
      <c r="IZ99" s="19" t="e">
        <f t="shared" ref="IZ99:KZ99" si="309">IZ80*2*6/IZ$96</f>
        <v>#DIV/0!</v>
      </c>
      <c r="JA99" s="19" t="e">
        <f t="shared" si="309"/>
        <v>#DIV/0!</v>
      </c>
      <c r="JB99" s="19" t="e">
        <f t="shared" si="309"/>
        <v>#DIV/0!</v>
      </c>
      <c r="JC99" s="19" t="e">
        <f t="shared" si="309"/>
        <v>#DIV/0!</v>
      </c>
      <c r="JD99" s="19" t="e">
        <f t="shared" si="309"/>
        <v>#DIV/0!</v>
      </c>
      <c r="JE99" s="19" t="e">
        <f t="shared" si="309"/>
        <v>#DIV/0!</v>
      </c>
      <c r="JF99" s="19" t="e">
        <f t="shared" si="309"/>
        <v>#DIV/0!</v>
      </c>
      <c r="JG99" s="19" t="e">
        <f t="shared" si="309"/>
        <v>#DIV/0!</v>
      </c>
      <c r="JH99" s="19" t="e">
        <f t="shared" si="309"/>
        <v>#DIV/0!</v>
      </c>
      <c r="JI99" s="19" t="e">
        <f t="shared" si="309"/>
        <v>#DIV/0!</v>
      </c>
      <c r="JJ99" s="19" t="e">
        <f t="shared" si="309"/>
        <v>#DIV/0!</v>
      </c>
      <c r="JK99" s="19" t="e">
        <f t="shared" si="309"/>
        <v>#DIV/0!</v>
      </c>
      <c r="JL99" s="19" t="e">
        <f t="shared" si="309"/>
        <v>#DIV/0!</v>
      </c>
      <c r="JM99" s="19" t="e">
        <f t="shared" si="309"/>
        <v>#DIV/0!</v>
      </c>
      <c r="JN99" s="19" t="e">
        <f t="shared" si="309"/>
        <v>#DIV/0!</v>
      </c>
      <c r="JO99" s="19" t="e">
        <f t="shared" si="309"/>
        <v>#DIV/0!</v>
      </c>
      <c r="JP99" s="19" t="e">
        <f t="shared" si="309"/>
        <v>#DIV/0!</v>
      </c>
      <c r="JQ99" s="19" t="e">
        <f t="shared" si="309"/>
        <v>#DIV/0!</v>
      </c>
      <c r="JR99" s="19" t="e">
        <f t="shared" si="309"/>
        <v>#DIV/0!</v>
      </c>
      <c r="JS99" s="19" t="e">
        <f t="shared" si="309"/>
        <v>#DIV/0!</v>
      </c>
      <c r="JT99" s="19" t="e">
        <f t="shared" si="309"/>
        <v>#DIV/0!</v>
      </c>
      <c r="JU99" s="19" t="e">
        <f t="shared" si="309"/>
        <v>#DIV/0!</v>
      </c>
      <c r="JV99" s="19" t="e">
        <f t="shared" si="309"/>
        <v>#DIV/0!</v>
      </c>
      <c r="JW99" s="19" t="e">
        <f t="shared" si="309"/>
        <v>#DIV/0!</v>
      </c>
      <c r="JX99" s="19" t="e">
        <f t="shared" si="309"/>
        <v>#DIV/0!</v>
      </c>
      <c r="JY99" s="19" t="e">
        <f t="shared" si="309"/>
        <v>#DIV/0!</v>
      </c>
      <c r="JZ99" s="19" t="e">
        <f t="shared" si="309"/>
        <v>#DIV/0!</v>
      </c>
      <c r="KA99" s="19" t="e">
        <f t="shared" si="309"/>
        <v>#DIV/0!</v>
      </c>
      <c r="KB99" s="19" t="e">
        <f t="shared" si="309"/>
        <v>#DIV/0!</v>
      </c>
      <c r="KC99" s="19" t="e">
        <f t="shared" si="309"/>
        <v>#DIV/0!</v>
      </c>
      <c r="KD99" s="19" t="e">
        <f t="shared" si="309"/>
        <v>#DIV/0!</v>
      </c>
      <c r="KE99" s="19" t="e">
        <f t="shared" si="309"/>
        <v>#DIV/0!</v>
      </c>
      <c r="KF99" s="19" t="e">
        <f t="shared" si="309"/>
        <v>#DIV/0!</v>
      </c>
      <c r="KG99" s="19" t="e">
        <f t="shared" si="309"/>
        <v>#DIV/0!</v>
      </c>
      <c r="KH99" s="19" t="e">
        <f t="shared" si="309"/>
        <v>#DIV/0!</v>
      </c>
      <c r="KI99" s="19" t="e">
        <f t="shared" si="309"/>
        <v>#DIV/0!</v>
      </c>
      <c r="KJ99" s="19" t="e">
        <f t="shared" si="309"/>
        <v>#DIV/0!</v>
      </c>
      <c r="KK99" s="19" t="e">
        <f t="shared" si="309"/>
        <v>#DIV/0!</v>
      </c>
      <c r="KL99" s="19" t="e">
        <f t="shared" si="309"/>
        <v>#DIV/0!</v>
      </c>
      <c r="KM99" s="19" t="e">
        <f t="shared" si="309"/>
        <v>#DIV/0!</v>
      </c>
      <c r="KN99" s="19" t="e">
        <f t="shared" si="309"/>
        <v>#DIV/0!</v>
      </c>
      <c r="KO99" s="19" t="e">
        <f t="shared" si="309"/>
        <v>#DIV/0!</v>
      </c>
      <c r="KP99" s="19" t="e">
        <f t="shared" si="309"/>
        <v>#DIV/0!</v>
      </c>
      <c r="KQ99" s="19" t="e">
        <f t="shared" si="309"/>
        <v>#DIV/0!</v>
      </c>
      <c r="KR99" s="19" t="e">
        <f t="shared" si="309"/>
        <v>#DIV/0!</v>
      </c>
      <c r="KS99" s="19" t="e">
        <f t="shared" si="309"/>
        <v>#DIV/0!</v>
      </c>
      <c r="KT99" s="19" t="e">
        <f t="shared" si="309"/>
        <v>#DIV/0!</v>
      </c>
      <c r="KU99" s="19" t="e">
        <f t="shared" si="309"/>
        <v>#DIV/0!</v>
      </c>
      <c r="KV99" s="19" t="e">
        <f t="shared" si="309"/>
        <v>#DIV/0!</v>
      </c>
      <c r="KW99" s="19" t="e">
        <f t="shared" si="309"/>
        <v>#DIV/0!</v>
      </c>
      <c r="KX99" s="19" t="e">
        <f t="shared" si="309"/>
        <v>#DIV/0!</v>
      </c>
      <c r="KY99" s="19" t="e">
        <f t="shared" si="309"/>
        <v>#DIV/0!</v>
      </c>
      <c r="KZ99" s="19" t="e">
        <f t="shared" si="309"/>
        <v>#DIV/0!</v>
      </c>
    </row>
    <row r="100" spans="1:312" x14ac:dyDescent="0.35">
      <c r="A100" s="37"/>
      <c r="B100" s="19" t="s">
        <v>11231</v>
      </c>
      <c r="C100" s="19">
        <f t="shared" si="299"/>
        <v>0.47191657760635164</v>
      </c>
      <c r="D100" s="19">
        <f t="shared" ref="D100:BO100" si="310">D81*1*6/D$96</f>
        <v>0.46685646148818255</v>
      </c>
      <c r="E100" s="19">
        <f t="shared" si="310"/>
        <v>0.47228687545956305</v>
      </c>
      <c r="F100" s="19">
        <f t="shared" si="310"/>
        <v>0.47847676733697103</v>
      </c>
      <c r="G100" s="19">
        <f t="shared" si="310"/>
        <v>0.47378279997077621</v>
      </c>
      <c r="H100" s="19">
        <f t="shared" si="310"/>
        <v>0.47006645035590999</v>
      </c>
      <c r="I100" s="19">
        <f t="shared" si="310"/>
        <v>0.46530525026660124</v>
      </c>
      <c r="J100" s="19">
        <f t="shared" si="310"/>
        <v>0.47600587135474931</v>
      </c>
      <c r="K100" s="19">
        <f t="shared" si="310"/>
        <v>0.47182205503966956</v>
      </c>
      <c r="L100" s="19">
        <f t="shared" si="310"/>
        <v>0.4763939725221803</v>
      </c>
      <c r="M100" s="19" t="e">
        <f t="shared" si="310"/>
        <v>#DIV/0!</v>
      </c>
      <c r="N100" s="19" t="e">
        <f t="shared" si="310"/>
        <v>#DIV/0!</v>
      </c>
      <c r="O100" s="19" t="e">
        <f t="shared" si="310"/>
        <v>#DIV/0!</v>
      </c>
      <c r="P100" s="19" t="e">
        <f t="shared" si="310"/>
        <v>#DIV/0!</v>
      </c>
      <c r="Q100" s="19" t="e">
        <f t="shared" si="310"/>
        <v>#DIV/0!</v>
      </c>
      <c r="R100" s="19" t="e">
        <f t="shared" si="310"/>
        <v>#DIV/0!</v>
      </c>
      <c r="S100" s="19" t="e">
        <f t="shared" si="310"/>
        <v>#DIV/0!</v>
      </c>
      <c r="T100" s="19" t="e">
        <f t="shared" si="310"/>
        <v>#DIV/0!</v>
      </c>
      <c r="U100" s="19" t="e">
        <f t="shared" si="310"/>
        <v>#DIV/0!</v>
      </c>
      <c r="V100" s="19" t="e">
        <f t="shared" si="310"/>
        <v>#DIV/0!</v>
      </c>
      <c r="W100" s="19" t="e">
        <f t="shared" si="310"/>
        <v>#DIV/0!</v>
      </c>
      <c r="X100" s="19" t="e">
        <f t="shared" si="310"/>
        <v>#DIV/0!</v>
      </c>
      <c r="Y100" s="19" t="e">
        <f t="shared" si="310"/>
        <v>#DIV/0!</v>
      </c>
      <c r="Z100" s="19" t="e">
        <f t="shared" si="310"/>
        <v>#DIV/0!</v>
      </c>
      <c r="AA100" s="19" t="e">
        <f t="shared" si="310"/>
        <v>#DIV/0!</v>
      </c>
      <c r="AB100" s="19" t="e">
        <f t="shared" si="310"/>
        <v>#DIV/0!</v>
      </c>
      <c r="AC100" s="19" t="e">
        <f t="shared" si="310"/>
        <v>#DIV/0!</v>
      </c>
      <c r="AD100" s="19" t="e">
        <f t="shared" si="310"/>
        <v>#DIV/0!</v>
      </c>
      <c r="AE100" s="19" t="e">
        <f t="shared" si="310"/>
        <v>#DIV/0!</v>
      </c>
      <c r="AF100" s="19" t="e">
        <f t="shared" si="310"/>
        <v>#DIV/0!</v>
      </c>
      <c r="AG100" s="19" t="e">
        <f t="shared" si="310"/>
        <v>#DIV/0!</v>
      </c>
      <c r="AH100" s="19" t="e">
        <f t="shared" si="310"/>
        <v>#DIV/0!</v>
      </c>
      <c r="AI100" s="19" t="e">
        <f t="shared" si="310"/>
        <v>#DIV/0!</v>
      </c>
      <c r="AJ100" s="19" t="e">
        <f t="shared" si="310"/>
        <v>#DIV/0!</v>
      </c>
      <c r="AK100" s="19" t="e">
        <f t="shared" si="310"/>
        <v>#DIV/0!</v>
      </c>
      <c r="AL100" s="19" t="e">
        <f t="shared" si="310"/>
        <v>#DIV/0!</v>
      </c>
      <c r="AM100" s="19" t="e">
        <f t="shared" si="310"/>
        <v>#DIV/0!</v>
      </c>
      <c r="AN100" s="19" t="e">
        <f t="shared" si="310"/>
        <v>#DIV/0!</v>
      </c>
      <c r="AO100" s="19" t="e">
        <f t="shared" si="310"/>
        <v>#DIV/0!</v>
      </c>
      <c r="AP100" s="19" t="e">
        <f t="shared" si="310"/>
        <v>#DIV/0!</v>
      </c>
      <c r="AQ100" s="19" t="e">
        <f t="shared" si="310"/>
        <v>#DIV/0!</v>
      </c>
      <c r="AR100" s="19" t="e">
        <f t="shared" si="310"/>
        <v>#DIV/0!</v>
      </c>
      <c r="AS100" s="19" t="e">
        <f t="shared" si="310"/>
        <v>#DIV/0!</v>
      </c>
      <c r="AT100" s="19" t="e">
        <f t="shared" si="310"/>
        <v>#DIV/0!</v>
      </c>
      <c r="AU100" s="19" t="e">
        <f t="shared" si="310"/>
        <v>#DIV/0!</v>
      </c>
      <c r="AV100" s="19" t="e">
        <f t="shared" si="310"/>
        <v>#DIV/0!</v>
      </c>
      <c r="AW100" s="19" t="e">
        <f t="shared" si="310"/>
        <v>#DIV/0!</v>
      </c>
      <c r="AX100" s="19" t="e">
        <f t="shared" si="310"/>
        <v>#DIV/0!</v>
      </c>
      <c r="AY100" s="19" t="e">
        <f t="shared" si="310"/>
        <v>#DIV/0!</v>
      </c>
      <c r="AZ100" s="19" t="e">
        <f t="shared" si="310"/>
        <v>#DIV/0!</v>
      </c>
      <c r="BA100" s="19" t="e">
        <f t="shared" si="310"/>
        <v>#DIV/0!</v>
      </c>
      <c r="BB100" s="19" t="e">
        <f t="shared" si="310"/>
        <v>#DIV/0!</v>
      </c>
      <c r="BC100" s="19" t="e">
        <f t="shared" si="310"/>
        <v>#DIV/0!</v>
      </c>
      <c r="BD100" s="19" t="e">
        <f t="shared" si="310"/>
        <v>#DIV/0!</v>
      </c>
      <c r="BE100" s="19" t="e">
        <f t="shared" si="310"/>
        <v>#DIV/0!</v>
      </c>
      <c r="BF100" s="19" t="e">
        <f t="shared" si="310"/>
        <v>#DIV/0!</v>
      </c>
      <c r="BG100" s="19" t="e">
        <f t="shared" si="310"/>
        <v>#DIV/0!</v>
      </c>
      <c r="BH100" s="19" t="e">
        <f t="shared" si="310"/>
        <v>#DIV/0!</v>
      </c>
      <c r="BI100" s="19" t="e">
        <f t="shared" si="310"/>
        <v>#DIV/0!</v>
      </c>
      <c r="BJ100" s="19" t="e">
        <f t="shared" si="310"/>
        <v>#DIV/0!</v>
      </c>
      <c r="BK100" s="19" t="e">
        <f t="shared" si="310"/>
        <v>#DIV/0!</v>
      </c>
      <c r="BL100" s="19" t="e">
        <f t="shared" si="310"/>
        <v>#DIV/0!</v>
      </c>
      <c r="BM100" s="19" t="e">
        <f t="shared" si="310"/>
        <v>#DIV/0!</v>
      </c>
      <c r="BN100" s="19" t="e">
        <f t="shared" si="310"/>
        <v>#DIV/0!</v>
      </c>
      <c r="BO100" s="19" t="e">
        <f t="shared" si="310"/>
        <v>#DIV/0!</v>
      </c>
      <c r="BP100" s="19" t="e">
        <f t="shared" ref="BP100:EA100" si="311">BP81*1*6/BP$96</f>
        <v>#DIV/0!</v>
      </c>
      <c r="BQ100" s="19" t="e">
        <f t="shared" si="311"/>
        <v>#DIV/0!</v>
      </c>
      <c r="BR100" s="19" t="e">
        <f t="shared" si="311"/>
        <v>#DIV/0!</v>
      </c>
      <c r="BS100" s="19" t="e">
        <f t="shared" si="311"/>
        <v>#DIV/0!</v>
      </c>
      <c r="BT100" s="19" t="e">
        <f t="shared" si="311"/>
        <v>#DIV/0!</v>
      </c>
      <c r="BU100" s="19" t="e">
        <f t="shared" si="311"/>
        <v>#DIV/0!</v>
      </c>
      <c r="BV100" s="19" t="e">
        <f t="shared" si="311"/>
        <v>#DIV/0!</v>
      </c>
      <c r="BW100" s="19" t="e">
        <f t="shared" si="311"/>
        <v>#DIV/0!</v>
      </c>
      <c r="BX100" s="19" t="e">
        <f t="shared" si="311"/>
        <v>#DIV/0!</v>
      </c>
      <c r="BY100" s="19" t="e">
        <f t="shared" si="311"/>
        <v>#DIV/0!</v>
      </c>
      <c r="BZ100" s="19" t="e">
        <f t="shared" si="311"/>
        <v>#DIV/0!</v>
      </c>
      <c r="CA100" s="19" t="e">
        <f t="shared" si="311"/>
        <v>#DIV/0!</v>
      </c>
      <c r="CB100" s="19" t="e">
        <f t="shared" si="311"/>
        <v>#DIV/0!</v>
      </c>
      <c r="CC100" s="19" t="e">
        <f t="shared" si="311"/>
        <v>#DIV/0!</v>
      </c>
      <c r="CD100" s="19" t="e">
        <f t="shared" si="311"/>
        <v>#DIV/0!</v>
      </c>
      <c r="CE100" s="19" t="e">
        <f t="shared" si="311"/>
        <v>#DIV/0!</v>
      </c>
      <c r="CF100" s="19" t="e">
        <f t="shared" si="311"/>
        <v>#DIV/0!</v>
      </c>
      <c r="CG100" s="19" t="e">
        <f t="shared" si="311"/>
        <v>#DIV/0!</v>
      </c>
      <c r="CH100" s="19" t="e">
        <f t="shared" si="311"/>
        <v>#DIV/0!</v>
      </c>
      <c r="CI100" s="19" t="e">
        <f t="shared" si="311"/>
        <v>#DIV/0!</v>
      </c>
      <c r="CJ100" s="19" t="e">
        <f t="shared" si="311"/>
        <v>#DIV/0!</v>
      </c>
      <c r="CK100" s="19" t="e">
        <f t="shared" si="311"/>
        <v>#DIV/0!</v>
      </c>
      <c r="CL100" s="19" t="e">
        <f t="shared" si="311"/>
        <v>#DIV/0!</v>
      </c>
      <c r="CM100" s="19" t="e">
        <f t="shared" si="311"/>
        <v>#DIV/0!</v>
      </c>
      <c r="CN100" s="19" t="e">
        <f t="shared" si="311"/>
        <v>#DIV/0!</v>
      </c>
      <c r="CO100" s="19" t="e">
        <f t="shared" si="311"/>
        <v>#DIV/0!</v>
      </c>
      <c r="CP100" s="19" t="e">
        <f t="shared" si="311"/>
        <v>#DIV/0!</v>
      </c>
      <c r="CQ100" s="19" t="e">
        <f t="shared" si="311"/>
        <v>#DIV/0!</v>
      </c>
      <c r="CR100" s="19" t="e">
        <f t="shared" si="311"/>
        <v>#DIV/0!</v>
      </c>
      <c r="CS100" s="19" t="e">
        <f t="shared" si="311"/>
        <v>#DIV/0!</v>
      </c>
      <c r="CT100" s="19" t="e">
        <f t="shared" si="311"/>
        <v>#DIV/0!</v>
      </c>
      <c r="CU100" s="19" t="e">
        <f t="shared" si="311"/>
        <v>#DIV/0!</v>
      </c>
      <c r="CV100" s="19" t="e">
        <f t="shared" si="311"/>
        <v>#DIV/0!</v>
      </c>
      <c r="CW100" s="19" t="e">
        <f t="shared" si="311"/>
        <v>#DIV/0!</v>
      </c>
      <c r="CX100" s="19" t="e">
        <f t="shared" si="311"/>
        <v>#DIV/0!</v>
      </c>
      <c r="CY100" s="19" t="e">
        <f t="shared" si="311"/>
        <v>#DIV/0!</v>
      </c>
      <c r="CZ100" s="19" t="e">
        <f t="shared" si="311"/>
        <v>#DIV/0!</v>
      </c>
      <c r="DA100" s="19" t="e">
        <f t="shared" si="311"/>
        <v>#DIV/0!</v>
      </c>
      <c r="DB100" s="19" t="e">
        <f t="shared" si="311"/>
        <v>#DIV/0!</v>
      </c>
      <c r="DC100" s="19" t="e">
        <f t="shared" si="311"/>
        <v>#DIV/0!</v>
      </c>
      <c r="DD100" s="19" t="e">
        <f t="shared" si="311"/>
        <v>#DIV/0!</v>
      </c>
      <c r="DE100" s="19" t="e">
        <f t="shared" si="311"/>
        <v>#DIV/0!</v>
      </c>
      <c r="DF100" s="19" t="e">
        <f t="shared" si="311"/>
        <v>#DIV/0!</v>
      </c>
      <c r="DG100" s="19" t="e">
        <f t="shared" si="311"/>
        <v>#DIV/0!</v>
      </c>
      <c r="DH100" s="19" t="e">
        <f t="shared" si="311"/>
        <v>#DIV/0!</v>
      </c>
      <c r="DI100" s="19" t="e">
        <f t="shared" si="311"/>
        <v>#DIV/0!</v>
      </c>
      <c r="DJ100" s="19" t="e">
        <f t="shared" si="311"/>
        <v>#DIV/0!</v>
      </c>
      <c r="DK100" s="19" t="e">
        <f t="shared" si="311"/>
        <v>#DIV/0!</v>
      </c>
      <c r="DL100" s="19" t="e">
        <f t="shared" si="311"/>
        <v>#DIV/0!</v>
      </c>
      <c r="DM100" s="19" t="e">
        <f t="shared" si="311"/>
        <v>#DIV/0!</v>
      </c>
      <c r="DN100" s="19" t="e">
        <f t="shared" si="311"/>
        <v>#DIV/0!</v>
      </c>
      <c r="DO100" s="19" t="e">
        <f t="shared" si="311"/>
        <v>#DIV/0!</v>
      </c>
      <c r="DP100" s="19" t="e">
        <f t="shared" si="311"/>
        <v>#DIV/0!</v>
      </c>
      <c r="DQ100" s="19" t="e">
        <f t="shared" si="311"/>
        <v>#DIV/0!</v>
      </c>
      <c r="DR100" s="19" t="e">
        <f t="shared" si="311"/>
        <v>#DIV/0!</v>
      </c>
      <c r="DS100" s="19" t="e">
        <f t="shared" si="311"/>
        <v>#DIV/0!</v>
      </c>
      <c r="DT100" s="19" t="e">
        <f t="shared" si="311"/>
        <v>#DIV/0!</v>
      </c>
      <c r="DU100" s="19" t="e">
        <f t="shared" si="311"/>
        <v>#DIV/0!</v>
      </c>
      <c r="DV100" s="19" t="e">
        <f t="shared" si="311"/>
        <v>#DIV/0!</v>
      </c>
      <c r="DW100" s="19" t="e">
        <f t="shared" si="311"/>
        <v>#DIV/0!</v>
      </c>
      <c r="DX100" s="19" t="e">
        <f t="shared" si="311"/>
        <v>#DIV/0!</v>
      </c>
      <c r="DY100" s="19" t="e">
        <f t="shared" si="311"/>
        <v>#DIV/0!</v>
      </c>
      <c r="DZ100" s="19" t="e">
        <f t="shared" si="311"/>
        <v>#DIV/0!</v>
      </c>
      <c r="EA100" s="19" t="e">
        <f t="shared" si="311"/>
        <v>#DIV/0!</v>
      </c>
      <c r="EB100" s="19" t="e">
        <f t="shared" ref="EB100:GM100" si="312">EB81*1*6/EB$96</f>
        <v>#DIV/0!</v>
      </c>
      <c r="EC100" s="19" t="e">
        <f t="shared" si="312"/>
        <v>#DIV/0!</v>
      </c>
      <c r="ED100" s="19" t="e">
        <f t="shared" si="312"/>
        <v>#DIV/0!</v>
      </c>
      <c r="EE100" s="19" t="e">
        <f t="shared" si="312"/>
        <v>#DIV/0!</v>
      </c>
      <c r="EF100" s="19" t="e">
        <f t="shared" si="312"/>
        <v>#DIV/0!</v>
      </c>
      <c r="EG100" s="19" t="e">
        <f t="shared" si="312"/>
        <v>#DIV/0!</v>
      </c>
      <c r="EH100" s="19" t="e">
        <f t="shared" si="312"/>
        <v>#DIV/0!</v>
      </c>
      <c r="EI100" s="19" t="e">
        <f t="shared" si="312"/>
        <v>#DIV/0!</v>
      </c>
      <c r="EJ100" s="19" t="e">
        <f t="shared" si="312"/>
        <v>#DIV/0!</v>
      </c>
      <c r="EK100" s="19" t="e">
        <f t="shared" si="312"/>
        <v>#DIV/0!</v>
      </c>
      <c r="EL100" s="19" t="e">
        <f t="shared" si="312"/>
        <v>#DIV/0!</v>
      </c>
      <c r="EM100" s="19" t="e">
        <f t="shared" si="312"/>
        <v>#DIV/0!</v>
      </c>
      <c r="EN100" s="19" t="e">
        <f t="shared" si="312"/>
        <v>#DIV/0!</v>
      </c>
      <c r="EO100" s="19" t="e">
        <f t="shared" si="312"/>
        <v>#DIV/0!</v>
      </c>
      <c r="EP100" s="19" t="e">
        <f t="shared" si="312"/>
        <v>#DIV/0!</v>
      </c>
      <c r="EQ100" s="19" t="e">
        <f t="shared" si="312"/>
        <v>#DIV/0!</v>
      </c>
      <c r="ER100" s="19" t="e">
        <f t="shared" si="312"/>
        <v>#DIV/0!</v>
      </c>
      <c r="ES100" s="19" t="e">
        <f t="shared" si="312"/>
        <v>#DIV/0!</v>
      </c>
      <c r="ET100" s="19" t="e">
        <f t="shared" si="312"/>
        <v>#DIV/0!</v>
      </c>
      <c r="EU100" s="19" t="e">
        <f t="shared" si="312"/>
        <v>#DIV/0!</v>
      </c>
      <c r="EV100" s="19" t="e">
        <f t="shared" si="312"/>
        <v>#DIV/0!</v>
      </c>
      <c r="EW100" s="19" t="e">
        <f t="shared" si="312"/>
        <v>#DIV/0!</v>
      </c>
      <c r="EX100" s="19" t="e">
        <f t="shared" si="312"/>
        <v>#DIV/0!</v>
      </c>
      <c r="EY100" s="19" t="e">
        <f t="shared" si="312"/>
        <v>#DIV/0!</v>
      </c>
      <c r="EZ100" s="19" t="e">
        <f t="shared" si="312"/>
        <v>#DIV/0!</v>
      </c>
      <c r="FA100" s="19" t="e">
        <f t="shared" si="312"/>
        <v>#DIV/0!</v>
      </c>
      <c r="FB100" s="19" t="e">
        <f t="shared" si="312"/>
        <v>#DIV/0!</v>
      </c>
      <c r="FC100" s="19" t="e">
        <f t="shared" si="312"/>
        <v>#DIV/0!</v>
      </c>
      <c r="FD100" s="19" t="e">
        <f t="shared" si="312"/>
        <v>#DIV/0!</v>
      </c>
      <c r="FE100" s="19" t="e">
        <f t="shared" si="312"/>
        <v>#DIV/0!</v>
      </c>
      <c r="FF100" s="19" t="e">
        <f t="shared" si="312"/>
        <v>#DIV/0!</v>
      </c>
      <c r="FG100" s="19" t="e">
        <f t="shared" si="312"/>
        <v>#DIV/0!</v>
      </c>
      <c r="FH100" s="19" t="e">
        <f t="shared" si="312"/>
        <v>#DIV/0!</v>
      </c>
      <c r="FI100" s="19" t="e">
        <f t="shared" si="312"/>
        <v>#DIV/0!</v>
      </c>
      <c r="FJ100" s="19" t="e">
        <f t="shared" si="312"/>
        <v>#DIV/0!</v>
      </c>
      <c r="FK100" s="19" t="e">
        <f t="shared" si="312"/>
        <v>#DIV/0!</v>
      </c>
      <c r="FL100" s="19" t="e">
        <f t="shared" si="312"/>
        <v>#DIV/0!</v>
      </c>
      <c r="FM100" s="19" t="e">
        <f t="shared" si="312"/>
        <v>#DIV/0!</v>
      </c>
      <c r="FN100" s="19" t="e">
        <f t="shared" si="312"/>
        <v>#DIV/0!</v>
      </c>
      <c r="FO100" s="19" t="e">
        <f t="shared" si="312"/>
        <v>#DIV/0!</v>
      </c>
      <c r="FP100" s="19" t="e">
        <f t="shared" si="312"/>
        <v>#DIV/0!</v>
      </c>
      <c r="FQ100" s="19" t="e">
        <f t="shared" si="312"/>
        <v>#DIV/0!</v>
      </c>
      <c r="FR100" s="19" t="e">
        <f t="shared" si="312"/>
        <v>#DIV/0!</v>
      </c>
      <c r="FS100" s="19" t="e">
        <f t="shared" si="312"/>
        <v>#DIV/0!</v>
      </c>
      <c r="FT100" s="19" t="e">
        <f t="shared" si="312"/>
        <v>#DIV/0!</v>
      </c>
      <c r="FU100" s="19" t="e">
        <f t="shared" si="312"/>
        <v>#DIV/0!</v>
      </c>
      <c r="FV100" s="19" t="e">
        <f t="shared" si="312"/>
        <v>#DIV/0!</v>
      </c>
      <c r="FW100" s="19" t="e">
        <f t="shared" si="312"/>
        <v>#DIV/0!</v>
      </c>
      <c r="FX100" s="19" t="e">
        <f t="shared" si="312"/>
        <v>#DIV/0!</v>
      </c>
      <c r="FY100" s="19" t="e">
        <f t="shared" si="312"/>
        <v>#DIV/0!</v>
      </c>
      <c r="FZ100" s="19" t="e">
        <f t="shared" si="312"/>
        <v>#DIV/0!</v>
      </c>
      <c r="GA100" s="19" t="e">
        <f t="shared" si="312"/>
        <v>#DIV/0!</v>
      </c>
      <c r="GB100" s="19" t="e">
        <f t="shared" si="312"/>
        <v>#DIV/0!</v>
      </c>
      <c r="GC100" s="19" t="e">
        <f t="shared" si="312"/>
        <v>#DIV/0!</v>
      </c>
      <c r="GD100" s="19" t="e">
        <f t="shared" si="312"/>
        <v>#DIV/0!</v>
      </c>
      <c r="GE100" s="19" t="e">
        <f t="shared" si="312"/>
        <v>#DIV/0!</v>
      </c>
      <c r="GF100" s="19" t="e">
        <f t="shared" si="312"/>
        <v>#DIV/0!</v>
      </c>
      <c r="GG100" s="19" t="e">
        <f t="shared" si="312"/>
        <v>#DIV/0!</v>
      </c>
      <c r="GH100" s="19" t="e">
        <f t="shared" si="312"/>
        <v>#DIV/0!</v>
      </c>
      <c r="GI100" s="19" t="e">
        <f t="shared" si="312"/>
        <v>#DIV/0!</v>
      </c>
      <c r="GJ100" s="19" t="e">
        <f t="shared" si="312"/>
        <v>#DIV/0!</v>
      </c>
      <c r="GK100" s="19" t="e">
        <f t="shared" si="312"/>
        <v>#DIV/0!</v>
      </c>
      <c r="GL100" s="19" t="e">
        <f t="shared" si="312"/>
        <v>#DIV/0!</v>
      </c>
      <c r="GM100" s="19" t="e">
        <f t="shared" si="312"/>
        <v>#DIV/0!</v>
      </c>
      <c r="GN100" s="19" t="e">
        <f t="shared" ref="GN100:IY100" si="313">GN81*1*6/GN$96</f>
        <v>#DIV/0!</v>
      </c>
      <c r="GO100" s="19" t="e">
        <f t="shared" si="313"/>
        <v>#DIV/0!</v>
      </c>
      <c r="GP100" s="19" t="e">
        <f t="shared" si="313"/>
        <v>#DIV/0!</v>
      </c>
      <c r="GQ100" s="19" t="e">
        <f t="shared" si="313"/>
        <v>#DIV/0!</v>
      </c>
      <c r="GR100" s="19" t="e">
        <f t="shared" si="313"/>
        <v>#DIV/0!</v>
      </c>
      <c r="GS100" s="19" t="e">
        <f t="shared" si="313"/>
        <v>#DIV/0!</v>
      </c>
      <c r="GT100" s="19" t="e">
        <f t="shared" si="313"/>
        <v>#DIV/0!</v>
      </c>
      <c r="GU100" s="19" t="e">
        <f t="shared" si="313"/>
        <v>#DIV/0!</v>
      </c>
      <c r="GV100" s="19" t="e">
        <f t="shared" si="313"/>
        <v>#DIV/0!</v>
      </c>
      <c r="GW100" s="19" t="e">
        <f t="shared" si="313"/>
        <v>#DIV/0!</v>
      </c>
      <c r="GX100" s="19" t="e">
        <f t="shared" si="313"/>
        <v>#DIV/0!</v>
      </c>
      <c r="GY100" s="19" t="e">
        <f t="shared" si="313"/>
        <v>#DIV/0!</v>
      </c>
      <c r="GZ100" s="19" t="e">
        <f t="shared" si="313"/>
        <v>#DIV/0!</v>
      </c>
      <c r="HA100" s="19" t="e">
        <f t="shared" si="313"/>
        <v>#DIV/0!</v>
      </c>
      <c r="HB100" s="19" t="e">
        <f t="shared" si="313"/>
        <v>#DIV/0!</v>
      </c>
      <c r="HC100" s="19" t="e">
        <f t="shared" si="313"/>
        <v>#DIV/0!</v>
      </c>
      <c r="HD100" s="19" t="e">
        <f t="shared" si="313"/>
        <v>#DIV/0!</v>
      </c>
      <c r="HE100" s="19" t="e">
        <f t="shared" si="313"/>
        <v>#DIV/0!</v>
      </c>
      <c r="HF100" s="19" t="e">
        <f t="shared" si="313"/>
        <v>#DIV/0!</v>
      </c>
      <c r="HG100" s="19" t="e">
        <f t="shared" si="313"/>
        <v>#DIV/0!</v>
      </c>
      <c r="HH100" s="19" t="e">
        <f t="shared" si="313"/>
        <v>#DIV/0!</v>
      </c>
      <c r="HI100" s="19" t="e">
        <f t="shared" si="313"/>
        <v>#DIV/0!</v>
      </c>
      <c r="HJ100" s="19" t="e">
        <f t="shared" si="313"/>
        <v>#DIV/0!</v>
      </c>
      <c r="HK100" s="19" t="e">
        <f t="shared" si="313"/>
        <v>#DIV/0!</v>
      </c>
      <c r="HL100" s="19" t="e">
        <f t="shared" si="313"/>
        <v>#DIV/0!</v>
      </c>
      <c r="HM100" s="19" t="e">
        <f t="shared" si="313"/>
        <v>#DIV/0!</v>
      </c>
      <c r="HN100" s="19" t="e">
        <f t="shared" si="313"/>
        <v>#DIV/0!</v>
      </c>
      <c r="HO100" s="19" t="e">
        <f t="shared" si="313"/>
        <v>#DIV/0!</v>
      </c>
      <c r="HP100" s="19" t="e">
        <f t="shared" si="313"/>
        <v>#DIV/0!</v>
      </c>
      <c r="HQ100" s="19" t="e">
        <f t="shared" si="313"/>
        <v>#DIV/0!</v>
      </c>
      <c r="HR100" s="19" t="e">
        <f t="shared" si="313"/>
        <v>#DIV/0!</v>
      </c>
      <c r="HS100" s="19" t="e">
        <f t="shared" si="313"/>
        <v>#DIV/0!</v>
      </c>
      <c r="HT100" s="19" t="e">
        <f t="shared" si="313"/>
        <v>#DIV/0!</v>
      </c>
      <c r="HU100" s="19" t="e">
        <f t="shared" si="313"/>
        <v>#DIV/0!</v>
      </c>
      <c r="HV100" s="19" t="e">
        <f t="shared" si="313"/>
        <v>#DIV/0!</v>
      </c>
      <c r="HW100" s="19" t="e">
        <f t="shared" si="313"/>
        <v>#DIV/0!</v>
      </c>
      <c r="HX100" s="19" t="e">
        <f t="shared" si="313"/>
        <v>#DIV/0!</v>
      </c>
      <c r="HY100" s="19" t="e">
        <f t="shared" si="313"/>
        <v>#DIV/0!</v>
      </c>
      <c r="HZ100" s="19" t="e">
        <f t="shared" si="313"/>
        <v>#DIV/0!</v>
      </c>
      <c r="IA100" s="19" t="e">
        <f t="shared" si="313"/>
        <v>#DIV/0!</v>
      </c>
      <c r="IB100" s="19" t="e">
        <f t="shared" si="313"/>
        <v>#DIV/0!</v>
      </c>
      <c r="IC100" s="19" t="e">
        <f t="shared" si="313"/>
        <v>#DIV/0!</v>
      </c>
      <c r="ID100" s="19" t="e">
        <f t="shared" si="313"/>
        <v>#DIV/0!</v>
      </c>
      <c r="IE100" s="19" t="e">
        <f t="shared" si="313"/>
        <v>#DIV/0!</v>
      </c>
      <c r="IF100" s="19" t="e">
        <f t="shared" si="313"/>
        <v>#DIV/0!</v>
      </c>
      <c r="IG100" s="19" t="e">
        <f t="shared" si="313"/>
        <v>#DIV/0!</v>
      </c>
      <c r="IH100" s="19" t="e">
        <f t="shared" si="313"/>
        <v>#DIV/0!</v>
      </c>
      <c r="II100" s="19" t="e">
        <f t="shared" si="313"/>
        <v>#DIV/0!</v>
      </c>
      <c r="IJ100" s="19" t="e">
        <f t="shared" si="313"/>
        <v>#DIV/0!</v>
      </c>
      <c r="IK100" s="19" t="e">
        <f t="shared" si="313"/>
        <v>#DIV/0!</v>
      </c>
      <c r="IL100" s="19" t="e">
        <f t="shared" si="313"/>
        <v>#DIV/0!</v>
      </c>
      <c r="IM100" s="19" t="e">
        <f t="shared" si="313"/>
        <v>#DIV/0!</v>
      </c>
      <c r="IN100" s="19" t="e">
        <f t="shared" si="313"/>
        <v>#DIV/0!</v>
      </c>
      <c r="IO100" s="19" t="e">
        <f t="shared" si="313"/>
        <v>#DIV/0!</v>
      </c>
      <c r="IP100" s="19" t="e">
        <f t="shared" si="313"/>
        <v>#DIV/0!</v>
      </c>
      <c r="IQ100" s="19" t="e">
        <f t="shared" si="313"/>
        <v>#DIV/0!</v>
      </c>
      <c r="IR100" s="19" t="e">
        <f t="shared" si="313"/>
        <v>#DIV/0!</v>
      </c>
      <c r="IS100" s="19" t="e">
        <f t="shared" si="313"/>
        <v>#DIV/0!</v>
      </c>
      <c r="IT100" s="19" t="e">
        <f t="shared" si="313"/>
        <v>#DIV/0!</v>
      </c>
      <c r="IU100" s="19" t="e">
        <f t="shared" si="313"/>
        <v>#DIV/0!</v>
      </c>
      <c r="IV100" s="19" t="e">
        <f t="shared" si="313"/>
        <v>#DIV/0!</v>
      </c>
      <c r="IW100" s="19" t="e">
        <f t="shared" si="313"/>
        <v>#DIV/0!</v>
      </c>
      <c r="IX100" s="19" t="e">
        <f t="shared" si="313"/>
        <v>#DIV/0!</v>
      </c>
      <c r="IY100" s="19" t="e">
        <f t="shared" si="313"/>
        <v>#DIV/0!</v>
      </c>
      <c r="IZ100" s="19" t="e">
        <f t="shared" ref="IZ100:KZ100" si="314">IZ81*1*6/IZ$96</f>
        <v>#DIV/0!</v>
      </c>
      <c r="JA100" s="19" t="e">
        <f t="shared" si="314"/>
        <v>#DIV/0!</v>
      </c>
      <c r="JB100" s="19" t="e">
        <f t="shared" si="314"/>
        <v>#DIV/0!</v>
      </c>
      <c r="JC100" s="19" t="e">
        <f t="shared" si="314"/>
        <v>#DIV/0!</v>
      </c>
      <c r="JD100" s="19" t="e">
        <f t="shared" si="314"/>
        <v>#DIV/0!</v>
      </c>
      <c r="JE100" s="19" t="e">
        <f t="shared" si="314"/>
        <v>#DIV/0!</v>
      </c>
      <c r="JF100" s="19" t="e">
        <f t="shared" si="314"/>
        <v>#DIV/0!</v>
      </c>
      <c r="JG100" s="19" t="e">
        <f t="shared" si="314"/>
        <v>#DIV/0!</v>
      </c>
      <c r="JH100" s="19" t="e">
        <f t="shared" si="314"/>
        <v>#DIV/0!</v>
      </c>
      <c r="JI100" s="19" t="e">
        <f t="shared" si="314"/>
        <v>#DIV/0!</v>
      </c>
      <c r="JJ100" s="19" t="e">
        <f t="shared" si="314"/>
        <v>#DIV/0!</v>
      </c>
      <c r="JK100" s="19" t="e">
        <f t="shared" si="314"/>
        <v>#DIV/0!</v>
      </c>
      <c r="JL100" s="19" t="e">
        <f t="shared" si="314"/>
        <v>#DIV/0!</v>
      </c>
      <c r="JM100" s="19" t="e">
        <f t="shared" si="314"/>
        <v>#DIV/0!</v>
      </c>
      <c r="JN100" s="19" t="e">
        <f t="shared" si="314"/>
        <v>#DIV/0!</v>
      </c>
      <c r="JO100" s="19" t="e">
        <f t="shared" si="314"/>
        <v>#DIV/0!</v>
      </c>
      <c r="JP100" s="19" t="e">
        <f t="shared" si="314"/>
        <v>#DIV/0!</v>
      </c>
      <c r="JQ100" s="19" t="e">
        <f t="shared" si="314"/>
        <v>#DIV/0!</v>
      </c>
      <c r="JR100" s="19" t="e">
        <f t="shared" si="314"/>
        <v>#DIV/0!</v>
      </c>
      <c r="JS100" s="19" t="e">
        <f t="shared" si="314"/>
        <v>#DIV/0!</v>
      </c>
      <c r="JT100" s="19" t="e">
        <f t="shared" si="314"/>
        <v>#DIV/0!</v>
      </c>
      <c r="JU100" s="19" t="e">
        <f t="shared" si="314"/>
        <v>#DIV/0!</v>
      </c>
      <c r="JV100" s="19" t="e">
        <f t="shared" si="314"/>
        <v>#DIV/0!</v>
      </c>
      <c r="JW100" s="19" t="e">
        <f t="shared" si="314"/>
        <v>#DIV/0!</v>
      </c>
      <c r="JX100" s="19" t="e">
        <f t="shared" si="314"/>
        <v>#DIV/0!</v>
      </c>
      <c r="JY100" s="19" t="e">
        <f t="shared" si="314"/>
        <v>#DIV/0!</v>
      </c>
      <c r="JZ100" s="19" t="e">
        <f t="shared" si="314"/>
        <v>#DIV/0!</v>
      </c>
      <c r="KA100" s="19" t="e">
        <f t="shared" si="314"/>
        <v>#DIV/0!</v>
      </c>
      <c r="KB100" s="19" t="e">
        <f t="shared" si="314"/>
        <v>#DIV/0!</v>
      </c>
      <c r="KC100" s="19" t="e">
        <f t="shared" si="314"/>
        <v>#DIV/0!</v>
      </c>
      <c r="KD100" s="19" t="e">
        <f t="shared" si="314"/>
        <v>#DIV/0!</v>
      </c>
      <c r="KE100" s="19" t="e">
        <f t="shared" si="314"/>
        <v>#DIV/0!</v>
      </c>
      <c r="KF100" s="19" t="e">
        <f t="shared" si="314"/>
        <v>#DIV/0!</v>
      </c>
      <c r="KG100" s="19" t="e">
        <f t="shared" si="314"/>
        <v>#DIV/0!</v>
      </c>
      <c r="KH100" s="19" t="e">
        <f t="shared" si="314"/>
        <v>#DIV/0!</v>
      </c>
      <c r="KI100" s="19" t="e">
        <f t="shared" si="314"/>
        <v>#DIV/0!</v>
      </c>
      <c r="KJ100" s="19" t="e">
        <f t="shared" si="314"/>
        <v>#DIV/0!</v>
      </c>
      <c r="KK100" s="19" t="e">
        <f t="shared" si="314"/>
        <v>#DIV/0!</v>
      </c>
      <c r="KL100" s="19" t="e">
        <f t="shared" si="314"/>
        <v>#DIV/0!</v>
      </c>
      <c r="KM100" s="19" t="e">
        <f t="shared" si="314"/>
        <v>#DIV/0!</v>
      </c>
      <c r="KN100" s="19" t="e">
        <f t="shared" si="314"/>
        <v>#DIV/0!</v>
      </c>
      <c r="KO100" s="19" t="e">
        <f t="shared" si="314"/>
        <v>#DIV/0!</v>
      </c>
      <c r="KP100" s="19" t="e">
        <f t="shared" si="314"/>
        <v>#DIV/0!</v>
      </c>
      <c r="KQ100" s="19" t="e">
        <f t="shared" si="314"/>
        <v>#DIV/0!</v>
      </c>
      <c r="KR100" s="19" t="e">
        <f t="shared" si="314"/>
        <v>#DIV/0!</v>
      </c>
      <c r="KS100" s="19" t="e">
        <f t="shared" si="314"/>
        <v>#DIV/0!</v>
      </c>
      <c r="KT100" s="19" t="e">
        <f t="shared" si="314"/>
        <v>#DIV/0!</v>
      </c>
      <c r="KU100" s="19" t="e">
        <f t="shared" si="314"/>
        <v>#DIV/0!</v>
      </c>
      <c r="KV100" s="19" t="e">
        <f t="shared" si="314"/>
        <v>#DIV/0!</v>
      </c>
      <c r="KW100" s="19" t="e">
        <f t="shared" si="314"/>
        <v>#DIV/0!</v>
      </c>
      <c r="KX100" s="19" t="e">
        <f t="shared" si="314"/>
        <v>#DIV/0!</v>
      </c>
      <c r="KY100" s="19" t="e">
        <f t="shared" si="314"/>
        <v>#DIV/0!</v>
      </c>
      <c r="KZ100" s="19" t="e">
        <f t="shared" si="314"/>
        <v>#DIV/0!</v>
      </c>
    </row>
    <row r="101" spans="1:312" x14ac:dyDescent="0.35">
      <c r="A101" s="37"/>
      <c r="B101" s="19" t="s">
        <v>11232</v>
      </c>
      <c r="C101" s="19">
        <f t="shared" si="299"/>
        <v>1.3530070381120337E-2</v>
      </c>
      <c r="D101" s="19">
        <f t="shared" ref="D101:BO101" si="315">D82*1*6/D$96</f>
        <v>1.5382922481293667E-2</v>
      </c>
      <c r="E101" s="19">
        <f t="shared" si="315"/>
        <v>1.3841430254323352E-2</v>
      </c>
      <c r="F101" s="19">
        <f t="shared" si="315"/>
        <v>1.5143580251031437E-2</v>
      </c>
      <c r="G101" s="19">
        <f t="shared" si="315"/>
        <v>1.4186643662767935E-2</v>
      </c>
      <c r="H101" s="19">
        <f t="shared" si="315"/>
        <v>1.2332965676025822E-2</v>
      </c>
      <c r="I101" s="19">
        <f t="shared" si="315"/>
        <v>1.4083541477345619E-2</v>
      </c>
      <c r="J101" s="19">
        <f t="shared" si="315"/>
        <v>1.4744355392671965E-2</v>
      </c>
      <c r="K101" s="19">
        <f t="shared" si="315"/>
        <v>1.4307029000882885E-2</v>
      </c>
      <c r="L101" s="19">
        <f t="shared" si="315"/>
        <v>1.3731749570239772E-2</v>
      </c>
      <c r="M101" s="19" t="e">
        <f t="shared" si="315"/>
        <v>#DIV/0!</v>
      </c>
      <c r="N101" s="19" t="e">
        <f t="shared" si="315"/>
        <v>#DIV/0!</v>
      </c>
      <c r="O101" s="19" t="e">
        <f t="shared" si="315"/>
        <v>#DIV/0!</v>
      </c>
      <c r="P101" s="19" t="e">
        <f t="shared" si="315"/>
        <v>#DIV/0!</v>
      </c>
      <c r="Q101" s="19" t="e">
        <f t="shared" si="315"/>
        <v>#DIV/0!</v>
      </c>
      <c r="R101" s="19" t="e">
        <f t="shared" si="315"/>
        <v>#DIV/0!</v>
      </c>
      <c r="S101" s="19" t="e">
        <f t="shared" si="315"/>
        <v>#DIV/0!</v>
      </c>
      <c r="T101" s="19" t="e">
        <f t="shared" si="315"/>
        <v>#DIV/0!</v>
      </c>
      <c r="U101" s="19" t="e">
        <f t="shared" si="315"/>
        <v>#DIV/0!</v>
      </c>
      <c r="V101" s="19" t="e">
        <f t="shared" si="315"/>
        <v>#DIV/0!</v>
      </c>
      <c r="W101" s="19" t="e">
        <f t="shared" si="315"/>
        <v>#DIV/0!</v>
      </c>
      <c r="X101" s="19" t="e">
        <f t="shared" si="315"/>
        <v>#DIV/0!</v>
      </c>
      <c r="Y101" s="19" t="e">
        <f t="shared" si="315"/>
        <v>#DIV/0!</v>
      </c>
      <c r="Z101" s="19" t="e">
        <f t="shared" si="315"/>
        <v>#DIV/0!</v>
      </c>
      <c r="AA101" s="19" t="e">
        <f t="shared" si="315"/>
        <v>#DIV/0!</v>
      </c>
      <c r="AB101" s="19" t="e">
        <f t="shared" si="315"/>
        <v>#DIV/0!</v>
      </c>
      <c r="AC101" s="19" t="e">
        <f t="shared" si="315"/>
        <v>#DIV/0!</v>
      </c>
      <c r="AD101" s="19" t="e">
        <f t="shared" si="315"/>
        <v>#DIV/0!</v>
      </c>
      <c r="AE101" s="19" t="e">
        <f t="shared" si="315"/>
        <v>#DIV/0!</v>
      </c>
      <c r="AF101" s="19" t="e">
        <f t="shared" si="315"/>
        <v>#DIV/0!</v>
      </c>
      <c r="AG101" s="19" t="e">
        <f t="shared" si="315"/>
        <v>#DIV/0!</v>
      </c>
      <c r="AH101" s="19" t="e">
        <f t="shared" si="315"/>
        <v>#DIV/0!</v>
      </c>
      <c r="AI101" s="19" t="e">
        <f t="shared" si="315"/>
        <v>#DIV/0!</v>
      </c>
      <c r="AJ101" s="19" t="e">
        <f t="shared" si="315"/>
        <v>#DIV/0!</v>
      </c>
      <c r="AK101" s="19" t="e">
        <f t="shared" si="315"/>
        <v>#DIV/0!</v>
      </c>
      <c r="AL101" s="19" t="e">
        <f t="shared" si="315"/>
        <v>#DIV/0!</v>
      </c>
      <c r="AM101" s="19" t="e">
        <f t="shared" si="315"/>
        <v>#DIV/0!</v>
      </c>
      <c r="AN101" s="19" t="e">
        <f t="shared" si="315"/>
        <v>#DIV/0!</v>
      </c>
      <c r="AO101" s="19" t="e">
        <f t="shared" si="315"/>
        <v>#DIV/0!</v>
      </c>
      <c r="AP101" s="19" t="e">
        <f t="shared" si="315"/>
        <v>#DIV/0!</v>
      </c>
      <c r="AQ101" s="19" t="e">
        <f t="shared" si="315"/>
        <v>#DIV/0!</v>
      </c>
      <c r="AR101" s="19" t="e">
        <f t="shared" si="315"/>
        <v>#DIV/0!</v>
      </c>
      <c r="AS101" s="19" t="e">
        <f t="shared" si="315"/>
        <v>#DIV/0!</v>
      </c>
      <c r="AT101" s="19" t="e">
        <f t="shared" si="315"/>
        <v>#DIV/0!</v>
      </c>
      <c r="AU101" s="19" t="e">
        <f t="shared" si="315"/>
        <v>#DIV/0!</v>
      </c>
      <c r="AV101" s="19" t="e">
        <f t="shared" si="315"/>
        <v>#DIV/0!</v>
      </c>
      <c r="AW101" s="19" t="e">
        <f t="shared" si="315"/>
        <v>#DIV/0!</v>
      </c>
      <c r="AX101" s="19" t="e">
        <f t="shared" si="315"/>
        <v>#DIV/0!</v>
      </c>
      <c r="AY101" s="19" t="e">
        <f t="shared" si="315"/>
        <v>#DIV/0!</v>
      </c>
      <c r="AZ101" s="19" t="e">
        <f t="shared" si="315"/>
        <v>#DIV/0!</v>
      </c>
      <c r="BA101" s="19" t="e">
        <f t="shared" si="315"/>
        <v>#DIV/0!</v>
      </c>
      <c r="BB101" s="19" t="e">
        <f t="shared" si="315"/>
        <v>#DIV/0!</v>
      </c>
      <c r="BC101" s="19" t="e">
        <f t="shared" si="315"/>
        <v>#DIV/0!</v>
      </c>
      <c r="BD101" s="19" t="e">
        <f t="shared" si="315"/>
        <v>#DIV/0!</v>
      </c>
      <c r="BE101" s="19" t="e">
        <f t="shared" si="315"/>
        <v>#DIV/0!</v>
      </c>
      <c r="BF101" s="19" t="e">
        <f t="shared" si="315"/>
        <v>#DIV/0!</v>
      </c>
      <c r="BG101" s="19" t="e">
        <f t="shared" si="315"/>
        <v>#DIV/0!</v>
      </c>
      <c r="BH101" s="19" t="e">
        <f t="shared" si="315"/>
        <v>#DIV/0!</v>
      </c>
      <c r="BI101" s="19" t="e">
        <f t="shared" si="315"/>
        <v>#DIV/0!</v>
      </c>
      <c r="BJ101" s="19" t="e">
        <f t="shared" si="315"/>
        <v>#DIV/0!</v>
      </c>
      <c r="BK101" s="19" t="e">
        <f t="shared" si="315"/>
        <v>#DIV/0!</v>
      </c>
      <c r="BL101" s="19" t="e">
        <f t="shared" si="315"/>
        <v>#DIV/0!</v>
      </c>
      <c r="BM101" s="19" t="e">
        <f t="shared" si="315"/>
        <v>#DIV/0!</v>
      </c>
      <c r="BN101" s="19" t="e">
        <f t="shared" si="315"/>
        <v>#DIV/0!</v>
      </c>
      <c r="BO101" s="19" t="e">
        <f t="shared" si="315"/>
        <v>#DIV/0!</v>
      </c>
      <c r="BP101" s="19" t="e">
        <f t="shared" ref="BP101:EA101" si="316">BP82*1*6/BP$96</f>
        <v>#DIV/0!</v>
      </c>
      <c r="BQ101" s="19" t="e">
        <f t="shared" si="316"/>
        <v>#DIV/0!</v>
      </c>
      <c r="BR101" s="19" t="e">
        <f t="shared" si="316"/>
        <v>#DIV/0!</v>
      </c>
      <c r="BS101" s="19" t="e">
        <f t="shared" si="316"/>
        <v>#DIV/0!</v>
      </c>
      <c r="BT101" s="19" t="e">
        <f t="shared" si="316"/>
        <v>#DIV/0!</v>
      </c>
      <c r="BU101" s="19" t="e">
        <f t="shared" si="316"/>
        <v>#DIV/0!</v>
      </c>
      <c r="BV101" s="19" t="e">
        <f t="shared" si="316"/>
        <v>#DIV/0!</v>
      </c>
      <c r="BW101" s="19" t="e">
        <f t="shared" si="316"/>
        <v>#DIV/0!</v>
      </c>
      <c r="BX101" s="19" t="e">
        <f t="shared" si="316"/>
        <v>#DIV/0!</v>
      </c>
      <c r="BY101" s="19" t="e">
        <f t="shared" si="316"/>
        <v>#DIV/0!</v>
      </c>
      <c r="BZ101" s="19" t="e">
        <f t="shared" si="316"/>
        <v>#DIV/0!</v>
      </c>
      <c r="CA101" s="19" t="e">
        <f t="shared" si="316"/>
        <v>#DIV/0!</v>
      </c>
      <c r="CB101" s="19" t="e">
        <f t="shared" si="316"/>
        <v>#DIV/0!</v>
      </c>
      <c r="CC101" s="19" t="e">
        <f t="shared" si="316"/>
        <v>#DIV/0!</v>
      </c>
      <c r="CD101" s="19" t="e">
        <f t="shared" si="316"/>
        <v>#DIV/0!</v>
      </c>
      <c r="CE101" s="19" t="e">
        <f t="shared" si="316"/>
        <v>#DIV/0!</v>
      </c>
      <c r="CF101" s="19" t="e">
        <f t="shared" si="316"/>
        <v>#DIV/0!</v>
      </c>
      <c r="CG101" s="19" t="e">
        <f t="shared" si="316"/>
        <v>#DIV/0!</v>
      </c>
      <c r="CH101" s="19" t="e">
        <f t="shared" si="316"/>
        <v>#DIV/0!</v>
      </c>
      <c r="CI101" s="19" t="e">
        <f t="shared" si="316"/>
        <v>#DIV/0!</v>
      </c>
      <c r="CJ101" s="19" t="e">
        <f t="shared" si="316"/>
        <v>#DIV/0!</v>
      </c>
      <c r="CK101" s="19" t="e">
        <f t="shared" si="316"/>
        <v>#DIV/0!</v>
      </c>
      <c r="CL101" s="19" t="e">
        <f t="shared" si="316"/>
        <v>#DIV/0!</v>
      </c>
      <c r="CM101" s="19" t="e">
        <f t="shared" si="316"/>
        <v>#DIV/0!</v>
      </c>
      <c r="CN101" s="19" t="e">
        <f t="shared" si="316"/>
        <v>#DIV/0!</v>
      </c>
      <c r="CO101" s="19" t="e">
        <f t="shared" si="316"/>
        <v>#DIV/0!</v>
      </c>
      <c r="CP101" s="19" t="e">
        <f t="shared" si="316"/>
        <v>#DIV/0!</v>
      </c>
      <c r="CQ101" s="19" t="e">
        <f t="shared" si="316"/>
        <v>#DIV/0!</v>
      </c>
      <c r="CR101" s="19" t="e">
        <f t="shared" si="316"/>
        <v>#DIV/0!</v>
      </c>
      <c r="CS101" s="19" t="e">
        <f t="shared" si="316"/>
        <v>#DIV/0!</v>
      </c>
      <c r="CT101" s="19" t="e">
        <f t="shared" si="316"/>
        <v>#DIV/0!</v>
      </c>
      <c r="CU101" s="19" t="e">
        <f t="shared" si="316"/>
        <v>#DIV/0!</v>
      </c>
      <c r="CV101" s="19" t="e">
        <f t="shared" si="316"/>
        <v>#DIV/0!</v>
      </c>
      <c r="CW101" s="19" t="e">
        <f t="shared" si="316"/>
        <v>#DIV/0!</v>
      </c>
      <c r="CX101" s="19" t="e">
        <f t="shared" si="316"/>
        <v>#DIV/0!</v>
      </c>
      <c r="CY101" s="19" t="e">
        <f t="shared" si="316"/>
        <v>#DIV/0!</v>
      </c>
      <c r="CZ101" s="19" t="e">
        <f t="shared" si="316"/>
        <v>#DIV/0!</v>
      </c>
      <c r="DA101" s="19" t="e">
        <f t="shared" si="316"/>
        <v>#DIV/0!</v>
      </c>
      <c r="DB101" s="19" t="e">
        <f t="shared" si="316"/>
        <v>#DIV/0!</v>
      </c>
      <c r="DC101" s="19" t="e">
        <f t="shared" si="316"/>
        <v>#DIV/0!</v>
      </c>
      <c r="DD101" s="19" t="e">
        <f t="shared" si="316"/>
        <v>#DIV/0!</v>
      </c>
      <c r="DE101" s="19" t="e">
        <f t="shared" si="316"/>
        <v>#DIV/0!</v>
      </c>
      <c r="DF101" s="19" t="e">
        <f t="shared" si="316"/>
        <v>#DIV/0!</v>
      </c>
      <c r="DG101" s="19" t="e">
        <f t="shared" si="316"/>
        <v>#DIV/0!</v>
      </c>
      <c r="DH101" s="19" t="e">
        <f t="shared" si="316"/>
        <v>#DIV/0!</v>
      </c>
      <c r="DI101" s="19" t="e">
        <f t="shared" si="316"/>
        <v>#DIV/0!</v>
      </c>
      <c r="DJ101" s="19" t="e">
        <f t="shared" si="316"/>
        <v>#DIV/0!</v>
      </c>
      <c r="DK101" s="19" t="e">
        <f t="shared" si="316"/>
        <v>#DIV/0!</v>
      </c>
      <c r="DL101" s="19" t="e">
        <f t="shared" si="316"/>
        <v>#DIV/0!</v>
      </c>
      <c r="DM101" s="19" t="e">
        <f t="shared" si="316"/>
        <v>#DIV/0!</v>
      </c>
      <c r="DN101" s="19" t="e">
        <f t="shared" si="316"/>
        <v>#DIV/0!</v>
      </c>
      <c r="DO101" s="19" t="e">
        <f t="shared" si="316"/>
        <v>#DIV/0!</v>
      </c>
      <c r="DP101" s="19" t="e">
        <f t="shared" si="316"/>
        <v>#DIV/0!</v>
      </c>
      <c r="DQ101" s="19" t="e">
        <f t="shared" si="316"/>
        <v>#DIV/0!</v>
      </c>
      <c r="DR101" s="19" t="e">
        <f t="shared" si="316"/>
        <v>#DIV/0!</v>
      </c>
      <c r="DS101" s="19" t="e">
        <f t="shared" si="316"/>
        <v>#DIV/0!</v>
      </c>
      <c r="DT101" s="19" t="e">
        <f t="shared" si="316"/>
        <v>#DIV/0!</v>
      </c>
      <c r="DU101" s="19" t="e">
        <f t="shared" si="316"/>
        <v>#DIV/0!</v>
      </c>
      <c r="DV101" s="19" t="e">
        <f t="shared" si="316"/>
        <v>#DIV/0!</v>
      </c>
      <c r="DW101" s="19" t="e">
        <f t="shared" si="316"/>
        <v>#DIV/0!</v>
      </c>
      <c r="DX101" s="19" t="e">
        <f t="shared" si="316"/>
        <v>#DIV/0!</v>
      </c>
      <c r="DY101" s="19" t="e">
        <f t="shared" si="316"/>
        <v>#DIV/0!</v>
      </c>
      <c r="DZ101" s="19" t="e">
        <f t="shared" si="316"/>
        <v>#DIV/0!</v>
      </c>
      <c r="EA101" s="19" t="e">
        <f t="shared" si="316"/>
        <v>#DIV/0!</v>
      </c>
      <c r="EB101" s="19" t="e">
        <f t="shared" ref="EB101:GM101" si="317">EB82*1*6/EB$96</f>
        <v>#DIV/0!</v>
      </c>
      <c r="EC101" s="19" t="e">
        <f t="shared" si="317"/>
        <v>#DIV/0!</v>
      </c>
      <c r="ED101" s="19" t="e">
        <f t="shared" si="317"/>
        <v>#DIV/0!</v>
      </c>
      <c r="EE101" s="19" t="e">
        <f t="shared" si="317"/>
        <v>#DIV/0!</v>
      </c>
      <c r="EF101" s="19" t="e">
        <f t="shared" si="317"/>
        <v>#DIV/0!</v>
      </c>
      <c r="EG101" s="19" t="e">
        <f t="shared" si="317"/>
        <v>#DIV/0!</v>
      </c>
      <c r="EH101" s="19" t="e">
        <f t="shared" si="317"/>
        <v>#DIV/0!</v>
      </c>
      <c r="EI101" s="19" t="e">
        <f t="shared" si="317"/>
        <v>#DIV/0!</v>
      </c>
      <c r="EJ101" s="19" t="e">
        <f t="shared" si="317"/>
        <v>#DIV/0!</v>
      </c>
      <c r="EK101" s="19" t="e">
        <f t="shared" si="317"/>
        <v>#DIV/0!</v>
      </c>
      <c r="EL101" s="19" t="e">
        <f t="shared" si="317"/>
        <v>#DIV/0!</v>
      </c>
      <c r="EM101" s="19" t="e">
        <f t="shared" si="317"/>
        <v>#DIV/0!</v>
      </c>
      <c r="EN101" s="19" t="e">
        <f t="shared" si="317"/>
        <v>#DIV/0!</v>
      </c>
      <c r="EO101" s="19" t="e">
        <f t="shared" si="317"/>
        <v>#DIV/0!</v>
      </c>
      <c r="EP101" s="19" t="e">
        <f t="shared" si="317"/>
        <v>#DIV/0!</v>
      </c>
      <c r="EQ101" s="19" t="e">
        <f t="shared" si="317"/>
        <v>#DIV/0!</v>
      </c>
      <c r="ER101" s="19" t="e">
        <f t="shared" si="317"/>
        <v>#DIV/0!</v>
      </c>
      <c r="ES101" s="19" t="e">
        <f t="shared" si="317"/>
        <v>#DIV/0!</v>
      </c>
      <c r="ET101" s="19" t="e">
        <f t="shared" si="317"/>
        <v>#DIV/0!</v>
      </c>
      <c r="EU101" s="19" t="e">
        <f t="shared" si="317"/>
        <v>#DIV/0!</v>
      </c>
      <c r="EV101" s="19" t="e">
        <f t="shared" si="317"/>
        <v>#DIV/0!</v>
      </c>
      <c r="EW101" s="19" t="e">
        <f t="shared" si="317"/>
        <v>#DIV/0!</v>
      </c>
      <c r="EX101" s="19" t="e">
        <f t="shared" si="317"/>
        <v>#DIV/0!</v>
      </c>
      <c r="EY101" s="19" t="e">
        <f t="shared" si="317"/>
        <v>#DIV/0!</v>
      </c>
      <c r="EZ101" s="19" t="e">
        <f t="shared" si="317"/>
        <v>#DIV/0!</v>
      </c>
      <c r="FA101" s="19" t="e">
        <f t="shared" si="317"/>
        <v>#DIV/0!</v>
      </c>
      <c r="FB101" s="19" t="e">
        <f t="shared" si="317"/>
        <v>#DIV/0!</v>
      </c>
      <c r="FC101" s="19" t="e">
        <f t="shared" si="317"/>
        <v>#DIV/0!</v>
      </c>
      <c r="FD101" s="19" t="e">
        <f t="shared" si="317"/>
        <v>#DIV/0!</v>
      </c>
      <c r="FE101" s="19" t="e">
        <f t="shared" si="317"/>
        <v>#DIV/0!</v>
      </c>
      <c r="FF101" s="19" t="e">
        <f t="shared" si="317"/>
        <v>#DIV/0!</v>
      </c>
      <c r="FG101" s="19" t="e">
        <f t="shared" si="317"/>
        <v>#DIV/0!</v>
      </c>
      <c r="FH101" s="19" t="e">
        <f t="shared" si="317"/>
        <v>#DIV/0!</v>
      </c>
      <c r="FI101" s="19" t="e">
        <f t="shared" si="317"/>
        <v>#DIV/0!</v>
      </c>
      <c r="FJ101" s="19" t="e">
        <f t="shared" si="317"/>
        <v>#DIV/0!</v>
      </c>
      <c r="FK101" s="19" t="e">
        <f t="shared" si="317"/>
        <v>#DIV/0!</v>
      </c>
      <c r="FL101" s="19" t="e">
        <f t="shared" si="317"/>
        <v>#DIV/0!</v>
      </c>
      <c r="FM101" s="19" t="e">
        <f t="shared" si="317"/>
        <v>#DIV/0!</v>
      </c>
      <c r="FN101" s="19" t="e">
        <f t="shared" si="317"/>
        <v>#DIV/0!</v>
      </c>
      <c r="FO101" s="19" t="e">
        <f t="shared" si="317"/>
        <v>#DIV/0!</v>
      </c>
      <c r="FP101" s="19" t="e">
        <f t="shared" si="317"/>
        <v>#DIV/0!</v>
      </c>
      <c r="FQ101" s="19" t="e">
        <f t="shared" si="317"/>
        <v>#DIV/0!</v>
      </c>
      <c r="FR101" s="19" t="e">
        <f t="shared" si="317"/>
        <v>#DIV/0!</v>
      </c>
      <c r="FS101" s="19" t="e">
        <f t="shared" si="317"/>
        <v>#DIV/0!</v>
      </c>
      <c r="FT101" s="19" t="e">
        <f t="shared" si="317"/>
        <v>#DIV/0!</v>
      </c>
      <c r="FU101" s="19" t="e">
        <f t="shared" si="317"/>
        <v>#DIV/0!</v>
      </c>
      <c r="FV101" s="19" t="e">
        <f t="shared" si="317"/>
        <v>#DIV/0!</v>
      </c>
      <c r="FW101" s="19" t="e">
        <f t="shared" si="317"/>
        <v>#DIV/0!</v>
      </c>
      <c r="FX101" s="19" t="e">
        <f t="shared" si="317"/>
        <v>#DIV/0!</v>
      </c>
      <c r="FY101" s="19" t="e">
        <f t="shared" si="317"/>
        <v>#DIV/0!</v>
      </c>
      <c r="FZ101" s="19" t="e">
        <f t="shared" si="317"/>
        <v>#DIV/0!</v>
      </c>
      <c r="GA101" s="19" t="e">
        <f t="shared" si="317"/>
        <v>#DIV/0!</v>
      </c>
      <c r="GB101" s="19" t="e">
        <f t="shared" si="317"/>
        <v>#DIV/0!</v>
      </c>
      <c r="GC101" s="19" t="e">
        <f t="shared" si="317"/>
        <v>#DIV/0!</v>
      </c>
      <c r="GD101" s="19" t="e">
        <f t="shared" si="317"/>
        <v>#DIV/0!</v>
      </c>
      <c r="GE101" s="19" t="e">
        <f t="shared" si="317"/>
        <v>#DIV/0!</v>
      </c>
      <c r="GF101" s="19" t="e">
        <f t="shared" si="317"/>
        <v>#DIV/0!</v>
      </c>
      <c r="GG101" s="19" t="e">
        <f t="shared" si="317"/>
        <v>#DIV/0!</v>
      </c>
      <c r="GH101" s="19" t="e">
        <f t="shared" si="317"/>
        <v>#DIV/0!</v>
      </c>
      <c r="GI101" s="19" t="e">
        <f t="shared" si="317"/>
        <v>#DIV/0!</v>
      </c>
      <c r="GJ101" s="19" t="e">
        <f t="shared" si="317"/>
        <v>#DIV/0!</v>
      </c>
      <c r="GK101" s="19" t="e">
        <f t="shared" si="317"/>
        <v>#DIV/0!</v>
      </c>
      <c r="GL101" s="19" t="e">
        <f t="shared" si="317"/>
        <v>#DIV/0!</v>
      </c>
      <c r="GM101" s="19" t="e">
        <f t="shared" si="317"/>
        <v>#DIV/0!</v>
      </c>
      <c r="GN101" s="19" t="e">
        <f t="shared" ref="GN101:IY101" si="318">GN82*1*6/GN$96</f>
        <v>#DIV/0!</v>
      </c>
      <c r="GO101" s="19" t="e">
        <f t="shared" si="318"/>
        <v>#DIV/0!</v>
      </c>
      <c r="GP101" s="19" t="e">
        <f t="shared" si="318"/>
        <v>#DIV/0!</v>
      </c>
      <c r="GQ101" s="19" t="e">
        <f t="shared" si="318"/>
        <v>#DIV/0!</v>
      </c>
      <c r="GR101" s="19" t="e">
        <f t="shared" si="318"/>
        <v>#DIV/0!</v>
      </c>
      <c r="GS101" s="19" t="e">
        <f t="shared" si="318"/>
        <v>#DIV/0!</v>
      </c>
      <c r="GT101" s="19" t="e">
        <f t="shared" si="318"/>
        <v>#DIV/0!</v>
      </c>
      <c r="GU101" s="19" t="e">
        <f t="shared" si="318"/>
        <v>#DIV/0!</v>
      </c>
      <c r="GV101" s="19" t="e">
        <f t="shared" si="318"/>
        <v>#DIV/0!</v>
      </c>
      <c r="GW101" s="19" t="e">
        <f t="shared" si="318"/>
        <v>#DIV/0!</v>
      </c>
      <c r="GX101" s="19" t="e">
        <f t="shared" si="318"/>
        <v>#DIV/0!</v>
      </c>
      <c r="GY101" s="19" t="e">
        <f t="shared" si="318"/>
        <v>#DIV/0!</v>
      </c>
      <c r="GZ101" s="19" t="e">
        <f t="shared" si="318"/>
        <v>#DIV/0!</v>
      </c>
      <c r="HA101" s="19" t="e">
        <f t="shared" si="318"/>
        <v>#DIV/0!</v>
      </c>
      <c r="HB101" s="19" t="e">
        <f t="shared" si="318"/>
        <v>#DIV/0!</v>
      </c>
      <c r="HC101" s="19" t="e">
        <f t="shared" si="318"/>
        <v>#DIV/0!</v>
      </c>
      <c r="HD101" s="19" t="e">
        <f t="shared" si="318"/>
        <v>#DIV/0!</v>
      </c>
      <c r="HE101" s="19" t="e">
        <f t="shared" si="318"/>
        <v>#DIV/0!</v>
      </c>
      <c r="HF101" s="19" t="e">
        <f t="shared" si="318"/>
        <v>#DIV/0!</v>
      </c>
      <c r="HG101" s="19" t="e">
        <f t="shared" si="318"/>
        <v>#DIV/0!</v>
      </c>
      <c r="HH101" s="19" t="e">
        <f t="shared" si="318"/>
        <v>#DIV/0!</v>
      </c>
      <c r="HI101" s="19" t="e">
        <f t="shared" si="318"/>
        <v>#DIV/0!</v>
      </c>
      <c r="HJ101" s="19" t="e">
        <f t="shared" si="318"/>
        <v>#DIV/0!</v>
      </c>
      <c r="HK101" s="19" t="e">
        <f t="shared" si="318"/>
        <v>#DIV/0!</v>
      </c>
      <c r="HL101" s="19" t="e">
        <f t="shared" si="318"/>
        <v>#DIV/0!</v>
      </c>
      <c r="HM101" s="19" t="e">
        <f t="shared" si="318"/>
        <v>#DIV/0!</v>
      </c>
      <c r="HN101" s="19" t="e">
        <f t="shared" si="318"/>
        <v>#DIV/0!</v>
      </c>
      <c r="HO101" s="19" t="e">
        <f t="shared" si="318"/>
        <v>#DIV/0!</v>
      </c>
      <c r="HP101" s="19" t="e">
        <f t="shared" si="318"/>
        <v>#DIV/0!</v>
      </c>
      <c r="HQ101" s="19" t="e">
        <f t="shared" si="318"/>
        <v>#DIV/0!</v>
      </c>
      <c r="HR101" s="19" t="e">
        <f t="shared" si="318"/>
        <v>#DIV/0!</v>
      </c>
      <c r="HS101" s="19" t="e">
        <f t="shared" si="318"/>
        <v>#DIV/0!</v>
      </c>
      <c r="HT101" s="19" t="e">
        <f t="shared" si="318"/>
        <v>#DIV/0!</v>
      </c>
      <c r="HU101" s="19" t="e">
        <f t="shared" si="318"/>
        <v>#DIV/0!</v>
      </c>
      <c r="HV101" s="19" t="e">
        <f t="shared" si="318"/>
        <v>#DIV/0!</v>
      </c>
      <c r="HW101" s="19" t="e">
        <f t="shared" si="318"/>
        <v>#DIV/0!</v>
      </c>
      <c r="HX101" s="19" t="e">
        <f t="shared" si="318"/>
        <v>#DIV/0!</v>
      </c>
      <c r="HY101" s="19" t="e">
        <f t="shared" si="318"/>
        <v>#DIV/0!</v>
      </c>
      <c r="HZ101" s="19" t="e">
        <f t="shared" si="318"/>
        <v>#DIV/0!</v>
      </c>
      <c r="IA101" s="19" t="e">
        <f t="shared" si="318"/>
        <v>#DIV/0!</v>
      </c>
      <c r="IB101" s="19" t="e">
        <f t="shared" si="318"/>
        <v>#DIV/0!</v>
      </c>
      <c r="IC101" s="19" t="e">
        <f t="shared" si="318"/>
        <v>#DIV/0!</v>
      </c>
      <c r="ID101" s="19" t="e">
        <f t="shared" si="318"/>
        <v>#DIV/0!</v>
      </c>
      <c r="IE101" s="19" t="e">
        <f t="shared" si="318"/>
        <v>#DIV/0!</v>
      </c>
      <c r="IF101" s="19" t="e">
        <f t="shared" si="318"/>
        <v>#DIV/0!</v>
      </c>
      <c r="IG101" s="19" t="e">
        <f t="shared" si="318"/>
        <v>#DIV/0!</v>
      </c>
      <c r="IH101" s="19" t="e">
        <f t="shared" si="318"/>
        <v>#DIV/0!</v>
      </c>
      <c r="II101" s="19" t="e">
        <f t="shared" si="318"/>
        <v>#DIV/0!</v>
      </c>
      <c r="IJ101" s="19" t="e">
        <f t="shared" si="318"/>
        <v>#DIV/0!</v>
      </c>
      <c r="IK101" s="19" t="e">
        <f t="shared" si="318"/>
        <v>#DIV/0!</v>
      </c>
      <c r="IL101" s="19" t="e">
        <f t="shared" si="318"/>
        <v>#DIV/0!</v>
      </c>
      <c r="IM101" s="19" t="e">
        <f t="shared" si="318"/>
        <v>#DIV/0!</v>
      </c>
      <c r="IN101" s="19" t="e">
        <f t="shared" si="318"/>
        <v>#DIV/0!</v>
      </c>
      <c r="IO101" s="19" t="e">
        <f t="shared" si="318"/>
        <v>#DIV/0!</v>
      </c>
      <c r="IP101" s="19" t="e">
        <f t="shared" si="318"/>
        <v>#DIV/0!</v>
      </c>
      <c r="IQ101" s="19" t="e">
        <f t="shared" si="318"/>
        <v>#DIV/0!</v>
      </c>
      <c r="IR101" s="19" t="e">
        <f t="shared" si="318"/>
        <v>#DIV/0!</v>
      </c>
      <c r="IS101" s="19" t="e">
        <f t="shared" si="318"/>
        <v>#DIV/0!</v>
      </c>
      <c r="IT101" s="19" t="e">
        <f t="shared" si="318"/>
        <v>#DIV/0!</v>
      </c>
      <c r="IU101" s="19" t="e">
        <f t="shared" si="318"/>
        <v>#DIV/0!</v>
      </c>
      <c r="IV101" s="19" t="e">
        <f t="shared" si="318"/>
        <v>#DIV/0!</v>
      </c>
      <c r="IW101" s="19" t="e">
        <f t="shared" si="318"/>
        <v>#DIV/0!</v>
      </c>
      <c r="IX101" s="19" t="e">
        <f t="shared" si="318"/>
        <v>#DIV/0!</v>
      </c>
      <c r="IY101" s="19" t="e">
        <f t="shared" si="318"/>
        <v>#DIV/0!</v>
      </c>
      <c r="IZ101" s="19" t="e">
        <f t="shared" ref="IZ101:KZ101" si="319">IZ82*1*6/IZ$96</f>
        <v>#DIV/0!</v>
      </c>
      <c r="JA101" s="19" t="e">
        <f t="shared" si="319"/>
        <v>#DIV/0!</v>
      </c>
      <c r="JB101" s="19" t="e">
        <f t="shared" si="319"/>
        <v>#DIV/0!</v>
      </c>
      <c r="JC101" s="19" t="e">
        <f t="shared" si="319"/>
        <v>#DIV/0!</v>
      </c>
      <c r="JD101" s="19" t="e">
        <f t="shared" si="319"/>
        <v>#DIV/0!</v>
      </c>
      <c r="JE101" s="19" t="e">
        <f t="shared" si="319"/>
        <v>#DIV/0!</v>
      </c>
      <c r="JF101" s="19" t="e">
        <f t="shared" si="319"/>
        <v>#DIV/0!</v>
      </c>
      <c r="JG101" s="19" t="e">
        <f t="shared" si="319"/>
        <v>#DIV/0!</v>
      </c>
      <c r="JH101" s="19" t="e">
        <f t="shared" si="319"/>
        <v>#DIV/0!</v>
      </c>
      <c r="JI101" s="19" t="e">
        <f t="shared" si="319"/>
        <v>#DIV/0!</v>
      </c>
      <c r="JJ101" s="19" t="e">
        <f t="shared" si="319"/>
        <v>#DIV/0!</v>
      </c>
      <c r="JK101" s="19" t="e">
        <f t="shared" si="319"/>
        <v>#DIV/0!</v>
      </c>
      <c r="JL101" s="19" t="e">
        <f t="shared" si="319"/>
        <v>#DIV/0!</v>
      </c>
      <c r="JM101" s="19" t="e">
        <f t="shared" si="319"/>
        <v>#DIV/0!</v>
      </c>
      <c r="JN101" s="19" t="e">
        <f t="shared" si="319"/>
        <v>#DIV/0!</v>
      </c>
      <c r="JO101" s="19" t="e">
        <f t="shared" si="319"/>
        <v>#DIV/0!</v>
      </c>
      <c r="JP101" s="19" t="e">
        <f t="shared" si="319"/>
        <v>#DIV/0!</v>
      </c>
      <c r="JQ101" s="19" t="e">
        <f t="shared" si="319"/>
        <v>#DIV/0!</v>
      </c>
      <c r="JR101" s="19" t="e">
        <f t="shared" si="319"/>
        <v>#DIV/0!</v>
      </c>
      <c r="JS101" s="19" t="e">
        <f t="shared" si="319"/>
        <v>#DIV/0!</v>
      </c>
      <c r="JT101" s="19" t="e">
        <f t="shared" si="319"/>
        <v>#DIV/0!</v>
      </c>
      <c r="JU101" s="19" t="e">
        <f t="shared" si="319"/>
        <v>#DIV/0!</v>
      </c>
      <c r="JV101" s="19" t="e">
        <f t="shared" si="319"/>
        <v>#DIV/0!</v>
      </c>
      <c r="JW101" s="19" t="e">
        <f t="shared" si="319"/>
        <v>#DIV/0!</v>
      </c>
      <c r="JX101" s="19" t="e">
        <f t="shared" si="319"/>
        <v>#DIV/0!</v>
      </c>
      <c r="JY101" s="19" t="e">
        <f t="shared" si="319"/>
        <v>#DIV/0!</v>
      </c>
      <c r="JZ101" s="19" t="e">
        <f t="shared" si="319"/>
        <v>#DIV/0!</v>
      </c>
      <c r="KA101" s="19" t="e">
        <f t="shared" si="319"/>
        <v>#DIV/0!</v>
      </c>
      <c r="KB101" s="19" t="e">
        <f t="shared" si="319"/>
        <v>#DIV/0!</v>
      </c>
      <c r="KC101" s="19" t="e">
        <f t="shared" si="319"/>
        <v>#DIV/0!</v>
      </c>
      <c r="KD101" s="19" t="e">
        <f t="shared" si="319"/>
        <v>#DIV/0!</v>
      </c>
      <c r="KE101" s="19" t="e">
        <f t="shared" si="319"/>
        <v>#DIV/0!</v>
      </c>
      <c r="KF101" s="19" t="e">
        <f t="shared" si="319"/>
        <v>#DIV/0!</v>
      </c>
      <c r="KG101" s="19" t="e">
        <f t="shared" si="319"/>
        <v>#DIV/0!</v>
      </c>
      <c r="KH101" s="19" t="e">
        <f t="shared" si="319"/>
        <v>#DIV/0!</v>
      </c>
      <c r="KI101" s="19" t="e">
        <f t="shared" si="319"/>
        <v>#DIV/0!</v>
      </c>
      <c r="KJ101" s="19" t="e">
        <f t="shared" si="319"/>
        <v>#DIV/0!</v>
      </c>
      <c r="KK101" s="19" t="e">
        <f t="shared" si="319"/>
        <v>#DIV/0!</v>
      </c>
      <c r="KL101" s="19" t="e">
        <f t="shared" si="319"/>
        <v>#DIV/0!</v>
      </c>
      <c r="KM101" s="19" t="e">
        <f t="shared" si="319"/>
        <v>#DIV/0!</v>
      </c>
      <c r="KN101" s="19" t="e">
        <f t="shared" si="319"/>
        <v>#DIV/0!</v>
      </c>
      <c r="KO101" s="19" t="e">
        <f t="shared" si="319"/>
        <v>#DIV/0!</v>
      </c>
      <c r="KP101" s="19" t="e">
        <f t="shared" si="319"/>
        <v>#DIV/0!</v>
      </c>
      <c r="KQ101" s="19" t="e">
        <f t="shared" si="319"/>
        <v>#DIV/0!</v>
      </c>
      <c r="KR101" s="19" t="e">
        <f t="shared" si="319"/>
        <v>#DIV/0!</v>
      </c>
      <c r="KS101" s="19" t="e">
        <f t="shared" si="319"/>
        <v>#DIV/0!</v>
      </c>
      <c r="KT101" s="19" t="e">
        <f t="shared" si="319"/>
        <v>#DIV/0!</v>
      </c>
      <c r="KU101" s="19" t="e">
        <f t="shared" si="319"/>
        <v>#DIV/0!</v>
      </c>
      <c r="KV101" s="19" t="e">
        <f t="shared" si="319"/>
        <v>#DIV/0!</v>
      </c>
      <c r="KW101" s="19" t="e">
        <f t="shared" si="319"/>
        <v>#DIV/0!</v>
      </c>
      <c r="KX101" s="19" t="e">
        <f t="shared" si="319"/>
        <v>#DIV/0!</v>
      </c>
      <c r="KY101" s="19" t="e">
        <f t="shared" si="319"/>
        <v>#DIV/0!</v>
      </c>
      <c r="KZ101" s="19" t="e">
        <f t="shared" si="319"/>
        <v>#DIV/0!</v>
      </c>
    </row>
    <row r="102" spans="1:312" x14ac:dyDescent="0.35">
      <c r="A102" s="37"/>
      <c r="B102" s="19" t="s">
        <v>11233</v>
      </c>
      <c r="C102" s="19">
        <f t="shared" si="299"/>
        <v>1.4760657874585721</v>
      </c>
      <c r="D102" s="19">
        <f t="shared" ref="D102:BO102" si="320">D83*1*6/D$96</f>
        <v>1.4644603630151765</v>
      </c>
      <c r="E102" s="19">
        <f t="shared" si="320"/>
        <v>1.4865959853214412</v>
      </c>
      <c r="F102" s="19">
        <f t="shared" si="320"/>
        <v>1.4790244623448858</v>
      </c>
      <c r="G102" s="19">
        <f t="shared" si="320"/>
        <v>1.4621847165828679</v>
      </c>
      <c r="H102" s="19">
        <f t="shared" si="320"/>
        <v>1.4725834564844338</v>
      </c>
      <c r="I102" s="19">
        <f t="shared" si="320"/>
        <v>1.4813055102128716</v>
      </c>
      <c r="J102" s="19">
        <f t="shared" si="320"/>
        <v>1.4769611343756941</v>
      </c>
      <c r="K102" s="19">
        <f t="shared" si="320"/>
        <v>1.4598053767047134</v>
      </c>
      <c r="L102" s="19">
        <f t="shared" si="320"/>
        <v>1.4715238832463715</v>
      </c>
      <c r="M102" s="19" t="e">
        <f t="shared" si="320"/>
        <v>#DIV/0!</v>
      </c>
      <c r="N102" s="19" t="e">
        <f t="shared" si="320"/>
        <v>#DIV/0!</v>
      </c>
      <c r="O102" s="19" t="e">
        <f t="shared" si="320"/>
        <v>#DIV/0!</v>
      </c>
      <c r="P102" s="19" t="e">
        <f t="shared" si="320"/>
        <v>#DIV/0!</v>
      </c>
      <c r="Q102" s="19" t="e">
        <f t="shared" si="320"/>
        <v>#DIV/0!</v>
      </c>
      <c r="R102" s="19" t="e">
        <f t="shared" si="320"/>
        <v>#DIV/0!</v>
      </c>
      <c r="S102" s="19" t="e">
        <f t="shared" si="320"/>
        <v>#DIV/0!</v>
      </c>
      <c r="T102" s="19" t="e">
        <f t="shared" si="320"/>
        <v>#DIV/0!</v>
      </c>
      <c r="U102" s="19" t="e">
        <f t="shared" si="320"/>
        <v>#DIV/0!</v>
      </c>
      <c r="V102" s="19" t="e">
        <f t="shared" si="320"/>
        <v>#DIV/0!</v>
      </c>
      <c r="W102" s="19" t="e">
        <f t="shared" si="320"/>
        <v>#DIV/0!</v>
      </c>
      <c r="X102" s="19" t="e">
        <f t="shared" si="320"/>
        <v>#DIV/0!</v>
      </c>
      <c r="Y102" s="19" t="e">
        <f t="shared" si="320"/>
        <v>#DIV/0!</v>
      </c>
      <c r="Z102" s="19" t="e">
        <f t="shared" si="320"/>
        <v>#DIV/0!</v>
      </c>
      <c r="AA102" s="19" t="e">
        <f t="shared" si="320"/>
        <v>#DIV/0!</v>
      </c>
      <c r="AB102" s="19" t="e">
        <f t="shared" si="320"/>
        <v>#DIV/0!</v>
      </c>
      <c r="AC102" s="19" t="e">
        <f t="shared" si="320"/>
        <v>#DIV/0!</v>
      </c>
      <c r="AD102" s="19" t="e">
        <f t="shared" si="320"/>
        <v>#DIV/0!</v>
      </c>
      <c r="AE102" s="19" t="e">
        <f t="shared" si="320"/>
        <v>#DIV/0!</v>
      </c>
      <c r="AF102" s="19" t="e">
        <f t="shared" si="320"/>
        <v>#DIV/0!</v>
      </c>
      <c r="AG102" s="19" t="e">
        <f t="shared" si="320"/>
        <v>#DIV/0!</v>
      </c>
      <c r="AH102" s="19" t="e">
        <f t="shared" si="320"/>
        <v>#DIV/0!</v>
      </c>
      <c r="AI102" s="19" t="e">
        <f t="shared" si="320"/>
        <v>#DIV/0!</v>
      </c>
      <c r="AJ102" s="19" t="e">
        <f t="shared" si="320"/>
        <v>#DIV/0!</v>
      </c>
      <c r="AK102" s="19" t="e">
        <f t="shared" si="320"/>
        <v>#DIV/0!</v>
      </c>
      <c r="AL102" s="19" t="e">
        <f t="shared" si="320"/>
        <v>#DIV/0!</v>
      </c>
      <c r="AM102" s="19" t="e">
        <f t="shared" si="320"/>
        <v>#DIV/0!</v>
      </c>
      <c r="AN102" s="19" t="e">
        <f t="shared" si="320"/>
        <v>#DIV/0!</v>
      </c>
      <c r="AO102" s="19" t="e">
        <f t="shared" si="320"/>
        <v>#DIV/0!</v>
      </c>
      <c r="AP102" s="19" t="e">
        <f t="shared" si="320"/>
        <v>#DIV/0!</v>
      </c>
      <c r="AQ102" s="19" t="e">
        <f t="shared" si="320"/>
        <v>#DIV/0!</v>
      </c>
      <c r="AR102" s="19" t="e">
        <f t="shared" si="320"/>
        <v>#DIV/0!</v>
      </c>
      <c r="AS102" s="19" t="e">
        <f t="shared" si="320"/>
        <v>#DIV/0!</v>
      </c>
      <c r="AT102" s="19" t="e">
        <f t="shared" si="320"/>
        <v>#DIV/0!</v>
      </c>
      <c r="AU102" s="19" t="e">
        <f t="shared" si="320"/>
        <v>#DIV/0!</v>
      </c>
      <c r="AV102" s="19" t="e">
        <f t="shared" si="320"/>
        <v>#DIV/0!</v>
      </c>
      <c r="AW102" s="19" t="e">
        <f t="shared" si="320"/>
        <v>#DIV/0!</v>
      </c>
      <c r="AX102" s="19" t="e">
        <f t="shared" si="320"/>
        <v>#DIV/0!</v>
      </c>
      <c r="AY102" s="19" t="e">
        <f t="shared" si="320"/>
        <v>#DIV/0!</v>
      </c>
      <c r="AZ102" s="19" t="e">
        <f t="shared" si="320"/>
        <v>#DIV/0!</v>
      </c>
      <c r="BA102" s="19" t="e">
        <f t="shared" si="320"/>
        <v>#DIV/0!</v>
      </c>
      <c r="BB102" s="19" t="e">
        <f t="shared" si="320"/>
        <v>#DIV/0!</v>
      </c>
      <c r="BC102" s="19" t="e">
        <f t="shared" si="320"/>
        <v>#DIV/0!</v>
      </c>
      <c r="BD102" s="19" t="e">
        <f t="shared" si="320"/>
        <v>#DIV/0!</v>
      </c>
      <c r="BE102" s="19" t="e">
        <f t="shared" si="320"/>
        <v>#DIV/0!</v>
      </c>
      <c r="BF102" s="19" t="e">
        <f t="shared" si="320"/>
        <v>#DIV/0!</v>
      </c>
      <c r="BG102" s="19" t="e">
        <f t="shared" si="320"/>
        <v>#DIV/0!</v>
      </c>
      <c r="BH102" s="19" t="e">
        <f t="shared" si="320"/>
        <v>#DIV/0!</v>
      </c>
      <c r="BI102" s="19" t="e">
        <f t="shared" si="320"/>
        <v>#DIV/0!</v>
      </c>
      <c r="BJ102" s="19" t="e">
        <f t="shared" si="320"/>
        <v>#DIV/0!</v>
      </c>
      <c r="BK102" s="19" t="e">
        <f t="shared" si="320"/>
        <v>#DIV/0!</v>
      </c>
      <c r="BL102" s="19" t="e">
        <f t="shared" si="320"/>
        <v>#DIV/0!</v>
      </c>
      <c r="BM102" s="19" t="e">
        <f t="shared" si="320"/>
        <v>#DIV/0!</v>
      </c>
      <c r="BN102" s="19" t="e">
        <f t="shared" si="320"/>
        <v>#DIV/0!</v>
      </c>
      <c r="BO102" s="19" t="e">
        <f t="shared" si="320"/>
        <v>#DIV/0!</v>
      </c>
      <c r="BP102" s="19" t="e">
        <f t="shared" ref="BP102:EA102" si="321">BP83*1*6/BP$96</f>
        <v>#DIV/0!</v>
      </c>
      <c r="BQ102" s="19" t="e">
        <f t="shared" si="321"/>
        <v>#DIV/0!</v>
      </c>
      <c r="BR102" s="19" t="e">
        <f t="shared" si="321"/>
        <v>#DIV/0!</v>
      </c>
      <c r="BS102" s="19" t="e">
        <f t="shared" si="321"/>
        <v>#DIV/0!</v>
      </c>
      <c r="BT102" s="19" t="e">
        <f t="shared" si="321"/>
        <v>#DIV/0!</v>
      </c>
      <c r="BU102" s="19" t="e">
        <f t="shared" si="321"/>
        <v>#DIV/0!</v>
      </c>
      <c r="BV102" s="19" t="e">
        <f t="shared" si="321"/>
        <v>#DIV/0!</v>
      </c>
      <c r="BW102" s="19" t="e">
        <f t="shared" si="321"/>
        <v>#DIV/0!</v>
      </c>
      <c r="BX102" s="19" t="e">
        <f t="shared" si="321"/>
        <v>#DIV/0!</v>
      </c>
      <c r="BY102" s="19" t="e">
        <f t="shared" si="321"/>
        <v>#DIV/0!</v>
      </c>
      <c r="BZ102" s="19" t="e">
        <f t="shared" si="321"/>
        <v>#DIV/0!</v>
      </c>
      <c r="CA102" s="19" t="e">
        <f t="shared" si="321"/>
        <v>#DIV/0!</v>
      </c>
      <c r="CB102" s="19" t="e">
        <f t="shared" si="321"/>
        <v>#DIV/0!</v>
      </c>
      <c r="CC102" s="19" t="e">
        <f t="shared" si="321"/>
        <v>#DIV/0!</v>
      </c>
      <c r="CD102" s="19" t="e">
        <f t="shared" si="321"/>
        <v>#DIV/0!</v>
      </c>
      <c r="CE102" s="19" t="e">
        <f t="shared" si="321"/>
        <v>#DIV/0!</v>
      </c>
      <c r="CF102" s="19" t="e">
        <f t="shared" si="321"/>
        <v>#DIV/0!</v>
      </c>
      <c r="CG102" s="19" t="e">
        <f t="shared" si="321"/>
        <v>#DIV/0!</v>
      </c>
      <c r="CH102" s="19" t="e">
        <f t="shared" si="321"/>
        <v>#DIV/0!</v>
      </c>
      <c r="CI102" s="19" t="e">
        <f t="shared" si="321"/>
        <v>#DIV/0!</v>
      </c>
      <c r="CJ102" s="19" t="e">
        <f t="shared" si="321"/>
        <v>#DIV/0!</v>
      </c>
      <c r="CK102" s="19" t="e">
        <f t="shared" si="321"/>
        <v>#DIV/0!</v>
      </c>
      <c r="CL102" s="19" t="e">
        <f t="shared" si="321"/>
        <v>#DIV/0!</v>
      </c>
      <c r="CM102" s="19" t="e">
        <f t="shared" si="321"/>
        <v>#DIV/0!</v>
      </c>
      <c r="CN102" s="19" t="e">
        <f t="shared" si="321"/>
        <v>#DIV/0!</v>
      </c>
      <c r="CO102" s="19" t="e">
        <f t="shared" si="321"/>
        <v>#DIV/0!</v>
      </c>
      <c r="CP102" s="19" t="e">
        <f t="shared" si="321"/>
        <v>#DIV/0!</v>
      </c>
      <c r="CQ102" s="19" t="e">
        <f t="shared" si="321"/>
        <v>#DIV/0!</v>
      </c>
      <c r="CR102" s="19" t="e">
        <f t="shared" si="321"/>
        <v>#DIV/0!</v>
      </c>
      <c r="CS102" s="19" t="e">
        <f t="shared" si="321"/>
        <v>#DIV/0!</v>
      </c>
      <c r="CT102" s="19" t="e">
        <f t="shared" si="321"/>
        <v>#DIV/0!</v>
      </c>
      <c r="CU102" s="19" t="e">
        <f t="shared" si="321"/>
        <v>#DIV/0!</v>
      </c>
      <c r="CV102" s="19" t="e">
        <f t="shared" si="321"/>
        <v>#DIV/0!</v>
      </c>
      <c r="CW102" s="19" t="e">
        <f t="shared" si="321"/>
        <v>#DIV/0!</v>
      </c>
      <c r="CX102" s="19" t="e">
        <f t="shared" si="321"/>
        <v>#DIV/0!</v>
      </c>
      <c r="CY102" s="19" t="e">
        <f t="shared" si="321"/>
        <v>#DIV/0!</v>
      </c>
      <c r="CZ102" s="19" t="e">
        <f t="shared" si="321"/>
        <v>#DIV/0!</v>
      </c>
      <c r="DA102" s="19" t="e">
        <f t="shared" si="321"/>
        <v>#DIV/0!</v>
      </c>
      <c r="DB102" s="19" t="e">
        <f t="shared" si="321"/>
        <v>#DIV/0!</v>
      </c>
      <c r="DC102" s="19" t="e">
        <f t="shared" si="321"/>
        <v>#DIV/0!</v>
      </c>
      <c r="DD102" s="19" t="e">
        <f t="shared" si="321"/>
        <v>#DIV/0!</v>
      </c>
      <c r="DE102" s="19" t="e">
        <f t="shared" si="321"/>
        <v>#DIV/0!</v>
      </c>
      <c r="DF102" s="19" t="e">
        <f t="shared" si="321"/>
        <v>#DIV/0!</v>
      </c>
      <c r="DG102" s="19" t="e">
        <f t="shared" si="321"/>
        <v>#DIV/0!</v>
      </c>
      <c r="DH102" s="19" t="e">
        <f t="shared" si="321"/>
        <v>#DIV/0!</v>
      </c>
      <c r="DI102" s="19" t="e">
        <f t="shared" si="321"/>
        <v>#DIV/0!</v>
      </c>
      <c r="DJ102" s="19" t="e">
        <f t="shared" si="321"/>
        <v>#DIV/0!</v>
      </c>
      <c r="DK102" s="19" t="e">
        <f t="shared" si="321"/>
        <v>#DIV/0!</v>
      </c>
      <c r="DL102" s="19" t="e">
        <f t="shared" si="321"/>
        <v>#DIV/0!</v>
      </c>
      <c r="DM102" s="19" t="e">
        <f t="shared" si="321"/>
        <v>#DIV/0!</v>
      </c>
      <c r="DN102" s="19" t="e">
        <f t="shared" si="321"/>
        <v>#DIV/0!</v>
      </c>
      <c r="DO102" s="19" t="e">
        <f t="shared" si="321"/>
        <v>#DIV/0!</v>
      </c>
      <c r="DP102" s="19" t="e">
        <f t="shared" si="321"/>
        <v>#DIV/0!</v>
      </c>
      <c r="DQ102" s="19" t="e">
        <f t="shared" si="321"/>
        <v>#DIV/0!</v>
      </c>
      <c r="DR102" s="19" t="e">
        <f t="shared" si="321"/>
        <v>#DIV/0!</v>
      </c>
      <c r="DS102" s="19" t="e">
        <f t="shared" si="321"/>
        <v>#DIV/0!</v>
      </c>
      <c r="DT102" s="19" t="e">
        <f t="shared" si="321"/>
        <v>#DIV/0!</v>
      </c>
      <c r="DU102" s="19" t="e">
        <f t="shared" si="321"/>
        <v>#DIV/0!</v>
      </c>
      <c r="DV102" s="19" t="e">
        <f t="shared" si="321"/>
        <v>#DIV/0!</v>
      </c>
      <c r="DW102" s="19" t="e">
        <f t="shared" si="321"/>
        <v>#DIV/0!</v>
      </c>
      <c r="DX102" s="19" t="e">
        <f t="shared" si="321"/>
        <v>#DIV/0!</v>
      </c>
      <c r="DY102" s="19" t="e">
        <f t="shared" si="321"/>
        <v>#DIV/0!</v>
      </c>
      <c r="DZ102" s="19" t="e">
        <f t="shared" si="321"/>
        <v>#DIV/0!</v>
      </c>
      <c r="EA102" s="19" t="e">
        <f t="shared" si="321"/>
        <v>#DIV/0!</v>
      </c>
      <c r="EB102" s="19" t="e">
        <f t="shared" ref="EB102:GM102" si="322">EB83*1*6/EB$96</f>
        <v>#DIV/0!</v>
      </c>
      <c r="EC102" s="19" t="e">
        <f t="shared" si="322"/>
        <v>#DIV/0!</v>
      </c>
      <c r="ED102" s="19" t="e">
        <f t="shared" si="322"/>
        <v>#DIV/0!</v>
      </c>
      <c r="EE102" s="19" t="e">
        <f t="shared" si="322"/>
        <v>#DIV/0!</v>
      </c>
      <c r="EF102" s="19" t="e">
        <f t="shared" si="322"/>
        <v>#DIV/0!</v>
      </c>
      <c r="EG102" s="19" t="e">
        <f t="shared" si="322"/>
        <v>#DIV/0!</v>
      </c>
      <c r="EH102" s="19" t="e">
        <f t="shared" si="322"/>
        <v>#DIV/0!</v>
      </c>
      <c r="EI102" s="19" t="e">
        <f t="shared" si="322"/>
        <v>#DIV/0!</v>
      </c>
      <c r="EJ102" s="19" t="e">
        <f t="shared" si="322"/>
        <v>#DIV/0!</v>
      </c>
      <c r="EK102" s="19" t="e">
        <f t="shared" si="322"/>
        <v>#DIV/0!</v>
      </c>
      <c r="EL102" s="19" t="e">
        <f t="shared" si="322"/>
        <v>#DIV/0!</v>
      </c>
      <c r="EM102" s="19" t="e">
        <f t="shared" si="322"/>
        <v>#DIV/0!</v>
      </c>
      <c r="EN102" s="19" t="e">
        <f t="shared" si="322"/>
        <v>#DIV/0!</v>
      </c>
      <c r="EO102" s="19" t="e">
        <f t="shared" si="322"/>
        <v>#DIV/0!</v>
      </c>
      <c r="EP102" s="19" t="e">
        <f t="shared" si="322"/>
        <v>#DIV/0!</v>
      </c>
      <c r="EQ102" s="19" t="e">
        <f t="shared" si="322"/>
        <v>#DIV/0!</v>
      </c>
      <c r="ER102" s="19" t="e">
        <f t="shared" si="322"/>
        <v>#DIV/0!</v>
      </c>
      <c r="ES102" s="19" t="e">
        <f t="shared" si="322"/>
        <v>#DIV/0!</v>
      </c>
      <c r="ET102" s="19" t="e">
        <f t="shared" si="322"/>
        <v>#DIV/0!</v>
      </c>
      <c r="EU102" s="19" t="e">
        <f t="shared" si="322"/>
        <v>#DIV/0!</v>
      </c>
      <c r="EV102" s="19" t="e">
        <f t="shared" si="322"/>
        <v>#DIV/0!</v>
      </c>
      <c r="EW102" s="19" t="e">
        <f t="shared" si="322"/>
        <v>#DIV/0!</v>
      </c>
      <c r="EX102" s="19" t="e">
        <f t="shared" si="322"/>
        <v>#DIV/0!</v>
      </c>
      <c r="EY102" s="19" t="e">
        <f t="shared" si="322"/>
        <v>#DIV/0!</v>
      </c>
      <c r="EZ102" s="19" t="e">
        <f t="shared" si="322"/>
        <v>#DIV/0!</v>
      </c>
      <c r="FA102" s="19" t="e">
        <f t="shared" si="322"/>
        <v>#DIV/0!</v>
      </c>
      <c r="FB102" s="19" t="e">
        <f t="shared" si="322"/>
        <v>#DIV/0!</v>
      </c>
      <c r="FC102" s="19" t="e">
        <f t="shared" si="322"/>
        <v>#DIV/0!</v>
      </c>
      <c r="FD102" s="19" t="e">
        <f t="shared" si="322"/>
        <v>#DIV/0!</v>
      </c>
      <c r="FE102" s="19" t="e">
        <f t="shared" si="322"/>
        <v>#DIV/0!</v>
      </c>
      <c r="FF102" s="19" t="e">
        <f t="shared" si="322"/>
        <v>#DIV/0!</v>
      </c>
      <c r="FG102" s="19" t="e">
        <f t="shared" si="322"/>
        <v>#DIV/0!</v>
      </c>
      <c r="FH102" s="19" t="e">
        <f t="shared" si="322"/>
        <v>#DIV/0!</v>
      </c>
      <c r="FI102" s="19" t="e">
        <f t="shared" si="322"/>
        <v>#DIV/0!</v>
      </c>
      <c r="FJ102" s="19" t="e">
        <f t="shared" si="322"/>
        <v>#DIV/0!</v>
      </c>
      <c r="FK102" s="19" t="e">
        <f t="shared" si="322"/>
        <v>#DIV/0!</v>
      </c>
      <c r="FL102" s="19" t="e">
        <f t="shared" si="322"/>
        <v>#DIV/0!</v>
      </c>
      <c r="FM102" s="19" t="e">
        <f t="shared" si="322"/>
        <v>#DIV/0!</v>
      </c>
      <c r="FN102" s="19" t="e">
        <f t="shared" si="322"/>
        <v>#DIV/0!</v>
      </c>
      <c r="FO102" s="19" t="e">
        <f t="shared" si="322"/>
        <v>#DIV/0!</v>
      </c>
      <c r="FP102" s="19" t="e">
        <f t="shared" si="322"/>
        <v>#DIV/0!</v>
      </c>
      <c r="FQ102" s="19" t="e">
        <f t="shared" si="322"/>
        <v>#DIV/0!</v>
      </c>
      <c r="FR102" s="19" t="e">
        <f t="shared" si="322"/>
        <v>#DIV/0!</v>
      </c>
      <c r="FS102" s="19" t="e">
        <f t="shared" si="322"/>
        <v>#DIV/0!</v>
      </c>
      <c r="FT102" s="19" t="e">
        <f t="shared" si="322"/>
        <v>#DIV/0!</v>
      </c>
      <c r="FU102" s="19" t="e">
        <f t="shared" si="322"/>
        <v>#DIV/0!</v>
      </c>
      <c r="FV102" s="19" t="e">
        <f t="shared" si="322"/>
        <v>#DIV/0!</v>
      </c>
      <c r="FW102" s="19" t="e">
        <f t="shared" si="322"/>
        <v>#DIV/0!</v>
      </c>
      <c r="FX102" s="19" t="e">
        <f t="shared" si="322"/>
        <v>#DIV/0!</v>
      </c>
      <c r="FY102" s="19" t="e">
        <f t="shared" si="322"/>
        <v>#DIV/0!</v>
      </c>
      <c r="FZ102" s="19" t="e">
        <f t="shared" si="322"/>
        <v>#DIV/0!</v>
      </c>
      <c r="GA102" s="19" t="e">
        <f t="shared" si="322"/>
        <v>#DIV/0!</v>
      </c>
      <c r="GB102" s="19" t="e">
        <f t="shared" si="322"/>
        <v>#DIV/0!</v>
      </c>
      <c r="GC102" s="19" t="e">
        <f t="shared" si="322"/>
        <v>#DIV/0!</v>
      </c>
      <c r="GD102" s="19" t="e">
        <f t="shared" si="322"/>
        <v>#DIV/0!</v>
      </c>
      <c r="GE102" s="19" t="e">
        <f t="shared" si="322"/>
        <v>#DIV/0!</v>
      </c>
      <c r="GF102" s="19" t="e">
        <f t="shared" si="322"/>
        <v>#DIV/0!</v>
      </c>
      <c r="GG102" s="19" t="e">
        <f t="shared" si="322"/>
        <v>#DIV/0!</v>
      </c>
      <c r="GH102" s="19" t="e">
        <f t="shared" si="322"/>
        <v>#DIV/0!</v>
      </c>
      <c r="GI102" s="19" t="e">
        <f t="shared" si="322"/>
        <v>#DIV/0!</v>
      </c>
      <c r="GJ102" s="19" t="e">
        <f t="shared" si="322"/>
        <v>#DIV/0!</v>
      </c>
      <c r="GK102" s="19" t="e">
        <f t="shared" si="322"/>
        <v>#DIV/0!</v>
      </c>
      <c r="GL102" s="19" t="e">
        <f t="shared" si="322"/>
        <v>#DIV/0!</v>
      </c>
      <c r="GM102" s="19" t="e">
        <f t="shared" si="322"/>
        <v>#DIV/0!</v>
      </c>
      <c r="GN102" s="19" t="e">
        <f t="shared" ref="GN102:IY102" si="323">GN83*1*6/GN$96</f>
        <v>#DIV/0!</v>
      </c>
      <c r="GO102" s="19" t="e">
        <f t="shared" si="323"/>
        <v>#DIV/0!</v>
      </c>
      <c r="GP102" s="19" t="e">
        <f t="shared" si="323"/>
        <v>#DIV/0!</v>
      </c>
      <c r="GQ102" s="19" t="e">
        <f t="shared" si="323"/>
        <v>#DIV/0!</v>
      </c>
      <c r="GR102" s="19" t="e">
        <f t="shared" si="323"/>
        <v>#DIV/0!</v>
      </c>
      <c r="GS102" s="19" t="e">
        <f t="shared" si="323"/>
        <v>#DIV/0!</v>
      </c>
      <c r="GT102" s="19" t="e">
        <f t="shared" si="323"/>
        <v>#DIV/0!</v>
      </c>
      <c r="GU102" s="19" t="e">
        <f t="shared" si="323"/>
        <v>#DIV/0!</v>
      </c>
      <c r="GV102" s="19" t="e">
        <f t="shared" si="323"/>
        <v>#DIV/0!</v>
      </c>
      <c r="GW102" s="19" t="e">
        <f t="shared" si="323"/>
        <v>#DIV/0!</v>
      </c>
      <c r="GX102" s="19" t="e">
        <f t="shared" si="323"/>
        <v>#DIV/0!</v>
      </c>
      <c r="GY102" s="19" t="e">
        <f t="shared" si="323"/>
        <v>#DIV/0!</v>
      </c>
      <c r="GZ102" s="19" t="e">
        <f t="shared" si="323"/>
        <v>#DIV/0!</v>
      </c>
      <c r="HA102" s="19" t="e">
        <f t="shared" si="323"/>
        <v>#DIV/0!</v>
      </c>
      <c r="HB102" s="19" t="e">
        <f t="shared" si="323"/>
        <v>#DIV/0!</v>
      </c>
      <c r="HC102" s="19" t="e">
        <f t="shared" si="323"/>
        <v>#DIV/0!</v>
      </c>
      <c r="HD102" s="19" t="e">
        <f t="shared" si="323"/>
        <v>#DIV/0!</v>
      </c>
      <c r="HE102" s="19" t="e">
        <f t="shared" si="323"/>
        <v>#DIV/0!</v>
      </c>
      <c r="HF102" s="19" t="e">
        <f t="shared" si="323"/>
        <v>#DIV/0!</v>
      </c>
      <c r="HG102" s="19" t="e">
        <f t="shared" si="323"/>
        <v>#DIV/0!</v>
      </c>
      <c r="HH102" s="19" t="e">
        <f t="shared" si="323"/>
        <v>#DIV/0!</v>
      </c>
      <c r="HI102" s="19" t="e">
        <f t="shared" si="323"/>
        <v>#DIV/0!</v>
      </c>
      <c r="HJ102" s="19" t="e">
        <f t="shared" si="323"/>
        <v>#DIV/0!</v>
      </c>
      <c r="HK102" s="19" t="e">
        <f t="shared" si="323"/>
        <v>#DIV/0!</v>
      </c>
      <c r="HL102" s="19" t="e">
        <f t="shared" si="323"/>
        <v>#DIV/0!</v>
      </c>
      <c r="HM102" s="19" t="e">
        <f t="shared" si="323"/>
        <v>#DIV/0!</v>
      </c>
      <c r="HN102" s="19" t="e">
        <f t="shared" si="323"/>
        <v>#DIV/0!</v>
      </c>
      <c r="HO102" s="19" t="e">
        <f t="shared" si="323"/>
        <v>#DIV/0!</v>
      </c>
      <c r="HP102" s="19" t="e">
        <f t="shared" si="323"/>
        <v>#DIV/0!</v>
      </c>
      <c r="HQ102" s="19" t="e">
        <f t="shared" si="323"/>
        <v>#DIV/0!</v>
      </c>
      <c r="HR102" s="19" t="e">
        <f t="shared" si="323"/>
        <v>#DIV/0!</v>
      </c>
      <c r="HS102" s="19" t="e">
        <f t="shared" si="323"/>
        <v>#DIV/0!</v>
      </c>
      <c r="HT102" s="19" t="e">
        <f t="shared" si="323"/>
        <v>#DIV/0!</v>
      </c>
      <c r="HU102" s="19" t="e">
        <f t="shared" si="323"/>
        <v>#DIV/0!</v>
      </c>
      <c r="HV102" s="19" t="e">
        <f t="shared" si="323"/>
        <v>#DIV/0!</v>
      </c>
      <c r="HW102" s="19" t="e">
        <f t="shared" si="323"/>
        <v>#DIV/0!</v>
      </c>
      <c r="HX102" s="19" t="e">
        <f t="shared" si="323"/>
        <v>#DIV/0!</v>
      </c>
      <c r="HY102" s="19" t="e">
        <f t="shared" si="323"/>
        <v>#DIV/0!</v>
      </c>
      <c r="HZ102" s="19" t="e">
        <f t="shared" si="323"/>
        <v>#DIV/0!</v>
      </c>
      <c r="IA102" s="19" t="e">
        <f t="shared" si="323"/>
        <v>#DIV/0!</v>
      </c>
      <c r="IB102" s="19" t="e">
        <f t="shared" si="323"/>
        <v>#DIV/0!</v>
      </c>
      <c r="IC102" s="19" t="e">
        <f t="shared" si="323"/>
        <v>#DIV/0!</v>
      </c>
      <c r="ID102" s="19" t="e">
        <f t="shared" si="323"/>
        <v>#DIV/0!</v>
      </c>
      <c r="IE102" s="19" t="e">
        <f t="shared" si="323"/>
        <v>#DIV/0!</v>
      </c>
      <c r="IF102" s="19" t="e">
        <f t="shared" si="323"/>
        <v>#DIV/0!</v>
      </c>
      <c r="IG102" s="19" t="e">
        <f t="shared" si="323"/>
        <v>#DIV/0!</v>
      </c>
      <c r="IH102" s="19" t="e">
        <f t="shared" si="323"/>
        <v>#DIV/0!</v>
      </c>
      <c r="II102" s="19" t="e">
        <f t="shared" si="323"/>
        <v>#DIV/0!</v>
      </c>
      <c r="IJ102" s="19" t="e">
        <f t="shared" si="323"/>
        <v>#DIV/0!</v>
      </c>
      <c r="IK102" s="19" t="e">
        <f t="shared" si="323"/>
        <v>#DIV/0!</v>
      </c>
      <c r="IL102" s="19" t="e">
        <f t="shared" si="323"/>
        <v>#DIV/0!</v>
      </c>
      <c r="IM102" s="19" t="e">
        <f t="shared" si="323"/>
        <v>#DIV/0!</v>
      </c>
      <c r="IN102" s="19" t="e">
        <f t="shared" si="323"/>
        <v>#DIV/0!</v>
      </c>
      <c r="IO102" s="19" t="e">
        <f t="shared" si="323"/>
        <v>#DIV/0!</v>
      </c>
      <c r="IP102" s="19" t="e">
        <f t="shared" si="323"/>
        <v>#DIV/0!</v>
      </c>
      <c r="IQ102" s="19" t="e">
        <f t="shared" si="323"/>
        <v>#DIV/0!</v>
      </c>
      <c r="IR102" s="19" t="e">
        <f t="shared" si="323"/>
        <v>#DIV/0!</v>
      </c>
      <c r="IS102" s="19" t="e">
        <f t="shared" si="323"/>
        <v>#DIV/0!</v>
      </c>
      <c r="IT102" s="19" t="e">
        <f t="shared" si="323"/>
        <v>#DIV/0!</v>
      </c>
      <c r="IU102" s="19" t="e">
        <f t="shared" si="323"/>
        <v>#DIV/0!</v>
      </c>
      <c r="IV102" s="19" t="e">
        <f t="shared" si="323"/>
        <v>#DIV/0!</v>
      </c>
      <c r="IW102" s="19" t="e">
        <f t="shared" si="323"/>
        <v>#DIV/0!</v>
      </c>
      <c r="IX102" s="19" t="e">
        <f t="shared" si="323"/>
        <v>#DIV/0!</v>
      </c>
      <c r="IY102" s="19" t="e">
        <f t="shared" si="323"/>
        <v>#DIV/0!</v>
      </c>
      <c r="IZ102" s="19" t="e">
        <f t="shared" ref="IZ102:KZ102" si="324">IZ83*1*6/IZ$96</f>
        <v>#DIV/0!</v>
      </c>
      <c r="JA102" s="19" t="e">
        <f t="shared" si="324"/>
        <v>#DIV/0!</v>
      </c>
      <c r="JB102" s="19" t="e">
        <f t="shared" si="324"/>
        <v>#DIV/0!</v>
      </c>
      <c r="JC102" s="19" t="e">
        <f t="shared" si="324"/>
        <v>#DIV/0!</v>
      </c>
      <c r="JD102" s="19" t="e">
        <f t="shared" si="324"/>
        <v>#DIV/0!</v>
      </c>
      <c r="JE102" s="19" t="e">
        <f t="shared" si="324"/>
        <v>#DIV/0!</v>
      </c>
      <c r="JF102" s="19" t="e">
        <f t="shared" si="324"/>
        <v>#DIV/0!</v>
      </c>
      <c r="JG102" s="19" t="e">
        <f t="shared" si="324"/>
        <v>#DIV/0!</v>
      </c>
      <c r="JH102" s="19" t="e">
        <f t="shared" si="324"/>
        <v>#DIV/0!</v>
      </c>
      <c r="JI102" s="19" t="e">
        <f t="shared" si="324"/>
        <v>#DIV/0!</v>
      </c>
      <c r="JJ102" s="19" t="e">
        <f t="shared" si="324"/>
        <v>#DIV/0!</v>
      </c>
      <c r="JK102" s="19" t="e">
        <f t="shared" si="324"/>
        <v>#DIV/0!</v>
      </c>
      <c r="JL102" s="19" t="e">
        <f t="shared" si="324"/>
        <v>#DIV/0!</v>
      </c>
      <c r="JM102" s="19" t="e">
        <f t="shared" si="324"/>
        <v>#DIV/0!</v>
      </c>
      <c r="JN102" s="19" t="e">
        <f t="shared" si="324"/>
        <v>#DIV/0!</v>
      </c>
      <c r="JO102" s="19" t="e">
        <f t="shared" si="324"/>
        <v>#DIV/0!</v>
      </c>
      <c r="JP102" s="19" t="e">
        <f t="shared" si="324"/>
        <v>#DIV/0!</v>
      </c>
      <c r="JQ102" s="19" t="e">
        <f t="shared" si="324"/>
        <v>#DIV/0!</v>
      </c>
      <c r="JR102" s="19" t="e">
        <f t="shared" si="324"/>
        <v>#DIV/0!</v>
      </c>
      <c r="JS102" s="19" t="e">
        <f t="shared" si="324"/>
        <v>#DIV/0!</v>
      </c>
      <c r="JT102" s="19" t="e">
        <f t="shared" si="324"/>
        <v>#DIV/0!</v>
      </c>
      <c r="JU102" s="19" t="e">
        <f t="shared" si="324"/>
        <v>#DIV/0!</v>
      </c>
      <c r="JV102" s="19" t="e">
        <f t="shared" si="324"/>
        <v>#DIV/0!</v>
      </c>
      <c r="JW102" s="19" t="e">
        <f t="shared" si="324"/>
        <v>#DIV/0!</v>
      </c>
      <c r="JX102" s="19" t="e">
        <f t="shared" si="324"/>
        <v>#DIV/0!</v>
      </c>
      <c r="JY102" s="19" t="e">
        <f t="shared" si="324"/>
        <v>#DIV/0!</v>
      </c>
      <c r="JZ102" s="19" t="e">
        <f t="shared" si="324"/>
        <v>#DIV/0!</v>
      </c>
      <c r="KA102" s="19" t="e">
        <f t="shared" si="324"/>
        <v>#DIV/0!</v>
      </c>
      <c r="KB102" s="19" t="e">
        <f t="shared" si="324"/>
        <v>#DIV/0!</v>
      </c>
      <c r="KC102" s="19" t="e">
        <f t="shared" si="324"/>
        <v>#DIV/0!</v>
      </c>
      <c r="KD102" s="19" t="e">
        <f t="shared" si="324"/>
        <v>#DIV/0!</v>
      </c>
      <c r="KE102" s="19" t="e">
        <f t="shared" si="324"/>
        <v>#DIV/0!</v>
      </c>
      <c r="KF102" s="19" t="e">
        <f t="shared" si="324"/>
        <v>#DIV/0!</v>
      </c>
      <c r="KG102" s="19" t="e">
        <f t="shared" si="324"/>
        <v>#DIV/0!</v>
      </c>
      <c r="KH102" s="19" t="e">
        <f t="shared" si="324"/>
        <v>#DIV/0!</v>
      </c>
      <c r="KI102" s="19" t="e">
        <f t="shared" si="324"/>
        <v>#DIV/0!</v>
      </c>
      <c r="KJ102" s="19" t="e">
        <f t="shared" si="324"/>
        <v>#DIV/0!</v>
      </c>
      <c r="KK102" s="19" t="e">
        <f t="shared" si="324"/>
        <v>#DIV/0!</v>
      </c>
      <c r="KL102" s="19" t="e">
        <f t="shared" si="324"/>
        <v>#DIV/0!</v>
      </c>
      <c r="KM102" s="19" t="e">
        <f t="shared" si="324"/>
        <v>#DIV/0!</v>
      </c>
      <c r="KN102" s="19" t="e">
        <f t="shared" si="324"/>
        <v>#DIV/0!</v>
      </c>
      <c r="KO102" s="19" t="e">
        <f t="shared" si="324"/>
        <v>#DIV/0!</v>
      </c>
      <c r="KP102" s="19" t="e">
        <f t="shared" si="324"/>
        <v>#DIV/0!</v>
      </c>
      <c r="KQ102" s="19" t="e">
        <f t="shared" si="324"/>
        <v>#DIV/0!</v>
      </c>
      <c r="KR102" s="19" t="e">
        <f t="shared" si="324"/>
        <v>#DIV/0!</v>
      </c>
      <c r="KS102" s="19" t="e">
        <f t="shared" si="324"/>
        <v>#DIV/0!</v>
      </c>
      <c r="KT102" s="19" t="e">
        <f t="shared" si="324"/>
        <v>#DIV/0!</v>
      </c>
      <c r="KU102" s="19" t="e">
        <f t="shared" si="324"/>
        <v>#DIV/0!</v>
      </c>
      <c r="KV102" s="19" t="e">
        <f t="shared" si="324"/>
        <v>#DIV/0!</v>
      </c>
      <c r="KW102" s="19" t="e">
        <f t="shared" si="324"/>
        <v>#DIV/0!</v>
      </c>
      <c r="KX102" s="19" t="e">
        <f t="shared" si="324"/>
        <v>#DIV/0!</v>
      </c>
      <c r="KY102" s="19" t="e">
        <f t="shared" si="324"/>
        <v>#DIV/0!</v>
      </c>
      <c r="KZ102" s="19" t="e">
        <f t="shared" si="324"/>
        <v>#DIV/0!</v>
      </c>
    </row>
    <row r="103" spans="1:312" x14ac:dyDescent="0.35">
      <c r="A103" s="37"/>
      <c r="B103" s="19" t="s">
        <v>11234</v>
      </c>
      <c r="C103" s="19">
        <f t="shared" si="299"/>
        <v>3.527403593829493E-2</v>
      </c>
      <c r="D103" s="19">
        <f t="shared" ref="D103:BO103" si="325">D84*1*6/D$96</f>
        <v>3.922867982108675E-2</v>
      </c>
      <c r="E103" s="19">
        <f t="shared" si="325"/>
        <v>2.3126233751470538E-2</v>
      </c>
      <c r="F103" s="19">
        <f t="shared" si="325"/>
        <v>2.7559178164774909E-2</v>
      </c>
      <c r="G103" s="19">
        <f t="shared" si="325"/>
        <v>3.9748484781279285E-2</v>
      </c>
      <c r="H103" s="19">
        <f t="shared" si="325"/>
        <v>3.4805430363782502E-2</v>
      </c>
      <c r="I103" s="19">
        <f t="shared" si="325"/>
        <v>3.6778082147733725E-2</v>
      </c>
      <c r="J103" s="19">
        <f t="shared" si="325"/>
        <v>3.5812414734668944E-2</v>
      </c>
      <c r="K103" s="19">
        <f t="shared" si="325"/>
        <v>4.0085783362515205E-2</v>
      </c>
      <c r="L103" s="19">
        <f t="shared" si="325"/>
        <v>3.1438000676708371E-2</v>
      </c>
      <c r="M103" s="19" t="e">
        <f t="shared" si="325"/>
        <v>#DIV/0!</v>
      </c>
      <c r="N103" s="19" t="e">
        <f t="shared" si="325"/>
        <v>#DIV/0!</v>
      </c>
      <c r="O103" s="19" t="e">
        <f t="shared" si="325"/>
        <v>#DIV/0!</v>
      </c>
      <c r="P103" s="19" t="e">
        <f t="shared" si="325"/>
        <v>#DIV/0!</v>
      </c>
      <c r="Q103" s="19" t="e">
        <f t="shared" si="325"/>
        <v>#DIV/0!</v>
      </c>
      <c r="R103" s="19" t="e">
        <f t="shared" si="325"/>
        <v>#DIV/0!</v>
      </c>
      <c r="S103" s="19" t="e">
        <f t="shared" si="325"/>
        <v>#DIV/0!</v>
      </c>
      <c r="T103" s="19" t="e">
        <f t="shared" si="325"/>
        <v>#DIV/0!</v>
      </c>
      <c r="U103" s="19" t="e">
        <f t="shared" si="325"/>
        <v>#DIV/0!</v>
      </c>
      <c r="V103" s="19" t="e">
        <f t="shared" si="325"/>
        <v>#DIV/0!</v>
      </c>
      <c r="W103" s="19" t="e">
        <f t="shared" si="325"/>
        <v>#DIV/0!</v>
      </c>
      <c r="X103" s="19" t="e">
        <f t="shared" si="325"/>
        <v>#DIV/0!</v>
      </c>
      <c r="Y103" s="19" t="e">
        <f t="shared" si="325"/>
        <v>#DIV/0!</v>
      </c>
      <c r="Z103" s="19" t="e">
        <f t="shared" si="325"/>
        <v>#DIV/0!</v>
      </c>
      <c r="AA103" s="19" t="e">
        <f t="shared" si="325"/>
        <v>#DIV/0!</v>
      </c>
      <c r="AB103" s="19" t="e">
        <f t="shared" si="325"/>
        <v>#DIV/0!</v>
      </c>
      <c r="AC103" s="19" t="e">
        <f t="shared" si="325"/>
        <v>#DIV/0!</v>
      </c>
      <c r="AD103" s="19" t="e">
        <f t="shared" si="325"/>
        <v>#DIV/0!</v>
      </c>
      <c r="AE103" s="19" t="e">
        <f t="shared" si="325"/>
        <v>#DIV/0!</v>
      </c>
      <c r="AF103" s="19" t="e">
        <f t="shared" si="325"/>
        <v>#DIV/0!</v>
      </c>
      <c r="AG103" s="19" t="e">
        <f t="shared" si="325"/>
        <v>#DIV/0!</v>
      </c>
      <c r="AH103" s="19" t="e">
        <f t="shared" si="325"/>
        <v>#DIV/0!</v>
      </c>
      <c r="AI103" s="19" t="e">
        <f t="shared" si="325"/>
        <v>#DIV/0!</v>
      </c>
      <c r="AJ103" s="19" t="e">
        <f t="shared" si="325"/>
        <v>#DIV/0!</v>
      </c>
      <c r="AK103" s="19" t="e">
        <f t="shared" si="325"/>
        <v>#DIV/0!</v>
      </c>
      <c r="AL103" s="19" t="e">
        <f t="shared" si="325"/>
        <v>#DIV/0!</v>
      </c>
      <c r="AM103" s="19" t="e">
        <f t="shared" si="325"/>
        <v>#DIV/0!</v>
      </c>
      <c r="AN103" s="19" t="e">
        <f t="shared" si="325"/>
        <v>#DIV/0!</v>
      </c>
      <c r="AO103" s="19" t="e">
        <f t="shared" si="325"/>
        <v>#DIV/0!</v>
      </c>
      <c r="AP103" s="19" t="e">
        <f t="shared" si="325"/>
        <v>#DIV/0!</v>
      </c>
      <c r="AQ103" s="19" t="e">
        <f t="shared" si="325"/>
        <v>#DIV/0!</v>
      </c>
      <c r="AR103" s="19" t="e">
        <f t="shared" si="325"/>
        <v>#DIV/0!</v>
      </c>
      <c r="AS103" s="19" t="e">
        <f t="shared" si="325"/>
        <v>#DIV/0!</v>
      </c>
      <c r="AT103" s="19" t="e">
        <f t="shared" si="325"/>
        <v>#DIV/0!</v>
      </c>
      <c r="AU103" s="19" t="e">
        <f t="shared" si="325"/>
        <v>#DIV/0!</v>
      </c>
      <c r="AV103" s="19" t="e">
        <f t="shared" si="325"/>
        <v>#DIV/0!</v>
      </c>
      <c r="AW103" s="19" t="e">
        <f t="shared" si="325"/>
        <v>#DIV/0!</v>
      </c>
      <c r="AX103" s="19" t="e">
        <f t="shared" si="325"/>
        <v>#DIV/0!</v>
      </c>
      <c r="AY103" s="19" t="e">
        <f t="shared" si="325"/>
        <v>#DIV/0!</v>
      </c>
      <c r="AZ103" s="19" t="e">
        <f t="shared" si="325"/>
        <v>#DIV/0!</v>
      </c>
      <c r="BA103" s="19" t="e">
        <f t="shared" si="325"/>
        <v>#DIV/0!</v>
      </c>
      <c r="BB103" s="19" t="e">
        <f t="shared" si="325"/>
        <v>#DIV/0!</v>
      </c>
      <c r="BC103" s="19" t="e">
        <f t="shared" si="325"/>
        <v>#DIV/0!</v>
      </c>
      <c r="BD103" s="19" t="e">
        <f t="shared" si="325"/>
        <v>#DIV/0!</v>
      </c>
      <c r="BE103" s="19" t="e">
        <f t="shared" si="325"/>
        <v>#DIV/0!</v>
      </c>
      <c r="BF103" s="19" t="e">
        <f t="shared" si="325"/>
        <v>#DIV/0!</v>
      </c>
      <c r="BG103" s="19" t="e">
        <f t="shared" si="325"/>
        <v>#DIV/0!</v>
      </c>
      <c r="BH103" s="19" t="e">
        <f t="shared" si="325"/>
        <v>#DIV/0!</v>
      </c>
      <c r="BI103" s="19" t="e">
        <f t="shared" si="325"/>
        <v>#DIV/0!</v>
      </c>
      <c r="BJ103" s="19" t="e">
        <f t="shared" si="325"/>
        <v>#DIV/0!</v>
      </c>
      <c r="BK103" s="19" t="e">
        <f t="shared" si="325"/>
        <v>#DIV/0!</v>
      </c>
      <c r="BL103" s="19" t="e">
        <f t="shared" si="325"/>
        <v>#DIV/0!</v>
      </c>
      <c r="BM103" s="19" t="e">
        <f t="shared" si="325"/>
        <v>#DIV/0!</v>
      </c>
      <c r="BN103" s="19" t="e">
        <f t="shared" si="325"/>
        <v>#DIV/0!</v>
      </c>
      <c r="BO103" s="19" t="e">
        <f t="shared" si="325"/>
        <v>#DIV/0!</v>
      </c>
      <c r="BP103" s="19" t="e">
        <f t="shared" ref="BP103:EA103" si="326">BP84*1*6/BP$96</f>
        <v>#DIV/0!</v>
      </c>
      <c r="BQ103" s="19" t="e">
        <f t="shared" si="326"/>
        <v>#DIV/0!</v>
      </c>
      <c r="BR103" s="19" t="e">
        <f t="shared" si="326"/>
        <v>#DIV/0!</v>
      </c>
      <c r="BS103" s="19" t="e">
        <f t="shared" si="326"/>
        <v>#DIV/0!</v>
      </c>
      <c r="BT103" s="19" t="e">
        <f t="shared" si="326"/>
        <v>#DIV/0!</v>
      </c>
      <c r="BU103" s="19" t="e">
        <f t="shared" si="326"/>
        <v>#DIV/0!</v>
      </c>
      <c r="BV103" s="19" t="e">
        <f t="shared" si="326"/>
        <v>#DIV/0!</v>
      </c>
      <c r="BW103" s="19" t="e">
        <f t="shared" si="326"/>
        <v>#DIV/0!</v>
      </c>
      <c r="BX103" s="19" t="e">
        <f t="shared" si="326"/>
        <v>#DIV/0!</v>
      </c>
      <c r="BY103" s="19" t="e">
        <f t="shared" si="326"/>
        <v>#DIV/0!</v>
      </c>
      <c r="BZ103" s="19" t="e">
        <f t="shared" si="326"/>
        <v>#DIV/0!</v>
      </c>
      <c r="CA103" s="19" t="e">
        <f t="shared" si="326"/>
        <v>#DIV/0!</v>
      </c>
      <c r="CB103" s="19" t="e">
        <f t="shared" si="326"/>
        <v>#DIV/0!</v>
      </c>
      <c r="CC103" s="19" t="e">
        <f t="shared" si="326"/>
        <v>#DIV/0!</v>
      </c>
      <c r="CD103" s="19" t="e">
        <f t="shared" si="326"/>
        <v>#DIV/0!</v>
      </c>
      <c r="CE103" s="19" t="e">
        <f t="shared" si="326"/>
        <v>#DIV/0!</v>
      </c>
      <c r="CF103" s="19" t="e">
        <f t="shared" si="326"/>
        <v>#DIV/0!</v>
      </c>
      <c r="CG103" s="19" t="e">
        <f t="shared" si="326"/>
        <v>#DIV/0!</v>
      </c>
      <c r="CH103" s="19" t="e">
        <f t="shared" si="326"/>
        <v>#DIV/0!</v>
      </c>
      <c r="CI103" s="19" t="e">
        <f t="shared" si="326"/>
        <v>#DIV/0!</v>
      </c>
      <c r="CJ103" s="19" t="e">
        <f t="shared" si="326"/>
        <v>#DIV/0!</v>
      </c>
      <c r="CK103" s="19" t="e">
        <f t="shared" si="326"/>
        <v>#DIV/0!</v>
      </c>
      <c r="CL103" s="19" t="e">
        <f t="shared" si="326"/>
        <v>#DIV/0!</v>
      </c>
      <c r="CM103" s="19" t="e">
        <f t="shared" si="326"/>
        <v>#DIV/0!</v>
      </c>
      <c r="CN103" s="19" t="e">
        <f t="shared" si="326"/>
        <v>#DIV/0!</v>
      </c>
      <c r="CO103" s="19" t="e">
        <f t="shared" si="326"/>
        <v>#DIV/0!</v>
      </c>
      <c r="CP103" s="19" t="e">
        <f t="shared" si="326"/>
        <v>#DIV/0!</v>
      </c>
      <c r="CQ103" s="19" t="e">
        <f t="shared" si="326"/>
        <v>#DIV/0!</v>
      </c>
      <c r="CR103" s="19" t="e">
        <f t="shared" si="326"/>
        <v>#DIV/0!</v>
      </c>
      <c r="CS103" s="19" t="e">
        <f t="shared" si="326"/>
        <v>#DIV/0!</v>
      </c>
      <c r="CT103" s="19" t="e">
        <f t="shared" si="326"/>
        <v>#DIV/0!</v>
      </c>
      <c r="CU103" s="19" t="e">
        <f t="shared" si="326"/>
        <v>#DIV/0!</v>
      </c>
      <c r="CV103" s="19" t="e">
        <f t="shared" si="326"/>
        <v>#DIV/0!</v>
      </c>
      <c r="CW103" s="19" t="e">
        <f t="shared" si="326"/>
        <v>#DIV/0!</v>
      </c>
      <c r="CX103" s="19" t="e">
        <f t="shared" si="326"/>
        <v>#DIV/0!</v>
      </c>
      <c r="CY103" s="19" t="e">
        <f t="shared" si="326"/>
        <v>#DIV/0!</v>
      </c>
      <c r="CZ103" s="19" t="e">
        <f t="shared" si="326"/>
        <v>#DIV/0!</v>
      </c>
      <c r="DA103" s="19" t="e">
        <f t="shared" si="326"/>
        <v>#DIV/0!</v>
      </c>
      <c r="DB103" s="19" t="e">
        <f t="shared" si="326"/>
        <v>#DIV/0!</v>
      </c>
      <c r="DC103" s="19" t="e">
        <f t="shared" si="326"/>
        <v>#DIV/0!</v>
      </c>
      <c r="DD103" s="19" t="e">
        <f t="shared" si="326"/>
        <v>#DIV/0!</v>
      </c>
      <c r="DE103" s="19" t="e">
        <f t="shared" si="326"/>
        <v>#DIV/0!</v>
      </c>
      <c r="DF103" s="19" t="e">
        <f t="shared" si="326"/>
        <v>#DIV/0!</v>
      </c>
      <c r="DG103" s="19" t="e">
        <f t="shared" si="326"/>
        <v>#DIV/0!</v>
      </c>
      <c r="DH103" s="19" t="e">
        <f t="shared" si="326"/>
        <v>#DIV/0!</v>
      </c>
      <c r="DI103" s="19" t="e">
        <f t="shared" si="326"/>
        <v>#DIV/0!</v>
      </c>
      <c r="DJ103" s="19" t="e">
        <f t="shared" si="326"/>
        <v>#DIV/0!</v>
      </c>
      <c r="DK103" s="19" t="e">
        <f t="shared" si="326"/>
        <v>#DIV/0!</v>
      </c>
      <c r="DL103" s="19" t="e">
        <f t="shared" si="326"/>
        <v>#DIV/0!</v>
      </c>
      <c r="DM103" s="19" t="e">
        <f t="shared" si="326"/>
        <v>#DIV/0!</v>
      </c>
      <c r="DN103" s="19" t="e">
        <f t="shared" si="326"/>
        <v>#DIV/0!</v>
      </c>
      <c r="DO103" s="19" t="e">
        <f t="shared" si="326"/>
        <v>#DIV/0!</v>
      </c>
      <c r="DP103" s="19" t="e">
        <f t="shared" si="326"/>
        <v>#DIV/0!</v>
      </c>
      <c r="DQ103" s="19" t="e">
        <f t="shared" si="326"/>
        <v>#DIV/0!</v>
      </c>
      <c r="DR103" s="19" t="e">
        <f t="shared" si="326"/>
        <v>#DIV/0!</v>
      </c>
      <c r="DS103" s="19" t="e">
        <f t="shared" si="326"/>
        <v>#DIV/0!</v>
      </c>
      <c r="DT103" s="19" t="e">
        <f t="shared" si="326"/>
        <v>#DIV/0!</v>
      </c>
      <c r="DU103" s="19" t="e">
        <f t="shared" si="326"/>
        <v>#DIV/0!</v>
      </c>
      <c r="DV103" s="19" t="e">
        <f t="shared" si="326"/>
        <v>#DIV/0!</v>
      </c>
      <c r="DW103" s="19" t="e">
        <f t="shared" si="326"/>
        <v>#DIV/0!</v>
      </c>
      <c r="DX103" s="19" t="e">
        <f t="shared" si="326"/>
        <v>#DIV/0!</v>
      </c>
      <c r="DY103" s="19" t="e">
        <f t="shared" si="326"/>
        <v>#DIV/0!</v>
      </c>
      <c r="DZ103" s="19" t="e">
        <f t="shared" si="326"/>
        <v>#DIV/0!</v>
      </c>
      <c r="EA103" s="19" t="e">
        <f t="shared" si="326"/>
        <v>#DIV/0!</v>
      </c>
      <c r="EB103" s="19" t="e">
        <f t="shared" ref="EB103:GM103" si="327">EB84*1*6/EB$96</f>
        <v>#DIV/0!</v>
      </c>
      <c r="EC103" s="19" t="e">
        <f t="shared" si="327"/>
        <v>#DIV/0!</v>
      </c>
      <c r="ED103" s="19" t="e">
        <f t="shared" si="327"/>
        <v>#DIV/0!</v>
      </c>
      <c r="EE103" s="19" t="e">
        <f t="shared" si="327"/>
        <v>#DIV/0!</v>
      </c>
      <c r="EF103" s="19" t="e">
        <f t="shared" si="327"/>
        <v>#DIV/0!</v>
      </c>
      <c r="EG103" s="19" t="e">
        <f t="shared" si="327"/>
        <v>#DIV/0!</v>
      </c>
      <c r="EH103" s="19" t="e">
        <f t="shared" si="327"/>
        <v>#DIV/0!</v>
      </c>
      <c r="EI103" s="19" t="e">
        <f t="shared" si="327"/>
        <v>#DIV/0!</v>
      </c>
      <c r="EJ103" s="19" t="e">
        <f t="shared" si="327"/>
        <v>#DIV/0!</v>
      </c>
      <c r="EK103" s="19" t="e">
        <f t="shared" si="327"/>
        <v>#DIV/0!</v>
      </c>
      <c r="EL103" s="19" t="e">
        <f t="shared" si="327"/>
        <v>#DIV/0!</v>
      </c>
      <c r="EM103" s="19" t="e">
        <f t="shared" si="327"/>
        <v>#DIV/0!</v>
      </c>
      <c r="EN103" s="19" t="e">
        <f t="shared" si="327"/>
        <v>#DIV/0!</v>
      </c>
      <c r="EO103" s="19" t="e">
        <f t="shared" si="327"/>
        <v>#DIV/0!</v>
      </c>
      <c r="EP103" s="19" t="e">
        <f t="shared" si="327"/>
        <v>#DIV/0!</v>
      </c>
      <c r="EQ103" s="19" t="e">
        <f t="shared" si="327"/>
        <v>#DIV/0!</v>
      </c>
      <c r="ER103" s="19" t="e">
        <f t="shared" si="327"/>
        <v>#DIV/0!</v>
      </c>
      <c r="ES103" s="19" t="e">
        <f t="shared" si="327"/>
        <v>#DIV/0!</v>
      </c>
      <c r="ET103" s="19" t="e">
        <f t="shared" si="327"/>
        <v>#DIV/0!</v>
      </c>
      <c r="EU103" s="19" t="e">
        <f t="shared" si="327"/>
        <v>#DIV/0!</v>
      </c>
      <c r="EV103" s="19" t="e">
        <f t="shared" si="327"/>
        <v>#DIV/0!</v>
      </c>
      <c r="EW103" s="19" t="e">
        <f t="shared" si="327"/>
        <v>#DIV/0!</v>
      </c>
      <c r="EX103" s="19" t="e">
        <f t="shared" si="327"/>
        <v>#DIV/0!</v>
      </c>
      <c r="EY103" s="19" t="e">
        <f t="shared" si="327"/>
        <v>#DIV/0!</v>
      </c>
      <c r="EZ103" s="19" t="e">
        <f t="shared" si="327"/>
        <v>#DIV/0!</v>
      </c>
      <c r="FA103" s="19" t="e">
        <f t="shared" si="327"/>
        <v>#DIV/0!</v>
      </c>
      <c r="FB103" s="19" t="e">
        <f t="shared" si="327"/>
        <v>#DIV/0!</v>
      </c>
      <c r="FC103" s="19" t="e">
        <f t="shared" si="327"/>
        <v>#DIV/0!</v>
      </c>
      <c r="FD103" s="19" t="e">
        <f t="shared" si="327"/>
        <v>#DIV/0!</v>
      </c>
      <c r="FE103" s="19" t="e">
        <f t="shared" si="327"/>
        <v>#DIV/0!</v>
      </c>
      <c r="FF103" s="19" t="e">
        <f t="shared" si="327"/>
        <v>#DIV/0!</v>
      </c>
      <c r="FG103" s="19" t="e">
        <f t="shared" si="327"/>
        <v>#DIV/0!</v>
      </c>
      <c r="FH103" s="19" t="e">
        <f t="shared" si="327"/>
        <v>#DIV/0!</v>
      </c>
      <c r="FI103" s="19" t="e">
        <f t="shared" si="327"/>
        <v>#DIV/0!</v>
      </c>
      <c r="FJ103" s="19" t="e">
        <f t="shared" si="327"/>
        <v>#DIV/0!</v>
      </c>
      <c r="FK103" s="19" t="e">
        <f t="shared" si="327"/>
        <v>#DIV/0!</v>
      </c>
      <c r="FL103" s="19" t="e">
        <f t="shared" si="327"/>
        <v>#DIV/0!</v>
      </c>
      <c r="FM103" s="19" t="e">
        <f t="shared" si="327"/>
        <v>#DIV/0!</v>
      </c>
      <c r="FN103" s="19" t="e">
        <f t="shared" si="327"/>
        <v>#DIV/0!</v>
      </c>
      <c r="FO103" s="19" t="e">
        <f t="shared" si="327"/>
        <v>#DIV/0!</v>
      </c>
      <c r="FP103" s="19" t="e">
        <f t="shared" si="327"/>
        <v>#DIV/0!</v>
      </c>
      <c r="FQ103" s="19" t="e">
        <f t="shared" si="327"/>
        <v>#DIV/0!</v>
      </c>
      <c r="FR103" s="19" t="e">
        <f t="shared" si="327"/>
        <v>#DIV/0!</v>
      </c>
      <c r="FS103" s="19" t="e">
        <f t="shared" si="327"/>
        <v>#DIV/0!</v>
      </c>
      <c r="FT103" s="19" t="e">
        <f t="shared" si="327"/>
        <v>#DIV/0!</v>
      </c>
      <c r="FU103" s="19" t="e">
        <f t="shared" si="327"/>
        <v>#DIV/0!</v>
      </c>
      <c r="FV103" s="19" t="e">
        <f t="shared" si="327"/>
        <v>#DIV/0!</v>
      </c>
      <c r="FW103" s="19" t="e">
        <f t="shared" si="327"/>
        <v>#DIV/0!</v>
      </c>
      <c r="FX103" s="19" t="e">
        <f t="shared" si="327"/>
        <v>#DIV/0!</v>
      </c>
      <c r="FY103" s="19" t="e">
        <f t="shared" si="327"/>
        <v>#DIV/0!</v>
      </c>
      <c r="FZ103" s="19" t="e">
        <f t="shared" si="327"/>
        <v>#DIV/0!</v>
      </c>
      <c r="GA103" s="19" t="e">
        <f t="shared" si="327"/>
        <v>#DIV/0!</v>
      </c>
      <c r="GB103" s="19" t="e">
        <f t="shared" si="327"/>
        <v>#DIV/0!</v>
      </c>
      <c r="GC103" s="19" t="e">
        <f t="shared" si="327"/>
        <v>#DIV/0!</v>
      </c>
      <c r="GD103" s="19" t="e">
        <f t="shared" si="327"/>
        <v>#DIV/0!</v>
      </c>
      <c r="GE103" s="19" t="e">
        <f t="shared" si="327"/>
        <v>#DIV/0!</v>
      </c>
      <c r="GF103" s="19" t="e">
        <f t="shared" si="327"/>
        <v>#DIV/0!</v>
      </c>
      <c r="GG103" s="19" t="e">
        <f t="shared" si="327"/>
        <v>#DIV/0!</v>
      </c>
      <c r="GH103" s="19" t="e">
        <f t="shared" si="327"/>
        <v>#DIV/0!</v>
      </c>
      <c r="GI103" s="19" t="e">
        <f t="shared" si="327"/>
        <v>#DIV/0!</v>
      </c>
      <c r="GJ103" s="19" t="e">
        <f t="shared" si="327"/>
        <v>#DIV/0!</v>
      </c>
      <c r="GK103" s="19" t="e">
        <f t="shared" si="327"/>
        <v>#DIV/0!</v>
      </c>
      <c r="GL103" s="19" t="e">
        <f t="shared" si="327"/>
        <v>#DIV/0!</v>
      </c>
      <c r="GM103" s="19" t="e">
        <f t="shared" si="327"/>
        <v>#DIV/0!</v>
      </c>
      <c r="GN103" s="19" t="e">
        <f t="shared" ref="GN103:IY103" si="328">GN84*1*6/GN$96</f>
        <v>#DIV/0!</v>
      </c>
      <c r="GO103" s="19" t="e">
        <f t="shared" si="328"/>
        <v>#DIV/0!</v>
      </c>
      <c r="GP103" s="19" t="e">
        <f t="shared" si="328"/>
        <v>#DIV/0!</v>
      </c>
      <c r="GQ103" s="19" t="e">
        <f t="shared" si="328"/>
        <v>#DIV/0!</v>
      </c>
      <c r="GR103" s="19" t="e">
        <f t="shared" si="328"/>
        <v>#DIV/0!</v>
      </c>
      <c r="GS103" s="19" t="e">
        <f t="shared" si="328"/>
        <v>#DIV/0!</v>
      </c>
      <c r="GT103" s="19" t="e">
        <f t="shared" si="328"/>
        <v>#DIV/0!</v>
      </c>
      <c r="GU103" s="19" t="e">
        <f t="shared" si="328"/>
        <v>#DIV/0!</v>
      </c>
      <c r="GV103" s="19" t="e">
        <f t="shared" si="328"/>
        <v>#DIV/0!</v>
      </c>
      <c r="GW103" s="19" t="e">
        <f t="shared" si="328"/>
        <v>#DIV/0!</v>
      </c>
      <c r="GX103" s="19" t="e">
        <f t="shared" si="328"/>
        <v>#DIV/0!</v>
      </c>
      <c r="GY103" s="19" t="e">
        <f t="shared" si="328"/>
        <v>#DIV/0!</v>
      </c>
      <c r="GZ103" s="19" t="e">
        <f t="shared" si="328"/>
        <v>#DIV/0!</v>
      </c>
      <c r="HA103" s="19" t="e">
        <f t="shared" si="328"/>
        <v>#DIV/0!</v>
      </c>
      <c r="HB103" s="19" t="e">
        <f t="shared" si="328"/>
        <v>#DIV/0!</v>
      </c>
      <c r="HC103" s="19" t="e">
        <f t="shared" si="328"/>
        <v>#DIV/0!</v>
      </c>
      <c r="HD103" s="19" t="e">
        <f t="shared" si="328"/>
        <v>#DIV/0!</v>
      </c>
      <c r="HE103" s="19" t="e">
        <f t="shared" si="328"/>
        <v>#DIV/0!</v>
      </c>
      <c r="HF103" s="19" t="e">
        <f t="shared" si="328"/>
        <v>#DIV/0!</v>
      </c>
      <c r="HG103" s="19" t="e">
        <f t="shared" si="328"/>
        <v>#DIV/0!</v>
      </c>
      <c r="HH103" s="19" t="e">
        <f t="shared" si="328"/>
        <v>#DIV/0!</v>
      </c>
      <c r="HI103" s="19" t="e">
        <f t="shared" si="328"/>
        <v>#DIV/0!</v>
      </c>
      <c r="HJ103" s="19" t="e">
        <f t="shared" si="328"/>
        <v>#DIV/0!</v>
      </c>
      <c r="HK103" s="19" t="e">
        <f t="shared" si="328"/>
        <v>#DIV/0!</v>
      </c>
      <c r="HL103" s="19" t="e">
        <f t="shared" si="328"/>
        <v>#DIV/0!</v>
      </c>
      <c r="HM103" s="19" t="e">
        <f t="shared" si="328"/>
        <v>#DIV/0!</v>
      </c>
      <c r="HN103" s="19" t="e">
        <f t="shared" si="328"/>
        <v>#DIV/0!</v>
      </c>
      <c r="HO103" s="19" t="e">
        <f t="shared" si="328"/>
        <v>#DIV/0!</v>
      </c>
      <c r="HP103" s="19" t="e">
        <f t="shared" si="328"/>
        <v>#DIV/0!</v>
      </c>
      <c r="HQ103" s="19" t="e">
        <f t="shared" si="328"/>
        <v>#DIV/0!</v>
      </c>
      <c r="HR103" s="19" t="e">
        <f t="shared" si="328"/>
        <v>#DIV/0!</v>
      </c>
      <c r="HS103" s="19" t="e">
        <f t="shared" si="328"/>
        <v>#DIV/0!</v>
      </c>
      <c r="HT103" s="19" t="e">
        <f t="shared" si="328"/>
        <v>#DIV/0!</v>
      </c>
      <c r="HU103" s="19" t="e">
        <f t="shared" si="328"/>
        <v>#DIV/0!</v>
      </c>
      <c r="HV103" s="19" t="e">
        <f t="shared" si="328"/>
        <v>#DIV/0!</v>
      </c>
      <c r="HW103" s="19" t="e">
        <f t="shared" si="328"/>
        <v>#DIV/0!</v>
      </c>
      <c r="HX103" s="19" t="e">
        <f t="shared" si="328"/>
        <v>#DIV/0!</v>
      </c>
      <c r="HY103" s="19" t="e">
        <f t="shared" si="328"/>
        <v>#DIV/0!</v>
      </c>
      <c r="HZ103" s="19" t="e">
        <f t="shared" si="328"/>
        <v>#DIV/0!</v>
      </c>
      <c r="IA103" s="19" t="e">
        <f t="shared" si="328"/>
        <v>#DIV/0!</v>
      </c>
      <c r="IB103" s="19" t="e">
        <f t="shared" si="328"/>
        <v>#DIV/0!</v>
      </c>
      <c r="IC103" s="19" t="e">
        <f t="shared" si="328"/>
        <v>#DIV/0!</v>
      </c>
      <c r="ID103" s="19" t="e">
        <f t="shared" si="328"/>
        <v>#DIV/0!</v>
      </c>
      <c r="IE103" s="19" t="e">
        <f t="shared" si="328"/>
        <v>#DIV/0!</v>
      </c>
      <c r="IF103" s="19" t="e">
        <f t="shared" si="328"/>
        <v>#DIV/0!</v>
      </c>
      <c r="IG103" s="19" t="e">
        <f t="shared" si="328"/>
        <v>#DIV/0!</v>
      </c>
      <c r="IH103" s="19" t="e">
        <f t="shared" si="328"/>
        <v>#DIV/0!</v>
      </c>
      <c r="II103" s="19" t="e">
        <f t="shared" si="328"/>
        <v>#DIV/0!</v>
      </c>
      <c r="IJ103" s="19" t="e">
        <f t="shared" si="328"/>
        <v>#DIV/0!</v>
      </c>
      <c r="IK103" s="19" t="e">
        <f t="shared" si="328"/>
        <v>#DIV/0!</v>
      </c>
      <c r="IL103" s="19" t="e">
        <f t="shared" si="328"/>
        <v>#DIV/0!</v>
      </c>
      <c r="IM103" s="19" t="e">
        <f t="shared" si="328"/>
        <v>#DIV/0!</v>
      </c>
      <c r="IN103" s="19" t="e">
        <f t="shared" si="328"/>
        <v>#DIV/0!</v>
      </c>
      <c r="IO103" s="19" t="e">
        <f t="shared" si="328"/>
        <v>#DIV/0!</v>
      </c>
      <c r="IP103" s="19" t="e">
        <f t="shared" si="328"/>
        <v>#DIV/0!</v>
      </c>
      <c r="IQ103" s="19" t="e">
        <f t="shared" si="328"/>
        <v>#DIV/0!</v>
      </c>
      <c r="IR103" s="19" t="e">
        <f t="shared" si="328"/>
        <v>#DIV/0!</v>
      </c>
      <c r="IS103" s="19" t="e">
        <f t="shared" si="328"/>
        <v>#DIV/0!</v>
      </c>
      <c r="IT103" s="19" t="e">
        <f t="shared" si="328"/>
        <v>#DIV/0!</v>
      </c>
      <c r="IU103" s="19" t="e">
        <f t="shared" si="328"/>
        <v>#DIV/0!</v>
      </c>
      <c r="IV103" s="19" t="e">
        <f t="shared" si="328"/>
        <v>#DIV/0!</v>
      </c>
      <c r="IW103" s="19" t="e">
        <f t="shared" si="328"/>
        <v>#DIV/0!</v>
      </c>
      <c r="IX103" s="19" t="e">
        <f t="shared" si="328"/>
        <v>#DIV/0!</v>
      </c>
      <c r="IY103" s="19" t="e">
        <f t="shared" si="328"/>
        <v>#DIV/0!</v>
      </c>
      <c r="IZ103" s="19" t="e">
        <f t="shared" ref="IZ103:KZ103" si="329">IZ84*1*6/IZ$96</f>
        <v>#DIV/0!</v>
      </c>
      <c r="JA103" s="19" t="e">
        <f t="shared" si="329"/>
        <v>#DIV/0!</v>
      </c>
      <c r="JB103" s="19" t="e">
        <f t="shared" si="329"/>
        <v>#DIV/0!</v>
      </c>
      <c r="JC103" s="19" t="e">
        <f t="shared" si="329"/>
        <v>#DIV/0!</v>
      </c>
      <c r="JD103" s="19" t="e">
        <f t="shared" si="329"/>
        <v>#DIV/0!</v>
      </c>
      <c r="JE103" s="19" t="e">
        <f t="shared" si="329"/>
        <v>#DIV/0!</v>
      </c>
      <c r="JF103" s="19" t="e">
        <f t="shared" si="329"/>
        <v>#DIV/0!</v>
      </c>
      <c r="JG103" s="19" t="e">
        <f t="shared" si="329"/>
        <v>#DIV/0!</v>
      </c>
      <c r="JH103" s="19" t="e">
        <f t="shared" si="329"/>
        <v>#DIV/0!</v>
      </c>
      <c r="JI103" s="19" t="e">
        <f t="shared" si="329"/>
        <v>#DIV/0!</v>
      </c>
      <c r="JJ103" s="19" t="e">
        <f t="shared" si="329"/>
        <v>#DIV/0!</v>
      </c>
      <c r="JK103" s="19" t="e">
        <f t="shared" si="329"/>
        <v>#DIV/0!</v>
      </c>
      <c r="JL103" s="19" t="e">
        <f t="shared" si="329"/>
        <v>#DIV/0!</v>
      </c>
      <c r="JM103" s="19" t="e">
        <f t="shared" si="329"/>
        <v>#DIV/0!</v>
      </c>
      <c r="JN103" s="19" t="e">
        <f t="shared" si="329"/>
        <v>#DIV/0!</v>
      </c>
      <c r="JO103" s="19" t="e">
        <f t="shared" si="329"/>
        <v>#DIV/0!</v>
      </c>
      <c r="JP103" s="19" t="e">
        <f t="shared" si="329"/>
        <v>#DIV/0!</v>
      </c>
      <c r="JQ103" s="19" t="e">
        <f t="shared" si="329"/>
        <v>#DIV/0!</v>
      </c>
      <c r="JR103" s="19" t="e">
        <f t="shared" si="329"/>
        <v>#DIV/0!</v>
      </c>
      <c r="JS103" s="19" t="e">
        <f t="shared" si="329"/>
        <v>#DIV/0!</v>
      </c>
      <c r="JT103" s="19" t="e">
        <f t="shared" si="329"/>
        <v>#DIV/0!</v>
      </c>
      <c r="JU103" s="19" t="e">
        <f t="shared" si="329"/>
        <v>#DIV/0!</v>
      </c>
      <c r="JV103" s="19" t="e">
        <f t="shared" si="329"/>
        <v>#DIV/0!</v>
      </c>
      <c r="JW103" s="19" t="e">
        <f t="shared" si="329"/>
        <v>#DIV/0!</v>
      </c>
      <c r="JX103" s="19" t="e">
        <f t="shared" si="329"/>
        <v>#DIV/0!</v>
      </c>
      <c r="JY103" s="19" t="e">
        <f t="shared" si="329"/>
        <v>#DIV/0!</v>
      </c>
      <c r="JZ103" s="19" t="e">
        <f t="shared" si="329"/>
        <v>#DIV/0!</v>
      </c>
      <c r="KA103" s="19" t="e">
        <f t="shared" si="329"/>
        <v>#DIV/0!</v>
      </c>
      <c r="KB103" s="19" t="e">
        <f t="shared" si="329"/>
        <v>#DIV/0!</v>
      </c>
      <c r="KC103" s="19" t="e">
        <f t="shared" si="329"/>
        <v>#DIV/0!</v>
      </c>
      <c r="KD103" s="19" t="e">
        <f t="shared" si="329"/>
        <v>#DIV/0!</v>
      </c>
      <c r="KE103" s="19" t="e">
        <f t="shared" si="329"/>
        <v>#DIV/0!</v>
      </c>
      <c r="KF103" s="19" t="e">
        <f t="shared" si="329"/>
        <v>#DIV/0!</v>
      </c>
      <c r="KG103" s="19" t="e">
        <f t="shared" si="329"/>
        <v>#DIV/0!</v>
      </c>
      <c r="KH103" s="19" t="e">
        <f t="shared" si="329"/>
        <v>#DIV/0!</v>
      </c>
      <c r="KI103" s="19" t="e">
        <f t="shared" si="329"/>
        <v>#DIV/0!</v>
      </c>
      <c r="KJ103" s="19" t="e">
        <f t="shared" si="329"/>
        <v>#DIV/0!</v>
      </c>
      <c r="KK103" s="19" t="e">
        <f t="shared" si="329"/>
        <v>#DIV/0!</v>
      </c>
      <c r="KL103" s="19" t="e">
        <f t="shared" si="329"/>
        <v>#DIV/0!</v>
      </c>
      <c r="KM103" s="19" t="e">
        <f t="shared" si="329"/>
        <v>#DIV/0!</v>
      </c>
      <c r="KN103" s="19" t="e">
        <f t="shared" si="329"/>
        <v>#DIV/0!</v>
      </c>
      <c r="KO103" s="19" t="e">
        <f t="shared" si="329"/>
        <v>#DIV/0!</v>
      </c>
      <c r="KP103" s="19" t="e">
        <f t="shared" si="329"/>
        <v>#DIV/0!</v>
      </c>
      <c r="KQ103" s="19" t="e">
        <f t="shared" si="329"/>
        <v>#DIV/0!</v>
      </c>
      <c r="KR103" s="19" t="e">
        <f t="shared" si="329"/>
        <v>#DIV/0!</v>
      </c>
      <c r="KS103" s="19" t="e">
        <f t="shared" si="329"/>
        <v>#DIV/0!</v>
      </c>
      <c r="KT103" s="19" t="e">
        <f t="shared" si="329"/>
        <v>#DIV/0!</v>
      </c>
      <c r="KU103" s="19" t="e">
        <f t="shared" si="329"/>
        <v>#DIV/0!</v>
      </c>
      <c r="KV103" s="19" t="e">
        <f t="shared" si="329"/>
        <v>#DIV/0!</v>
      </c>
      <c r="KW103" s="19" t="e">
        <f t="shared" si="329"/>
        <v>#DIV/0!</v>
      </c>
      <c r="KX103" s="19" t="e">
        <f t="shared" si="329"/>
        <v>#DIV/0!</v>
      </c>
      <c r="KY103" s="19" t="e">
        <f t="shared" si="329"/>
        <v>#DIV/0!</v>
      </c>
      <c r="KZ103" s="19" t="e">
        <f t="shared" si="329"/>
        <v>#DIV/0!</v>
      </c>
    </row>
    <row r="104" spans="1:312" x14ac:dyDescent="0.35">
      <c r="A104" s="37"/>
      <c r="B104" s="19" t="s">
        <v>11243</v>
      </c>
      <c r="C104" s="19">
        <f>C85*2*6/C$96</f>
        <v>2.4469360675024874E-3</v>
      </c>
      <c r="D104" s="19">
        <f t="shared" ref="D104:BO104" si="330">D85*2*6/D$96</f>
        <v>1.2626002996516501E-3</v>
      </c>
      <c r="E104" s="19">
        <f t="shared" si="330"/>
        <v>-1.0514582707834123E-3</v>
      </c>
      <c r="F104" s="19">
        <f t="shared" si="330"/>
        <v>6.974778549269882E-5</v>
      </c>
      <c r="G104" s="19">
        <f t="shared" si="330"/>
        <v>-7.6003350184592085E-4</v>
      </c>
      <c r="H104" s="19">
        <f t="shared" si="330"/>
        <v>1.8034525080811304E-3</v>
      </c>
      <c r="I104" s="19">
        <f t="shared" si="330"/>
        <v>1.1760698878717489E-3</v>
      </c>
      <c r="J104" s="19">
        <f t="shared" si="330"/>
        <v>1.9365211668547168E-3</v>
      </c>
      <c r="K104" s="19">
        <f t="shared" si="330"/>
        <v>1.3239252010531332E-3</v>
      </c>
      <c r="L104" s="19">
        <f t="shared" si="330"/>
        <v>2.0392693778944941E-3</v>
      </c>
      <c r="M104" s="19" t="e">
        <f t="shared" si="330"/>
        <v>#DIV/0!</v>
      </c>
      <c r="N104" s="19" t="e">
        <f t="shared" si="330"/>
        <v>#DIV/0!</v>
      </c>
      <c r="O104" s="19" t="e">
        <f t="shared" si="330"/>
        <v>#DIV/0!</v>
      </c>
      <c r="P104" s="19" t="e">
        <f t="shared" si="330"/>
        <v>#DIV/0!</v>
      </c>
      <c r="Q104" s="19" t="e">
        <f t="shared" si="330"/>
        <v>#DIV/0!</v>
      </c>
      <c r="R104" s="19" t="e">
        <f t="shared" si="330"/>
        <v>#DIV/0!</v>
      </c>
      <c r="S104" s="19" t="e">
        <f t="shared" si="330"/>
        <v>#DIV/0!</v>
      </c>
      <c r="T104" s="19" t="e">
        <f t="shared" si="330"/>
        <v>#DIV/0!</v>
      </c>
      <c r="U104" s="19" t="e">
        <f t="shared" si="330"/>
        <v>#DIV/0!</v>
      </c>
      <c r="V104" s="19" t="e">
        <f t="shared" si="330"/>
        <v>#DIV/0!</v>
      </c>
      <c r="W104" s="19" t="e">
        <f t="shared" si="330"/>
        <v>#DIV/0!</v>
      </c>
      <c r="X104" s="19" t="e">
        <f t="shared" si="330"/>
        <v>#DIV/0!</v>
      </c>
      <c r="Y104" s="19" t="e">
        <f t="shared" si="330"/>
        <v>#DIV/0!</v>
      </c>
      <c r="Z104" s="19" t="e">
        <f t="shared" si="330"/>
        <v>#DIV/0!</v>
      </c>
      <c r="AA104" s="19" t="e">
        <f t="shared" si="330"/>
        <v>#DIV/0!</v>
      </c>
      <c r="AB104" s="19" t="e">
        <f t="shared" si="330"/>
        <v>#DIV/0!</v>
      </c>
      <c r="AC104" s="19" t="e">
        <f t="shared" si="330"/>
        <v>#DIV/0!</v>
      </c>
      <c r="AD104" s="19" t="e">
        <f t="shared" si="330"/>
        <v>#DIV/0!</v>
      </c>
      <c r="AE104" s="19" t="e">
        <f t="shared" si="330"/>
        <v>#DIV/0!</v>
      </c>
      <c r="AF104" s="19" t="e">
        <f t="shared" si="330"/>
        <v>#DIV/0!</v>
      </c>
      <c r="AG104" s="19" t="e">
        <f t="shared" si="330"/>
        <v>#DIV/0!</v>
      </c>
      <c r="AH104" s="19" t="e">
        <f t="shared" si="330"/>
        <v>#DIV/0!</v>
      </c>
      <c r="AI104" s="19" t="e">
        <f t="shared" si="330"/>
        <v>#DIV/0!</v>
      </c>
      <c r="AJ104" s="19" t="e">
        <f t="shared" si="330"/>
        <v>#DIV/0!</v>
      </c>
      <c r="AK104" s="19" t="e">
        <f t="shared" si="330"/>
        <v>#DIV/0!</v>
      </c>
      <c r="AL104" s="19" t="e">
        <f t="shared" si="330"/>
        <v>#DIV/0!</v>
      </c>
      <c r="AM104" s="19" t="e">
        <f t="shared" si="330"/>
        <v>#DIV/0!</v>
      </c>
      <c r="AN104" s="19" t="e">
        <f t="shared" si="330"/>
        <v>#DIV/0!</v>
      </c>
      <c r="AO104" s="19" t="e">
        <f t="shared" si="330"/>
        <v>#DIV/0!</v>
      </c>
      <c r="AP104" s="19" t="e">
        <f t="shared" si="330"/>
        <v>#DIV/0!</v>
      </c>
      <c r="AQ104" s="19" t="e">
        <f t="shared" si="330"/>
        <v>#DIV/0!</v>
      </c>
      <c r="AR104" s="19" t="e">
        <f t="shared" si="330"/>
        <v>#DIV/0!</v>
      </c>
      <c r="AS104" s="19" t="e">
        <f t="shared" si="330"/>
        <v>#DIV/0!</v>
      </c>
      <c r="AT104" s="19" t="e">
        <f t="shared" si="330"/>
        <v>#DIV/0!</v>
      </c>
      <c r="AU104" s="19" t="e">
        <f t="shared" si="330"/>
        <v>#DIV/0!</v>
      </c>
      <c r="AV104" s="19" t="e">
        <f t="shared" si="330"/>
        <v>#DIV/0!</v>
      </c>
      <c r="AW104" s="19" t="e">
        <f t="shared" si="330"/>
        <v>#DIV/0!</v>
      </c>
      <c r="AX104" s="19" t="e">
        <f t="shared" si="330"/>
        <v>#DIV/0!</v>
      </c>
      <c r="AY104" s="19" t="e">
        <f t="shared" si="330"/>
        <v>#DIV/0!</v>
      </c>
      <c r="AZ104" s="19" t="e">
        <f t="shared" si="330"/>
        <v>#DIV/0!</v>
      </c>
      <c r="BA104" s="19" t="e">
        <f t="shared" si="330"/>
        <v>#DIV/0!</v>
      </c>
      <c r="BB104" s="19" t="e">
        <f t="shared" si="330"/>
        <v>#DIV/0!</v>
      </c>
      <c r="BC104" s="19" t="e">
        <f t="shared" si="330"/>
        <v>#DIV/0!</v>
      </c>
      <c r="BD104" s="19" t="e">
        <f t="shared" si="330"/>
        <v>#DIV/0!</v>
      </c>
      <c r="BE104" s="19" t="e">
        <f t="shared" si="330"/>
        <v>#DIV/0!</v>
      </c>
      <c r="BF104" s="19" t="e">
        <f t="shared" si="330"/>
        <v>#DIV/0!</v>
      </c>
      <c r="BG104" s="19" t="e">
        <f t="shared" si="330"/>
        <v>#DIV/0!</v>
      </c>
      <c r="BH104" s="19" t="e">
        <f t="shared" si="330"/>
        <v>#DIV/0!</v>
      </c>
      <c r="BI104" s="19" t="e">
        <f t="shared" si="330"/>
        <v>#DIV/0!</v>
      </c>
      <c r="BJ104" s="19" t="e">
        <f t="shared" si="330"/>
        <v>#DIV/0!</v>
      </c>
      <c r="BK104" s="19" t="e">
        <f t="shared" si="330"/>
        <v>#DIV/0!</v>
      </c>
      <c r="BL104" s="19" t="e">
        <f t="shared" si="330"/>
        <v>#DIV/0!</v>
      </c>
      <c r="BM104" s="19" t="e">
        <f t="shared" si="330"/>
        <v>#DIV/0!</v>
      </c>
      <c r="BN104" s="19" t="e">
        <f t="shared" si="330"/>
        <v>#DIV/0!</v>
      </c>
      <c r="BO104" s="19" t="e">
        <f t="shared" si="330"/>
        <v>#DIV/0!</v>
      </c>
      <c r="BP104" s="19" t="e">
        <f t="shared" ref="BP104:EA104" si="331">BP85*2*6/BP$96</f>
        <v>#DIV/0!</v>
      </c>
      <c r="BQ104" s="19" t="e">
        <f t="shared" si="331"/>
        <v>#DIV/0!</v>
      </c>
      <c r="BR104" s="19" t="e">
        <f t="shared" si="331"/>
        <v>#DIV/0!</v>
      </c>
      <c r="BS104" s="19" t="e">
        <f t="shared" si="331"/>
        <v>#DIV/0!</v>
      </c>
      <c r="BT104" s="19" t="e">
        <f t="shared" si="331"/>
        <v>#DIV/0!</v>
      </c>
      <c r="BU104" s="19" t="e">
        <f t="shared" si="331"/>
        <v>#DIV/0!</v>
      </c>
      <c r="BV104" s="19" t="e">
        <f t="shared" si="331"/>
        <v>#DIV/0!</v>
      </c>
      <c r="BW104" s="19" t="e">
        <f t="shared" si="331"/>
        <v>#DIV/0!</v>
      </c>
      <c r="BX104" s="19" t="e">
        <f t="shared" si="331"/>
        <v>#DIV/0!</v>
      </c>
      <c r="BY104" s="19" t="e">
        <f t="shared" si="331"/>
        <v>#DIV/0!</v>
      </c>
      <c r="BZ104" s="19" t="e">
        <f t="shared" si="331"/>
        <v>#DIV/0!</v>
      </c>
      <c r="CA104" s="19" t="e">
        <f t="shared" si="331"/>
        <v>#DIV/0!</v>
      </c>
      <c r="CB104" s="19" t="e">
        <f t="shared" si="331"/>
        <v>#DIV/0!</v>
      </c>
      <c r="CC104" s="19" t="e">
        <f t="shared" si="331"/>
        <v>#DIV/0!</v>
      </c>
      <c r="CD104" s="19" t="e">
        <f t="shared" si="331"/>
        <v>#DIV/0!</v>
      </c>
      <c r="CE104" s="19" t="e">
        <f t="shared" si="331"/>
        <v>#DIV/0!</v>
      </c>
      <c r="CF104" s="19" t="e">
        <f t="shared" si="331"/>
        <v>#DIV/0!</v>
      </c>
      <c r="CG104" s="19" t="e">
        <f t="shared" si="331"/>
        <v>#DIV/0!</v>
      </c>
      <c r="CH104" s="19" t="e">
        <f t="shared" si="331"/>
        <v>#DIV/0!</v>
      </c>
      <c r="CI104" s="19" t="e">
        <f t="shared" si="331"/>
        <v>#DIV/0!</v>
      </c>
      <c r="CJ104" s="19" t="e">
        <f t="shared" si="331"/>
        <v>#DIV/0!</v>
      </c>
      <c r="CK104" s="19" t="e">
        <f t="shared" si="331"/>
        <v>#DIV/0!</v>
      </c>
      <c r="CL104" s="19" t="e">
        <f t="shared" si="331"/>
        <v>#DIV/0!</v>
      </c>
      <c r="CM104" s="19" t="e">
        <f t="shared" si="331"/>
        <v>#DIV/0!</v>
      </c>
      <c r="CN104" s="19" t="e">
        <f t="shared" si="331"/>
        <v>#DIV/0!</v>
      </c>
      <c r="CO104" s="19" t="e">
        <f t="shared" si="331"/>
        <v>#DIV/0!</v>
      </c>
      <c r="CP104" s="19" t="e">
        <f t="shared" si="331"/>
        <v>#DIV/0!</v>
      </c>
      <c r="CQ104" s="19" t="e">
        <f t="shared" si="331"/>
        <v>#DIV/0!</v>
      </c>
      <c r="CR104" s="19" t="e">
        <f t="shared" si="331"/>
        <v>#DIV/0!</v>
      </c>
      <c r="CS104" s="19" t="e">
        <f t="shared" si="331"/>
        <v>#DIV/0!</v>
      </c>
      <c r="CT104" s="19" t="e">
        <f t="shared" si="331"/>
        <v>#DIV/0!</v>
      </c>
      <c r="CU104" s="19" t="e">
        <f t="shared" si="331"/>
        <v>#DIV/0!</v>
      </c>
      <c r="CV104" s="19" t="e">
        <f t="shared" si="331"/>
        <v>#DIV/0!</v>
      </c>
      <c r="CW104" s="19" t="e">
        <f t="shared" si="331"/>
        <v>#DIV/0!</v>
      </c>
      <c r="CX104" s="19" t="e">
        <f t="shared" si="331"/>
        <v>#DIV/0!</v>
      </c>
      <c r="CY104" s="19" t="e">
        <f t="shared" si="331"/>
        <v>#DIV/0!</v>
      </c>
      <c r="CZ104" s="19" t="e">
        <f t="shared" si="331"/>
        <v>#DIV/0!</v>
      </c>
      <c r="DA104" s="19" t="e">
        <f t="shared" si="331"/>
        <v>#DIV/0!</v>
      </c>
      <c r="DB104" s="19" t="e">
        <f t="shared" si="331"/>
        <v>#DIV/0!</v>
      </c>
      <c r="DC104" s="19" t="e">
        <f t="shared" si="331"/>
        <v>#DIV/0!</v>
      </c>
      <c r="DD104" s="19" t="e">
        <f t="shared" si="331"/>
        <v>#DIV/0!</v>
      </c>
      <c r="DE104" s="19" t="e">
        <f t="shared" si="331"/>
        <v>#DIV/0!</v>
      </c>
      <c r="DF104" s="19" t="e">
        <f t="shared" si="331"/>
        <v>#DIV/0!</v>
      </c>
      <c r="DG104" s="19" t="e">
        <f t="shared" si="331"/>
        <v>#DIV/0!</v>
      </c>
      <c r="DH104" s="19" t="e">
        <f t="shared" si="331"/>
        <v>#DIV/0!</v>
      </c>
      <c r="DI104" s="19" t="e">
        <f t="shared" si="331"/>
        <v>#DIV/0!</v>
      </c>
      <c r="DJ104" s="19" t="e">
        <f t="shared" si="331"/>
        <v>#DIV/0!</v>
      </c>
      <c r="DK104" s="19" t="e">
        <f t="shared" si="331"/>
        <v>#DIV/0!</v>
      </c>
      <c r="DL104" s="19" t="e">
        <f t="shared" si="331"/>
        <v>#DIV/0!</v>
      </c>
      <c r="DM104" s="19" t="e">
        <f t="shared" si="331"/>
        <v>#DIV/0!</v>
      </c>
      <c r="DN104" s="19" t="e">
        <f t="shared" si="331"/>
        <v>#DIV/0!</v>
      </c>
      <c r="DO104" s="19" t="e">
        <f t="shared" si="331"/>
        <v>#DIV/0!</v>
      </c>
      <c r="DP104" s="19" t="e">
        <f t="shared" si="331"/>
        <v>#DIV/0!</v>
      </c>
      <c r="DQ104" s="19" t="e">
        <f t="shared" si="331"/>
        <v>#DIV/0!</v>
      </c>
      <c r="DR104" s="19" t="e">
        <f t="shared" si="331"/>
        <v>#DIV/0!</v>
      </c>
      <c r="DS104" s="19" t="e">
        <f t="shared" si="331"/>
        <v>#DIV/0!</v>
      </c>
      <c r="DT104" s="19" t="e">
        <f t="shared" si="331"/>
        <v>#DIV/0!</v>
      </c>
      <c r="DU104" s="19" t="e">
        <f t="shared" si="331"/>
        <v>#DIV/0!</v>
      </c>
      <c r="DV104" s="19" t="e">
        <f t="shared" si="331"/>
        <v>#DIV/0!</v>
      </c>
      <c r="DW104" s="19" t="e">
        <f t="shared" si="331"/>
        <v>#DIV/0!</v>
      </c>
      <c r="DX104" s="19" t="e">
        <f t="shared" si="331"/>
        <v>#DIV/0!</v>
      </c>
      <c r="DY104" s="19" t="e">
        <f t="shared" si="331"/>
        <v>#DIV/0!</v>
      </c>
      <c r="DZ104" s="19" t="e">
        <f t="shared" si="331"/>
        <v>#DIV/0!</v>
      </c>
      <c r="EA104" s="19" t="e">
        <f t="shared" si="331"/>
        <v>#DIV/0!</v>
      </c>
      <c r="EB104" s="19" t="e">
        <f t="shared" ref="EB104:GM104" si="332">EB85*2*6/EB$96</f>
        <v>#DIV/0!</v>
      </c>
      <c r="EC104" s="19" t="e">
        <f t="shared" si="332"/>
        <v>#DIV/0!</v>
      </c>
      <c r="ED104" s="19" t="e">
        <f t="shared" si="332"/>
        <v>#DIV/0!</v>
      </c>
      <c r="EE104" s="19" t="e">
        <f t="shared" si="332"/>
        <v>#DIV/0!</v>
      </c>
      <c r="EF104" s="19" t="e">
        <f t="shared" si="332"/>
        <v>#DIV/0!</v>
      </c>
      <c r="EG104" s="19" t="e">
        <f t="shared" si="332"/>
        <v>#DIV/0!</v>
      </c>
      <c r="EH104" s="19" t="e">
        <f t="shared" si="332"/>
        <v>#DIV/0!</v>
      </c>
      <c r="EI104" s="19" t="e">
        <f t="shared" si="332"/>
        <v>#DIV/0!</v>
      </c>
      <c r="EJ104" s="19" t="e">
        <f t="shared" si="332"/>
        <v>#DIV/0!</v>
      </c>
      <c r="EK104" s="19" t="e">
        <f t="shared" si="332"/>
        <v>#DIV/0!</v>
      </c>
      <c r="EL104" s="19" t="e">
        <f t="shared" si="332"/>
        <v>#DIV/0!</v>
      </c>
      <c r="EM104" s="19" t="e">
        <f t="shared" si="332"/>
        <v>#DIV/0!</v>
      </c>
      <c r="EN104" s="19" t="e">
        <f t="shared" si="332"/>
        <v>#DIV/0!</v>
      </c>
      <c r="EO104" s="19" t="e">
        <f t="shared" si="332"/>
        <v>#DIV/0!</v>
      </c>
      <c r="EP104" s="19" t="e">
        <f t="shared" si="332"/>
        <v>#DIV/0!</v>
      </c>
      <c r="EQ104" s="19" t="e">
        <f t="shared" si="332"/>
        <v>#DIV/0!</v>
      </c>
      <c r="ER104" s="19" t="e">
        <f t="shared" si="332"/>
        <v>#DIV/0!</v>
      </c>
      <c r="ES104" s="19" t="e">
        <f t="shared" si="332"/>
        <v>#DIV/0!</v>
      </c>
      <c r="ET104" s="19" t="e">
        <f t="shared" si="332"/>
        <v>#DIV/0!</v>
      </c>
      <c r="EU104" s="19" t="e">
        <f t="shared" si="332"/>
        <v>#DIV/0!</v>
      </c>
      <c r="EV104" s="19" t="e">
        <f t="shared" si="332"/>
        <v>#DIV/0!</v>
      </c>
      <c r="EW104" s="19" t="e">
        <f t="shared" si="332"/>
        <v>#DIV/0!</v>
      </c>
      <c r="EX104" s="19" t="e">
        <f t="shared" si="332"/>
        <v>#DIV/0!</v>
      </c>
      <c r="EY104" s="19" t="e">
        <f t="shared" si="332"/>
        <v>#DIV/0!</v>
      </c>
      <c r="EZ104" s="19" t="e">
        <f t="shared" si="332"/>
        <v>#DIV/0!</v>
      </c>
      <c r="FA104" s="19" t="e">
        <f t="shared" si="332"/>
        <v>#DIV/0!</v>
      </c>
      <c r="FB104" s="19" t="e">
        <f t="shared" si="332"/>
        <v>#DIV/0!</v>
      </c>
      <c r="FC104" s="19" t="e">
        <f t="shared" si="332"/>
        <v>#DIV/0!</v>
      </c>
      <c r="FD104" s="19" t="e">
        <f t="shared" si="332"/>
        <v>#DIV/0!</v>
      </c>
      <c r="FE104" s="19" t="e">
        <f t="shared" si="332"/>
        <v>#DIV/0!</v>
      </c>
      <c r="FF104" s="19" t="e">
        <f t="shared" si="332"/>
        <v>#DIV/0!</v>
      </c>
      <c r="FG104" s="19" t="e">
        <f t="shared" si="332"/>
        <v>#DIV/0!</v>
      </c>
      <c r="FH104" s="19" t="e">
        <f t="shared" si="332"/>
        <v>#DIV/0!</v>
      </c>
      <c r="FI104" s="19" t="e">
        <f t="shared" si="332"/>
        <v>#DIV/0!</v>
      </c>
      <c r="FJ104" s="19" t="e">
        <f t="shared" si="332"/>
        <v>#DIV/0!</v>
      </c>
      <c r="FK104" s="19" t="e">
        <f t="shared" si="332"/>
        <v>#DIV/0!</v>
      </c>
      <c r="FL104" s="19" t="e">
        <f t="shared" si="332"/>
        <v>#DIV/0!</v>
      </c>
      <c r="FM104" s="19" t="e">
        <f t="shared" si="332"/>
        <v>#DIV/0!</v>
      </c>
      <c r="FN104" s="19" t="e">
        <f t="shared" si="332"/>
        <v>#DIV/0!</v>
      </c>
      <c r="FO104" s="19" t="e">
        <f t="shared" si="332"/>
        <v>#DIV/0!</v>
      </c>
      <c r="FP104" s="19" t="e">
        <f t="shared" si="332"/>
        <v>#DIV/0!</v>
      </c>
      <c r="FQ104" s="19" t="e">
        <f t="shared" si="332"/>
        <v>#DIV/0!</v>
      </c>
      <c r="FR104" s="19" t="e">
        <f t="shared" si="332"/>
        <v>#DIV/0!</v>
      </c>
      <c r="FS104" s="19" t="e">
        <f t="shared" si="332"/>
        <v>#DIV/0!</v>
      </c>
      <c r="FT104" s="19" t="e">
        <f t="shared" si="332"/>
        <v>#DIV/0!</v>
      </c>
      <c r="FU104" s="19" t="e">
        <f t="shared" si="332"/>
        <v>#DIV/0!</v>
      </c>
      <c r="FV104" s="19" t="e">
        <f t="shared" si="332"/>
        <v>#DIV/0!</v>
      </c>
      <c r="FW104" s="19" t="e">
        <f t="shared" si="332"/>
        <v>#DIV/0!</v>
      </c>
      <c r="FX104" s="19" t="e">
        <f t="shared" si="332"/>
        <v>#DIV/0!</v>
      </c>
      <c r="FY104" s="19" t="e">
        <f t="shared" si="332"/>
        <v>#DIV/0!</v>
      </c>
      <c r="FZ104" s="19" t="e">
        <f t="shared" si="332"/>
        <v>#DIV/0!</v>
      </c>
      <c r="GA104" s="19" t="e">
        <f t="shared" si="332"/>
        <v>#DIV/0!</v>
      </c>
      <c r="GB104" s="19" t="e">
        <f t="shared" si="332"/>
        <v>#DIV/0!</v>
      </c>
      <c r="GC104" s="19" t="e">
        <f t="shared" si="332"/>
        <v>#DIV/0!</v>
      </c>
      <c r="GD104" s="19" t="e">
        <f t="shared" si="332"/>
        <v>#DIV/0!</v>
      </c>
      <c r="GE104" s="19" t="e">
        <f t="shared" si="332"/>
        <v>#DIV/0!</v>
      </c>
      <c r="GF104" s="19" t="e">
        <f t="shared" si="332"/>
        <v>#DIV/0!</v>
      </c>
      <c r="GG104" s="19" t="e">
        <f t="shared" si="332"/>
        <v>#DIV/0!</v>
      </c>
      <c r="GH104" s="19" t="e">
        <f t="shared" si="332"/>
        <v>#DIV/0!</v>
      </c>
      <c r="GI104" s="19" t="e">
        <f t="shared" si="332"/>
        <v>#DIV/0!</v>
      </c>
      <c r="GJ104" s="19" t="e">
        <f t="shared" si="332"/>
        <v>#DIV/0!</v>
      </c>
      <c r="GK104" s="19" t="e">
        <f t="shared" si="332"/>
        <v>#DIV/0!</v>
      </c>
      <c r="GL104" s="19" t="e">
        <f t="shared" si="332"/>
        <v>#DIV/0!</v>
      </c>
      <c r="GM104" s="19" t="e">
        <f t="shared" si="332"/>
        <v>#DIV/0!</v>
      </c>
      <c r="GN104" s="19" t="e">
        <f t="shared" ref="GN104:IY104" si="333">GN85*2*6/GN$96</f>
        <v>#DIV/0!</v>
      </c>
      <c r="GO104" s="19" t="e">
        <f t="shared" si="333"/>
        <v>#DIV/0!</v>
      </c>
      <c r="GP104" s="19" t="e">
        <f t="shared" si="333"/>
        <v>#DIV/0!</v>
      </c>
      <c r="GQ104" s="19" t="e">
        <f t="shared" si="333"/>
        <v>#DIV/0!</v>
      </c>
      <c r="GR104" s="19" t="e">
        <f t="shared" si="333"/>
        <v>#DIV/0!</v>
      </c>
      <c r="GS104" s="19" t="e">
        <f t="shared" si="333"/>
        <v>#DIV/0!</v>
      </c>
      <c r="GT104" s="19" t="e">
        <f t="shared" si="333"/>
        <v>#DIV/0!</v>
      </c>
      <c r="GU104" s="19" t="e">
        <f t="shared" si="333"/>
        <v>#DIV/0!</v>
      </c>
      <c r="GV104" s="19" t="e">
        <f t="shared" si="333"/>
        <v>#DIV/0!</v>
      </c>
      <c r="GW104" s="19" t="e">
        <f t="shared" si="333"/>
        <v>#DIV/0!</v>
      </c>
      <c r="GX104" s="19" t="e">
        <f t="shared" si="333"/>
        <v>#DIV/0!</v>
      </c>
      <c r="GY104" s="19" t="e">
        <f t="shared" si="333"/>
        <v>#DIV/0!</v>
      </c>
      <c r="GZ104" s="19" t="e">
        <f t="shared" si="333"/>
        <v>#DIV/0!</v>
      </c>
      <c r="HA104" s="19" t="e">
        <f t="shared" si="333"/>
        <v>#DIV/0!</v>
      </c>
      <c r="HB104" s="19" t="e">
        <f t="shared" si="333"/>
        <v>#DIV/0!</v>
      </c>
      <c r="HC104" s="19" t="e">
        <f t="shared" si="333"/>
        <v>#DIV/0!</v>
      </c>
      <c r="HD104" s="19" t="e">
        <f t="shared" si="333"/>
        <v>#DIV/0!</v>
      </c>
      <c r="HE104" s="19" t="e">
        <f t="shared" si="333"/>
        <v>#DIV/0!</v>
      </c>
      <c r="HF104" s="19" t="e">
        <f t="shared" si="333"/>
        <v>#DIV/0!</v>
      </c>
      <c r="HG104" s="19" t="e">
        <f t="shared" si="333"/>
        <v>#DIV/0!</v>
      </c>
      <c r="HH104" s="19" t="e">
        <f t="shared" si="333"/>
        <v>#DIV/0!</v>
      </c>
      <c r="HI104" s="19" t="e">
        <f t="shared" si="333"/>
        <v>#DIV/0!</v>
      </c>
      <c r="HJ104" s="19" t="e">
        <f t="shared" si="333"/>
        <v>#DIV/0!</v>
      </c>
      <c r="HK104" s="19" t="e">
        <f t="shared" si="333"/>
        <v>#DIV/0!</v>
      </c>
      <c r="HL104" s="19" t="e">
        <f t="shared" si="333"/>
        <v>#DIV/0!</v>
      </c>
      <c r="HM104" s="19" t="e">
        <f t="shared" si="333"/>
        <v>#DIV/0!</v>
      </c>
      <c r="HN104" s="19" t="e">
        <f t="shared" si="333"/>
        <v>#DIV/0!</v>
      </c>
      <c r="HO104" s="19" t="e">
        <f t="shared" si="333"/>
        <v>#DIV/0!</v>
      </c>
      <c r="HP104" s="19" t="e">
        <f t="shared" si="333"/>
        <v>#DIV/0!</v>
      </c>
      <c r="HQ104" s="19" t="e">
        <f t="shared" si="333"/>
        <v>#DIV/0!</v>
      </c>
      <c r="HR104" s="19" t="e">
        <f t="shared" si="333"/>
        <v>#DIV/0!</v>
      </c>
      <c r="HS104" s="19" t="e">
        <f t="shared" si="333"/>
        <v>#DIV/0!</v>
      </c>
      <c r="HT104" s="19" t="e">
        <f t="shared" si="333"/>
        <v>#DIV/0!</v>
      </c>
      <c r="HU104" s="19" t="e">
        <f t="shared" si="333"/>
        <v>#DIV/0!</v>
      </c>
      <c r="HV104" s="19" t="e">
        <f t="shared" si="333"/>
        <v>#DIV/0!</v>
      </c>
      <c r="HW104" s="19" t="e">
        <f t="shared" si="333"/>
        <v>#DIV/0!</v>
      </c>
      <c r="HX104" s="19" t="e">
        <f t="shared" si="333"/>
        <v>#DIV/0!</v>
      </c>
      <c r="HY104" s="19" t="e">
        <f t="shared" si="333"/>
        <v>#DIV/0!</v>
      </c>
      <c r="HZ104" s="19" t="e">
        <f t="shared" si="333"/>
        <v>#DIV/0!</v>
      </c>
      <c r="IA104" s="19" t="e">
        <f t="shared" si="333"/>
        <v>#DIV/0!</v>
      </c>
      <c r="IB104" s="19" t="e">
        <f t="shared" si="333"/>
        <v>#DIV/0!</v>
      </c>
      <c r="IC104" s="19" t="e">
        <f t="shared" si="333"/>
        <v>#DIV/0!</v>
      </c>
      <c r="ID104" s="19" t="e">
        <f t="shared" si="333"/>
        <v>#DIV/0!</v>
      </c>
      <c r="IE104" s="19" t="e">
        <f t="shared" si="333"/>
        <v>#DIV/0!</v>
      </c>
      <c r="IF104" s="19" t="e">
        <f t="shared" si="333"/>
        <v>#DIV/0!</v>
      </c>
      <c r="IG104" s="19" t="e">
        <f t="shared" si="333"/>
        <v>#DIV/0!</v>
      </c>
      <c r="IH104" s="19" t="e">
        <f t="shared" si="333"/>
        <v>#DIV/0!</v>
      </c>
      <c r="II104" s="19" t="e">
        <f t="shared" si="333"/>
        <v>#DIV/0!</v>
      </c>
      <c r="IJ104" s="19" t="e">
        <f t="shared" si="333"/>
        <v>#DIV/0!</v>
      </c>
      <c r="IK104" s="19" t="e">
        <f t="shared" si="333"/>
        <v>#DIV/0!</v>
      </c>
      <c r="IL104" s="19" t="e">
        <f t="shared" si="333"/>
        <v>#DIV/0!</v>
      </c>
      <c r="IM104" s="19" t="e">
        <f t="shared" si="333"/>
        <v>#DIV/0!</v>
      </c>
      <c r="IN104" s="19" t="e">
        <f t="shared" si="333"/>
        <v>#DIV/0!</v>
      </c>
      <c r="IO104" s="19" t="e">
        <f t="shared" si="333"/>
        <v>#DIV/0!</v>
      </c>
      <c r="IP104" s="19" t="e">
        <f t="shared" si="333"/>
        <v>#DIV/0!</v>
      </c>
      <c r="IQ104" s="19" t="e">
        <f t="shared" si="333"/>
        <v>#DIV/0!</v>
      </c>
      <c r="IR104" s="19" t="e">
        <f t="shared" si="333"/>
        <v>#DIV/0!</v>
      </c>
      <c r="IS104" s="19" t="e">
        <f t="shared" si="333"/>
        <v>#DIV/0!</v>
      </c>
      <c r="IT104" s="19" t="e">
        <f t="shared" si="333"/>
        <v>#DIV/0!</v>
      </c>
      <c r="IU104" s="19" t="e">
        <f t="shared" si="333"/>
        <v>#DIV/0!</v>
      </c>
      <c r="IV104" s="19" t="e">
        <f t="shared" si="333"/>
        <v>#DIV/0!</v>
      </c>
      <c r="IW104" s="19" t="e">
        <f t="shared" si="333"/>
        <v>#DIV/0!</v>
      </c>
      <c r="IX104" s="19" t="e">
        <f t="shared" si="333"/>
        <v>#DIV/0!</v>
      </c>
      <c r="IY104" s="19" t="e">
        <f t="shared" si="333"/>
        <v>#DIV/0!</v>
      </c>
      <c r="IZ104" s="19" t="e">
        <f t="shared" ref="IZ104:KZ104" si="334">IZ85*2*6/IZ$96</f>
        <v>#DIV/0!</v>
      </c>
      <c r="JA104" s="19" t="e">
        <f t="shared" si="334"/>
        <v>#DIV/0!</v>
      </c>
      <c r="JB104" s="19" t="e">
        <f t="shared" si="334"/>
        <v>#DIV/0!</v>
      </c>
      <c r="JC104" s="19" t="e">
        <f t="shared" si="334"/>
        <v>#DIV/0!</v>
      </c>
      <c r="JD104" s="19" t="e">
        <f t="shared" si="334"/>
        <v>#DIV/0!</v>
      </c>
      <c r="JE104" s="19" t="e">
        <f t="shared" si="334"/>
        <v>#DIV/0!</v>
      </c>
      <c r="JF104" s="19" t="e">
        <f t="shared" si="334"/>
        <v>#DIV/0!</v>
      </c>
      <c r="JG104" s="19" t="e">
        <f t="shared" si="334"/>
        <v>#DIV/0!</v>
      </c>
      <c r="JH104" s="19" t="e">
        <f t="shared" si="334"/>
        <v>#DIV/0!</v>
      </c>
      <c r="JI104" s="19" t="e">
        <f t="shared" si="334"/>
        <v>#DIV/0!</v>
      </c>
      <c r="JJ104" s="19" t="e">
        <f t="shared" si="334"/>
        <v>#DIV/0!</v>
      </c>
      <c r="JK104" s="19" t="e">
        <f t="shared" si="334"/>
        <v>#DIV/0!</v>
      </c>
      <c r="JL104" s="19" t="e">
        <f t="shared" si="334"/>
        <v>#DIV/0!</v>
      </c>
      <c r="JM104" s="19" t="e">
        <f t="shared" si="334"/>
        <v>#DIV/0!</v>
      </c>
      <c r="JN104" s="19" t="e">
        <f t="shared" si="334"/>
        <v>#DIV/0!</v>
      </c>
      <c r="JO104" s="19" t="e">
        <f t="shared" si="334"/>
        <v>#DIV/0!</v>
      </c>
      <c r="JP104" s="19" t="e">
        <f t="shared" si="334"/>
        <v>#DIV/0!</v>
      </c>
      <c r="JQ104" s="19" t="e">
        <f t="shared" si="334"/>
        <v>#DIV/0!</v>
      </c>
      <c r="JR104" s="19" t="e">
        <f t="shared" si="334"/>
        <v>#DIV/0!</v>
      </c>
      <c r="JS104" s="19" t="e">
        <f t="shared" si="334"/>
        <v>#DIV/0!</v>
      </c>
      <c r="JT104" s="19" t="e">
        <f t="shared" si="334"/>
        <v>#DIV/0!</v>
      </c>
      <c r="JU104" s="19" t="e">
        <f t="shared" si="334"/>
        <v>#DIV/0!</v>
      </c>
      <c r="JV104" s="19" t="e">
        <f t="shared" si="334"/>
        <v>#DIV/0!</v>
      </c>
      <c r="JW104" s="19" t="e">
        <f t="shared" si="334"/>
        <v>#DIV/0!</v>
      </c>
      <c r="JX104" s="19" t="e">
        <f t="shared" si="334"/>
        <v>#DIV/0!</v>
      </c>
      <c r="JY104" s="19" t="e">
        <f t="shared" si="334"/>
        <v>#DIV/0!</v>
      </c>
      <c r="JZ104" s="19" t="e">
        <f t="shared" si="334"/>
        <v>#DIV/0!</v>
      </c>
      <c r="KA104" s="19" t="e">
        <f t="shared" si="334"/>
        <v>#DIV/0!</v>
      </c>
      <c r="KB104" s="19" t="e">
        <f t="shared" si="334"/>
        <v>#DIV/0!</v>
      </c>
      <c r="KC104" s="19" t="e">
        <f t="shared" si="334"/>
        <v>#DIV/0!</v>
      </c>
      <c r="KD104" s="19" t="e">
        <f t="shared" si="334"/>
        <v>#DIV/0!</v>
      </c>
      <c r="KE104" s="19" t="e">
        <f t="shared" si="334"/>
        <v>#DIV/0!</v>
      </c>
      <c r="KF104" s="19" t="e">
        <f t="shared" si="334"/>
        <v>#DIV/0!</v>
      </c>
      <c r="KG104" s="19" t="e">
        <f t="shared" si="334"/>
        <v>#DIV/0!</v>
      </c>
      <c r="KH104" s="19" t="e">
        <f t="shared" si="334"/>
        <v>#DIV/0!</v>
      </c>
      <c r="KI104" s="19" t="e">
        <f t="shared" si="334"/>
        <v>#DIV/0!</v>
      </c>
      <c r="KJ104" s="19" t="e">
        <f t="shared" si="334"/>
        <v>#DIV/0!</v>
      </c>
      <c r="KK104" s="19" t="e">
        <f t="shared" si="334"/>
        <v>#DIV/0!</v>
      </c>
      <c r="KL104" s="19" t="e">
        <f t="shared" si="334"/>
        <v>#DIV/0!</v>
      </c>
      <c r="KM104" s="19" t="e">
        <f t="shared" si="334"/>
        <v>#DIV/0!</v>
      </c>
      <c r="KN104" s="19" t="e">
        <f t="shared" si="334"/>
        <v>#DIV/0!</v>
      </c>
      <c r="KO104" s="19" t="e">
        <f t="shared" si="334"/>
        <v>#DIV/0!</v>
      </c>
      <c r="KP104" s="19" t="e">
        <f t="shared" si="334"/>
        <v>#DIV/0!</v>
      </c>
      <c r="KQ104" s="19" t="e">
        <f t="shared" si="334"/>
        <v>#DIV/0!</v>
      </c>
      <c r="KR104" s="19" t="e">
        <f t="shared" si="334"/>
        <v>#DIV/0!</v>
      </c>
      <c r="KS104" s="19" t="e">
        <f t="shared" si="334"/>
        <v>#DIV/0!</v>
      </c>
      <c r="KT104" s="19" t="e">
        <f t="shared" si="334"/>
        <v>#DIV/0!</v>
      </c>
      <c r="KU104" s="19" t="e">
        <f t="shared" si="334"/>
        <v>#DIV/0!</v>
      </c>
      <c r="KV104" s="19" t="e">
        <f t="shared" si="334"/>
        <v>#DIV/0!</v>
      </c>
      <c r="KW104" s="19" t="e">
        <f t="shared" si="334"/>
        <v>#DIV/0!</v>
      </c>
      <c r="KX104" s="19" t="e">
        <f t="shared" si="334"/>
        <v>#DIV/0!</v>
      </c>
      <c r="KY104" s="19" t="e">
        <f t="shared" si="334"/>
        <v>#DIV/0!</v>
      </c>
      <c r="KZ104" s="19" t="e">
        <f t="shared" si="334"/>
        <v>#DIV/0!</v>
      </c>
    </row>
    <row r="105" spans="1:312" x14ac:dyDescent="0.35">
      <c r="A105" s="37"/>
      <c r="B105" s="19" t="s">
        <v>11235</v>
      </c>
      <c r="C105" s="19">
        <f>C86*2*6/C$96</f>
        <v>-8.2802566393401522E-4</v>
      </c>
      <c r="D105" s="19">
        <f t="shared" ref="D105:BO105" si="335">D86*2*6/D$96</f>
        <v>1.8461631950766351E-4</v>
      </c>
      <c r="E105" s="19">
        <f t="shared" si="335"/>
        <v>1.3836898384178591E-4</v>
      </c>
      <c r="F105" s="19">
        <f t="shared" si="335"/>
        <v>-1.8357229139771668E-4</v>
      </c>
      <c r="G105" s="19">
        <f t="shared" si="335"/>
        <v>-7.7286864192313033E-4</v>
      </c>
      <c r="H105" s="19">
        <f t="shared" si="335"/>
        <v>-9.1280513009722383E-5</v>
      </c>
      <c r="I105" s="19">
        <f t="shared" si="335"/>
        <v>-5.4623832722783304E-4</v>
      </c>
      <c r="J105" s="19">
        <f t="shared" si="335"/>
        <v>3.1855099899275036E-4</v>
      </c>
      <c r="K105" s="19">
        <f t="shared" si="335"/>
        <v>6.8772976582234628E-4</v>
      </c>
      <c r="L105" s="19">
        <f t="shared" si="335"/>
        <v>1.388080230913379E-3</v>
      </c>
      <c r="M105" s="19" t="e">
        <f t="shared" si="335"/>
        <v>#DIV/0!</v>
      </c>
      <c r="N105" s="19" t="e">
        <f t="shared" si="335"/>
        <v>#DIV/0!</v>
      </c>
      <c r="O105" s="19" t="e">
        <f t="shared" si="335"/>
        <v>#DIV/0!</v>
      </c>
      <c r="P105" s="19" t="e">
        <f t="shared" si="335"/>
        <v>#DIV/0!</v>
      </c>
      <c r="Q105" s="19" t="e">
        <f t="shared" si="335"/>
        <v>#DIV/0!</v>
      </c>
      <c r="R105" s="19" t="e">
        <f t="shared" si="335"/>
        <v>#DIV/0!</v>
      </c>
      <c r="S105" s="19" t="e">
        <f t="shared" si="335"/>
        <v>#DIV/0!</v>
      </c>
      <c r="T105" s="19" t="e">
        <f t="shared" si="335"/>
        <v>#DIV/0!</v>
      </c>
      <c r="U105" s="19" t="e">
        <f t="shared" si="335"/>
        <v>#DIV/0!</v>
      </c>
      <c r="V105" s="19" t="e">
        <f t="shared" si="335"/>
        <v>#DIV/0!</v>
      </c>
      <c r="W105" s="19" t="e">
        <f t="shared" si="335"/>
        <v>#DIV/0!</v>
      </c>
      <c r="X105" s="19" t="e">
        <f t="shared" si="335"/>
        <v>#DIV/0!</v>
      </c>
      <c r="Y105" s="19" t="e">
        <f t="shared" si="335"/>
        <v>#DIV/0!</v>
      </c>
      <c r="Z105" s="19" t="e">
        <f t="shared" si="335"/>
        <v>#DIV/0!</v>
      </c>
      <c r="AA105" s="19" t="e">
        <f t="shared" si="335"/>
        <v>#DIV/0!</v>
      </c>
      <c r="AB105" s="19" t="e">
        <f t="shared" si="335"/>
        <v>#DIV/0!</v>
      </c>
      <c r="AC105" s="19" t="e">
        <f t="shared" si="335"/>
        <v>#DIV/0!</v>
      </c>
      <c r="AD105" s="19" t="e">
        <f t="shared" si="335"/>
        <v>#DIV/0!</v>
      </c>
      <c r="AE105" s="19" t="e">
        <f t="shared" si="335"/>
        <v>#DIV/0!</v>
      </c>
      <c r="AF105" s="19" t="e">
        <f t="shared" si="335"/>
        <v>#DIV/0!</v>
      </c>
      <c r="AG105" s="19" t="e">
        <f t="shared" si="335"/>
        <v>#DIV/0!</v>
      </c>
      <c r="AH105" s="19" t="e">
        <f t="shared" si="335"/>
        <v>#DIV/0!</v>
      </c>
      <c r="AI105" s="19" t="e">
        <f t="shared" si="335"/>
        <v>#DIV/0!</v>
      </c>
      <c r="AJ105" s="19" t="e">
        <f t="shared" si="335"/>
        <v>#DIV/0!</v>
      </c>
      <c r="AK105" s="19" t="e">
        <f t="shared" si="335"/>
        <v>#DIV/0!</v>
      </c>
      <c r="AL105" s="19" t="e">
        <f t="shared" si="335"/>
        <v>#DIV/0!</v>
      </c>
      <c r="AM105" s="19" t="e">
        <f t="shared" si="335"/>
        <v>#DIV/0!</v>
      </c>
      <c r="AN105" s="19" t="e">
        <f t="shared" si="335"/>
        <v>#DIV/0!</v>
      </c>
      <c r="AO105" s="19" t="e">
        <f t="shared" si="335"/>
        <v>#DIV/0!</v>
      </c>
      <c r="AP105" s="19" t="e">
        <f t="shared" si="335"/>
        <v>#DIV/0!</v>
      </c>
      <c r="AQ105" s="19" t="e">
        <f t="shared" si="335"/>
        <v>#DIV/0!</v>
      </c>
      <c r="AR105" s="19" t="e">
        <f t="shared" si="335"/>
        <v>#DIV/0!</v>
      </c>
      <c r="AS105" s="19" t="e">
        <f t="shared" si="335"/>
        <v>#DIV/0!</v>
      </c>
      <c r="AT105" s="19" t="e">
        <f t="shared" si="335"/>
        <v>#DIV/0!</v>
      </c>
      <c r="AU105" s="19" t="e">
        <f t="shared" si="335"/>
        <v>#DIV/0!</v>
      </c>
      <c r="AV105" s="19" t="e">
        <f t="shared" si="335"/>
        <v>#DIV/0!</v>
      </c>
      <c r="AW105" s="19" t="e">
        <f t="shared" si="335"/>
        <v>#DIV/0!</v>
      </c>
      <c r="AX105" s="19" t="e">
        <f t="shared" si="335"/>
        <v>#DIV/0!</v>
      </c>
      <c r="AY105" s="19" t="e">
        <f t="shared" si="335"/>
        <v>#DIV/0!</v>
      </c>
      <c r="AZ105" s="19" t="e">
        <f t="shared" si="335"/>
        <v>#DIV/0!</v>
      </c>
      <c r="BA105" s="19" t="e">
        <f t="shared" si="335"/>
        <v>#DIV/0!</v>
      </c>
      <c r="BB105" s="19" t="e">
        <f t="shared" si="335"/>
        <v>#DIV/0!</v>
      </c>
      <c r="BC105" s="19" t="e">
        <f t="shared" si="335"/>
        <v>#DIV/0!</v>
      </c>
      <c r="BD105" s="19" t="e">
        <f t="shared" si="335"/>
        <v>#DIV/0!</v>
      </c>
      <c r="BE105" s="19" t="e">
        <f t="shared" si="335"/>
        <v>#DIV/0!</v>
      </c>
      <c r="BF105" s="19" t="e">
        <f t="shared" si="335"/>
        <v>#DIV/0!</v>
      </c>
      <c r="BG105" s="19" t="e">
        <f t="shared" si="335"/>
        <v>#DIV/0!</v>
      </c>
      <c r="BH105" s="19" t="e">
        <f t="shared" si="335"/>
        <v>#DIV/0!</v>
      </c>
      <c r="BI105" s="19" t="e">
        <f t="shared" si="335"/>
        <v>#DIV/0!</v>
      </c>
      <c r="BJ105" s="19" t="e">
        <f t="shared" si="335"/>
        <v>#DIV/0!</v>
      </c>
      <c r="BK105" s="19" t="e">
        <f t="shared" si="335"/>
        <v>#DIV/0!</v>
      </c>
      <c r="BL105" s="19" t="e">
        <f t="shared" si="335"/>
        <v>#DIV/0!</v>
      </c>
      <c r="BM105" s="19" t="e">
        <f t="shared" si="335"/>
        <v>#DIV/0!</v>
      </c>
      <c r="BN105" s="19" t="e">
        <f t="shared" si="335"/>
        <v>#DIV/0!</v>
      </c>
      <c r="BO105" s="19" t="e">
        <f t="shared" si="335"/>
        <v>#DIV/0!</v>
      </c>
      <c r="BP105" s="19" t="e">
        <f t="shared" ref="BP105:EA105" si="336">BP86*2*6/BP$96</f>
        <v>#DIV/0!</v>
      </c>
      <c r="BQ105" s="19" t="e">
        <f t="shared" si="336"/>
        <v>#DIV/0!</v>
      </c>
      <c r="BR105" s="19" t="e">
        <f t="shared" si="336"/>
        <v>#DIV/0!</v>
      </c>
      <c r="BS105" s="19" t="e">
        <f t="shared" si="336"/>
        <v>#DIV/0!</v>
      </c>
      <c r="BT105" s="19" t="e">
        <f t="shared" si="336"/>
        <v>#DIV/0!</v>
      </c>
      <c r="BU105" s="19" t="e">
        <f t="shared" si="336"/>
        <v>#DIV/0!</v>
      </c>
      <c r="BV105" s="19" t="e">
        <f t="shared" si="336"/>
        <v>#DIV/0!</v>
      </c>
      <c r="BW105" s="19" t="e">
        <f t="shared" si="336"/>
        <v>#DIV/0!</v>
      </c>
      <c r="BX105" s="19" t="e">
        <f t="shared" si="336"/>
        <v>#DIV/0!</v>
      </c>
      <c r="BY105" s="19" t="e">
        <f t="shared" si="336"/>
        <v>#DIV/0!</v>
      </c>
      <c r="BZ105" s="19" t="e">
        <f t="shared" si="336"/>
        <v>#DIV/0!</v>
      </c>
      <c r="CA105" s="19" t="e">
        <f t="shared" si="336"/>
        <v>#DIV/0!</v>
      </c>
      <c r="CB105" s="19" t="e">
        <f t="shared" si="336"/>
        <v>#DIV/0!</v>
      </c>
      <c r="CC105" s="19" t="e">
        <f t="shared" si="336"/>
        <v>#DIV/0!</v>
      </c>
      <c r="CD105" s="19" t="e">
        <f t="shared" si="336"/>
        <v>#DIV/0!</v>
      </c>
      <c r="CE105" s="19" t="e">
        <f t="shared" si="336"/>
        <v>#DIV/0!</v>
      </c>
      <c r="CF105" s="19" t="e">
        <f t="shared" si="336"/>
        <v>#DIV/0!</v>
      </c>
      <c r="CG105" s="19" t="e">
        <f t="shared" si="336"/>
        <v>#DIV/0!</v>
      </c>
      <c r="CH105" s="19" t="e">
        <f t="shared" si="336"/>
        <v>#DIV/0!</v>
      </c>
      <c r="CI105" s="19" t="e">
        <f t="shared" si="336"/>
        <v>#DIV/0!</v>
      </c>
      <c r="CJ105" s="19" t="e">
        <f t="shared" si="336"/>
        <v>#DIV/0!</v>
      </c>
      <c r="CK105" s="19" t="e">
        <f t="shared" si="336"/>
        <v>#DIV/0!</v>
      </c>
      <c r="CL105" s="19" t="e">
        <f t="shared" si="336"/>
        <v>#DIV/0!</v>
      </c>
      <c r="CM105" s="19" t="e">
        <f t="shared" si="336"/>
        <v>#DIV/0!</v>
      </c>
      <c r="CN105" s="19" t="e">
        <f t="shared" si="336"/>
        <v>#DIV/0!</v>
      </c>
      <c r="CO105" s="19" t="e">
        <f t="shared" si="336"/>
        <v>#DIV/0!</v>
      </c>
      <c r="CP105" s="19" t="e">
        <f t="shared" si="336"/>
        <v>#DIV/0!</v>
      </c>
      <c r="CQ105" s="19" t="e">
        <f t="shared" si="336"/>
        <v>#DIV/0!</v>
      </c>
      <c r="CR105" s="19" t="e">
        <f t="shared" si="336"/>
        <v>#DIV/0!</v>
      </c>
      <c r="CS105" s="19" t="e">
        <f t="shared" si="336"/>
        <v>#DIV/0!</v>
      </c>
      <c r="CT105" s="19" t="e">
        <f t="shared" si="336"/>
        <v>#DIV/0!</v>
      </c>
      <c r="CU105" s="19" t="e">
        <f t="shared" si="336"/>
        <v>#DIV/0!</v>
      </c>
      <c r="CV105" s="19" t="e">
        <f t="shared" si="336"/>
        <v>#DIV/0!</v>
      </c>
      <c r="CW105" s="19" t="e">
        <f t="shared" si="336"/>
        <v>#DIV/0!</v>
      </c>
      <c r="CX105" s="19" t="e">
        <f t="shared" si="336"/>
        <v>#DIV/0!</v>
      </c>
      <c r="CY105" s="19" t="e">
        <f t="shared" si="336"/>
        <v>#DIV/0!</v>
      </c>
      <c r="CZ105" s="19" t="e">
        <f t="shared" si="336"/>
        <v>#DIV/0!</v>
      </c>
      <c r="DA105" s="19" t="e">
        <f t="shared" si="336"/>
        <v>#DIV/0!</v>
      </c>
      <c r="DB105" s="19" t="e">
        <f t="shared" si="336"/>
        <v>#DIV/0!</v>
      </c>
      <c r="DC105" s="19" t="e">
        <f t="shared" si="336"/>
        <v>#DIV/0!</v>
      </c>
      <c r="DD105" s="19" t="e">
        <f t="shared" si="336"/>
        <v>#DIV/0!</v>
      </c>
      <c r="DE105" s="19" t="e">
        <f t="shared" si="336"/>
        <v>#DIV/0!</v>
      </c>
      <c r="DF105" s="19" t="e">
        <f t="shared" si="336"/>
        <v>#DIV/0!</v>
      </c>
      <c r="DG105" s="19" t="e">
        <f t="shared" si="336"/>
        <v>#DIV/0!</v>
      </c>
      <c r="DH105" s="19" t="e">
        <f t="shared" si="336"/>
        <v>#DIV/0!</v>
      </c>
      <c r="DI105" s="19" t="e">
        <f t="shared" si="336"/>
        <v>#DIV/0!</v>
      </c>
      <c r="DJ105" s="19" t="e">
        <f t="shared" si="336"/>
        <v>#DIV/0!</v>
      </c>
      <c r="DK105" s="19" t="e">
        <f t="shared" si="336"/>
        <v>#DIV/0!</v>
      </c>
      <c r="DL105" s="19" t="e">
        <f t="shared" si="336"/>
        <v>#DIV/0!</v>
      </c>
      <c r="DM105" s="19" t="e">
        <f t="shared" si="336"/>
        <v>#DIV/0!</v>
      </c>
      <c r="DN105" s="19" t="e">
        <f t="shared" si="336"/>
        <v>#DIV/0!</v>
      </c>
      <c r="DO105" s="19" t="e">
        <f t="shared" si="336"/>
        <v>#DIV/0!</v>
      </c>
      <c r="DP105" s="19" t="e">
        <f t="shared" si="336"/>
        <v>#DIV/0!</v>
      </c>
      <c r="DQ105" s="19" t="e">
        <f t="shared" si="336"/>
        <v>#DIV/0!</v>
      </c>
      <c r="DR105" s="19" t="e">
        <f t="shared" si="336"/>
        <v>#DIV/0!</v>
      </c>
      <c r="DS105" s="19" t="e">
        <f t="shared" si="336"/>
        <v>#DIV/0!</v>
      </c>
      <c r="DT105" s="19" t="e">
        <f t="shared" si="336"/>
        <v>#DIV/0!</v>
      </c>
      <c r="DU105" s="19" t="e">
        <f t="shared" si="336"/>
        <v>#DIV/0!</v>
      </c>
      <c r="DV105" s="19" t="e">
        <f t="shared" si="336"/>
        <v>#DIV/0!</v>
      </c>
      <c r="DW105" s="19" t="e">
        <f t="shared" si="336"/>
        <v>#DIV/0!</v>
      </c>
      <c r="DX105" s="19" t="e">
        <f t="shared" si="336"/>
        <v>#DIV/0!</v>
      </c>
      <c r="DY105" s="19" t="e">
        <f t="shared" si="336"/>
        <v>#DIV/0!</v>
      </c>
      <c r="DZ105" s="19" t="e">
        <f t="shared" si="336"/>
        <v>#DIV/0!</v>
      </c>
      <c r="EA105" s="19" t="e">
        <f t="shared" si="336"/>
        <v>#DIV/0!</v>
      </c>
      <c r="EB105" s="19" t="e">
        <f t="shared" ref="EB105:GM105" si="337">EB86*2*6/EB$96</f>
        <v>#DIV/0!</v>
      </c>
      <c r="EC105" s="19" t="e">
        <f t="shared" si="337"/>
        <v>#DIV/0!</v>
      </c>
      <c r="ED105" s="19" t="e">
        <f t="shared" si="337"/>
        <v>#DIV/0!</v>
      </c>
      <c r="EE105" s="19" t="e">
        <f t="shared" si="337"/>
        <v>#DIV/0!</v>
      </c>
      <c r="EF105" s="19" t="e">
        <f t="shared" si="337"/>
        <v>#DIV/0!</v>
      </c>
      <c r="EG105" s="19" t="e">
        <f t="shared" si="337"/>
        <v>#DIV/0!</v>
      </c>
      <c r="EH105" s="19" t="e">
        <f t="shared" si="337"/>
        <v>#DIV/0!</v>
      </c>
      <c r="EI105" s="19" t="e">
        <f t="shared" si="337"/>
        <v>#DIV/0!</v>
      </c>
      <c r="EJ105" s="19" t="e">
        <f t="shared" si="337"/>
        <v>#DIV/0!</v>
      </c>
      <c r="EK105" s="19" t="e">
        <f t="shared" si="337"/>
        <v>#DIV/0!</v>
      </c>
      <c r="EL105" s="19" t="e">
        <f t="shared" si="337"/>
        <v>#DIV/0!</v>
      </c>
      <c r="EM105" s="19" t="e">
        <f t="shared" si="337"/>
        <v>#DIV/0!</v>
      </c>
      <c r="EN105" s="19" t="e">
        <f t="shared" si="337"/>
        <v>#DIV/0!</v>
      </c>
      <c r="EO105" s="19" t="e">
        <f t="shared" si="337"/>
        <v>#DIV/0!</v>
      </c>
      <c r="EP105" s="19" t="e">
        <f t="shared" si="337"/>
        <v>#DIV/0!</v>
      </c>
      <c r="EQ105" s="19" t="e">
        <f t="shared" si="337"/>
        <v>#DIV/0!</v>
      </c>
      <c r="ER105" s="19" t="e">
        <f t="shared" si="337"/>
        <v>#DIV/0!</v>
      </c>
      <c r="ES105" s="19" t="e">
        <f t="shared" si="337"/>
        <v>#DIV/0!</v>
      </c>
      <c r="ET105" s="19" t="e">
        <f t="shared" si="337"/>
        <v>#DIV/0!</v>
      </c>
      <c r="EU105" s="19" t="e">
        <f t="shared" si="337"/>
        <v>#DIV/0!</v>
      </c>
      <c r="EV105" s="19" t="e">
        <f t="shared" si="337"/>
        <v>#DIV/0!</v>
      </c>
      <c r="EW105" s="19" t="e">
        <f t="shared" si="337"/>
        <v>#DIV/0!</v>
      </c>
      <c r="EX105" s="19" t="e">
        <f t="shared" si="337"/>
        <v>#DIV/0!</v>
      </c>
      <c r="EY105" s="19" t="e">
        <f t="shared" si="337"/>
        <v>#DIV/0!</v>
      </c>
      <c r="EZ105" s="19" t="e">
        <f t="shared" si="337"/>
        <v>#DIV/0!</v>
      </c>
      <c r="FA105" s="19" t="e">
        <f t="shared" si="337"/>
        <v>#DIV/0!</v>
      </c>
      <c r="FB105" s="19" t="e">
        <f t="shared" si="337"/>
        <v>#DIV/0!</v>
      </c>
      <c r="FC105" s="19" t="e">
        <f t="shared" si="337"/>
        <v>#DIV/0!</v>
      </c>
      <c r="FD105" s="19" t="e">
        <f t="shared" si="337"/>
        <v>#DIV/0!</v>
      </c>
      <c r="FE105" s="19" t="e">
        <f t="shared" si="337"/>
        <v>#DIV/0!</v>
      </c>
      <c r="FF105" s="19" t="e">
        <f t="shared" si="337"/>
        <v>#DIV/0!</v>
      </c>
      <c r="FG105" s="19" t="e">
        <f t="shared" si="337"/>
        <v>#DIV/0!</v>
      </c>
      <c r="FH105" s="19" t="e">
        <f t="shared" si="337"/>
        <v>#DIV/0!</v>
      </c>
      <c r="FI105" s="19" t="e">
        <f t="shared" si="337"/>
        <v>#DIV/0!</v>
      </c>
      <c r="FJ105" s="19" t="e">
        <f t="shared" si="337"/>
        <v>#DIV/0!</v>
      </c>
      <c r="FK105" s="19" t="e">
        <f t="shared" si="337"/>
        <v>#DIV/0!</v>
      </c>
      <c r="FL105" s="19" t="e">
        <f t="shared" si="337"/>
        <v>#DIV/0!</v>
      </c>
      <c r="FM105" s="19" t="e">
        <f t="shared" si="337"/>
        <v>#DIV/0!</v>
      </c>
      <c r="FN105" s="19" t="e">
        <f t="shared" si="337"/>
        <v>#DIV/0!</v>
      </c>
      <c r="FO105" s="19" t="e">
        <f t="shared" si="337"/>
        <v>#DIV/0!</v>
      </c>
      <c r="FP105" s="19" t="e">
        <f t="shared" si="337"/>
        <v>#DIV/0!</v>
      </c>
      <c r="FQ105" s="19" t="e">
        <f t="shared" si="337"/>
        <v>#DIV/0!</v>
      </c>
      <c r="FR105" s="19" t="e">
        <f t="shared" si="337"/>
        <v>#DIV/0!</v>
      </c>
      <c r="FS105" s="19" t="e">
        <f t="shared" si="337"/>
        <v>#DIV/0!</v>
      </c>
      <c r="FT105" s="19" t="e">
        <f t="shared" si="337"/>
        <v>#DIV/0!</v>
      </c>
      <c r="FU105" s="19" t="e">
        <f t="shared" si="337"/>
        <v>#DIV/0!</v>
      </c>
      <c r="FV105" s="19" t="e">
        <f t="shared" si="337"/>
        <v>#DIV/0!</v>
      </c>
      <c r="FW105" s="19" t="e">
        <f t="shared" si="337"/>
        <v>#DIV/0!</v>
      </c>
      <c r="FX105" s="19" t="e">
        <f t="shared" si="337"/>
        <v>#DIV/0!</v>
      </c>
      <c r="FY105" s="19" t="e">
        <f t="shared" si="337"/>
        <v>#DIV/0!</v>
      </c>
      <c r="FZ105" s="19" t="e">
        <f t="shared" si="337"/>
        <v>#DIV/0!</v>
      </c>
      <c r="GA105" s="19" t="e">
        <f t="shared" si="337"/>
        <v>#DIV/0!</v>
      </c>
      <c r="GB105" s="19" t="e">
        <f t="shared" si="337"/>
        <v>#DIV/0!</v>
      </c>
      <c r="GC105" s="19" t="e">
        <f t="shared" si="337"/>
        <v>#DIV/0!</v>
      </c>
      <c r="GD105" s="19" t="e">
        <f t="shared" si="337"/>
        <v>#DIV/0!</v>
      </c>
      <c r="GE105" s="19" t="e">
        <f t="shared" si="337"/>
        <v>#DIV/0!</v>
      </c>
      <c r="GF105" s="19" t="e">
        <f t="shared" si="337"/>
        <v>#DIV/0!</v>
      </c>
      <c r="GG105" s="19" t="e">
        <f t="shared" si="337"/>
        <v>#DIV/0!</v>
      </c>
      <c r="GH105" s="19" t="e">
        <f t="shared" si="337"/>
        <v>#DIV/0!</v>
      </c>
      <c r="GI105" s="19" t="e">
        <f t="shared" si="337"/>
        <v>#DIV/0!</v>
      </c>
      <c r="GJ105" s="19" t="e">
        <f t="shared" si="337"/>
        <v>#DIV/0!</v>
      </c>
      <c r="GK105" s="19" t="e">
        <f t="shared" si="337"/>
        <v>#DIV/0!</v>
      </c>
      <c r="GL105" s="19" t="e">
        <f t="shared" si="337"/>
        <v>#DIV/0!</v>
      </c>
      <c r="GM105" s="19" t="e">
        <f t="shared" si="337"/>
        <v>#DIV/0!</v>
      </c>
      <c r="GN105" s="19" t="e">
        <f t="shared" ref="GN105:IY105" si="338">GN86*2*6/GN$96</f>
        <v>#DIV/0!</v>
      </c>
      <c r="GO105" s="19" t="e">
        <f t="shared" si="338"/>
        <v>#DIV/0!</v>
      </c>
      <c r="GP105" s="19" t="e">
        <f t="shared" si="338"/>
        <v>#DIV/0!</v>
      </c>
      <c r="GQ105" s="19" t="e">
        <f t="shared" si="338"/>
        <v>#DIV/0!</v>
      </c>
      <c r="GR105" s="19" t="e">
        <f t="shared" si="338"/>
        <v>#DIV/0!</v>
      </c>
      <c r="GS105" s="19" t="e">
        <f t="shared" si="338"/>
        <v>#DIV/0!</v>
      </c>
      <c r="GT105" s="19" t="e">
        <f t="shared" si="338"/>
        <v>#DIV/0!</v>
      </c>
      <c r="GU105" s="19" t="e">
        <f t="shared" si="338"/>
        <v>#DIV/0!</v>
      </c>
      <c r="GV105" s="19" t="e">
        <f t="shared" si="338"/>
        <v>#DIV/0!</v>
      </c>
      <c r="GW105" s="19" t="e">
        <f t="shared" si="338"/>
        <v>#DIV/0!</v>
      </c>
      <c r="GX105" s="19" t="e">
        <f t="shared" si="338"/>
        <v>#DIV/0!</v>
      </c>
      <c r="GY105" s="19" t="e">
        <f t="shared" si="338"/>
        <v>#DIV/0!</v>
      </c>
      <c r="GZ105" s="19" t="e">
        <f t="shared" si="338"/>
        <v>#DIV/0!</v>
      </c>
      <c r="HA105" s="19" t="e">
        <f t="shared" si="338"/>
        <v>#DIV/0!</v>
      </c>
      <c r="HB105" s="19" t="e">
        <f t="shared" si="338"/>
        <v>#DIV/0!</v>
      </c>
      <c r="HC105" s="19" t="e">
        <f t="shared" si="338"/>
        <v>#DIV/0!</v>
      </c>
      <c r="HD105" s="19" t="e">
        <f t="shared" si="338"/>
        <v>#DIV/0!</v>
      </c>
      <c r="HE105" s="19" t="e">
        <f t="shared" si="338"/>
        <v>#DIV/0!</v>
      </c>
      <c r="HF105" s="19" t="e">
        <f t="shared" si="338"/>
        <v>#DIV/0!</v>
      </c>
      <c r="HG105" s="19" t="e">
        <f t="shared" si="338"/>
        <v>#DIV/0!</v>
      </c>
      <c r="HH105" s="19" t="e">
        <f t="shared" si="338"/>
        <v>#DIV/0!</v>
      </c>
      <c r="HI105" s="19" t="e">
        <f t="shared" si="338"/>
        <v>#DIV/0!</v>
      </c>
      <c r="HJ105" s="19" t="e">
        <f t="shared" si="338"/>
        <v>#DIV/0!</v>
      </c>
      <c r="HK105" s="19" t="e">
        <f t="shared" si="338"/>
        <v>#DIV/0!</v>
      </c>
      <c r="HL105" s="19" t="e">
        <f t="shared" si="338"/>
        <v>#DIV/0!</v>
      </c>
      <c r="HM105" s="19" t="e">
        <f t="shared" si="338"/>
        <v>#DIV/0!</v>
      </c>
      <c r="HN105" s="19" t="e">
        <f t="shared" si="338"/>
        <v>#DIV/0!</v>
      </c>
      <c r="HO105" s="19" t="e">
        <f t="shared" si="338"/>
        <v>#DIV/0!</v>
      </c>
      <c r="HP105" s="19" t="e">
        <f t="shared" si="338"/>
        <v>#DIV/0!</v>
      </c>
      <c r="HQ105" s="19" t="e">
        <f t="shared" si="338"/>
        <v>#DIV/0!</v>
      </c>
      <c r="HR105" s="19" t="e">
        <f t="shared" si="338"/>
        <v>#DIV/0!</v>
      </c>
      <c r="HS105" s="19" t="e">
        <f t="shared" si="338"/>
        <v>#DIV/0!</v>
      </c>
      <c r="HT105" s="19" t="e">
        <f t="shared" si="338"/>
        <v>#DIV/0!</v>
      </c>
      <c r="HU105" s="19" t="e">
        <f t="shared" si="338"/>
        <v>#DIV/0!</v>
      </c>
      <c r="HV105" s="19" t="e">
        <f t="shared" si="338"/>
        <v>#DIV/0!</v>
      </c>
      <c r="HW105" s="19" t="e">
        <f t="shared" si="338"/>
        <v>#DIV/0!</v>
      </c>
      <c r="HX105" s="19" t="e">
        <f t="shared" si="338"/>
        <v>#DIV/0!</v>
      </c>
      <c r="HY105" s="19" t="e">
        <f t="shared" si="338"/>
        <v>#DIV/0!</v>
      </c>
      <c r="HZ105" s="19" t="e">
        <f t="shared" si="338"/>
        <v>#DIV/0!</v>
      </c>
      <c r="IA105" s="19" t="e">
        <f t="shared" si="338"/>
        <v>#DIV/0!</v>
      </c>
      <c r="IB105" s="19" t="e">
        <f t="shared" si="338"/>
        <v>#DIV/0!</v>
      </c>
      <c r="IC105" s="19" t="e">
        <f t="shared" si="338"/>
        <v>#DIV/0!</v>
      </c>
      <c r="ID105" s="19" t="e">
        <f t="shared" si="338"/>
        <v>#DIV/0!</v>
      </c>
      <c r="IE105" s="19" t="e">
        <f t="shared" si="338"/>
        <v>#DIV/0!</v>
      </c>
      <c r="IF105" s="19" t="e">
        <f t="shared" si="338"/>
        <v>#DIV/0!</v>
      </c>
      <c r="IG105" s="19" t="e">
        <f t="shared" si="338"/>
        <v>#DIV/0!</v>
      </c>
      <c r="IH105" s="19" t="e">
        <f t="shared" si="338"/>
        <v>#DIV/0!</v>
      </c>
      <c r="II105" s="19" t="e">
        <f t="shared" si="338"/>
        <v>#DIV/0!</v>
      </c>
      <c r="IJ105" s="19" t="e">
        <f t="shared" si="338"/>
        <v>#DIV/0!</v>
      </c>
      <c r="IK105" s="19" t="e">
        <f t="shared" si="338"/>
        <v>#DIV/0!</v>
      </c>
      <c r="IL105" s="19" t="e">
        <f t="shared" si="338"/>
        <v>#DIV/0!</v>
      </c>
      <c r="IM105" s="19" t="e">
        <f t="shared" si="338"/>
        <v>#DIV/0!</v>
      </c>
      <c r="IN105" s="19" t="e">
        <f t="shared" si="338"/>
        <v>#DIV/0!</v>
      </c>
      <c r="IO105" s="19" t="e">
        <f t="shared" si="338"/>
        <v>#DIV/0!</v>
      </c>
      <c r="IP105" s="19" t="e">
        <f t="shared" si="338"/>
        <v>#DIV/0!</v>
      </c>
      <c r="IQ105" s="19" t="e">
        <f t="shared" si="338"/>
        <v>#DIV/0!</v>
      </c>
      <c r="IR105" s="19" t="e">
        <f t="shared" si="338"/>
        <v>#DIV/0!</v>
      </c>
      <c r="IS105" s="19" t="e">
        <f t="shared" si="338"/>
        <v>#DIV/0!</v>
      </c>
      <c r="IT105" s="19" t="e">
        <f t="shared" si="338"/>
        <v>#DIV/0!</v>
      </c>
      <c r="IU105" s="19" t="e">
        <f t="shared" si="338"/>
        <v>#DIV/0!</v>
      </c>
      <c r="IV105" s="19" t="e">
        <f t="shared" si="338"/>
        <v>#DIV/0!</v>
      </c>
      <c r="IW105" s="19" t="e">
        <f t="shared" si="338"/>
        <v>#DIV/0!</v>
      </c>
      <c r="IX105" s="19" t="e">
        <f t="shared" si="338"/>
        <v>#DIV/0!</v>
      </c>
      <c r="IY105" s="19" t="e">
        <f t="shared" si="338"/>
        <v>#DIV/0!</v>
      </c>
      <c r="IZ105" s="19" t="e">
        <f t="shared" ref="IZ105:KZ105" si="339">IZ86*2*6/IZ$96</f>
        <v>#DIV/0!</v>
      </c>
      <c r="JA105" s="19" t="e">
        <f t="shared" si="339"/>
        <v>#DIV/0!</v>
      </c>
      <c r="JB105" s="19" t="e">
        <f t="shared" si="339"/>
        <v>#DIV/0!</v>
      </c>
      <c r="JC105" s="19" t="e">
        <f t="shared" si="339"/>
        <v>#DIV/0!</v>
      </c>
      <c r="JD105" s="19" t="e">
        <f t="shared" si="339"/>
        <v>#DIV/0!</v>
      </c>
      <c r="JE105" s="19" t="e">
        <f t="shared" si="339"/>
        <v>#DIV/0!</v>
      </c>
      <c r="JF105" s="19" t="e">
        <f t="shared" si="339"/>
        <v>#DIV/0!</v>
      </c>
      <c r="JG105" s="19" t="e">
        <f t="shared" si="339"/>
        <v>#DIV/0!</v>
      </c>
      <c r="JH105" s="19" t="e">
        <f t="shared" si="339"/>
        <v>#DIV/0!</v>
      </c>
      <c r="JI105" s="19" t="e">
        <f t="shared" si="339"/>
        <v>#DIV/0!</v>
      </c>
      <c r="JJ105" s="19" t="e">
        <f t="shared" si="339"/>
        <v>#DIV/0!</v>
      </c>
      <c r="JK105" s="19" t="e">
        <f t="shared" si="339"/>
        <v>#DIV/0!</v>
      </c>
      <c r="JL105" s="19" t="e">
        <f t="shared" si="339"/>
        <v>#DIV/0!</v>
      </c>
      <c r="JM105" s="19" t="e">
        <f t="shared" si="339"/>
        <v>#DIV/0!</v>
      </c>
      <c r="JN105" s="19" t="e">
        <f t="shared" si="339"/>
        <v>#DIV/0!</v>
      </c>
      <c r="JO105" s="19" t="e">
        <f t="shared" si="339"/>
        <v>#DIV/0!</v>
      </c>
      <c r="JP105" s="19" t="e">
        <f t="shared" si="339"/>
        <v>#DIV/0!</v>
      </c>
      <c r="JQ105" s="19" t="e">
        <f t="shared" si="339"/>
        <v>#DIV/0!</v>
      </c>
      <c r="JR105" s="19" t="e">
        <f t="shared" si="339"/>
        <v>#DIV/0!</v>
      </c>
      <c r="JS105" s="19" t="e">
        <f t="shared" si="339"/>
        <v>#DIV/0!</v>
      </c>
      <c r="JT105" s="19" t="e">
        <f t="shared" si="339"/>
        <v>#DIV/0!</v>
      </c>
      <c r="JU105" s="19" t="e">
        <f t="shared" si="339"/>
        <v>#DIV/0!</v>
      </c>
      <c r="JV105" s="19" t="e">
        <f t="shared" si="339"/>
        <v>#DIV/0!</v>
      </c>
      <c r="JW105" s="19" t="e">
        <f t="shared" si="339"/>
        <v>#DIV/0!</v>
      </c>
      <c r="JX105" s="19" t="e">
        <f t="shared" si="339"/>
        <v>#DIV/0!</v>
      </c>
      <c r="JY105" s="19" t="e">
        <f t="shared" si="339"/>
        <v>#DIV/0!</v>
      </c>
      <c r="JZ105" s="19" t="e">
        <f t="shared" si="339"/>
        <v>#DIV/0!</v>
      </c>
      <c r="KA105" s="19" t="e">
        <f t="shared" si="339"/>
        <v>#DIV/0!</v>
      </c>
      <c r="KB105" s="19" t="e">
        <f t="shared" si="339"/>
        <v>#DIV/0!</v>
      </c>
      <c r="KC105" s="19" t="e">
        <f t="shared" si="339"/>
        <v>#DIV/0!</v>
      </c>
      <c r="KD105" s="19" t="e">
        <f t="shared" si="339"/>
        <v>#DIV/0!</v>
      </c>
      <c r="KE105" s="19" t="e">
        <f t="shared" si="339"/>
        <v>#DIV/0!</v>
      </c>
      <c r="KF105" s="19" t="e">
        <f t="shared" si="339"/>
        <v>#DIV/0!</v>
      </c>
      <c r="KG105" s="19" t="e">
        <f t="shared" si="339"/>
        <v>#DIV/0!</v>
      </c>
      <c r="KH105" s="19" t="e">
        <f t="shared" si="339"/>
        <v>#DIV/0!</v>
      </c>
      <c r="KI105" s="19" t="e">
        <f t="shared" si="339"/>
        <v>#DIV/0!</v>
      </c>
      <c r="KJ105" s="19" t="e">
        <f t="shared" si="339"/>
        <v>#DIV/0!</v>
      </c>
      <c r="KK105" s="19" t="e">
        <f t="shared" si="339"/>
        <v>#DIV/0!</v>
      </c>
      <c r="KL105" s="19" t="e">
        <f t="shared" si="339"/>
        <v>#DIV/0!</v>
      </c>
      <c r="KM105" s="19" t="e">
        <f t="shared" si="339"/>
        <v>#DIV/0!</v>
      </c>
      <c r="KN105" s="19" t="e">
        <f t="shared" si="339"/>
        <v>#DIV/0!</v>
      </c>
      <c r="KO105" s="19" t="e">
        <f t="shared" si="339"/>
        <v>#DIV/0!</v>
      </c>
      <c r="KP105" s="19" t="e">
        <f t="shared" si="339"/>
        <v>#DIV/0!</v>
      </c>
      <c r="KQ105" s="19" t="e">
        <f t="shared" si="339"/>
        <v>#DIV/0!</v>
      </c>
      <c r="KR105" s="19" t="e">
        <f t="shared" si="339"/>
        <v>#DIV/0!</v>
      </c>
      <c r="KS105" s="19" t="e">
        <f t="shared" si="339"/>
        <v>#DIV/0!</v>
      </c>
      <c r="KT105" s="19" t="e">
        <f t="shared" si="339"/>
        <v>#DIV/0!</v>
      </c>
      <c r="KU105" s="19" t="e">
        <f t="shared" si="339"/>
        <v>#DIV/0!</v>
      </c>
      <c r="KV105" s="19" t="e">
        <f t="shared" si="339"/>
        <v>#DIV/0!</v>
      </c>
      <c r="KW105" s="19" t="e">
        <f t="shared" si="339"/>
        <v>#DIV/0!</v>
      </c>
      <c r="KX105" s="19" t="e">
        <f t="shared" si="339"/>
        <v>#DIV/0!</v>
      </c>
      <c r="KY105" s="19" t="e">
        <f t="shared" si="339"/>
        <v>#DIV/0!</v>
      </c>
      <c r="KZ105" s="19" t="e">
        <f t="shared" si="339"/>
        <v>#DIV/0!</v>
      </c>
    </row>
    <row r="106" spans="1:312" ht="15" thickBot="1" x14ac:dyDescent="0.4">
      <c r="A106" s="38"/>
      <c r="B106" s="22" t="s">
        <v>11236</v>
      </c>
      <c r="C106" s="22">
        <f>SUM(C97:C105)</f>
        <v>4.0010523390647394</v>
      </c>
      <c r="D106" s="22">
        <f t="shared" ref="D106:BO106" si="340">SUM(D97:D105)</f>
        <v>3.99605364433546</v>
      </c>
      <c r="E106" s="22">
        <f t="shared" si="340"/>
        <v>3.99880636194337</v>
      </c>
      <c r="F106" s="22">
        <f t="shared" si="340"/>
        <v>4.0020199105563758</v>
      </c>
      <c r="G106" s="22">
        <f t="shared" si="340"/>
        <v>3.9953976504450019</v>
      </c>
      <c r="H106" s="22">
        <f t="shared" si="340"/>
        <v>3.9973904955371773</v>
      </c>
      <c r="I106" s="22">
        <f t="shared" si="340"/>
        <v>4.0006383601653468</v>
      </c>
      <c r="J106" s="22">
        <f t="shared" si="340"/>
        <v>4.0052189207936859</v>
      </c>
      <c r="K106" s="22">
        <f t="shared" si="340"/>
        <v>3.9962343025576681</v>
      </c>
      <c r="L106" s="22">
        <f t="shared" si="340"/>
        <v>4.0006852003199826</v>
      </c>
      <c r="M106" s="22" t="e">
        <f t="shared" si="340"/>
        <v>#DIV/0!</v>
      </c>
      <c r="N106" s="22" t="e">
        <f t="shared" si="340"/>
        <v>#DIV/0!</v>
      </c>
      <c r="O106" s="22" t="e">
        <f t="shared" si="340"/>
        <v>#DIV/0!</v>
      </c>
      <c r="P106" s="22" t="e">
        <f t="shared" si="340"/>
        <v>#DIV/0!</v>
      </c>
      <c r="Q106" s="22" t="e">
        <f t="shared" si="340"/>
        <v>#DIV/0!</v>
      </c>
      <c r="R106" s="22" t="e">
        <f t="shared" si="340"/>
        <v>#DIV/0!</v>
      </c>
      <c r="S106" s="22" t="e">
        <f t="shared" si="340"/>
        <v>#DIV/0!</v>
      </c>
      <c r="T106" s="22" t="e">
        <f t="shared" si="340"/>
        <v>#DIV/0!</v>
      </c>
      <c r="U106" s="22" t="e">
        <f t="shared" si="340"/>
        <v>#DIV/0!</v>
      </c>
      <c r="V106" s="22" t="e">
        <f t="shared" si="340"/>
        <v>#DIV/0!</v>
      </c>
      <c r="W106" s="22" t="e">
        <f t="shared" si="340"/>
        <v>#DIV/0!</v>
      </c>
      <c r="X106" s="22" t="e">
        <f t="shared" si="340"/>
        <v>#DIV/0!</v>
      </c>
      <c r="Y106" s="22" t="e">
        <f t="shared" si="340"/>
        <v>#DIV/0!</v>
      </c>
      <c r="Z106" s="22" t="e">
        <f t="shared" si="340"/>
        <v>#DIV/0!</v>
      </c>
      <c r="AA106" s="22" t="e">
        <f t="shared" si="340"/>
        <v>#DIV/0!</v>
      </c>
      <c r="AB106" s="22" t="e">
        <f t="shared" si="340"/>
        <v>#DIV/0!</v>
      </c>
      <c r="AC106" s="22" t="e">
        <f t="shared" si="340"/>
        <v>#DIV/0!</v>
      </c>
      <c r="AD106" s="22" t="e">
        <f t="shared" si="340"/>
        <v>#DIV/0!</v>
      </c>
      <c r="AE106" s="22" t="e">
        <f t="shared" si="340"/>
        <v>#DIV/0!</v>
      </c>
      <c r="AF106" s="22" t="e">
        <f t="shared" si="340"/>
        <v>#DIV/0!</v>
      </c>
      <c r="AG106" s="22" t="e">
        <f t="shared" si="340"/>
        <v>#DIV/0!</v>
      </c>
      <c r="AH106" s="22" t="e">
        <f t="shared" si="340"/>
        <v>#DIV/0!</v>
      </c>
      <c r="AI106" s="22" t="e">
        <f t="shared" si="340"/>
        <v>#DIV/0!</v>
      </c>
      <c r="AJ106" s="22" t="e">
        <f t="shared" si="340"/>
        <v>#DIV/0!</v>
      </c>
      <c r="AK106" s="22" t="e">
        <f t="shared" si="340"/>
        <v>#DIV/0!</v>
      </c>
      <c r="AL106" s="22" t="e">
        <f t="shared" si="340"/>
        <v>#DIV/0!</v>
      </c>
      <c r="AM106" s="22" t="e">
        <f t="shared" si="340"/>
        <v>#DIV/0!</v>
      </c>
      <c r="AN106" s="22" t="e">
        <f t="shared" si="340"/>
        <v>#DIV/0!</v>
      </c>
      <c r="AO106" s="22" t="e">
        <f t="shared" si="340"/>
        <v>#DIV/0!</v>
      </c>
      <c r="AP106" s="22" t="e">
        <f t="shared" si="340"/>
        <v>#DIV/0!</v>
      </c>
      <c r="AQ106" s="22" t="e">
        <f t="shared" si="340"/>
        <v>#DIV/0!</v>
      </c>
      <c r="AR106" s="22" t="e">
        <f t="shared" si="340"/>
        <v>#DIV/0!</v>
      </c>
      <c r="AS106" s="22" t="e">
        <f t="shared" si="340"/>
        <v>#DIV/0!</v>
      </c>
      <c r="AT106" s="22" t="e">
        <f t="shared" si="340"/>
        <v>#DIV/0!</v>
      </c>
      <c r="AU106" s="22" t="e">
        <f t="shared" si="340"/>
        <v>#DIV/0!</v>
      </c>
      <c r="AV106" s="22" t="e">
        <f t="shared" si="340"/>
        <v>#DIV/0!</v>
      </c>
      <c r="AW106" s="22" t="e">
        <f t="shared" si="340"/>
        <v>#DIV/0!</v>
      </c>
      <c r="AX106" s="22" t="e">
        <f t="shared" si="340"/>
        <v>#DIV/0!</v>
      </c>
      <c r="AY106" s="22" t="e">
        <f t="shared" si="340"/>
        <v>#DIV/0!</v>
      </c>
      <c r="AZ106" s="22" t="e">
        <f t="shared" si="340"/>
        <v>#DIV/0!</v>
      </c>
      <c r="BA106" s="22" t="e">
        <f t="shared" si="340"/>
        <v>#DIV/0!</v>
      </c>
      <c r="BB106" s="22" t="e">
        <f t="shared" si="340"/>
        <v>#DIV/0!</v>
      </c>
      <c r="BC106" s="22" t="e">
        <f t="shared" si="340"/>
        <v>#DIV/0!</v>
      </c>
      <c r="BD106" s="22" t="e">
        <f t="shared" si="340"/>
        <v>#DIV/0!</v>
      </c>
      <c r="BE106" s="22" t="e">
        <f t="shared" si="340"/>
        <v>#DIV/0!</v>
      </c>
      <c r="BF106" s="22" t="e">
        <f t="shared" si="340"/>
        <v>#DIV/0!</v>
      </c>
      <c r="BG106" s="22" t="e">
        <f t="shared" si="340"/>
        <v>#DIV/0!</v>
      </c>
      <c r="BH106" s="22" t="e">
        <f t="shared" si="340"/>
        <v>#DIV/0!</v>
      </c>
      <c r="BI106" s="22" t="e">
        <f t="shared" si="340"/>
        <v>#DIV/0!</v>
      </c>
      <c r="BJ106" s="22" t="e">
        <f t="shared" si="340"/>
        <v>#DIV/0!</v>
      </c>
      <c r="BK106" s="22" t="e">
        <f t="shared" si="340"/>
        <v>#DIV/0!</v>
      </c>
      <c r="BL106" s="22" t="e">
        <f t="shared" si="340"/>
        <v>#DIV/0!</v>
      </c>
      <c r="BM106" s="22" t="e">
        <f t="shared" si="340"/>
        <v>#DIV/0!</v>
      </c>
      <c r="BN106" s="22" t="e">
        <f t="shared" si="340"/>
        <v>#DIV/0!</v>
      </c>
      <c r="BO106" s="22" t="e">
        <f t="shared" si="340"/>
        <v>#DIV/0!</v>
      </c>
      <c r="BP106" s="22" t="e">
        <f t="shared" ref="BP106:EA106" si="341">SUM(BP97:BP105)</f>
        <v>#DIV/0!</v>
      </c>
      <c r="BQ106" s="22" t="e">
        <f t="shared" si="341"/>
        <v>#DIV/0!</v>
      </c>
      <c r="BR106" s="22" t="e">
        <f t="shared" si="341"/>
        <v>#DIV/0!</v>
      </c>
      <c r="BS106" s="22" t="e">
        <f t="shared" si="341"/>
        <v>#DIV/0!</v>
      </c>
      <c r="BT106" s="22" t="e">
        <f t="shared" si="341"/>
        <v>#DIV/0!</v>
      </c>
      <c r="BU106" s="22" t="e">
        <f t="shared" si="341"/>
        <v>#DIV/0!</v>
      </c>
      <c r="BV106" s="22" t="e">
        <f t="shared" si="341"/>
        <v>#DIV/0!</v>
      </c>
      <c r="BW106" s="22" t="e">
        <f t="shared" si="341"/>
        <v>#DIV/0!</v>
      </c>
      <c r="BX106" s="22" t="e">
        <f t="shared" si="341"/>
        <v>#DIV/0!</v>
      </c>
      <c r="BY106" s="22" t="e">
        <f t="shared" si="341"/>
        <v>#DIV/0!</v>
      </c>
      <c r="BZ106" s="22" t="e">
        <f t="shared" si="341"/>
        <v>#DIV/0!</v>
      </c>
      <c r="CA106" s="22" t="e">
        <f t="shared" si="341"/>
        <v>#DIV/0!</v>
      </c>
      <c r="CB106" s="22" t="e">
        <f t="shared" si="341"/>
        <v>#DIV/0!</v>
      </c>
      <c r="CC106" s="22" t="e">
        <f t="shared" si="341"/>
        <v>#DIV/0!</v>
      </c>
      <c r="CD106" s="22" t="e">
        <f t="shared" si="341"/>
        <v>#DIV/0!</v>
      </c>
      <c r="CE106" s="22" t="e">
        <f t="shared" si="341"/>
        <v>#DIV/0!</v>
      </c>
      <c r="CF106" s="22" t="e">
        <f t="shared" si="341"/>
        <v>#DIV/0!</v>
      </c>
      <c r="CG106" s="22" t="e">
        <f t="shared" si="341"/>
        <v>#DIV/0!</v>
      </c>
      <c r="CH106" s="22" t="e">
        <f t="shared" si="341"/>
        <v>#DIV/0!</v>
      </c>
      <c r="CI106" s="22" t="e">
        <f t="shared" si="341"/>
        <v>#DIV/0!</v>
      </c>
      <c r="CJ106" s="22" t="e">
        <f t="shared" si="341"/>
        <v>#DIV/0!</v>
      </c>
      <c r="CK106" s="22" t="e">
        <f t="shared" si="341"/>
        <v>#DIV/0!</v>
      </c>
      <c r="CL106" s="22" t="e">
        <f t="shared" si="341"/>
        <v>#DIV/0!</v>
      </c>
      <c r="CM106" s="22" t="e">
        <f t="shared" si="341"/>
        <v>#DIV/0!</v>
      </c>
      <c r="CN106" s="22" t="e">
        <f t="shared" si="341"/>
        <v>#DIV/0!</v>
      </c>
      <c r="CO106" s="22" t="e">
        <f t="shared" si="341"/>
        <v>#DIV/0!</v>
      </c>
      <c r="CP106" s="22" t="e">
        <f t="shared" si="341"/>
        <v>#DIV/0!</v>
      </c>
      <c r="CQ106" s="22" t="e">
        <f t="shared" si="341"/>
        <v>#DIV/0!</v>
      </c>
      <c r="CR106" s="22" t="e">
        <f t="shared" si="341"/>
        <v>#DIV/0!</v>
      </c>
      <c r="CS106" s="22" t="e">
        <f t="shared" si="341"/>
        <v>#DIV/0!</v>
      </c>
      <c r="CT106" s="22" t="e">
        <f t="shared" si="341"/>
        <v>#DIV/0!</v>
      </c>
      <c r="CU106" s="22" t="e">
        <f t="shared" si="341"/>
        <v>#DIV/0!</v>
      </c>
      <c r="CV106" s="22" t="e">
        <f t="shared" si="341"/>
        <v>#DIV/0!</v>
      </c>
      <c r="CW106" s="22" t="e">
        <f t="shared" si="341"/>
        <v>#DIV/0!</v>
      </c>
      <c r="CX106" s="22" t="e">
        <f t="shared" si="341"/>
        <v>#DIV/0!</v>
      </c>
      <c r="CY106" s="22" t="e">
        <f t="shared" si="341"/>
        <v>#DIV/0!</v>
      </c>
      <c r="CZ106" s="22" t="e">
        <f t="shared" si="341"/>
        <v>#DIV/0!</v>
      </c>
      <c r="DA106" s="22" t="e">
        <f t="shared" si="341"/>
        <v>#DIV/0!</v>
      </c>
      <c r="DB106" s="22" t="e">
        <f t="shared" si="341"/>
        <v>#DIV/0!</v>
      </c>
      <c r="DC106" s="22" t="e">
        <f t="shared" si="341"/>
        <v>#DIV/0!</v>
      </c>
      <c r="DD106" s="22" t="e">
        <f t="shared" si="341"/>
        <v>#DIV/0!</v>
      </c>
      <c r="DE106" s="22" t="e">
        <f t="shared" si="341"/>
        <v>#DIV/0!</v>
      </c>
      <c r="DF106" s="22" t="e">
        <f t="shared" si="341"/>
        <v>#DIV/0!</v>
      </c>
      <c r="DG106" s="22" t="e">
        <f t="shared" si="341"/>
        <v>#DIV/0!</v>
      </c>
      <c r="DH106" s="22" t="e">
        <f t="shared" si="341"/>
        <v>#DIV/0!</v>
      </c>
      <c r="DI106" s="22" t="e">
        <f t="shared" si="341"/>
        <v>#DIV/0!</v>
      </c>
      <c r="DJ106" s="22" t="e">
        <f t="shared" si="341"/>
        <v>#DIV/0!</v>
      </c>
      <c r="DK106" s="22" t="e">
        <f t="shared" si="341"/>
        <v>#DIV/0!</v>
      </c>
      <c r="DL106" s="22" t="e">
        <f t="shared" si="341"/>
        <v>#DIV/0!</v>
      </c>
      <c r="DM106" s="22" t="e">
        <f t="shared" si="341"/>
        <v>#DIV/0!</v>
      </c>
      <c r="DN106" s="22" t="e">
        <f t="shared" si="341"/>
        <v>#DIV/0!</v>
      </c>
      <c r="DO106" s="22" t="e">
        <f t="shared" si="341"/>
        <v>#DIV/0!</v>
      </c>
      <c r="DP106" s="22" t="e">
        <f t="shared" si="341"/>
        <v>#DIV/0!</v>
      </c>
      <c r="DQ106" s="22" t="e">
        <f t="shared" si="341"/>
        <v>#DIV/0!</v>
      </c>
      <c r="DR106" s="22" t="e">
        <f t="shared" si="341"/>
        <v>#DIV/0!</v>
      </c>
      <c r="DS106" s="22" t="e">
        <f t="shared" si="341"/>
        <v>#DIV/0!</v>
      </c>
      <c r="DT106" s="22" t="e">
        <f t="shared" si="341"/>
        <v>#DIV/0!</v>
      </c>
      <c r="DU106" s="22" t="e">
        <f t="shared" si="341"/>
        <v>#DIV/0!</v>
      </c>
      <c r="DV106" s="22" t="e">
        <f t="shared" si="341"/>
        <v>#DIV/0!</v>
      </c>
      <c r="DW106" s="22" t="e">
        <f t="shared" si="341"/>
        <v>#DIV/0!</v>
      </c>
      <c r="DX106" s="22" t="e">
        <f t="shared" si="341"/>
        <v>#DIV/0!</v>
      </c>
      <c r="DY106" s="22" t="e">
        <f t="shared" si="341"/>
        <v>#DIV/0!</v>
      </c>
      <c r="DZ106" s="22" t="e">
        <f t="shared" si="341"/>
        <v>#DIV/0!</v>
      </c>
      <c r="EA106" s="22" t="e">
        <f t="shared" si="341"/>
        <v>#DIV/0!</v>
      </c>
      <c r="EB106" s="22" t="e">
        <f t="shared" ref="EB106:GM106" si="342">SUM(EB97:EB105)</f>
        <v>#DIV/0!</v>
      </c>
      <c r="EC106" s="22" t="e">
        <f t="shared" si="342"/>
        <v>#DIV/0!</v>
      </c>
      <c r="ED106" s="22" t="e">
        <f t="shared" si="342"/>
        <v>#DIV/0!</v>
      </c>
      <c r="EE106" s="22" t="e">
        <f t="shared" si="342"/>
        <v>#DIV/0!</v>
      </c>
      <c r="EF106" s="22" t="e">
        <f t="shared" si="342"/>
        <v>#DIV/0!</v>
      </c>
      <c r="EG106" s="22" t="e">
        <f t="shared" si="342"/>
        <v>#DIV/0!</v>
      </c>
      <c r="EH106" s="22" t="e">
        <f t="shared" si="342"/>
        <v>#DIV/0!</v>
      </c>
      <c r="EI106" s="22" t="e">
        <f t="shared" si="342"/>
        <v>#DIV/0!</v>
      </c>
      <c r="EJ106" s="22" t="e">
        <f t="shared" si="342"/>
        <v>#DIV/0!</v>
      </c>
      <c r="EK106" s="22" t="e">
        <f t="shared" si="342"/>
        <v>#DIV/0!</v>
      </c>
      <c r="EL106" s="22" t="e">
        <f t="shared" si="342"/>
        <v>#DIV/0!</v>
      </c>
      <c r="EM106" s="22" t="e">
        <f t="shared" si="342"/>
        <v>#DIV/0!</v>
      </c>
      <c r="EN106" s="22" t="e">
        <f t="shared" si="342"/>
        <v>#DIV/0!</v>
      </c>
      <c r="EO106" s="22" t="e">
        <f t="shared" si="342"/>
        <v>#DIV/0!</v>
      </c>
      <c r="EP106" s="22" t="e">
        <f t="shared" si="342"/>
        <v>#DIV/0!</v>
      </c>
      <c r="EQ106" s="22" t="e">
        <f t="shared" si="342"/>
        <v>#DIV/0!</v>
      </c>
      <c r="ER106" s="22" t="e">
        <f t="shared" si="342"/>
        <v>#DIV/0!</v>
      </c>
      <c r="ES106" s="22" t="e">
        <f t="shared" si="342"/>
        <v>#DIV/0!</v>
      </c>
      <c r="ET106" s="22" t="e">
        <f t="shared" si="342"/>
        <v>#DIV/0!</v>
      </c>
      <c r="EU106" s="22" t="e">
        <f t="shared" si="342"/>
        <v>#DIV/0!</v>
      </c>
      <c r="EV106" s="22" t="e">
        <f t="shared" si="342"/>
        <v>#DIV/0!</v>
      </c>
      <c r="EW106" s="22" t="e">
        <f t="shared" si="342"/>
        <v>#DIV/0!</v>
      </c>
      <c r="EX106" s="22" t="e">
        <f t="shared" si="342"/>
        <v>#DIV/0!</v>
      </c>
      <c r="EY106" s="22" t="e">
        <f t="shared" si="342"/>
        <v>#DIV/0!</v>
      </c>
      <c r="EZ106" s="22" t="e">
        <f t="shared" si="342"/>
        <v>#DIV/0!</v>
      </c>
      <c r="FA106" s="22" t="e">
        <f t="shared" si="342"/>
        <v>#DIV/0!</v>
      </c>
      <c r="FB106" s="22" t="e">
        <f t="shared" si="342"/>
        <v>#DIV/0!</v>
      </c>
      <c r="FC106" s="22" t="e">
        <f t="shared" si="342"/>
        <v>#DIV/0!</v>
      </c>
      <c r="FD106" s="22" t="e">
        <f t="shared" si="342"/>
        <v>#DIV/0!</v>
      </c>
      <c r="FE106" s="22" t="e">
        <f t="shared" si="342"/>
        <v>#DIV/0!</v>
      </c>
      <c r="FF106" s="22" t="e">
        <f t="shared" si="342"/>
        <v>#DIV/0!</v>
      </c>
      <c r="FG106" s="22" t="e">
        <f t="shared" si="342"/>
        <v>#DIV/0!</v>
      </c>
      <c r="FH106" s="22" t="e">
        <f t="shared" si="342"/>
        <v>#DIV/0!</v>
      </c>
      <c r="FI106" s="22" t="e">
        <f t="shared" si="342"/>
        <v>#DIV/0!</v>
      </c>
      <c r="FJ106" s="22" t="e">
        <f t="shared" si="342"/>
        <v>#DIV/0!</v>
      </c>
      <c r="FK106" s="22" t="e">
        <f t="shared" si="342"/>
        <v>#DIV/0!</v>
      </c>
      <c r="FL106" s="22" t="e">
        <f t="shared" si="342"/>
        <v>#DIV/0!</v>
      </c>
      <c r="FM106" s="22" t="e">
        <f t="shared" si="342"/>
        <v>#DIV/0!</v>
      </c>
      <c r="FN106" s="22" t="e">
        <f t="shared" si="342"/>
        <v>#DIV/0!</v>
      </c>
      <c r="FO106" s="22" t="e">
        <f t="shared" si="342"/>
        <v>#DIV/0!</v>
      </c>
      <c r="FP106" s="22" t="e">
        <f t="shared" si="342"/>
        <v>#DIV/0!</v>
      </c>
      <c r="FQ106" s="22" t="e">
        <f t="shared" si="342"/>
        <v>#DIV/0!</v>
      </c>
      <c r="FR106" s="22" t="e">
        <f t="shared" si="342"/>
        <v>#DIV/0!</v>
      </c>
      <c r="FS106" s="22" t="e">
        <f t="shared" si="342"/>
        <v>#DIV/0!</v>
      </c>
      <c r="FT106" s="22" t="e">
        <f t="shared" si="342"/>
        <v>#DIV/0!</v>
      </c>
      <c r="FU106" s="22" t="e">
        <f t="shared" si="342"/>
        <v>#DIV/0!</v>
      </c>
      <c r="FV106" s="22" t="e">
        <f t="shared" si="342"/>
        <v>#DIV/0!</v>
      </c>
      <c r="FW106" s="22" t="e">
        <f t="shared" si="342"/>
        <v>#DIV/0!</v>
      </c>
      <c r="FX106" s="22" t="e">
        <f t="shared" si="342"/>
        <v>#DIV/0!</v>
      </c>
      <c r="FY106" s="22" t="e">
        <f t="shared" si="342"/>
        <v>#DIV/0!</v>
      </c>
      <c r="FZ106" s="22" t="e">
        <f t="shared" si="342"/>
        <v>#DIV/0!</v>
      </c>
      <c r="GA106" s="22" t="e">
        <f t="shared" si="342"/>
        <v>#DIV/0!</v>
      </c>
      <c r="GB106" s="22" t="e">
        <f t="shared" si="342"/>
        <v>#DIV/0!</v>
      </c>
      <c r="GC106" s="22" t="e">
        <f t="shared" si="342"/>
        <v>#DIV/0!</v>
      </c>
      <c r="GD106" s="22" t="e">
        <f t="shared" si="342"/>
        <v>#DIV/0!</v>
      </c>
      <c r="GE106" s="22" t="e">
        <f t="shared" si="342"/>
        <v>#DIV/0!</v>
      </c>
      <c r="GF106" s="22" t="e">
        <f t="shared" si="342"/>
        <v>#DIV/0!</v>
      </c>
      <c r="GG106" s="22" t="e">
        <f t="shared" si="342"/>
        <v>#DIV/0!</v>
      </c>
      <c r="GH106" s="22" t="e">
        <f t="shared" si="342"/>
        <v>#DIV/0!</v>
      </c>
      <c r="GI106" s="22" t="e">
        <f t="shared" si="342"/>
        <v>#DIV/0!</v>
      </c>
      <c r="GJ106" s="22" t="e">
        <f t="shared" si="342"/>
        <v>#DIV/0!</v>
      </c>
      <c r="GK106" s="22" t="e">
        <f t="shared" si="342"/>
        <v>#DIV/0!</v>
      </c>
      <c r="GL106" s="22" t="e">
        <f t="shared" si="342"/>
        <v>#DIV/0!</v>
      </c>
      <c r="GM106" s="22" t="e">
        <f t="shared" si="342"/>
        <v>#DIV/0!</v>
      </c>
      <c r="GN106" s="22" t="e">
        <f t="shared" ref="GN106:IY106" si="343">SUM(GN97:GN105)</f>
        <v>#DIV/0!</v>
      </c>
      <c r="GO106" s="22" t="e">
        <f t="shared" si="343"/>
        <v>#DIV/0!</v>
      </c>
      <c r="GP106" s="22" t="e">
        <f t="shared" si="343"/>
        <v>#DIV/0!</v>
      </c>
      <c r="GQ106" s="22" t="e">
        <f t="shared" si="343"/>
        <v>#DIV/0!</v>
      </c>
      <c r="GR106" s="22" t="e">
        <f t="shared" si="343"/>
        <v>#DIV/0!</v>
      </c>
      <c r="GS106" s="22" t="e">
        <f t="shared" si="343"/>
        <v>#DIV/0!</v>
      </c>
      <c r="GT106" s="22" t="e">
        <f t="shared" si="343"/>
        <v>#DIV/0!</v>
      </c>
      <c r="GU106" s="22" t="e">
        <f t="shared" si="343"/>
        <v>#DIV/0!</v>
      </c>
      <c r="GV106" s="22" t="e">
        <f t="shared" si="343"/>
        <v>#DIV/0!</v>
      </c>
      <c r="GW106" s="22" t="e">
        <f t="shared" si="343"/>
        <v>#DIV/0!</v>
      </c>
      <c r="GX106" s="22" t="e">
        <f t="shared" si="343"/>
        <v>#DIV/0!</v>
      </c>
      <c r="GY106" s="22" t="e">
        <f t="shared" si="343"/>
        <v>#DIV/0!</v>
      </c>
      <c r="GZ106" s="22" t="e">
        <f t="shared" si="343"/>
        <v>#DIV/0!</v>
      </c>
      <c r="HA106" s="22" t="e">
        <f t="shared" si="343"/>
        <v>#DIV/0!</v>
      </c>
      <c r="HB106" s="22" t="e">
        <f t="shared" si="343"/>
        <v>#DIV/0!</v>
      </c>
      <c r="HC106" s="22" t="e">
        <f t="shared" si="343"/>
        <v>#DIV/0!</v>
      </c>
      <c r="HD106" s="22" t="e">
        <f t="shared" si="343"/>
        <v>#DIV/0!</v>
      </c>
      <c r="HE106" s="22" t="e">
        <f t="shared" si="343"/>
        <v>#DIV/0!</v>
      </c>
      <c r="HF106" s="22" t="e">
        <f t="shared" si="343"/>
        <v>#DIV/0!</v>
      </c>
      <c r="HG106" s="22" t="e">
        <f t="shared" si="343"/>
        <v>#DIV/0!</v>
      </c>
      <c r="HH106" s="22" t="e">
        <f t="shared" si="343"/>
        <v>#DIV/0!</v>
      </c>
      <c r="HI106" s="22" t="e">
        <f t="shared" si="343"/>
        <v>#DIV/0!</v>
      </c>
      <c r="HJ106" s="22" t="e">
        <f t="shared" si="343"/>
        <v>#DIV/0!</v>
      </c>
      <c r="HK106" s="22" t="e">
        <f t="shared" si="343"/>
        <v>#DIV/0!</v>
      </c>
      <c r="HL106" s="22" t="e">
        <f t="shared" si="343"/>
        <v>#DIV/0!</v>
      </c>
      <c r="HM106" s="22" t="e">
        <f t="shared" si="343"/>
        <v>#DIV/0!</v>
      </c>
      <c r="HN106" s="22" t="e">
        <f t="shared" si="343"/>
        <v>#DIV/0!</v>
      </c>
      <c r="HO106" s="22" t="e">
        <f t="shared" si="343"/>
        <v>#DIV/0!</v>
      </c>
      <c r="HP106" s="22" t="e">
        <f t="shared" si="343"/>
        <v>#DIV/0!</v>
      </c>
      <c r="HQ106" s="22" t="e">
        <f t="shared" si="343"/>
        <v>#DIV/0!</v>
      </c>
      <c r="HR106" s="22" t="e">
        <f t="shared" si="343"/>
        <v>#DIV/0!</v>
      </c>
      <c r="HS106" s="22" t="e">
        <f t="shared" si="343"/>
        <v>#DIV/0!</v>
      </c>
      <c r="HT106" s="22" t="e">
        <f t="shared" si="343"/>
        <v>#DIV/0!</v>
      </c>
      <c r="HU106" s="22" t="e">
        <f t="shared" si="343"/>
        <v>#DIV/0!</v>
      </c>
      <c r="HV106" s="22" t="e">
        <f t="shared" si="343"/>
        <v>#DIV/0!</v>
      </c>
      <c r="HW106" s="22" t="e">
        <f t="shared" si="343"/>
        <v>#DIV/0!</v>
      </c>
      <c r="HX106" s="22" t="e">
        <f t="shared" si="343"/>
        <v>#DIV/0!</v>
      </c>
      <c r="HY106" s="22" t="e">
        <f t="shared" si="343"/>
        <v>#DIV/0!</v>
      </c>
      <c r="HZ106" s="22" t="e">
        <f t="shared" si="343"/>
        <v>#DIV/0!</v>
      </c>
      <c r="IA106" s="22" t="e">
        <f t="shared" si="343"/>
        <v>#DIV/0!</v>
      </c>
      <c r="IB106" s="22" t="e">
        <f t="shared" si="343"/>
        <v>#DIV/0!</v>
      </c>
      <c r="IC106" s="22" t="e">
        <f t="shared" si="343"/>
        <v>#DIV/0!</v>
      </c>
      <c r="ID106" s="22" t="e">
        <f t="shared" si="343"/>
        <v>#DIV/0!</v>
      </c>
      <c r="IE106" s="22" t="e">
        <f t="shared" si="343"/>
        <v>#DIV/0!</v>
      </c>
      <c r="IF106" s="22" t="e">
        <f t="shared" si="343"/>
        <v>#DIV/0!</v>
      </c>
      <c r="IG106" s="22" t="e">
        <f t="shared" si="343"/>
        <v>#DIV/0!</v>
      </c>
      <c r="IH106" s="22" t="e">
        <f t="shared" si="343"/>
        <v>#DIV/0!</v>
      </c>
      <c r="II106" s="22" t="e">
        <f t="shared" si="343"/>
        <v>#DIV/0!</v>
      </c>
      <c r="IJ106" s="22" t="e">
        <f t="shared" si="343"/>
        <v>#DIV/0!</v>
      </c>
      <c r="IK106" s="22" t="e">
        <f t="shared" si="343"/>
        <v>#DIV/0!</v>
      </c>
      <c r="IL106" s="22" t="e">
        <f t="shared" si="343"/>
        <v>#DIV/0!</v>
      </c>
      <c r="IM106" s="22" t="e">
        <f t="shared" si="343"/>
        <v>#DIV/0!</v>
      </c>
      <c r="IN106" s="22" t="e">
        <f t="shared" si="343"/>
        <v>#DIV/0!</v>
      </c>
      <c r="IO106" s="22" t="e">
        <f t="shared" si="343"/>
        <v>#DIV/0!</v>
      </c>
      <c r="IP106" s="22" t="e">
        <f t="shared" si="343"/>
        <v>#DIV/0!</v>
      </c>
      <c r="IQ106" s="22" t="e">
        <f t="shared" si="343"/>
        <v>#DIV/0!</v>
      </c>
      <c r="IR106" s="22" t="e">
        <f t="shared" si="343"/>
        <v>#DIV/0!</v>
      </c>
      <c r="IS106" s="22" t="e">
        <f t="shared" si="343"/>
        <v>#DIV/0!</v>
      </c>
      <c r="IT106" s="22" t="e">
        <f t="shared" si="343"/>
        <v>#DIV/0!</v>
      </c>
      <c r="IU106" s="22" t="e">
        <f t="shared" si="343"/>
        <v>#DIV/0!</v>
      </c>
      <c r="IV106" s="22" t="e">
        <f t="shared" si="343"/>
        <v>#DIV/0!</v>
      </c>
      <c r="IW106" s="22" t="e">
        <f t="shared" si="343"/>
        <v>#DIV/0!</v>
      </c>
      <c r="IX106" s="22" t="e">
        <f t="shared" si="343"/>
        <v>#DIV/0!</v>
      </c>
      <c r="IY106" s="22" t="e">
        <f t="shared" si="343"/>
        <v>#DIV/0!</v>
      </c>
      <c r="IZ106" s="22" t="e">
        <f t="shared" ref="IZ106:KZ106" si="344">SUM(IZ97:IZ105)</f>
        <v>#DIV/0!</v>
      </c>
      <c r="JA106" s="22" t="e">
        <f t="shared" si="344"/>
        <v>#DIV/0!</v>
      </c>
      <c r="JB106" s="22" t="e">
        <f t="shared" si="344"/>
        <v>#DIV/0!</v>
      </c>
      <c r="JC106" s="22" t="e">
        <f t="shared" si="344"/>
        <v>#DIV/0!</v>
      </c>
      <c r="JD106" s="22" t="e">
        <f t="shared" si="344"/>
        <v>#DIV/0!</v>
      </c>
      <c r="JE106" s="22" t="e">
        <f t="shared" si="344"/>
        <v>#DIV/0!</v>
      </c>
      <c r="JF106" s="22" t="e">
        <f t="shared" si="344"/>
        <v>#DIV/0!</v>
      </c>
      <c r="JG106" s="22" t="e">
        <f t="shared" si="344"/>
        <v>#DIV/0!</v>
      </c>
      <c r="JH106" s="22" t="e">
        <f t="shared" si="344"/>
        <v>#DIV/0!</v>
      </c>
      <c r="JI106" s="22" t="e">
        <f t="shared" si="344"/>
        <v>#DIV/0!</v>
      </c>
      <c r="JJ106" s="22" t="e">
        <f t="shared" si="344"/>
        <v>#DIV/0!</v>
      </c>
      <c r="JK106" s="22" t="e">
        <f t="shared" si="344"/>
        <v>#DIV/0!</v>
      </c>
      <c r="JL106" s="22" t="e">
        <f t="shared" si="344"/>
        <v>#DIV/0!</v>
      </c>
      <c r="JM106" s="22" t="e">
        <f t="shared" si="344"/>
        <v>#DIV/0!</v>
      </c>
      <c r="JN106" s="22" t="e">
        <f t="shared" si="344"/>
        <v>#DIV/0!</v>
      </c>
      <c r="JO106" s="22" t="e">
        <f t="shared" si="344"/>
        <v>#DIV/0!</v>
      </c>
      <c r="JP106" s="22" t="e">
        <f t="shared" si="344"/>
        <v>#DIV/0!</v>
      </c>
      <c r="JQ106" s="22" t="e">
        <f t="shared" si="344"/>
        <v>#DIV/0!</v>
      </c>
      <c r="JR106" s="22" t="e">
        <f t="shared" si="344"/>
        <v>#DIV/0!</v>
      </c>
      <c r="JS106" s="22" t="e">
        <f t="shared" si="344"/>
        <v>#DIV/0!</v>
      </c>
      <c r="JT106" s="22" t="e">
        <f t="shared" si="344"/>
        <v>#DIV/0!</v>
      </c>
      <c r="JU106" s="22" t="e">
        <f t="shared" si="344"/>
        <v>#DIV/0!</v>
      </c>
      <c r="JV106" s="22" t="e">
        <f t="shared" si="344"/>
        <v>#DIV/0!</v>
      </c>
      <c r="JW106" s="22" t="e">
        <f t="shared" si="344"/>
        <v>#DIV/0!</v>
      </c>
      <c r="JX106" s="22" t="e">
        <f t="shared" si="344"/>
        <v>#DIV/0!</v>
      </c>
      <c r="JY106" s="22" t="e">
        <f t="shared" si="344"/>
        <v>#DIV/0!</v>
      </c>
      <c r="JZ106" s="22" t="e">
        <f t="shared" si="344"/>
        <v>#DIV/0!</v>
      </c>
      <c r="KA106" s="22" t="e">
        <f t="shared" si="344"/>
        <v>#DIV/0!</v>
      </c>
      <c r="KB106" s="22" t="e">
        <f t="shared" si="344"/>
        <v>#DIV/0!</v>
      </c>
      <c r="KC106" s="22" t="e">
        <f t="shared" si="344"/>
        <v>#DIV/0!</v>
      </c>
      <c r="KD106" s="22" t="e">
        <f t="shared" si="344"/>
        <v>#DIV/0!</v>
      </c>
      <c r="KE106" s="22" t="e">
        <f t="shared" si="344"/>
        <v>#DIV/0!</v>
      </c>
      <c r="KF106" s="22" t="e">
        <f t="shared" si="344"/>
        <v>#DIV/0!</v>
      </c>
      <c r="KG106" s="22" t="e">
        <f t="shared" si="344"/>
        <v>#DIV/0!</v>
      </c>
      <c r="KH106" s="22" t="e">
        <f t="shared" si="344"/>
        <v>#DIV/0!</v>
      </c>
      <c r="KI106" s="22" t="e">
        <f t="shared" si="344"/>
        <v>#DIV/0!</v>
      </c>
      <c r="KJ106" s="22" t="e">
        <f t="shared" si="344"/>
        <v>#DIV/0!</v>
      </c>
      <c r="KK106" s="22" t="e">
        <f t="shared" si="344"/>
        <v>#DIV/0!</v>
      </c>
      <c r="KL106" s="22" t="e">
        <f t="shared" si="344"/>
        <v>#DIV/0!</v>
      </c>
      <c r="KM106" s="22" t="e">
        <f t="shared" si="344"/>
        <v>#DIV/0!</v>
      </c>
      <c r="KN106" s="22" t="e">
        <f t="shared" si="344"/>
        <v>#DIV/0!</v>
      </c>
      <c r="KO106" s="22" t="e">
        <f t="shared" si="344"/>
        <v>#DIV/0!</v>
      </c>
      <c r="KP106" s="22" t="e">
        <f t="shared" si="344"/>
        <v>#DIV/0!</v>
      </c>
      <c r="KQ106" s="22" t="e">
        <f t="shared" si="344"/>
        <v>#DIV/0!</v>
      </c>
      <c r="KR106" s="22" t="e">
        <f t="shared" si="344"/>
        <v>#DIV/0!</v>
      </c>
      <c r="KS106" s="22" t="e">
        <f t="shared" si="344"/>
        <v>#DIV/0!</v>
      </c>
      <c r="KT106" s="22" t="e">
        <f t="shared" si="344"/>
        <v>#DIV/0!</v>
      </c>
      <c r="KU106" s="22" t="e">
        <f t="shared" si="344"/>
        <v>#DIV/0!</v>
      </c>
      <c r="KV106" s="22" t="e">
        <f t="shared" si="344"/>
        <v>#DIV/0!</v>
      </c>
      <c r="KW106" s="22" t="e">
        <f t="shared" si="344"/>
        <v>#DIV/0!</v>
      </c>
      <c r="KX106" s="22" t="e">
        <f t="shared" si="344"/>
        <v>#DIV/0!</v>
      </c>
      <c r="KY106" s="22" t="e">
        <f t="shared" si="344"/>
        <v>#DIV/0!</v>
      </c>
      <c r="KZ106" s="22" t="e">
        <f t="shared" si="344"/>
        <v>#DIV/0!</v>
      </c>
    </row>
    <row r="107" spans="1:312" x14ac:dyDescent="0.35">
      <c r="A107" s="36" t="s">
        <v>11253</v>
      </c>
      <c r="B107" s="21" t="s">
        <v>11242</v>
      </c>
      <c r="C107" s="21">
        <f>C97/C$106*4</f>
        <v>1.990999320478138</v>
      </c>
      <c r="D107" s="21">
        <f t="shared" ref="D107:BO107" si="345">D97/D$106*4</f>
        <v>1.9975702150833052</v>
      </c>
      <c r="E107" s="21">
        <f t="shared" si="345"/>
        <v>1.9934402320461102</v>
      </c>
      <c r="F107" s="21">
        <f t="shared" si="345"/>
        <v>1.9878789094518832</v>
      </c>
      <c r="G107" s="21">
        <f t="shared" si="345"/>
        <v>1.9976607867497636</v>
      </c>
      <c r="H107" s="21">
        <f t="shared" si="345"/>
        <v>1.9982268076262837</v>
      </c>
      <c r="I107" s="21">
        <f t="shared" si="345"/>
        <v>1.9918014485749045</v>
      </c>
      <c r="J107" s="21">
        <f t="shared" si="345"/>
        <v>1.9850908011565944</v>
      </c>
      <c r="K107" s="21">
        <f t="shared" si="345"/>
        <v>1.9978951089603219</v>
      </c>
      <c r="L107" s="21">
        <f t="shared" si="345"/>
        <v>1.9927703497448948</v>
      </c>
      <c r="M107" s="21" t="e">
        <f t="shared" si="345"/>
        <v>#DIV/0!</v>
      </c>
      <c r="N107" s="21" t="e">
        <f t="shared" si="345"/>
        <v>#DIV/0!</v>
      </c>
      <c r="O107" s="21" t="e">
        <f t="shared" si="345"/>
        <v>#DIV/0!</v>
      </c>
      <c r="P107" s="21" t="e">
        <f t="shared" si="345"/>
        <v>#DIV/0!</v>
      </c>
      <c r="Q107" s="21" t="e">
        <f t="shared" si="345"/>
        <v>#DIV/0!</v>
      </c>
      <c r="R107" s="21" t="e">
        <f t="shared" si="345"/>
        <v>#DIV/0!</v>
      </c>
      <c r="S107" s="21" t="e">
        <f t="shared" si="345"/>
        <v>#DIV/0!</v>
      </c>
      <c r="T107" s="21" t="e">
        <f t="shared" si="345"/>
        <v>#DIV/0!</v>
      </c>
      <c r="U107" s="21" t="e">
        <f t="shared" si="345"/>
        <v>#DIV/0!</v>
      </c>
      <c r="V107" s="21" t="e">
        <f t="shared" si="345"/>
        <v>#DIV/0!</v>
      </c>
      <c r="W107" s="21" t="e">
        <f t="shared" si="345"/>
        <v>#DIV/0!</v>
      </c>
      <c r="X107" s="21" t="e">
        <f t="shared" si="345"/>
        <v>#DIV/0!</v>
      </c>
      <c r="Y107" s="21" t="e">
        <f t="shared" si="345"/>
        <v>#DIV/0!</v>
      </c>
      <c r="Z107" s="21" t="e">
        <f t="shared" si="345"/>
        <v>#DIV/0!</v>
      </c>
      <c r="AA107" s="21" t="e">
        <f t="shared" si="345"/>
        <v>#DIV/0!</v>
      </c>
      <c r="AB107" s="21" t="e">
        <f t="shared" si="345"/>
        <v>#DIV/0!</v>
      </c>
      <c r="AC107" s="21" t="e">
        <f t="shared" si="345"/>
        <v>#DIV/0!</v>
      </c>
      <c r="AD107" s="21" t="e">
        <f t="shared" si="345"/>
        <v>#DIV/0!</v>
      </c>
      <c r="AE107" s="21" t="e">
        <f t="shared" si="345"/>
        <v>#DIV/0!</v>
      </c>
      <c r="AF107" s="21" t="e">
        <f t="shared" si="345"/>
        <v>#DIV/0!</v>
      </c>
      <c r="AG107" s="21" t="e">
        <f t="shared" si="345"/>
        <v>#DIV/0!</v>
      </c>
      <c r="AH107" s="21" t="e">
        <f t="shared" si="345"/>
        <v>#DIV/0!</v>
      </c>
      <c r="AI107" s="21" t="e">
        <f t="shared" si="345"/>
        <v>#DIV/0!</v>
      </c>
      <c r="AJ107" s="21" t="e">
        <f t="shared" si="345"/>
        <v>#DIV/0!</v>
      </c>
      <c r="AK107" s="21" t="e">
        <f t="shared" si="345"/>
        <v>#DIV/0!</v>
      </c>
      <c r="AL107" s="21" t="e">
        <f t="shared" si="345"/>
        <v>#DIV/0!</v>
      </c>
      <c r="AM107" s="21" t="e">
        <f t="shared" si="345"/>
        <v>#DIV/0!</v>
      </c>
      <c r="AN107" s="21" t="e">
        <f t="shared" si="345"/>
        <v>#DIV/0!</v>
      </c>
      <c r="AO107" s="21" t="e">
        <f t="shared" si="345"/>
        <v>#DIV/0!</v>
      </c>
      <c r="AP107" s="21" t="e">
        <f t="shared" si="345"/>
        <v>#DIV/0!</v>
      </c>
      <c r="AQ107" s="21" t="e">
        <f t="shared" si="345"/>
        <v>#DIV/0!</v>
      </c>
      <c r="AR107" s="21" t="e">
        <f t="shared" si="345"/>
        <v>#DIV/0!</v>
      </c>
      <c r="AS107" s="21" t="e">
        <f t="shared" si="345"/>
        <v>#DIV/0!</v>
      </c>
      <c r="AT107" s="21" t="e">
        <f t="shared" si="345"/>
        <v>#DIV/0!</v>
      </c>
      <c r="AU107" s="21" t="e">
        <f t="shared" si="345"/>
        <v>#DIV/0!</v>
      </c>
      <c r="AV107" s="21" t="e">
        <f t="shared" si="345"/>
        <v>#DIV/0!</v>
      </c>
      <c r="AW107" s="21" t="e">
        <f t="shared" si="345"/>
        <v>#DIV/0!</v>
      </c>
      <c r="AX107" s="21" t="e">
        <f t="shared" si="345"/>
        <v>#DIV/0!</v>
      </c>
      <c r="AY107" s="21" t="e">
        <f t="shared" si="345"/>
        <v>#DIV/0!</v>
      </c>
      <c r="AZ107" s="21" t="e">
        <f t="shared" si="345"/>
        <v>#DIV/0!</v>
      </c>
      <c r="BA107" s="21" t="e">
        <f t="shared" si="345"/>
        <v>#DIV/0!</v>
      </c>
      <c r="BB107" s="21" t="e">
        <f t="shared" si="345"/>
        <v>#DIV/0!</v>
      </c>
      <c r="BC107" s="21" t="e">
        <f t="shared" si="345"/>
        <v>#DIV/0!</v>
      </c>
      <c r="BD107" s="21" t="e">
        <f t="shared" si="345"/>
        <v>#DIV/0!</v>
      </c>
      <c r="BE107" s="21" t="e">
        <f t="shared" si="345"/>
        <v>#DIV/0!</v>
      </c>
      <c r="BF107" s="21" t="e">
        <f t="shared" si="345"/>
        <v>#DIV/0!</v>
      </c>
      <c r="BG107" s="21" t="e">
        <f t="shared" si="345"/>
        <v>#DIV/0!</v>
      </c>
      <c r="BH107" s="21" t="e">
        <f t="shared" si="345"/>
        <v>#DIV/0!</v>
      </c>
      <c r="BI107" s="21" t="e">
        <f t="shared" si="345"/>
        <v>#DIV/0!</v>
      </c>
      <c r="BJ107" s="21" t="e">
        <f t="shared" si="345"/>
        <v>#DIV/0!</v>
      </c>
      <c r="BK107" s="21" t="e">
        <f t="shared" si="345"/>
        <v>#DIV/0!</v>
      </c>
      <c r="BL107" s="21" t="e">
        <f t="shared" si="345"/>
        <v>#DIV/0!</v>
      </c>
      <c r="BM107" s="21" t="e">
        <f t="shared" si="345"/>
        <v>#DIV/0!</v>
      </c>
      <c r="BN107" s="21" t="e">
        <f t="shared" si="345"/>
        <v>#DIV/0!</v>
      </c>
      <c r="BO107" s="21" t="e">
        <f t="shared" si="345"/>
        <v>#DIV/0!</v>
      </c>
      <c r="BP107" s="21" t="e">
        <f t="shared" ref="BP107:EA107" si="346">BP97/BP$106*4</f>
        <v>#DIV/0!</v>
      </c>
      <c r="BQ107" s="21" t="e">
        <f t="shared" si="346"/>
        <v>#DIV/0!</v>
      </c>
      <c r="BR107" s="21" t="e">
        <f t="shared" si="346"/>
        <v>#DIV/0!</v>
      </c>
      <c r="BS107" s="21" t="e">
        <f t="shared" si="346"/>
        <v>#DIV/0!</v>
      </c>
      <c r="BT107" s="21" t="e">
        <f t="shared" si="346"/>
        <v>#DIV/0!</v>
      </c>
      <c r="BU107" s="21" t="e">
        <f t="shared" si="346"/>
        <v>#DIV/0!</v>
      </c>
      <c r="BV107" s="21" t="e">
        <f t="shared" si="346"/>
        <v>#DIV/0!</v>
      </c>
      <c r="BW107" s="21" t="e">
        <f t="shared" si="346"/>
        <v>#DIV/0!</v>
      </c>
      <c r="BX107" s="21" t="e">
        <f t="shared" si="346"/>
        <v>#DIV/0!</v>
      </c>
      <c r="BY107" s="21" t="e">
        <f t="shared" si="346"/>
        <v>#DIV/0!</v>
      </c>
      <c r="BZ107" s="21" t="e">
        <f t="shared" si="346"/>
        <v>#DIV/0!</v>
      </c>
      <c r="CA107" s="21" t="e">
        <f t="shared" si="346"/>
        <v>#DIV/0!</v>
      </c>
      <c r="CB107" s="21" t="e">
        <f t="shared" si="346"/>
        <v>#DIV/0!</v>
      </c>
      <c r="CC107" s="21" t="e">
        <f t="shared" si="346"/>
        <v>#DIV/0!</v>
      </c>
      <c r="CD107" s="21" t="e">
        <f t="shared" si="346"/>
        <v>#DIV/0!</v>
      </c>
      <c r="CE107" s="21" t="e">
        <f t="shared" si="346"/>
        <v>#DIV/0!</v>
      </c>
      <c r="CF107" s="21" t="e">
        <f t="shared" si="346"/>
        <v>#DIV/0!</v>
      </c>
      <c r="CG107" s="21" t="e">
        <f t="shared" si="346"/>
        <v>#DIV/0!</v>
      </c>
      <c r="CH107" s="21" t="e">
        <f t="shared" si="346"/>
        <v>#DIV/0!</v>
      </c>
      <c r="CI107" s="21" t="e">
        <f t="shared" si="346"/>
        <v>#DIV/0!</v>
      </c>
      <c r="CJ107" s="21" t="e">
        <f t="shared" si="346"/>
        <v>#DIV/0!</v>
      </c>
      <c r="CK107" s="21" t="e">
        <f t="shared" si="346"/>
        <v>#DIV/0!</v>
      </c>
      <c r="CL107" s="21" t="e">
        <f t="shared" si="346"/>
        <v>#DIV/0!</v>
      </c>
      <c r="CM107" s="21" t="e">
        <f t="shared" si="346"/>
        <v>#DIV/0!</v>
      </c>
      <c r="CN107" s="21" t="e">
        <f t="shared" si="346"/>
        <v>#DIV/0!</v>
      </c>
      <c r="CO107" s="21" t="e">
        <f t="shared" si="346"/>
        <v>#DIV/0!</v>
      </c>
      <c r="CP107" s="21" t="e">
        <f t="shared" si="346"/>
        <v>#DIV/0!</v>
      </c>
      <c r="CQ107" s="21" t="e">
        <f t="shared" si="346"/>
        <v>#DIV/0!</v>
      </c>
      <c r="CR107" s="21" t="e">
        <f t="shared" si="346"/>
        <v>#DIV/0!</v>
      </c>
      <c r="CS107" s="21" t="e">
        <f t="shared" si="346"/>
        <v>#DIV/0!</v>
      </c>
      <c r="CT107" s="21" t="e">
        <f t="shared" si="346"/>
        <v>#DIV/0!</v>
      </c>
      <c r="CU107" s="21" t="e">
        <f t="shared" si="346"/>
        <v>#DIV/0!</v>
      </c>
      <c r="CV107" s="21" t="e">
        <f t="shared" si="346"/>
        <v>#DIV/0!</v>
      </c>
      <c r="CW107" s="21" t="e">
        <f t="shared" si="346"/>
        <v>#DIV/0!</v>
      </c>
      <c r="CX107" s="21" t="e">
        <f t="shared" si="346"/>
        <v>#DIV/0!</v>
      </c>
      <c r="CY107" s="21" t="e">
        <f t="shared" si="346"/>
        <v>#DIV/0!</v>
      </c>
      <c r="CZ107" s="21" t="e">
        <f t="shared" si="346"/>
        <v>#DIV/0!</v>
      </c>
      <c r="DA107" s="21" t="e">
        <f t="shared" si="346"/>
        <v>#DIV/0!</v>
      </c>
      <c r="DB107" s="21" t="e">
        <f t="shared" si="346"/>
        <v>#DIV/0!</v>
      </c>
      <c r="DC107" s="21" t="e">
        <f t="shared" si="346"/>
        <v>#DIV/0!</v>
      </c>
      <c r="DD107" s="21" t="e">
        <f t="shared" si="346"/>
        <v>#DIV/0!</v>
      </c>
      <c r="DE107" s="21" t="e">
        <f t="shared" si="346"/>
        <v>#DIV/0!</v>
      </c>
      <c r="DF107" s="21" t="e">
        <f t="shared" si="346"/>
        <v>#DIV/0!</v>
      </c>
      <c r="DG107" s="21" t="e">
        <f t="shared" si="346"/>
        <v>#DIV/0!</v>
      </c>
      <c r="DH107" s="21" t="e">
        <f t="shared" si="346"/>
        <v>#DIV/0!</v>
      </c>
      <c r="DI107" s="21" t="e">
        <f t="shared" si="346"/>
        <v>#DIV/0!</v>
      </c>
      <c r="DJ107" s="21" t="e">
        <f t="shared" si="346"/>
        <v>#DIV/0!</v>
      </c>
      <c r="DK107" s="21" t="e">
        <f t="shared" si="346"/>
        <v>#DIV/0!</v>
      </c>
      <c r="DL107" s="21" t="e">
        <f t="shared" si="346"/>
        <v>#DIV/0!</v>
      </c>
      <c r="DM107" s="21" t="e">
        <f t="shared" si="346"/>
        <v>#DIV/0!</v>
      </c>
      <c r="DN107" s="21" t="e">
        <f t="shared" si="346"/>
        <v>#DIV/0!</v>
      </c>
      <c r="DO107" s="21" t="e">
        <f t="shared" si="346"/>
        <v>#DIV/0!</v>
      </c>
      <c r="DP107" s="21" t="e">
        <f t="shared" si="346"/>
        <v>#DIV/0!</v>
      </c>
      <c r="DQ107" s="21" t="e">
        <f t="shared" si="346"/>
        <v>#DIV/0!</v>
      </c>
      <c r="DR107" s="21" t="e">
        <f t="shared" si="346"/>
        <v>#DIV/0!</v>
      </c>
      <c r="DS107" s="21" t="e">
        <f t="shared" si="346"/>
        <v>#DIV/0!</v>
      </c>
      <c r="DT107" s="21" t="e">
        <f t="shared" si="346"/>
        <v>#DIV/0!</v>
      </c>
      <c r="DU107" s="21" t="e">
        <f t="shared" si="346"/>
        <v>#DIV/0!</v>
      </c>
      <c r="DV107" s="21" t="e">
        <f t="shared" si="346"/>
        <v>#DIV/0!</v>
      </c>
      <c r="DW107" s="21" t="e">
        <f t="shared" si="346"/>
        <v>#DIV/0!</v>
      </c>
      <c r="DX107" s="21" t="e">
        <f t="shared" si="346"/>
        <v>#DIV/0!</v>
      </c>
      <c r="DY107" s="21" t="e">
        <f t="shared" si="346"/>
        <v>#DIV/0!</v>
      </c>
      <c r="DZ107" s="21" t="e">
        <f t="shared" si="346"/>
        <v>#DIV/0!</v>
      </c>
      <c r="EA107" s="21" t="e">
        <f t="shared" si="346"/>
        <v>#DIV/0!</v>
      </c>
      <c r="EB107" s="21" t="e">
        <f t="shared" ref="EB107:GM107" si="347">EB97/EB$106*4</f>
        <v>#DIV/0!</v>
      </c>
      <c r="EC107" s="21" t="e">
        <f t="shared" si="347"/>
        <v>#DIV/0!</v>
      </c>
      <c r="ED107" s="21" t="e">
        <f t="shared" si="347"/>
        <v>#DIV/0!</v>
      </c>
      <c r="EE107" s="21" t="e">
        <f t="shared" si="347"/>
        <v>#DIV/0!</v>
      </c>
      <c r="EF107" s="21" t="e">
        <f t="shared" si="347"/>
        <v>#DIV/0!</v>
      </c>
      <c r="EG107" s="21" t="e">
        <f t="shared" si="347"/>
        <v>#DIV/0!</v>
      </c>
      <c r="EH107" s="21" t="e">
        <f t="shared" si="347"/>
        <v>#DIV/0!</v>
      </c>
      <c r="EI107" s="21" t="e">
        <f t="shared" si="347"/>
        <v>#DIV/0!</v>
      </c>
      <c r="EJ107" s="21" t="e">
        <f t="shared" si="347"/>
        <v>#DIV/0!</v>
      </c>
      <c r="EK107" s="21" t="e">
        <f t="shared" si="347"/>
        <v>#DIV/0!</v>
      </c>
      <c r="EL107" s="21" t="e">
        <f t="shared" si="347"/>
        <v>#DIV/0!</v>
      </c>
      <c r="EM107" s="21" t="e">
        <f t="shared" si="347"/>
        <v>#DIV/0!</v>
      </c>
      <c r="EN107" s="21" t="e">
        <f t="shared" si="347"/>
        <v>#DIV/0!</v>
      </c>
      <c r="EO107" s="21" t="e">
        <f t="shared" si="347"/>
        <v>#DIV/0!</v>
      </c>
      <c r="EP107" s="21" t="e">
        <f t="shared" si="347"/>
        <v>#DIV/0!</v>
      </c>
      <c r="EQ107" s="21" t="e">
        <f t="shared" si="347"/>
        <v>#DIV/0!</v>
      </c>
      <c r="ER107" s="21" t="e">
        <f t="shared" si="347"/>
        <v>#DIV/0!</v>
      </c>
      <c r="ES107" s="21" t="e">
        <f t="shared" si="347"/>
        <v>#DIV/0!</v>
      </c>
      <c r="ET107" s="21" t="e">
        <f t="shared" si="347"/>
        <v>#DIV/0!</v>
      </c>
      <c r="EU107" s="21" t="e">
        <f t="shared" si="347"/>
        <v>#DIV/0!</v>
      </c>
      <c r="EV107" s="21" t="e">
        <f t="shared" si="347"/>
        <v>#DIV/0!</v>
      </c>
      <c r="EW107" s="21" t="e">
        <f t="shared" si="347"/>
        <v>#DIV/0!</v>
      </c>
      <c r="EX107" s="21" t="e">
        <f t="shared" si="347"/>
        <v>#DIV/0!</v>
      </c>
      <c r="EY107" s="21" t="e">
        <f t="shared" si="347"/>
        <v>#DIV/0!</v>
      </c>
      <c r="EZ107" s="21" t="e">
        <f t="shared" si="347"/>
        <v>#DIV/0!</v>
      </c>
      <c r="FA107" s="21" t="e">
        <f t="shared" si="347"/>
        <v>#DIV/0!</v>
      </c>
      <c r="FB107" s="21" t="e">
        <f t="shared" si="347"/>
        <v>#DIV/0!</v>
      </c>
      <c r="FC107" s="21" t="e">
        <f t="shared" si="347"/>
        <v>#DIV/0!</v>
      </c>
      <c r="FD107" s="21" t="e">
        <f t="shared" si="347"/>
        <v>#DIV/0!</v>
      </c>
      <c r="FE107" s="21" t="e">
        <f t="shared" si="347"/>
        <v>#DIV/0!</v>
      </c>
      <c r="FF107" s="21" t="e">
        <f t="shared" si="347"/>
        <v>#DIV/0!</v>
      </c>
      <c r="FG107" s="21" t="e">
        <f t="shared" si="347"/>
        <v>#DIV/0!</v>
      </c>
      <c r="FH107" s="21" t="e">
        <f t="shared" si="347"/>
        <v>#DIV/0!</v>
      </c>
      <c r="FI107" s="21" t="e">
        <f t="shared" si="347"/>
        <v>#DIV/0!</v>
      </c>
      <c r="FJ107" s="21" t="e">
        <f t="shared" si="347"/>
        <v>#DIV/0!</v>
      </c>
      <c r="FK107" s="21" t="e">
        <f t="shared" si="347"/>
        <v>#DIV/0!</v>
      </c>
      <c r="FL107" s="21" t="e">
        <f t="shared" si="347"/>
        <v>#DIV/0!</v>
      </c>
      <c r="FM107" s="21" t="e">
        <f t="shared" si="347"/>
        <v>#DIV/0!</v>
      </c>
      <c r="FN107" s="21" t="e">
        <f t="shared" si="347"/>
        <v>#DIV/0!</v>
      </c>
      <c r="FO107" s="21" t="e">
        <f t="shared" si="347"/>
        <v>#DIV/0!</v>
      </c>
      <c r="FP107" s="21" t="e">
        <f t="shared" si="347"/>
        <v>#DIV/0!</v>
      </c>
      <c r="FQ107" s="21" t="e">
        <f t="shared" si="347"/>
        <v>#DIV/0!</v>
      </c>
      <c r="FR107" s="21" t="e">
        <f t="shared" si="347"/>
        <v>#DIV/0!</v>
      </c>
      <c r="FS107" s="21" t="e">
        <f t="shared" si="347"/>
        <v>#DIV/0!</v>
      </c>
      <c r="FT107" s="21" t="e">
        <f t="shared" si="347"/>
        <v>#DIV/0!</v>
      </c>
      <c r="FU107" s="21" t="e">
        <f t="shared" si="347"/>
        <v>#DIV/0!</v>
      </c>
      <c r="FV107" s="21" t="e">
        <f t="shared" si="347"/>
        <v>#DIV/0!</v>
      </c>
      <c r="FW107" s="21" t="e">
        <f t="shared" si="347"/>
        <v>#DIV/0!</v>
      </c>
      <c r="FX107" s="21" t="e">
        <f t="shared" si="347"/>
        <v>#DIV/0!</v>
      </c>
      <c r="FY107" s="21" t="e">
        <f t="shared" si="347"/>
        <v>#DIV/0!</v>
      </c>
      <c r="FZ107" s="21" t="e">
        <f t="shared" si="347"/>
        <v>#DIV/0!</v>
      </c>
      <c r="GA107" s="21" t="e">
        <f t="shared" si="347"/>
        <v>#DIV/0!</v>
      </c>
      <c r="GB107" s="21" t="e">
        <f t="shared" si="347"/>
        <v>#DIV/0!</v>
      </c>
      <c r="GC107" s="21" t="e">
        <f t="shared" si="347"/>
        <v>#DIV/0!</v>
      </c>
      <c r="GD107" s="21" t="e">
        <f t="shared" si="347"/>
        <v>#DIV/0!</v>
      </c>
      <c r="GE107" s="21" t="e">
        <f t="shared" si="347"/>
        <v>#DIV/0!</v>
      </c>
      <c r="GF107" s="21" t="e">
        <f t="shared" si="347"/>
        <v>#DIV/0!</v>
      </c>
      <c r="GG107" s="21" t="e">
        <f t="shared" si="347"/>
        <v>#DIV/0!</v>
      </c>
      <c r="GH107" s="21" t="e">
        <f t="shared" si="347"/>
        <v>#DIV/0!</v>
      </c>
      <c r="GI107" s="21" t="e">
        <f t="shared" si="347"/>
        <v>#DIV/0!</v>
      </c>
      <c r="GJ107" s="21" t="e">
        <f t="shared" si="347"/>
        <v>#DIV/0!</v>
      </c>
      <c r="GK107" s="21" t="e">
        <f t="shared" si="347"/>
        <v>#DIV/0!</v>
      </c>
      <c r="GL107" s="21" t="e">
        <f t="shared" si="347"/>
        <v>#DIV/0!</v>
      </c>
      <c r="GM107" s="21" t="e">
        <f t="shared" si="347"/>
        <v>#DIV/0!</v>
      </c>
      <c r="GN107" s="21" t="e">
        <f t="shared" ref="GN107:IY107" si="348">GN97/GN$106*4</f>
        <v>#DIV/0!</v>
      </c>
      <c r="GO107" s="21" t="e">
        <f t="shared" si="348"/>
        <v>#DIV/0!</v>
      </c>
      <c r="GP107" s="21" t="e">
        <f t="shared" si="348"/>
        <v>#DIV/0!</v>
      </c>
      <c r="GQ107" s="21" t="e">
        <f t="shared" si="348"/>
        <v>#DIV/0!</v>
      </c>
      <c r="GR107" s="21" t="e">
        <f t="shared" si="348"/>
        <v>#DIV/0!</v>
      </c>
      <c r="GS107" s="21" t="e">
        <f t="shared" si="348"/>
        <v>#DIV/0!</v>
      </c>
      <c r="GT107" s="21" t="e">
        <f t="shared" si="348"/>
        <v>#DIV/0!</v>
      </c>
      <c r="GU107" s="21" t="e">
        <f t="shared" si="348"/>
        <v>#DIV/0!</v>
      </c>
      <c r="GV107" s="21" t="e">
        <f t="shared" si="348"/>
        <v>#DIV/0!</v>
      </c>
      <c r="GW107" s="21" t="e">
        <f t="shared" si="348"/>
        <v>#DIV/0!</v>
      </c>
      <c r="GX107" s="21" t="e">
        <f t="shared" si="348"/>
        <v>#DIV/0!</v>
      </c>
      <c r="GY107" s="21" t="e">
        <f t="shared" si="348"/>
        <v>#DIV/0!</v>
      </c>
      <c r="GZ107" s="21" t="e">
        <f t="shared" si="348"/>
        <v>#DIV/0!</v>
      </c>
      <c r="HA107" s="21" t="e">
        <f t="shared" si="348"/>
        <v>#DIV/0!</v>
      </c>
      <c r="HB107" s="21" t="e">
        <f t="shared" si="348"/>
        <v>#DIV/0!</v>
      </c>
      <c r="HC107" s="21" t="e">
        <f t="shared" si="348"/>
        <v>#DIV/0!</v>
      </c>
      <c r="HD107" s="21" t="e">
        <f t="shared" si="348"/>
        <v>#DIV/0!</v>
      </c>
      <c r="HE107" s="21" t="e">
        <f t="shared" si="348"/>
        <v>#DIV/0!</v>
      </c>
      <c r="HF107" s="21" t="e">
        <f t="shared" si="348"/>
        <v>#DIV/0!</v>
      </c>
      <c r="HG107" s="21" t="e">
        <f t="shared" si="348"/>
        <v>#DIV/0!</v>
      </c>
      <c r="HH107" s="21" t="e">
        <f t="shared" si="348"/>
        <v>#DIV/0!</v>
      </c>
      <c r="HI107" s="21" t="e">
        <f t="shared" si="348"/>
        <v>#DIV/0!</v>
      </c>
      <c r="HJ107" s="21" t="e">
        <f t="shared" si="348"/>
        <v>#DIV/0!</v>
      </c>
      <c r="HK107" s="21" t="e">
        <f t="shared" si="348"/>
        <v>#DIV/0!</v>
      </c>
      <c r="HL107" s="21" t="e">
        <f t="shared" si="348"/>
        <v>#DIV/0!</v>
      </c>
      <c r="HM107" s="21" t="e">
        <f t="shared" si="348"/>
        <v>#DIV/0!</v>
      </c>
      <c r="HN107" s="21" t="e">
        <f t="shared" si="348"/>
        <v>#DIV/0!</v>
      </c>
      <c r="HO107" s="21" t="e">
        <f t="shared" si="348"/>
        <v>#DIV/0!</v>
      </c>
      <c r="HP107" s="21" t="e">
        <f t="shared" si="348"/>
        <v>#DIV/0!</v>
      </c>
      <c r="HQ107" s="21" t="e">
        <f t="shared" si="348"/>
        <v>#DIV/0!</v>
      </c>
      <c r="HR107" s="21" t="e">
        <f t="shared" si="348"/>
        <v>#DIV/0!</v>
      </c>
      <c r="HS107" s="21" t="e">
        <f t="shared" si="348"/>
        <v>#DIV/0!</v>
      </c>
      <c r="HT107" s="21" t="e">
        <f t="shared" si="348"/>
        <v>#DIV/0!</v>
      </c>
      <c r="HU107" s="21" t="e">
        <f t="shared" si="348"/>
        <v>#DIV/0!</v>
      </c>
      <c r="HV107" s="21" t="e">
        <f t="shared" si="348"/>
        <v>#DIV/0!</v>
      </c>
      <c r="HW107" s="21" t="e">
        <f t="shared" si="348"/>
        <v>#DIV/0!</v>
      </c>
      <c r="HX107" s="21" t="e">
        <f t="shared" si="348"/>
        <v>#DIV/0!</v>
      </c>
      <c r="HY107" s="21" t="e">
        <f t="shared" si="348"/>
        <v>#DIV/0!</v>
      </c>
      <c r="HZ107" s="21" t="e">
        <f t="shared" si="348"/>
        <v>#DIV/0!</v>
      </c>
      <c r="IA107" s="21" t="e">
        <f t="shared" si="348"/>
        <v>#DIV/0!</v>
      </c>
      <c r="IB107" s="21" t="e">
        <f t="shared" si="348"/>
        <v>#DIV/0!</v>
      </c>
      <c r="IC107" s="21" t="e">
        <f t="shared" si="348"/>
        <v>#DIV/0!</v>
      </c>
      <c r="ID107" s="21" t="e">
        <f t="shared" si="348"/>
        <v>#DIV/0!</v>
      </c>
      <c r="IE107" s="21" t="e">
        <f t="shared" si="348"/>
        <v>#DIV/0!</v>
      </c>
      <c r="IF107" s="21" t="e">
        <f t="shared" si="348"/>
        <v>#DIV/0!</v>
      </c>
      <c r="IG107" s="21" t="e">
        <f t="shared" si="348"/>
        <v>#DIV/0!</v>
      </c>
      <c r="IH107" s="21" t="e">
        <f t="shared" si="348"/>
        <v>#DIV/0!</v>
      </c>
      <c r="II107" s="21" t="e">
        <f t="shared" si="348"/>
        <v>#DIV/0!</v>
      </c>
      <c r="IJ107" s="21" t="e">
        <f t="shared" si="348"/>
        <v>#DIV/0!</v>
      </c>
      <c r="IK107" s="21" t="e">
        <f t="shared" si="348"/>
        <v>#DIV/0!</v>
      </c>
      <c r="IL107" s="21" t="e">
        <f t="shared" si="348"/>
        <v>#DIV/0!</v>
      </c>
      <c r="IM107" s="21" t="e">
        <f t="shared" si="348"/>
        <v>#DIV/0!</v>
      </c>
      <c r="IN107" s="21" t="e">
        <f t="shared" si="348"/>
        <v>#DIV/0!</v>
      </c>
      <c r="IO107" s="21" t="e">
        <f t="shared" si="348"/>
        <v>#DIV/0!</v>
      </c>
      <c r="IP107" s="21" t="e">
        <f t="shared" si="348"/>
        <v>#DIV/0!</v>
      </c>
      <c r="IQ107" s="21" t="e">
        <f t="shared" si="348"/>
        <v>#DIV/0!</v>
      </c>
      <c r="IR107" s="21" t="e">
        <f t="shared" si="348"/>
        <v>#DIV/0!</v>
      </c>
      <c r="IS107" s="21" t="e">
        <f t="shared" si="348"/>
        <v>#DIV/0!</v>
      </c>
      <c r="IT107" s="21" t="e">
        <f t="shared" si="348"/>
        <v>#DIV/0!</v>
      </c>
      <c r="IU107" s="21" t="e">
        <f t="shared" si="348"/>
        <v>#DIV/0!</v>
      </c>
      <c r="IV107" s="21" t="e">
        <f t="shared" si="348"/>
        <v>#DIV/0!</v>
      </c>
      <c r="IW107" s="21" t="e">
        <f t="shared" si="348"/>
        <v>#DIV/0!</v>
      </c>
      <c r="IX107" s="21" t="e">
        <f t="shared" si="348"/>
        <v>#DIV/0!</v>
      </c>
      <c r="IY107" s="21" t="e">
        <f t="shared" si="348"/>
        <v>#DIV/0!</v>
      </c>
      <c r="IZ107" s="21" t="e">
        <f t="shared" ref="IZ107:KZ107" si="349">IZ97/IZ$106*4</f>
        <v>#DIV/0!</v>
      </c>
      <c r="JA107" s="21" t="e">
        <f t="shared" si="349"/>
        <v>#DIV/0!</v>
      </c>
      <c r="JB107" s="21" t="e">
        <f t="shared" si="349"/>
        <v>#DIV/0!</v>
      </c>
      <c r="JC107" s="21" t="e">
        <f t="shared" si="349"/>
        <v>#DIV/0!</v>
      </c>
      <c r="JD107" s="21" t="e">
        <f t="shared" si="349"/>
        <v>#DIV/0!</v>
      </c>
      <c r="JE107" s="21" t="e">
        <f t="shared" si="349"/>
        <v>#DIV/0!</v>
      </c>
      <c r="JF107" s="21" t="e">
        <f t="shared" si="349"/>
        <v>#DIV/0!</v>
      </c>
      <c r="JG107" s="21" t="e">
        <f t="shared" si="349"/>
        <v>#DIV/0!</v>
      </c>
      <c r="JH107" s="21" t="e">
        <f t="shared" si="349"/>
        <v>#DIV/0!</v>
      </c>
      <c r="JI107" s="21" t="e">
        <f t="shared" si="349"/>
        <v>#DIV/0!</v>
      </c>
      <c r="JJ107" s="21" t="e">
        <f t="shared" si="349"/>
        <v>#DIV/0!</v>
      </c>
      <c r="JK107" s="21" t="e">
        <f t="shared" si="349"/>
        <v>#DIV/0!</v>
      </c>
      <c r="JL107" s="21" t="e">
        <f t="shared" si="349"/>
        <v>#DIV/0!</v>
      </c>
      <c r="JM107" s="21" t="e">
        <f t="shared" si="349"/>
        <v>#DIV/0!</v>
      </c>
      <c r="JN107" s="21" t="e">
        <f t="shared" si="349"/>
        <v>#DIV/0!</v>
      </c>
      <c r="JO107" s="21" t="e">
        <f t="shared" si="349"/>
        <v>#DIV/0!</v>
      </c>
      <c r="JP107" s="21" t="e">
        <f t="shared" si="349"/>
        <v>#DIV/0!</v>
      </c>
      <c r="JQ107" s="21" t="e">
        <f t="shared" si="349"/>
        <v>#DIV/0!</v>
      </c>
      <c r="JR107" s="21" t="e">
        <f t="shared" si="349"/>
        <v>#DIV/0!</v>
      </c>
      <c r="JS107" s="21" t="e">
        <f t="shared" si="349"/>
        <v>#DIV/0!</v>
      </c>
      <c r="JT107" s="21" t="e">
        <f t="shared" si="349"/>
        <v>#DIV/0!</v>
      </c>
      <c r="JU107" s="21" t="e">
        <f t="shared" si="349"/>
        <v>#DIV/0!</v>
      </c>
      <c r="JV107" s="21" t="e">
        <f t="shared" si="349"/>
        <v>#DIV/0!</v>
      </c>
      <c r="JW107" s="21" t="e">
        <f t="shared" si="349"/>
        <v>#DIV/0!</v>
      </c>
      <c r="JX107" s="21" t="e">
        <f t="shared" si="349"/>
        <v>#DIV/0!</v>
      </c>
      <c r="JY107" s="21" t="e">
        <f t="shared" si="349"/>
        <v>#DIV/0!</v>
      </c>
      <c r="JZ107" s="21" t="e">
        <f t="shared" si="349"/>
        <v>#DIV/0!</v>
      </c>
      <c r="KA107" s="21" t="e">
        <f t="shared" si="349"/>
        <v>#DIV/0!</v>
      </c>
      <c r="KB107" s="21" t="e">
        <f t="shared" si="349"/>
        <v>#DIV/0!</v>
      </c>
      <c r="KC107" s="21" t="e">
        <f t="shared" si="349"/>
        <v>#DIV/0!</v>
      </c>
      <c r="KD107" s="21" t="e">
        <f t="shared" si="349"/>
        <v>#DIV/0!</v>
      </c>
      <c r="KE107" s="21" t="e">
        <f t="shared" si="349"/>
        <v>#DIV/0!</v>
      </c>
      <c r="KF107" s="21" t="e">
        <f t="shared" si="349"/>
        <v>#DIV/0!</v>
      </c>
      <c r="KG107" s="21" t="e">
        <f t="shared" si="349"/>
        <v>#DIV/0!</v>
      </c>
      <c r="KH107" s="21" t="e">
        <f t="shared" si="349"/>
        <v>#DIV/0!</v>
      </c>
      <c r="KI107" s="21" t="e">
        <f t="shared" si="349"/>
        <v>#DIV/0!</v>
      </c>
      <c r="KJ107" s="21" t="e">
        <f t="shared" si="349"/>
        <v>#DIV/0!</v>
      </c>
      <c r="KK107" s="21" t="e">
        <f t="shared" si="349"/>
        <v>#DIV/0!</v>
      </c>
      <c r="KL107" s="21" t="e">
        <f t="shared" si="349"/>
        <v>#DIV/0!</v>
      </c>
      <c r="KM107" s="21" t="e">
        <f t="shared" si="349"/>
        <v>#DIV/0!</v>
      </c>
      <c r="KN107" s="21" t="e">
        <f t="shared" si="349"/>
        <v>#DIV/0!</v>
      </c>
      <c r="KO107" s="21" t="e">
        <f t="shared" si="349"/>
        <v>#DIV/0!</v>
      </c>
      <c r="KP107" s="21" t="e">
        <f t="shared" si="349"/>
        <v>#DIV/0!</v>
      </c>
      <c r="KQ107" s="21" t="e">
        <f t="shared" si="349"/>
        <v>#DIV/0!</v>
      </c>
      <c r="KR107" s="21" t="e">
        <f t="shared" si="349"/>
        <v>#DIV/0!</v>
      </c>
      <c r="KS107" s="21" t="e">
        <f t="shared" si="349"/>
        <v>#DIV/0!</v>
      </c>
      <c r="KT107" s="21" t="e">
        <f t="shared" si="349"/>
        <v>#DIV/0!</v>
      </c>
      <c r="KU107" s="21" t="e">
        <f t="shared" si="349"/>
        <v>#DIV/0!</v>
      </c>
      <c r="KV107" s="21" t="e">
        <f t="shared" si="349"/>
        <v>#DIV/0!</v>
      </c>
      <c r="KW107" s="21" t="e">
        <f t="shared" si="349"/>
        <v>#DIV/0!</v>
      </c>
      <c r="KX107" s="21" t="e">
        <f t="shared" si="349"/>
        <v>#DIV/0!</v>
      </c>
      <c r="KY107" s="21" t="e">
        <f t="shared" si="349"/>
        <v>#DIV/0!</v>
      </c>
      <c r="KZ107" s="21" t="e">
        <f t="shared" si="349"/>
        <v>#DIV/0!</v>
      </c>
    </row>
    <row r="108" spans="1:312" x14ac:dyDescent="0.35">
      <c r="A108" s="37"/>
      <c r="B108" s="19" t="s">
        <v>11222</v>
      </c>
      <c r="C108" s="21">
        <f t="shared" ref="C108" si="350">C98/C$106*4</f>
        <v>5.3427473329845585E-3</v>
      </c>
      <c r="D108" s="21">
        <f t="shared" ref="D108:BO108" si="351">D98/D$106*4</f>
        <v>5.067492119331482E-3</v>
      </c>
      <c r="E108" s="21">
        <f t="shared" si="351"/>
        <v>4.7613106882507554E-3</v>
      </c>
      <c r="F108" s="21">
        <f t="shared" si="351"/>
        <v>5.0313228608013603E-3</v>
      </c>
      <c r="G108" s="21">
        <f t="shared" si="351"/>
        <v>5.2876698598769839E-3</v>
      </c>
      <c r="H108" s="21">
        <f t="shared" si="351"/>
        <v>4.1206362802290539E-3</v>
      </c>
      <c r="I108" s="21">
        <f t="shared" si="351"/>
        <v>4.696896901408355E-3</v>
      </c>
      <c r="J108" s="21">
        <f t="shared" si="351"/>
        <v>4.6902292532060071E-3</v>
      </c>
      <c r="K108" s="21">
        <f t="shared" si="351"/>
        <v>5.3314236657879153E-3</v>
      </c>
      <c r="L108" s="21">
        <f t="shared" si="351"/>
        <v>4.7741749913898486E-3</v>
      </c>
      <c r="M108" s="21" t="e">
        <f t="shared" si="351"/>
        <v>#DIV/0!</v>
      </c>
      <c r="N108" s="21" t="e">
        <f t="shared" si="351"/>
        <v>#DIV/0!</v>
      </c>
      <c r="O108" s="21" t="e">
        <f t="shared" si="351"/>
        <v>#DIV/0!</v>
      </c>
      <c r="P108" s="21" t="e">
        <f t="shared" si="351"/>
        <v>#DIV/0!</v>
      </c>
      <c r="Q108" s="21" t="e">
        <f t="shared" si="351"/>
        <v>#DIV/0!</v>
      </c>
      <c r="R108" s="21" t="e">
        <f t="shared" si="351"/>
        <v>#DIV/0!</v>
      </c>
      <c r="S108" s="21" t="e">
        <f t="shared" si="351"/>
        <v>#DIV/0!</v>
      </c>
      <c r="T108" s="21" t="e">
        <f t="shared" si="351"/>
        <v>#DIV/0!</v>
      </c>
      <c r="U108" s="21" t="e">
        <f t="shared" si="351"/>
        <v>#DIV/0!</v>
      </c>
      <c r="V108" s="21" t="e">
        <f t="shared" si="351"/>
        <v>#DIV/0!</v>
      </c>
      <c r="W108" s="21" t="e">
        <f t="shared" si="351"/>
        <v>#DIV/0!</v>
      </c>
      <c r="X108" s="21" t="e">
        <f t="shared" si="351"/>
        <v>#DIV/0!</v>
      </c>
      <c r="Y108" s="21" t="e">
        <f t="shared" si="351"/>
        <v>#DIV/0!</v>
      </c>
      <c r="Z108" s="21" t="e">
        <f t="shared" si="351"/>
        <v>#DIV/0!</v>
      </c>
      <c r="AA108" s="21" t="e">
        <f t="shared" si="351"/>
        <v>#DIV/0!</v>
      </c>
      <c r="AB108" s="21" t="e">
        <f t="shared" si="351"/>
        <v>#DIV/0!</v>
      </c>
      <c r="AC108" s="21" t="e">
        <f t="shared" si="351"/>
        <v>#DIV/0!</v>
      </c>
      <c r="AD108" s="21" t="e">
        <f t="shared" si="351"/>
        <v>#DIV/0!</v>
      </c>
      <c r="AE108" s="21" t="e">
        <f t="shared" si="351"/>
        <v>#DIV/0!</v>
      </c>
      <c r="AF108" s="21" t="e">
        <f t="shared" si="351"/>
        <v>#DIV/0!</v>
      </c>
      <c r="AG108" s="21" t="e">
        <f t="shared" si="351"/>
        <v>#DIV/0!</v>
      </c>
      <c r="AH108" s="21" t="e">
        <f t="shared" si="351"/>
        <v>#DIV/0!</v>
      </c>
      <c r="AI108" s="21" t="e">
        <f t="shared" si="351"/>
        <v>#DIV/0!</v>
      </c>
      <c r="AJ108" s="21" t="e">
        <f t="shared" si="351"/>
        <v>#DIV/0!</v>
      </c>
      <c r="AK108" s="21" t="e">
        <f t="shared" si="351"/>
        <v>#DIV/0!</v>
      </c>
      <c r="AL108" s="21" t="e">
        <f t="shared" si="351"/>
        <v>#DIV/0!</v>
      </c>
      <c r="AM108" s="21" t="e">
        <f t="shared" si="351"/>
        <v>#DIV/0!</v>
      </c>
      <c r="AN108" s="21" t="e">
        <f t="shared" si="351"/>
        <v>#DIV/0!</v>
      </c>
      <c r="AO108" s="21" t="e">
        <f t="shared" si="351"/>
        <v>#DIV/0!</v>
      </c>
      <c r="AP108" s="21" t="e">
        <f t="shared" si="351"/>
        <v>#DIV/0!</v>
      </c>
      <c r="AQ108" s="21" t="e">
        <f t="shared" si="351"/>
        <v>#DIV/0!</v>
      </c>
      <c r="AR108" s="21" t="e">
        <f t="shared" si="351"/>
        <v>#DIV/0!</v>
      </c>
      <c r="AS108" s="21" t="e">
        <f t="shared" si="351"/>
        <v>#DIV/0!</v>
      </c>
      <c r="AT108" s="21" t="e">
        <f t="shared" si="351"/>
        <v>#DIV/0!</v>
      </c>
      <c r="AU108" s="21" t="e">
        <f t="shared" si="351"/>
        <v>#DIV/0!</v>
      </c>
      <c r="AV108" s="21" t="e">
        <f t="shared" si="351"/>
        <v>#DIV/0!</v>
      </c>
      <c r="AW108" s="21" t="e">
        <f t="shared" si="351"/>
        <v>#DIV/0!</v>
      </c>
      <c r="AX108" s="21" t="e">
        <f t="shared" si="351"/>
        <v>#DIV/0!</v>
      </c>
      <c r="AY108" s="21" t="e">
        <f t="shared" si="351"/>
        <v>#DIV/0!</v>
      </c>
      <c r="AZ108" s="21" t="e">
        <f t="shared" si="351"/>
        <v>#DIV/0!</v>
      </c>
      <c r="BA108" s="21" t="e">
        <f t="shared" si="351"/>
        <v>#DIV/0!</v>
      </c>
      <c r="BB108" s="21" t="e">
        <f t="shared" si="351"/>
        <v>#DIV/0!</v>
      </c>
      <c r="BC108" s="21" t="e">
        <f t="shared" si="351"/>
        <v>#DIV/0!</v>
      </c>
      <c r="BD108" s="21" t="e">
        <f t="shared" si="351"/>
        <v>#DIV/0!</v>
      </c>
      <c r="BE108" s="21" t="e">
        <f t="shared" si="351"/>
        <v>#DIV/0!</v>
      </c>
      <c r="BF108" s="21" t="e">
        <f t="shared" si="351"/>
        <v>#DIV/0!</v>
      </c>
      <c r="BG108" s="21" t="e">
        <f t="shared" si="351"/>
        <v>#DIV/0!</v>
      </c>
      <c r="BH108" s="21" t="e">
        <f t="shared" si="351"/>
        <v>#DIV/0!</v>
      </c>
      <c r="BI108" s="21" t="e">
        <f t="shared" si="351"/>
        <v>#DIV/0!</v>
      </c>
      <c r="BJ108" s="21" t="e">
        <f t="shared" si="351"/>
        <v>#DIV/0!</v>
      </c>
      <c r="BK108" s="21" t="e">
        <f t="shared" si="351"/>
        <v>#DIV/0!</v>
      </c>
      <c r="BL108" s="21" t="e">
        <f t="shared" si="351"/>
        <v>#DIV/0!</v>
      </c>
      <c r="BM108" s="21" t="e">
        <f t="shared" si="351"/>
        <v>#DIV/0!</v>
      </c>
      <c r="BN108" s="21" t="e">
        <f t="shared" si="351"/>
        <v>#DIV/0!</v>
      </c>
      <c r="BO108" s="21" t="e">
        <f t="shared" si="351"/>
        <v>#DIV/0!</v>
      </c>
      <c r="BP108" s="21" t="e">
        <f t="shared" ref="BP108:EA108" si="352">BP98/BP$106*4</f>
        <v>#DIV/0!</v>
      </c>
      <c r="BQ108" s="21" t="e">
        <f t="shared" si="352"/>
        <v>#DIV/0!</v>
      </c>
      <c r="BR108" s="21" t="e">
        <f t="shared" si="352"/>
        <v>#DIV/0!</v>
      </c>
      <c r="BS108" s="21" t="e">
        <f t="shared" si="352"/>
        <v>#DIV/0!</v>
      </c>
      <c r="BT108" s="21" t="e">
        <f t="shared" si="352"/>
        <v>#DIV/0!</v>
      </c>
      <c r="BU108" s="21" t="e">
        <f t="shared" si="352"/>
        <v>#DIV/0!</v>
      </c>
      <c r="BV108" s="21" t="e">
        <f t="shared" si="352"/>
        <v>#DIV/0!</v>
      </c>
      <c r="BW108" s="21" t="e">
        <f t="shared" si="352"/>
        <v>#DIV/0!</v>
      </c>
      <c r="BX108" s="21" t="e">
        <f t="shared" si="352"/>
        <v>#DIV/0!</v>
      </c>
      <c r="BY108" s="21" t="e">
        <f t="shared" si="352"/>
        <v>#DIV/0!</v>
      </c>
      <c r="BZ108" s="21" t="e">
        <f t="shared" si="352"/>
        <v>#DIV/0!</v>
      </c>
      <c r="CA108" s="21" t="e">
        <f t="shared" si="352"/>
        <v>#DIV/0!</v>
      </c>
      <c r="CB108" s="21" t="e">
        <f t="shared" si="352"/>
        <v>#DIV/0!</v>
      </c>
      <c r="CC108" s="21" t="e">
        <f t="shared" si="352"/>
        <v>#DIV/0!</v>
      </c>
      <c r="CD108" s="21" t="e">
        <f t="shared" si="352"/>
        <v>#DIV/0!</v>
      </c>
      <c r="CE108" s="21" t="e">
        <f t="shared" si="352"/>
        <v>#DIV/0!</v>
      </c>
      <c r="CF108" s="21" t="e">
        <f t="shared" si="352"/>
        <v>#DIV/0!</v>
      </c>
      <c r="CG108" s="21" t="e">
        <f t="shared" si="352"/>
        <v>#DIV/0!</v>
      </c>
      <c r="CH108" s="21" t="e">
        <f t="shared" si="352"/>
        <v>#DIV/0!</v>
      </c>
      <c r="CI108" s="21" t="e">
        <f t="shared" si="352"/>
        <v>#DIV/0!</v>
      </c>
      <c r="CJ108" s="21" t="e">
        <f t="shared" si="352"/>
        <v>#DIV/0!</v>
      </c>
      <c r="CK108" s="21" t="e">
        <f t="shared" si="352"/>
        <v>#DIV/0!</v>
      </c>
      <c r="CL108" s="21" t="e">
        <f t="shared" si="352"/>
        <v>#DIV/0!</v>
      </c>
      <c r="CM108" s="21" t="e">
        <f t="shared" si="352"/>
        <v>#DIV/0!</v>
      </c>
      <c r="CN108" s="21" t="e">
        <f t="shared" si="352"/>
        <v>#DIV/0!</v>
      </c>
      <c r="CO108" s="21" t="e">
        <f t="shared" si="352"/>
        <v>#DIV/0!</v>
      </c>
      <c r="CP108" s="21" t="e">
        <f t="shared" si="352"/>
        <v>#DIV/0!</v>
      </c>
      <c r="CQ108" s="21" t="e">
        <f t="shared" si="352"/>
        <v>#DIV/0!</v>
      </c>
      <c r="CR108" s="21" t="e">
        <f t="shared" si="352"/>
        <v>#DIV/0!</v>
      </c>
      <c r="CS108" s="21" t="e">
        <f t="shared" si="352"/>
        <v>#DIV/0!</v>
      </c>
      <c r="CT108" s="21" t="e">
        <f t="shared" si="352"/>
        <v>#DIV/0!</v>
      </c>
      <c r="CU108" s="21" t="e">
        <f t="shared" si="352"/>
        <v>#DIV/0!</v>
      </c>
      <c r="CV108" s="21" t="e">
        <f t="shared" si="352"/>
        <v>#DIV/0!</v>
      </c>
      <c r="CW108" s="21" t="e">
        <f t="shared" si="352"/>
        <v>#DIV/0!</v>
      </c>
      <c r="CX108" s="21" t="e">
        <f t="shared" si="352"/>
        <v>#DIV/0!</v>
      </c>
      <c r="CY108" s="21" t="e">
        <f t="shared" si="352"/>
        <v>#DIV/0!</v>
      </c>
      <c r="CZ108" s="21" t="e">
        <f t="shared" si="352"/>
        <v>#DIV/0!</v>
      </c>
      <c r="DA108" s="21" t="e">
        <f t="shared" si="352"/>
        <v>#DIV/0!</v>
      </c>
      <c r="DB108" s="21" t="e">
        <f t="shared" si="352"/>
        <v>#DIV/0!</v>
      </c>
      <c r="DC108" s="21" t="e">
        <f t="shared" si="352"/>
        <v>#DIV/0!</v>
      </c>
      <c r="DD108" s="21" t="e">
        <f t="shared" si="352"/>
        <v>#DIV/0!</v>
      </c>
      <c r="DE108" s="21" t="e">
        <f t="shared" si="352"/>
        <v>#DIV/0!</v>
      </c>
      <c r="DF108" s="21" t="e">
        <f t="shared" si="352"/>
        <v>#DIV/0!</v>
      </c>
      <c r="DG108" s="21" t="e">
        <f t="shared" si="352"/>
        <v>#DIV/0!</v>
      </c>
      <c r="DH108" s="21" t="e">
        <f t="shared" si="352"/>
        <v>#DIV/0!</v>
      </c>
      <c r="DI108" s="21" t="e">
        <f t="shared" si="352"/>
        <v>#DIV/0!</v>
      </c>
      <c r="DJ108" s="21" t="e">
        <f t="shared" si="352"/>
        <v>#DIV/0!</v>
      </c>
      <c r="DK108" s="21" t="e">
        <f t="shared" si="352"/>
        <v>#DIV/0!</v>
      </c>
      <c r="DL108" s="21" t="e">
        <f t="shared" si="352"/>
        <v>#DIV/0!</v>
      </c>
      <c r="DM108" s="21" t="e">
        <f t="shared" si="352"/>
        <v>#DIV/0!</v>
      </c>
      <c r="DN108" s="21" t="e">
        <f t="shared" si="352"/>
        <v>#DIV/0!</v>
      </c>
      <c r="DO108" s="21" t="e">
        <f t="shared" si="352"/>
        <v>#DIV/0!</v>
      </c>
      <c r="DP108" s="21" t="e">
        <f t="shared" si="352"/>
        <v>#DIV/0!</v>
      </c>
      <c r="DQ108" s="21" t="e">
        <f t="shared" si="352"/>
        <v>#DIV/0!</v>
      </c>
      <c r="DR108" s="21" t="e">
        <f t="shared" si="352"/>
        <v>#DIV/0!</v>
      </c>
      <c r="DS108" s="21" t="e">
        <f t="shared" si="352"/>
        <v>#DIV/0!</v>
      </c>
      <c r="DT108" s="21" t="e">
        <f t="shared" si="352"/>
        <v>#DIV/0!</v>
      </c>
      <c r="DU108" s="21" t="e">
        <f t="shared" si="352"/>
        <v>#DIV/0!</v>
      </c>
      <c r="DV108" s="21" t="e">
        <f t="shared" si="352"/>
        <v>#DIV/0!</v>
      </c>
      <c r="DW108" s="21" t="e">
        <f t="shared" si="352"/>
        <v>#DIV/0!</v>
      </c>
      <c r="DX108" s="21" t="e">
        <f t="shared" si="352"/>
        <v>#DIV/0!</v>
      </c>
      <c r="DY108" s="21" t="e">
        <f t="shared" si="352"/>
        <v>#DIV/0!</v>
      </c>
      <c r="DZ108" s="21" t="e">
        <f t="shared" si="352"/>
        <v>#DIV/0!</v>
      </c>
      <c r="EA108" s="21" t="e">
        <f t="shared" si="352"/>
        <v>#DIV/0!</v>
      </c>
      <c r="EB108" s="21" t="e">
        <f t="shared" ref="EB108:GM108" si="353">EB98/EB$106*4</f>
        <v>#DIV/0!</v>
      </c>
      <c r="EC108" s="21" t="e">
        <f t="shared" si="353"/>
        <v>#DIV/0!</v>
      </c>
      <c r="ED108" s="21" t="e">
        <f t="shared" si="353"/>
        <v>#DIV/0!</v>
      </c>
      <c r="EE108" s="21" t="e">
        <f t="shared" si="353"/>
        <v>#DIV/0!</v>
      </c>
      <c r="EF108" s="21" t="e">
        <f t="shared" si="353"/>
        <v>#DIV/0!</v>
      </c>
      <c r="EG108" s="21" t="e">
        <f t="shared" si="353"/>
        <v>#DIV/0!</v>
      </c>
      <c r="EH108" s="21" t="e">
        <f t="shared" si="353"/>
        <v>#DIV/0!</v>
      </c>
      <c r="EI108" s="21" t="e">
        <f t="shared" si="353"/>
        <v>#DIV/0!</v>
      </c>
      <c r="EJ108" s="21" t="e">
        <f t="shared" si="353"/>
        <v>#DIV/0!</v>
      </c>
      <c r="EK108" s="21" t="e">
        <f t="shared" si="353"/>
        <v>#DIV/0!</v>
      </c>
      <c r="EL108" s="21" t="e">
        <f t="shared" si="353"/>
        <v>#DIV/0!</v>
      </c>
      <c r="EM108" s="21" t="e">
        <f t="shared" si="353"/>
        <v>#DIV/0!</v>
      </c>
      <c r="EN108" s="21" t="e">
        <f t="shared" si="353"/>
        <v>#DIV/0!</v>
      </c>
      <c r="EO108" s="21" t="e">
        <f t="shared" si="353"/>
        <v>#DIV/0!</v>
      </c>
      <c r="EP108" s="21" t="e">
        <f t="shared" si="353"/>
        <v>#DIV/0!</v>
      </c>
      <c r="EQ108" s="21" t="e">
        <f t="shared" si="353"/>
        <v>#DIV/0!</v>
      </c>
      <c r="ER108" s="21" t="e">
        <f t="shared" si="353"/>
        <v>#DIV/0!</v>
      </c>
      <c r="ES108" s="21" t="e">
        <f t="shared" si="353"/>
        <v>#DIV/0!</v>
      </c>
      <c r="ET108" s="21" t="e">
        <f t="shared" si="353"/>
        <v>#DIV/0!</v>
      </c>
      <c r="EU108" s="21" t="e">
        <f t="shared" si="353"/>
        <v>#DIV/0!</v>
      </c>
      <c r="EV108" s="21" t="e">
        <f t="shared" si="353"/>
        <v>#DIV/0!</v>
      </c>
      <c r="EW108" s="21" t="e">
        <f t="shared" si="353"/>
        <v>#DIV/0!</v>
      </c>
      <c r="EX108" s="21" t="e">
        <f t="shared" si="353"/>
        <v>#DIV/0!</v>
      </c>
      <c r="EY108" s="21" t="e">
        <f t="shared" si="353"/>
        <v>#DIV/0!</v>
      </c>
      <c r="EZ108" s="21" t="e">
        <f t="shared" si="353"/>
        <v>#DIV/0!</v>
      </c>
      <c r="FA108" s="21" t="e">
        <f t="shared" si="353"/>
        <v>#DIV/0!</v>
      </c>
      <c r="FB108" s="21" t="e">
        <f t="shared" si="353"/>
        <v>#DIV/0!</v>
      </c>
      <c r="FC108" s="21" t="e">
        <f t="shared" si="353"/>
        <v>#DIV/0!</v>
      </c>
      <c r="FD108" s="21" t="e">
        <f t="shared" si="353"/>
        <v>#DIV/0!</v>
      </c>
      <c r="FE108" s="21" t="e">
        <f t="shared" si="353"/>
        <v>#DIV/0!</v>
      </c>
      <c r="FF108" s="21" t="e">
        <f t="shared" si="353"/>
        <v>#DIV/0!</v>
      </c>
      <c r="FG108" s="21" t="e">
        <f t="shared" si="353"/>
        <v>#DIV/0!</v>
      </c>
      <c r="FH108" s="21" t="e">
        <f t="shared" si="353"/>
        <v>#DIV/0!</v>
      </c>
      <c r="FI108" s="21" t="e">
        <f t="shared" si="353"/>
        <v>#DIV/0!</v>
      </c>
      <c r="FJ108" s="21" t="e">
        <f t="shared" si="353"/>
        <v>#DIV/0!</v>
      </c>
      <c r="FK108" s="21" t="e">
        <f t="shared" si="353"/>
        <v>#DIV/0!</v>
      </c>
      <c r="FL108" s="21" t="e">
        <f t="shared" si="353"/>
        <v>#DIV/0!</v>
      </c>
      <c r="FM108" s="21" t="e">
        <f t="shared" si="353"/>
        <v>#DIV/0!</v>
      </c>
      <c r="FN108" s="21" t="e">
        <f t="shared" si="353"/>
        <v>#DIV/0!</v>
      </c>
      <c r="FO108" s="21" t="e">
        <f t="shared" si="353"/>
        <v>#DIV/0!</v>
      </c>
      <c r="FP108" s="21" t="e">
        <f t="shared" si="353"/>
        <v>#DIV/0!</v>
      </c>
      <c r="FQ108" s="21" t="e">
        <f t="shared" si="353"/>
        <v>#DIV/0!</v>
      </c>
      <c r="FR108" s="21" t="e">
        <f t="shared" si="353"/>
        <v>#DIV/0!</v>
      </c>
      <c r="FS108" s="21" t="e">
        <f t="shared" si="353"/>
        <v>#DIV/0!</v>
      </c>
      <c r="FT108" s="21" t="e">
        <f t="shared" si="353"/>
        <v>#DIV/0!</v>
      </c>
      <c r="FU108" s="21" t="e">
        <f t="shared" si="353"/>
        <v>#DIV/0!</v>
      </c>
      <c r="FV108" s="21" t="e">
        <f t="shared" si="353"/>
        <v>#DIV/0!</v>
      </c>
      <c r="FW108" s="21" t="e">
        <f t="shared" si="353"/>
        <v>#DIV/0!</v>
      </c>
      <c r="FX108" s="21" t="e">
        <f t="shared" si="353"/>
        <v>#DIV/0!</v>
      </c>
      <c r="FY108" s="21" t="e">
        <f t="shared" si="353"/>
        <v>#DIV/0!</v>
      </c>
      <c r="FZ108" s="21" t="e">
        <f t="shared" si="353"/>
        <v>#DIV/0!</v>
      </c>
      <c r="GA108" s="21" t="e">
        <f t="shared" si="353"/>
        <v>#DIV/0!</v>
      </c>
      <c r="GB108" s="21" t="e">
        <f t="shared" si="353"/>
        <v>#DIV/0!</v>
      </c>
      <c r="GC108" s="21" t="e">
        <f t="shared" si="353"/>
        <v>#DIV/0!</v>
      </c>
      <c r="GD108" s="21" t="e">
        <f t="shared" si="353"/>
        <v>#DIV/0!</v>
      </c>
      <c r="GE108" s="21" t="e">
        <f t="shared" si="353"/>
        <v>#DIV/0!</v>
      </c>
      <c r="GF108" s="21" t="e">
        <f t="shared" si="353"/>
        <v>#DIV/0!</v>
      </c>
      <c r="GG108" s="21" t="e">
        <f t="shared" si="353"/>
        <v>#DIV/0!</v>
      </c>
      <c r="GH108" s="21" t="e">
        <f t="shared" si="353"/>
        <v>#DIV/0!</v>
      </c>
      <c r="GI108" s="21" t="e">
        <f t="shared" si="353"/>
        <v>#DIV/0!</v>
      </c>
      <c r="GJ108" s="21" t="e">
        <f t="shared" si="353"/>
        <v>#DIV/0!</v>
      </c>
      <c r="GK108" s="21" t="e">
        <f t="shared" si="353"/>
        <v>#DIV/0!</v>
      </c>
      <c r="GL108" s="21" t="e">
        <f t="shared" si="353"/>
        <v>#DIV/0!</v>
      </c>
      <c r="GM108" s="21" t="e">
        <f t="shared" si="353"/>
        <v>#DIV/0!</v>
      </c>
      <c r="GN108" s="21" t="e">
        <f t="shared" ref="GN108:IY108" si="354">GN98/GN$106*4</f>
        <v>#DIV/0!</v>
      </c>
      <c r="GO108" s="21" t="e">
        <f t="shared" si="354"/>
        <v>#DIV/0!</v>
      </c>
      <c r="GP108" s="21" t="e">
        <f t="shared" si="354"/>
        <v>#DIV/0!</v>
      </c>
      <c r="GQ108" s="21" t="e">
        <f t="shared" si="354"/>
        <v>#DIV/0!</v>
      </c>
      <c r="GR108" s="21" t="e">
        <f t="shared" si="354"/>
        <v>#DIV/0!</v>
      </c>
      <c r="GS108" s="21" t="e">
        <f t="shared" si="354"/>
        <v>#DIV/0!</v>
      </c>
      <c r="GT108" s="21" t="e">
        <f t="shared" si="354"/>
        <v>#DIV/0!</v>
      </c>
      <c r="GU108" s="21" t="e">
        <f t="shared" si="354"/>
        <v>#DIV/0!</v>
      </c>
      <c r="GV108" s="21" t="e">
        <f t="shared" si="354"/>
        <v>#DIV/0!</v>
      </c>
      <c r="GW108" s="21" t="e">
        <f t="shared" si="354"/>
        <v>#DIV/0!</v>
      </c>
      <c r="GX108" s="21" t="e">
        <f t="shared" si="354"/>
        <v>#DIV/0!</v>
      </c>
      <c r="GY108" s="21" t="e">
        <f t="shared" si="354"/>
        <v>#DIV/0!</v>
      </c>
      <c r="GZ108" s="21" t="e">
        <f t="shared" si="354"/>
        <v>#DIV/0!</v>
      </c>
      <c r="HA108" s="21" t="e">
        <f t="shared" si="354"/>
        <v>#DIV/0!</v>
      </c>
      <c r="HB108" s="21" t="e">
        <f t="shared" si="354"/>
        <v>#DIV/0!</v>
      </c>
      <c r="HC108" s="21" t="e">
        <f t="shared" si="354"/>
        <v>#DIV/0!</v>
      </c>
      <c r="HD108" s="21" t="e">
        <f t="shared" si="354"/>
        <v>#DIV/0!</v>
      </c>
      <c r="HE108" s="21" t="e">
        <f t="shared" si="354"/>
        <v>#DIV/0!</v>
      </c>
      <c r="HF108" s="21" t="e">
        <f t="shared" si="354"/>
        <v>#DIV/0!</v>
      </c>
      <c r="HG108" s="21" t="e">
        <f t="shared" si="354"/>
        <v>#DIV/0!</v>
      </c>
      <c r="HH108" s="21" t="e">
        <f t="shared" si="354"/>
        <v>#DIV/0!</v>
      </c>
      <c r="HI108" s="21" t="e">
        <f t="shared" si="354"/>
        <v>#DIV/0!</v>
      </c>
      <c r="HJ108" s="21" t="e">
        <f t="shared" si="354"/>
        <v>#DIV/0!</v>
      </c>
      <c r="HK108" s="21" t="e">
        <f t="shared" si="354"/>
        <v>#DIV/0!</v>
      </c>
      <c r="HL108" s="21" t="e">
        <f t="shared" si="354"/>
        <v>#DIV/0!</v>
      </c>
      <c r="HM108" s="21" t="e">
        <f t="shared" si="354"/>
        <v>#DIV/0!</v>
      </c>
      <c r="HN108" s="21" t="e">
        <f t="shared" si="354"/>
        <v>#DIV/0!</v>
      </c>
      <c r="HO108" s="21" t="e">
        <f t="shared" si="354"/>
        <v>#DIV/0!</v>
      </c>
      <c r="HP108" s="21" t="e">
        <f t="shared" si="354"/>
        <v>#DIV/0!</v>
      </c>
      <c r="HQ108" s="21" t="e">
        <f t="shared" si="354"/>
        <v>#DIV/0!</v>
      </c>
      <c r="HR108" s="21" t="e">
        <f t="shared" si="354"/>
        <v>#DIV/0!</v>
      </c>
      <c r="HS108" s="21" t="e">
        <f t="shared" si="354"/>
        <v>#DIV/0!</v>
      </c>
      <c r="HT108" s="21" t="e">
        <f t="shared" si="354"/>
        <v>#DIV/0!</v>
      </c>
      <c r="HU108" s="21" t="e">
        <f t="shared" si="354"/>
        <v>#DIV/0!</v>
      </c>
      <c r="HV108" s="21" t="e">
        <f t="shared" si="354"/>
        <v>#DIV/0!</v>
      </c>
      <c r="HW108" s="21" t="e">
        <f t="shared" si="354"/>
        <v>#DIV/0!</v>
      </c>
      <c r="HX108" s="21" t="e">
        <f t="shared" si="354"/>
        <v>#DIV/0!</v>
      </c>
      <c r="HY108" s="21" t="e">
        <f t="shared" si="354"/>
        <v>#DIV/0!</v>
      </c>
      <c r="HZ108" s="21" t="e">
        <f t="shared" si="354"/>
        <v>#DIV/0!</v>
      </c>
      <c r="IA108" s="21" t="e">
        <f t="shared" si="354"/>
        <v>#DIV/0!</v>
      </c>
      <c r="IB108" s="21" t="e">
        <f t="shared" si="354"/>
        <v>#DIV/0!</v>
      </c>
      <c r="IC108" s="21" t="e">
        <f t="shared" si="354"/>
        <v>#DIV/0!</v>
      </c>
      <c r="ID108" s="21" t="e">
        <f t="shared" si="354"/>
        <v>#DIV/0!</v>
      </c>
      <c r="IE108" s="21" t="e">
        <f t="shared" si="354"/>
        <v>#DIV/0!</v>
      </c>
      <c r="IF108" s="21" t="e">
        <f t="shared" si="354"/>
        <v>#DIV/0!</v>
      </c>
      <c r="IG108" s="21" t="e">
        <f t="shared" si="354"/>
        <v>#DIV/0!</v>
      </c>
      <c r="IH108" s="21" t="e">
        <f t="shared" si="354"/>
        <v>#DIV/0!</v>
      </c>
      <c r="II108" s="21" t="e">
        <f t="shared" si="354"/>
        <v>#DIV/0!</v>
      </c>
      <c r="IJ108" s="21" t="e">
        <f t="shared" si="354"/>
        <v>#DIV/0!</v>
      </c>
      <c r="IK108" s="21" t="e">
        <f t="shared" si="354"/>
        <v>#DIV/0!</v>
      </c>
      <c r="IL108" s="21" t="e">
        <f t="shared" si="354"/>
        <v>#DIV/0!</v>
      </c>
      <c r="IM108" s="21" t="e">
        <f t="shared" si="354"/>
        <v>#DIV/0!</v>
      </c>
      <c r="IN108" s="21" t="e">
        <f t="shared" si="354"/>
        <v>#DIV/0!</v>
      </c>
      <c r="IO108" s="21" t="e">
        <f t="shared" si="354"/>
        <v>#DIV/0!</v>
      </c>
      <c r="IP108" s="21" t="e">
        <f t="shared" si="354"/>
        <v>#DIV/0!</v>
      </c>
      <c r="IQ108" s="21" t="e">
        <f t="shared" si="354"/>
        <v>#DIV/0!</v>
      </c>
      <c r="IR108" s="21" t="e">
        <f t="shared" si="354"/>
        <v>#DIV/0!</v>
      </c>
      <c r="IS108" s="21" t="e">
        <f t="shared" si="354"/>
        <v>#DIV/0!</v>
      </c>
      <c r="IT108" s="21" t="e">
        <f t="shared" si="354"/>
        <v>#DIV/0!</v>
      </c>
      <c r="IU108" s="21" t="e">
        <f t="shared" si="354"/>
        <v>#DIV/0!</v>
      </c>
      <c r="IV108" s="21" t="e">
        <f t="shared" si="354"/>
        <v>#DIV/0!</v>
      </c>
      <c r="IW108" s="21" t="e">
        <f t="shared" si="354"/>
        <v>#DIV/0!</v>
      </c>
      <c r="IX108" s="21" t="e">
        <f t="shared" si="354"/>
        <v>#DIV/0!</v>
      </c>
      <c r="IY108" s="21" t="e">
        <f t="shared" si="354"/>
        <v>#DIV/0!</v>
      </c>
      <c r="IZ108" s="21" t="e">
        <f t="shared" ref="IZ108:KZ108" si="355">IZ98/IZ$106*4</f>
        <v>#DIV/0!</v>
      </c>
      <c r="JA108" s="21" t="e">
        <f t="shared" si="355"/>
        <v>#DIV/0!</v>
      </c>
      <c r="JB108" s="21" t="e">
        <f t="shared" si="355"/>
        <v>#DIV/0!</v>
      </c>
      <c r="JC108" s="21" t="e">
        <f t="shared" si="355"/>
        <v>#DIV/0!</v>
      </c>
      <c r="JD108" s="21" t="e">
        <f t="shared" si="355"/>
        <v>#DIV/0!</v>
      </c>
      <c r="JE108" s="21" t="e">
        <f t="shared" si="355"/>
        <v>#DIV/0!</v>
      </c>
      <c r="JF108" s="21" t="e">
        <f t="shared" si="355"/>
        <v>#DIV/0!</v>
      </c>
      <c r="JG108" s="21" t="e">
        <f t="shared" si="355"/>
        <v>#DIV/0!</v>
      </c>
      <c r="JH108" s="21" t="e">
        <f t="shared" si="355"/>
        <v>#DIV/0!</v>
      </c>
      <c r="JI108" s="21" t="e">
        <f t="shared" si="355"/>
        <v>#DIV/0!</v>
      </c>
      <c r="JJ108" s="21" t="e">
        <f t="shared" si="355"/>
        <v>#DIV/0!</v>
      </c>
      <c r="JK108" s="21" t="e">
        <f t="shared" si="355"/>
        <v>#DIV/0!</v>
      </c>
      <c r="JL108" s="21" t="e">
        <f t="shared" si="355"/>
        <v>#DIV/0!</v>
      </c>
      <c r="JM108" s="21" t="e">
        <f t="shared" si="355"/>
        <v>#DIV/0!</v>
      </c>
      <c r="JN108" s="21" t="e">
        <f t="shared" si="355"/>
        <v>#DIV/0!</v>
      </c>
      <c r="JO108" s="21" t="e">
        <f t="shared" si="355"/>
        <v>#DIV/0!</v>
      </c>
      <c r="JP108" s="21" t="e">
        <f t="shared" si="355"/>
        <v>#DIV/0!</v>
      </c>
      <c r="JQ108" s="21" t="e">
        <f t="shared" si="355"/>
        <v>#DIV/0!</v>
      </c>
      <c r="JR108" s="21" t="e">
        <f t="shared" si="355"/>
        <v>#DIV/0!</v>
      </c>
      <c r="JS108" s="21" t="e">
        <f t="shared" si="355"/>
        <v>#DIV/0!</v>
      </c>
      <c r="JT108" s="21" t="e">
        <f t="shared" si="355"/>
        <v>#DIV/0!</v>
      </c>
      <c r="JU108" s="21" t="e">
        <f t="shared" si="355"/>
        <v>#DIV/0!</v>
      </c>
      <c r="JV108" s="21" t="e">
        <f t="shared" si="355"/>
        <v>#DIV/0!</v>
      </c>
      <c r="JW108" s="21" t="e">
        <f t="shared" si="355"/>
        <v>#DIV/0!</v>
      </c>
      <c r="JX108" s="21" t="e">
        <f t="shared" si="355"/>
        <v>#DIV/0!</v>
      </c>
      <c r="JY108" s="21" t="e">
        <f t="shared" si="355"/>
        <v>#DIV/0!</v>
      </c>
      <c r="JZ108" s="21" t="e">
        <f t="shared" si="355"/>
        <v>#DIV/0!</v>
      </c>
      <c r="KA108" s="21" t="e">
        <f t="shared" si="355"/>
        <v>#DIV/0!</v>
      </c>
      <c r="KB108" s="21" t="e">
        <f t="shared" si="355"/>
        <v>#DIV/0!</v>
      </c>
      <c r="KC108" s="21" t="e">
        <f t="shared" si="355"/>
        <v>#DIV/0!</v>
      </c>
      <c r="KD108" s="21" t="e">
        <f t="shared" si="355"/>
        <v>#DIV/0!</v>
      </c>
      <c r="KE108" s="21" t="e">
        <f t="shared" si="355"/>
        <v>#DIV/0!</v>
      </c>
      <c r="KF108" s="21" t="e">
        <f t="shared" si="355"/>
        <v>#DIV/0!</v>
      </c>
      <c r="KG108" s="21" t="e">
        <f t="shared" si="355"/>
        <v>#DIV/0!</v>
      </c>
      <c r="KH108" s="21" t="e">
        <f t="shared" si="355"/>
        <v>#DIV/0!</v>
      </c>
      <c r="KI108" s="21" t="e">
        <f t="shared" si="355"/>
        <v>#DIV/0!</v>
      </c>
      <c r="KJ108" s="21" t="e">
        <f t="shared" si="355"/>
        <v>#DIV/0!</v>
      </c>
      <c r="KK108" s="21" t="e">
        <f t="shared" si="355"/>
        <v>#DIV/0!</v>
      </c>
      <c r="KL108" s="21" t="e">
        <f t="shared" si="355"/>
        <v>#DIV/0!</v>
      </c>
      <c r="KM108" s="21" t="e">
        <f t="shared" si="355"/>
        <v>#DIV/0!</v>
      </c>
      <c r="KN108" s="21" t="e">
        <f t="shared" si="355"/>
        <v>#DIV/0!</v>
      </c>
      <c r="KO108" s="21" t="e">
        <f t="shared" si="355"/>
        <v>#DIV/0!</v>
      </c>
      <c r="KP108" s="21" t="e">
        <f t="shared" si="355"/>
        <v>#DIV/0!</v>
      </c>
      <c r="KQ108" s="21" t="e">
        <f t="shared" si="355"/>
        <v>#DIV/0!</v>
      </c>
      <c r="KR108" s="21" t="e">
        <f t="shared" si="355"/>
        <v>#DIV/0!</v>
      </c>
      <c r="KS108" s="21" t="e">
        <f t="shared" si="355"/>
        <v>#DIV/0!</v>
      </c>
      <c r="KT108" s="21" t="e">
        <f t="shared" si="355"/>
        <v>#DIV/0!</v>
      </c>
      <c r="KU108" s="21" t="e">
        <f t="shared" si="355"/>
        <v>#DIV/0!</v>
      </c>
      <c r="KV108" s="21" t="e">
        <f t="shared" si="355"/>
        <v>#DIV/0!</v>
      </c>
      <c r="KW108" s="21" t="e">
        <f t="shared" si="355"/>
        <v>#DIV/0!</v>
      </c>
      <c r="KX108" s="21" t="e">
        <f t="shared" si="355"/>
        <v>#DIV/0!</v>
      </c>
      <c r="KY108" s="21" t="e">
        <f t="shared" si="355"/>
        <v>#DIV/0!</v>
      </c>
      <c r="KZ108" s="21" t="e">
        <f t="shared" si="355"/>
        <v>#DIV/0!</v>
      </c>
    </row>
    <row r="109" spans="1:312" x14ac:dyDescent="0.35">
      <c r="A109" s="37"/>
      <c r="B109" s="19" t="s">
        <v>11223</v>
      </c>
      <c r="C109" s="21">
        <f t="shared" ref="C109" si="356">C99/C$106*4</f>
        <v>5.7781621331415211E-3</v>
      </c>
      <c r="D109" s="21">
        <f t="shared" ref="D109:BO109" si="357">D99/D$106*4</f>
        <v>8.0239902527307096E-3</v>
      </c>
      <c r="E109" s="21">
        <f t="shared" si="357"/>
        <v>6.2655357561891929E-3</v>
      </c>
      <c r="F109" s="21">
        <f t="shared" si="357"/>
        <v>8.0090951339420232E-3</v>
      </c>
      <c r="G109" s="21">
        <f t="shared" si="357"/>
        <v>6.3913720480045632E-3</v>
      </c>
      <c r="H109" s="21">
        <f t="shared" si="357"/>
        <v>4.8520257489015227E-3</v>
      </c>
      <c r="I109" s="21">
        <f t="shared" si="357"/>
        <v>5.7182651921771832E-3</v>
      </c>
      <c r="J109" s="21">
        <f t="shared" si="357"/>
        <v>7.0537117708732913E-3</v>
      </c>
      <c r="K109" s="21">
        <f t="shared" si="357"/>
        <v>6.8682230269531824E-3</v>
      </c>
      <c r="L109" s="21">
        <f t="shared" si="357"/>
        <v>6.2824642358818416E-3</v>
      </c>
      <c r="M109" s="21" t="e">
        <f t="shared" si="357"/>
        <v>#DIV/0!</v>
      </c>
      <c r="N109" s="21" t="e">
        <f t="shared" si="357"/>
        <v>#DIV/0!</v>
      </c>
      <c r="O109" s="21" t="e">
        <f t="shared" si="357"/>
        <v>#DIV/0!</v>
      </c>
      <c r="P109" s="21" t="e">
        <f t="shared" si="357"/>
        <v>#DIV/0!</v>
      </c>
      <c r="Q109" s="21" t="e">
        <f t="shared" si="357"/>
        <v>#DIV/0!</v>
      </c>
      <c r="R109" s="21" t="e">
        <f t="shared" si="357"/>
        <v>#DIV/0!</v>
      </c>
      <c r="S109" s="21" t="e">
        <f t="shared" si="357"/>
        <v>#DIV/0!</v>
      </c>
      <c r="T109" s="21" t="e">
        <f t="shared" si="357"/>
        <v>#DIV/0!</v>
      </c>
      <c r="U109" s="21" t="e">
        <f t="shared" si="357"/>
        <v>#DIV/0!</v>
      </c>
      <c r="V109" s="21" t="e">
        <f t="shared" si="357"/>
        <v>#DIV/0!</v>
      </c>
      <c r="W109" s="21" t="e">
        <f t="shared" si="357"/>
        <v>#DIV/0!</v>
      </c>
      <c r="X109" s="21" t="e">
        <f t="shared" si="357"/>
        <v>#DIV/0!</v>
      </c>
      <c r="Y109" s="21" t="e">
        <f t="shared" si="357"/>
        <v>#DIV/0!</v>
      </c>
      <c r="Z109" s="21" t="e">
        <f t="shared" si="357"/>
        <v>#DIV/0!</v>
      </c>
      <c r="AA109" s="21" t="e">
        <f t="shared" si="357"/>
        <v>#DIV/0!</v>
      </c>
      <c r="AB109" s="21" t="e">
        <f t="shared" si="357"/>
        <v>#DIV/0!</v>
      </c>
      <c r="AC109" s="21" t="e">
        <f t="shared" si="357"/>
        <v>#DIV/0!</v>
      </c>
      <c r="AD109" s="21" t="e">
        <f t="shared" si="357"/>
        <v>#DIV/0!</v>
      </c>
      <c r="AE109" s="21" t="e">
        <f t="shared" si="357"/>
        <v>#DIV/0!</v>
      </c>
      <c r="AF109" s="21" t="e">
        <f t="shared" si="357"/>
        <v>#DIV/0!</v>
      </c>
      <c r="AG109" s="21" t="e">
        <f t="shared" si="357"/>
        <v>#DIV/0!</v>
      </c>
      <c r="AH109" s="21" t="e">
        <f t="shared" si="357"/>
        <v>#DIV/0!</v>
      </c>
      <c r="AI109" s="21" t="e">
        <f t="shared" si="357"/>
        <v>#DIV/0!</v>
      </c>
      <c r="AJ109" s="21" t="e">
        <f t="shared" si="357"/>
        <v>#DIV/0!</v>
      </c>
      <c r="AK109" s="21" t="e">
        <f t="shared" si="357"/>
        <v>#DIV/0!</v>
      </c>
      <c r="AL109" s="21" t="e">
        <f t="shared" si="357"/>
        <v>#DIV/0!</v>
      </c>
      <c r="AM109" s="21" t="e">
        <f t="shared" si="357"/>
        <v>#DIV/0!</v>
      </c>
      <c r="AN109" s="21" t="e">
        <f t="shared" si="357"/>
        <v>#DIV/0!</v>
      </c>
      <c r="AO109" s="21" t="e">
        <f t="shared" si="357"/>
        <v>#DIV/0!</v>
      </c>
      <c r="AP109" s="21" t="e">
        <f t="shared" si="357"/>
        <v>#DIV/0!</v>
      </c>
      <c r="AQ109" s="21" t="e">
        <f t="shared" si="357"/>
        <v>#DIV/0!</v>
      </c>
      <c r="AR109" s="21" t="e">
        <f t="shared" si="357"/>
        <v>#DIV/0!</v>
      </c>
      <c r="AS109" s="21" t="e">
        <f t="shared" si="357"/>
        <v>#DIV/0!</v>
      </c>
      <c r="AT109" s="21" t="e">
        <f t="shared" si="357"/>
        <v>#DIV/0!</v>
      </c>
      <c r="AU109" s="21" t="e">
        <f t="shared" si="357"/>
        <v>#DIV/0!</v>
      </c>
      <c r="AV109" s="21" t="e">
        <f t="shared" si="357"/>
        <v>#DIV/0!</v>
      </c>
      <c r="AW109" s="21" t="e">
        <f t="shared" si="357"/>
        <v>#DIV/0!</v>
      </c>
      <c r="AX109" s="21" t="e">
        <f t="shared" si="357"/>
        <v>#DIV/0!</v>
      </c>
      <c r="AY109" s="21" t="e">
        <f t="shared" si="357"/>
        <v>#DIV/0!</v>
      </c>
      <c r="AZ109" s="21" t="e">
        <f t="shared" si="357"/>
        <v>#DIV/0!</v>
      </c>
      <c r="BA109" s="21" t="e">
        <f t="shared" si="357"/>
        <v>#DIV/0!</v>
      </c>
      <c r="BB109" s="21" t="e">
        <f t="shared" si="357"/>
        <v>#DIV/0!</v>
      </c>
      <c r="BC109" s="21" t="e">
        <f t="shared" si="357"/>
        <v>#DIV/0!</v>
      </c>
      <c r="BD109" s="21" t="e">
        <f t="shared" si="357"/>
        <v>#DIV/0!</v>
      </c>
      <c r="BE109" s="21" t="e">
        <f t="shared" si="357"/>
        <v>#DIV/0!</v>
      </c>
      <c r="BF109" s="21" t="e">
        <f t="shared" si="357"/>
        <v>#DIV/0!</v>
      </c>
      <c r="BG109" s="21" t="e">
        <f t="shared" si="357"/>
        <v>#DIV/0!</v>
      </c>
      <c r="BH109" s="21" t="e">
        <f t="shared" si="357"/>
        <v>#DIV/0!</v>
      </c>
      <c r="BI109" s="21" t="e">
        <f t="shared" si="357"/>
        <v>#DIV/0!</v>
      </c>
      <c r="BJ109" s="21" t="e">
        <f t="shared" si="357"/>
        <v>#DIV/0!</v>
      </c>
      <c r="BK109" s="21" t="e">
        <f t="shared" si="357"/>
        <v>#DIV/0!</v>
      </c>
      <c r="BL109" s="21" t="e">
        <f t="shared" si="357"/>
        <v>#DIV/0!</v>
      </c>
      <c r="BM109" s="21" t="e">
        <f t="shared" si="357"/>
        <v>#DIV/0!</v>
      </c>
      <c r="BN109" s="21" t="e">
        <f t="shared" si="357"/>
        <v>#DIV/0!</v>
      </c>
      <c r="BO109" s="21" t="e">
        <f t="shared" si="357"/>
        <v>#DIV/0!</v>
      </c>
      <c r="BP109" s="21" t="e">
        <f t="shared" ref="BP109:EA109" si="358">BP99/BP$106*4</f>
        <v>#DIV/0!</v>
      </c>
      <c r="BQ109" s="21" t="e">
        <f t="shared" si="358"/>
        <v>#DIV/0!</v>
      </c>
      <c r="BR109" s="21" t="e">
        <f t="shared" si="358"/>
        <v>#DIV/0!</v>
      </c>
      <c r="BS109" s="21" t="e">
        <f t="shared" si="358"/>
        <v>#DIV/0!</v>
      </c>
      <c r="BT109" s="21" t="e">
        <f t="shared" si="358"/>
        <v>#DIV/0!</v>
      </c>
      <c r="BU109" s="21" t="e">
        <f t="shared" si="358"/>
        <v>#DIV/0!</v>
      </c>
      <c r="BV109" s="21" t="e">
        <f t="shared" si="358"/>
        <v>#DIV/0!</v>
      </c>
      <c r="BW109" s="21" t="e">
        <f t="shared" si="358"/>
        <v>#DIV/0!</v>
      </c>
      <c r="BX109" s="21" t="e">
        <f t="shared" si="358"/>
        <v>#DIV/0!</v>
      </c>
      <c r="BY109" s="21" t="e">
        <f t="shared" si="358"/>
        <v>#DIV/0!</v>
      </c>
      <c r="BZ109" s="21" t="e">
        <f t="shared" si="358"/>
        <v>#DIV/0!</v>
      </c>
      <c r="CA109" s="21" t="e">
        <f t="shared" si="358"/>
        <v>#DIV/0!</v>
      </c>
      <c r="CB109" s="21" t="e">
        <f t="shared" si="358"/>
        <v>#DIV/0!</v>
      </c>
      <c r="CC109" s="21" t="e">
        <f t="shared" si="358"/>
        <v>#DIV/0!</v>
      </c>
      <c r="CD109" s="21" t="e">
        <f t="shared" si="358"/>
        <v>#DIV/0!</v>
      </c>
      <c r="CE109" s="21" t="e">
        <f t="shared" si="358"/>
        <v>#DIV/0!</v>
      </c>
      <c r="CF109" s="21" t="e">
        <f t="shared" si="358"/>
        <v>#DIV/0!</v>
      </c>
      <c r="CG109" s="21" t="e">
        <f t="shared" si="358"/>
        <v>#DIV/0!</v>
      </c>
      <c r="CH109" s="21" t="e">
        <f t="shared" si="358"/>
        <v>#DIV/0!</v>
      </c>
      <c r="CI109" s="21" t="e">
        <f t="shared" si="358"/>
        <v>#DIV/0!</v>
      </c>
      <c r="CJ109" s="21" t="e">
        <f t="shared" si="358"/>
        <v>#DIV/0!</v>
      </c>
      <c r="CK109" s="21" t="e">
        <f t="shared" si="358"/>
        <v>#DIV/0!</v>
      </c>
      <c r="CL109" s="21" t="e">
        <f t="shared" si="358"/>
        <v>#DIV/0!</v>
      </c>
      <c r="CM109" s="21" t="e">
        <f t="shared" si="358"/>
        <v>#DIV/0!</v>
      </c>
      <c r="CN109" s="21" t="e">
        <f t="shared" si="358"/>
        <v>#DIV/0!</v>
      </c>
      <c r="CO109" s="21" t="e">
        <f t="shared" si="358"/>
        <v>#DIV/0!</v>
      </c>
      <c r="CP109" s="21" t="e">
        <f t="shared" si="358"/>
        <v>#DIV/0!</v>
      </c>
      <c r="CQ109" s="21" t="e">
        <f t="shared" si="358"/>
        <v>#DIV/0!</v>
      </c>
      <c r="CR109" s="21" t="e">
        <f t="shared" si="358"/>
        <v>#DIV/0!</v>
      </c>
      <c r="CS109" s="21" t="e">
        <f t="shared" si="358"/>
        <v>#DIV/0!</v>
      </c>
      <c r="CT109" s="21" t="e">
        <f t="shared" si="358"/>
        <v>#DIV/0!</v>
      </c>
      <c r="CU109" s="21" t="e">
        <f t="shared" si="358"/>
        <v>#DIV/0!</v>
      </c>
      <c r="CV109" s="21" t="e">
        <f t="shared" si="358"/>
        <v>#DIV/0!</v>
      </c>
      <c r="CW109" s="21" t="e">
        <f t="shared" si="358"/>
        <v>#DIV/0!</v>
      </c>
      <c r="CX109" s="21" t="e">
        <f t="shared" si="358"/>
        <v>#DIV/0!</v>
      </c>
      <c r="CY109" s="21" t="e">
        <f t="shared" si="358"/>
        <v>#DIV/0!</v>
      </c>
      <c r="CZ109" s="21" t="e">
        <f t="shared" si="358"/>
        <v>#DIV/0!</v>
      </c>
      <c r="DA109" s="21" t="e">
        <f t="shared" si="358"/>
        <v>#DIV/0!</v>
      </c>
      <c r="DB109" s="21" t="e">
        <f t="shared" si="358"/>
        <v>#DIV/0!</v>
      </c>
      <c r="DC109" s="21" t="e">
        <f t="shared" si="358"/>
        <v>#DIV/0!</v>
      </c>
      <c r="DD109" s="21" t="e">
        <f t="shared" si="358"/>
        <v>#DIV/0!</v>
      </c>
      <c r="DE109" s="21" t="e">
        <f t="shared" si="358"/>
        <v>#DIV/0!</v>
      </c>
      <c r="DF109" s="21" t="e">
        <f t="shared" si="358"/>
        <v>#DIV/0!</v>
      </c>
      <c r="DG109" s="21" t="e">
        <f t="shared" si="358"/>
        <v>#DIV/0!</v>
      </c>
      <c r="DH109" s="21" t="e">
        <f t="shared" si="358"/>
        <v>#DIV/0!</v>
      </c>
      <c r="DI109" s="21" t="e">
        <f t="shared" si="358"/>
        <v>#DIV/0!</v>
      </c>
      <c r="DJ109" s="21" t="e">
        <f t="shared" si="358"/>
        <v>#DIV/0!</v>
      </c>
      <c r="DK109" s="21" t="e">
        <f t="shared" si="358"/>
        <v>#DIV/0!</v>
      </c>
      <c r="DL109" s="21" t="e">
        <f t="shared" si="358"/>
        <v>#DIV/0!</v>
      </c>
      <c r="DM109" s="21" t="e">
        <f t="shared" si="358"/>
        <v>#DIV/0!</v>
      </c>
      <c r="DN109" s="21" t="e">
        <f t="shared" si="358"/>
        <v>#DIV/0!</v>
      </c>
      <c r="DO109" s="21" t="e">
        <f t="shared" si="358"/>
        <v>#DIV/0!</v>
      </c>
      <c r="DP109" s="21" t="e">
        <f t="shared" si="358"/>
        <v>#DIV/0!</v>
      </c>
      <c r="DQ109" s="21" t="e">
        <f t="shared" si="358"/>
        <v>#DIV/0!</v>
      </c>
      <c r="DR109" s="21" t="e">
        <f t="shared" si="358"/>
        <v>#DIV/0!</v>
      </c>
      <c r="DS109" s="21" t="e">
        <f t="shared" si="358"/>
        <v>#DIV/0!</v>
      </c>
      <c r="DT109" s="21" t="e">
        <f t="shared" si="358"/>
        <v>#DIV/0!</v>
      </c>
      <c r="DU109" s="21" t="e">
        <f t="shared" si="358"/>
        <v>#DIV/0!</v>
      </c>
      <c r="DV109" s="21" t="e">
        <f t="shared" si="358"/>
        <v>#DIV/0!</v>
      </c>
      <c r="DW109" s="21" t="e">
        <f t="shared" si="358"/>
        <v>#DIV/0!</v>
      </c>
      <c r="DX109" s="21" t="e">
        <f t="shared" si="358"/>
        <v>#DIV/0!</v>
      </c>
      <c r="DY109" s="21" t="e">
        <f t="shared" si="358"/>
        <v>#DIV/0!</v>
      </c>
      <c r="DZ109" s="21" t="e">
        <f t="shared" si="358"/>
        <v>#DIV/0!</v>
      </c>
      <c r="EA109" s="21" t="e">
        <f t="shared" si="358"/>
        <v>#DIV/0!</v>
      </c>
      <c r="EB109" s="21" t="e">
        <f t="shared" ref="EB109:GM109" si="359">EB99/EB$106*4</f>
        <v>#DIV/0!</v>
      </c>
      <c r="EC109" s="21" t="e">
        <f t="shared" si="359"/>
        <v>#DIV/0!</v>
      </c>
      <c r="ED109" s="21" t="e">
        <f t="shared" si="359"/>
        <v>#DIV/0!</v>
      </c>
      <c r="EE109" s="21" t="e">
        <f t="shared" si="359"/>
        <v>#DIV/0!</v>
      </c>
      <c r="EF109" s="21" t="e">
        <f t="shared" si="359"/>
        <v>#DIV/0!</v>
      </c>
      <c r="EG109" s="21" t="e">
        <f t="shared" si="359"/>
        <v>#DIV/0!</v>
      </c>
      <c r="EH109" s="21" t="e">
        <f t="shared" si="359"/>
        <v>#DIV/0!</v>
      </c>
      <c r="EI109" s="21" t="e">
        <f t="shared" si="359"/>
        <v>#DIV/0!</v>
      </c>
      <c r="EJ109" s="21" t="e">
        <f t="shared" si="359"/>
        <v>#DIV/0!</v>
      </c>
      <c r="EK109" s="21" t="e">
        <f t="shared" si="359"/>
        <v>#DIV/0!</v>
      </c>
      <c r="EL109" s="21" t="e">
        <f t="shared" si="359"/>
        <v>#DIV/0!</v>
      </c>
      <c r="EM109" s="21" t="e">
        <f t="shared" si="359"/>
        <v>#DIV/0!</v>
      </c>
      <c r="EN109" s="21" t="e">
        <f t="shared" si="359"/>
        <v>#DIV/0!</v>
      </c>
      <c r="EO109" s="21" t="e">
        <f t="shared" si="359"/>
        <v>#DIV/0!</v>
      </c>
      <c r="EP109" s="21" t="e">
        <f t="shared" si="359"/>
        <v>#DIV/0!</v>
      </c>
      <c r="EQ109" s="21" t="e">
        <f t="shared" si="359"/>
        <v>#DIV/0!</v>
      </c>
      <c r="ER109" s="21" t="e">
        <f t="shared" si="359"/>
        <v>#DIV/0!</v>
      </c>
      <c r="ES109" s="21" t="e">
        <f t="shared" si="359"/>
        <v>#DIV/0!</v>
      </c>
      <c r="ET109" s="21" t="e">
        <f t="shared" si="359"/>
        <v>#DIV/0!</v>
      </c>
      <c r="EU109" s="21" t="e">
        <f t="shared" si="359"/>
        <v>#DIV/0!</v>
      </c>
      <c r="EV109" s="21" t="e">
        <f t="shared" si="359"/>
        <v>#DIV/0!</v>
      </c>
      <c r="EW109" s="21" t="e">
        <f t="shared" si="359"/>
        <v>#DIV/0!</v>
      </c>
      <c r="EX109" s="21" t="e">
        <f t="shared" si="359"/>
        <v>#DIV/0!</v>
      </c>
      <c r="EY109" s="21" t="e">
        <f t="shared" si="359"/>
        <v>#DIV/0!</v>
      </c>
      <c r="EZ109" s="21" t="e">
        <f t="shared" si="359"/>
        <v>#DIV/0!</v>
      </c>
      <c r="FA109" s="21" t="e">
        <f t="shared" si="359"/>
        <v>#DIV/0!</v>
      </c>
      <c r="FB109" s="21" t="e">
        <f t="shared" si="359"/>
        <v>#DIV/0!</v>
      </c>
      <c r="FC109" s="21" t="e">
        <f t="shared" si="359"/>
        <v>#DIV/0!</v>
      </c>
      <c r="FD109" s="21" t="e">
        <f t="shared" si="359"/>
        <v>#DIV/0!</v>
      </c>
      <c r="FE109" s="21" t="e">
        <f t="shared" si="359"/>
        <v>#DIV/0!</v>
      </c>
      <c r="FF109" s="21" t="e">
        <f t="shared" si="359"/>
        <v>#DIV/0!</v>
      </c>
      <c r="FG109" s="21" t="e">
        <f t="shared" si="359"/>
        <v>#DIV/0!</v>
      </c>
      <c r="FH109" s="21" t="e">
        <f t="shared" si="359"/>
        <v>#DIV/0!</v>
      </c>
      <c r="FI109" s="21" t="e">
        <f t="shared" si="359"/>
        <v>#DIV/0!</v>
      </c>
      <c r="FJ109" s="21" t="e">
        <f t="shared" si="359"/>
        <v>#DIV/0!</v>
      </c>
      <c r="FK109" s="21" t="e">
        <f t="shared" si="359"/>
        <v>#DIV/0!</v>
      </c>
      <c r="FL109" s="21" t="e">
        <f t="shared" si="359"/>
        <v>#DIV/0!</v>
      </c>
      <c r="FM109" s="21" t="e">
        <f t="shared" si="359"/>
        <v>#DIV/0!</v>
      </c>
      <c r="FN109" s="21" t="e">
        <f t="shared" si="359"/>
        <v>#DIV/0!</v>
      </c>
      <c r="FO109" s="21" t="e">
        <f t="shared" si="359"/>
        <v>#DIV/0!</v>
      </c>
      <c r="FP109" s="21" t="e">
        <f t="shared" si="359"/>
        <v>#DIV/0!</v>
      </c>
      <c r="FQ109" s="21" t="e">
        <f t="shared" si="359"/>
        <v>#DIV/0!</v>
      </c>
      <c r="FR109" s="21" t="e">
        <f t="shared" si="359"/>
        <v>#DIV/0!</v>
      </c>
      <c r="FS109" s="21" t="e">
        <f t="shared" si="359"/>
        <v>#DIV/0!</v>
      </c>
      <c r="FT109" s="21" t="e">
        <f t="shared" si="359"/>
        <v>#DIV/0!</v>
      </c>
      <c r="FU109" s="21" t="e">
        <f t="shared" si="359"/>
        <v>#DIV/0!</v>
      </c>
      <c r="FV109" s="21" t="e">
        <f t="shared" si="359"/>
        <v>#DIV/0!</v>
      </c>
      <c r="FW109" s="21" t="e">
        <f t="shared" si="359"/>
        <v>#DIV/0!</v>
      </c>
      <c r="FX109" s="21" t="e">
        <f t="shared" si="359"/>
        <v>#DIV/0!</v>
      </c>
      <c r="FY109" s="21" t="e">
        <f t="shared" si="359"/>
        <v>#DIV/0!</v>
      </c>
      <c r="FZ109" s="21" t="e">
        <f t="shared" si="359"/>
        <v>#DIV/0!</v>
      </c>
      <c r="GA109" s="21" t="e">
        <f t="shared" si="359"/>
        <v>#DIV/0!</v>
      </c>
      <c r="GB109" s="21" t="e">
        <f t="shared" si="359"/>
        <v>#DIV/0!</v>
      </c>
      <c r="GC109" s="21" t="e">
        <f t="shared" si="359"/>
        <v>#DIV/0!</v>
      </c>
      <c r="GD109" s="21" t="e">
        <f t="shared" si="359"/>
        <v>#DIV/0!</v>
      </c>
      <c r="GE109" s="21" t="e">
        <f t="shared" si="359"/>
        <v>#DIV/0!</v>
      </c>
      <c r="GF109" s="21" t="e">
        <f t="shared" si="359"/>
        <v>#DIV/0!</v>
      </c>
      <c r="GG109" s="21" t="e">
        <f t="shared" si="359"/>
        <v>#DIV/0!</v>
      </c>
      <c r="GH109" s="21" t="e">
        <f t="shared" si="359"/>
        <v>#DIV/0!</v>
      </c>
      <c r="GI109" s="21" t="e">
        <f t="shared" si="359"/>
        <v>#DIV/0!</v>
      </c>
      <c r="GJ109" s="21" t="e">
        <f t="shared" si="359"/>
        <v>#DIV/0!</v>
      </c>
      <c r="GK109" s="21" t="e">
        <f t="shared" si="359"/>
        <v>#DIV/0!</v>
      </c>
      <c r="GL109" s="21" t="e">
        <f t="shared" si="359"/>
        <v>#DIV/0!</v>
      </c>
      <c r="GM109" s="21" t="e">
        <f t="shared" si="359"/>
        <v>#DIV/0!</v>
      </c>
      <c r="GN109" s="21" t="e">
        <f t="shared" ref="GN109:IY109" si="360">GN99/GN$106*4</f>
        <v>#DIV/0!</v>
      </c>
      <c r="GO109" s="21" t="e">
        <f t="shared" si="360"/>
        <v>#DIV/0!</v>
      </c>
      <c r="GP109" s="21" t="e">
        <f t="shared" si="360"/>
        <v>#DIV/0!</v>
      </c>
      <c r="GQ109" s="21" t="e">
        <f t="shared" si="360"/>
        <v>#DIV/0!</v>
      </c>
      <c r="GR109" s="21" t="e">
        <f t="shared" si="360"/>
        <v>#DIV/0!</v>
      </c>
      <c r="GS109" s="21" t="e">
        <f t="shared" si="360"/>
        <v>#DIV/0!</v>
      </c>
      <c r="GT109" s="21" t="e">
        <f t="shared" si="360"/>
        <v>#DIV/0!</v>
      </c>
      <c r="GU109" s="21" t="e">
        <f t="shared" si="360"/>
        <v>#DIV/0!</v>
      </c>
      <c r="GV109" s="21" t="e">
        <f t="shared" si="360"/>
        <v>#DIV/0!</v>
      </c>
      <c r="GW109" s="21" t="e">
        <f t="shared" si="360"/>
        <v>#DIV/0!</v>
      </c>
      <c r="GX109" s="21" t="e">
        <f t="shared" si="360"/>
        <v>#DIV/0!</v>
      </c>
      <c r="GY109" s="21" t="e">
        <f t="shared" si="360"/>
        <v>#DIV/0!</v>
      </c>
      <c r="GZ109" s="21" t="e">
        <f t="shared" si="360"/>
        <v>#DIV/0!</v>
      </c>
      <c r="HA109" s="21" t="e">
        <f t="shared" si="360"/>
        <v>#DIV/0!</v>
      </c>
      <c r="HB109" s="21" t="e">
        <f t="shared" si="360"/>
        <v>#DIV/0!</v>
      </c>
      <c r="HC109" s="21" t="e">
        <f t="shared" si="360"/>
        <v>#DIV/0!</v>
      </c>
      <c r="HD109" s="21" t="e">
        <f t="shared" si="360"/>
        <v>#DIV/0!</v>
      </c>
      <c r="HE109" s="21" t="e">
        <f t="shared" si="360"/>
        <v>#DIV/0!</v>
      </c>
      <c r="HF109" s="21" t="e">
        <f t="shared" si="360"/>
        <v>#DIV/0!</v>
      </c>
      <c r="HG109" s="21" t="e">
        <f t="shared" si="360"/>
        <v>#DIV/0!</v>
      </c>
      <c r="HH109" s="21" t="e">
        <f t="shared" si="360"/>
        <v>#DIV/0!</v>
      </c>
      <c r="HI109" s="21" t="e">
        <f t="shared" si="360"/>
        <v>#DIV/0!</v>
      </c>
      <c r="HJ109" s="21" t="e">
        <f t="shared" si="360"/>
        <v>#DIV/0!</v>
      </c>
      <c r="HK109" s="21" t="e">
        <f t="shared" si="360"/>
        <v>#DIV/0!</v>
      </c>
      <c r="HL109" s="21" t="e">
        <f t="shared" si="360"/>
        <v>#DIV/0!</v>
      </c>
      <c r="HM109" s="21" t="e">
        <f t="shared" si="360"/>
        <v>#DIV/0!</v>
      </c>
      <c r="HN109" s="21" t="e">
        <f t="shared" si="360"/>
        <v>#DIV/0!</v>
      </c>
      <c r="HO109" s="21" t="e">
        <f t="shared" si="360"/>
        <v>#DIV/0!</v>
      </c>
      <c r="HP109" s="21" t="e">
        <f t="shared" si="360"/>
        <v>#DIV/0!</v>
      </c>
      <c r="HQ109" s="21" t="e">
        <f t="shared" si="360"/>
        <v>#DIV/0!</v>
      </c>
      <c r="HR109" s="21" t="e">
        <f t="shared" si="360"/>
        <v>#DIV/0!</v>
      </c>
      <c r="HS109" s="21" t="e">
        <f t="shared" si="360"/>
        <v>#DIV/0!</v>
      </c>
      <c r="HT109" s="21" t="e">
        <f t="shared" si="360"/>
        <v>#DIV/0!</v>
      </c>
      <c r="HU109" s="21" t="e">
        <f t="shared" si="360"/>
        <v>#DIV/0!</v>
      </c>
      <c r="HV109" s="21" t="e">
        <f t="shared" si="360"/>
        <v>#DIV/0!</v>
      </c>
      <c r="HW109" s="21" t="e">
        <f t="shared" si="360"/>
        <v>#DIV/0!</v>
      </c>
      <c r="HX109" s="21" t="e">
        <f t="shared" si="360"/>
        <v>#DIV/0!</v>
      </c>
      <c r="HY109" s="21" t="e">
        <f t="shared" si="360"/>
        <v>#DIV/0!</v>
      </c>
      <c r="HZ109" s="21" t="e">
        <f t="shared" si="360"/>
        <v>#DIV/0!</v>
      </c>
      <c r="IA109" s="21" t="e">
        <f t="shared" si="360"/>
        <v>#DIV/0!</v>
      </c>
      <c r="IB109" s="21" t="e">
        <f t="shared" si="360"/>
        <v>#DIV/0!</v>
      </c>
      <c r="IC109" s="21" t="e">
        <f t="shared" si="360"/>
        <v>#DIV/0!</v>
      </c>
      <c r="ID109" s="21" t="e">
        <f t="shared" si="360"/>
        <v>#DIV/0!</v>
      </c>
      <c r="IE109" s="21" t="e">
        <f t="shared" si="360"/>
        <v>#DIV/0!</v>
      </c>
      <c r="IF109" s="21" t="e">
        <f t="shared" si="360"/>
        <v>#DIV/0!</v>
      </c>
      <c r="IG109" s="21" t="e">
        <f t="shared" si="360"/>
        <v>#DIV/0!</v>
      </c>
      <c r="IH109" s="21" t="e">
        <f t="shared" si="360"/>
        <v>#DIV/0!</v>
      </c>
      <c r="II109" s="21" t="e">
        <f t="shared" si="360"/>
        <v>#DIV/0!</v>
      </c>
      <c r="IJ109" s="21" t="e">
        <f t="shared" si="360"/>
        <v>#DIV/0!</v>
      </c>
      <c r="IK109" s="21" t="e">
        <f t="shared" si="360"/>
        <v>#DIV/0!</v>
      </c>
      <c r="IL109" s="21" t="e">
        <f t="shared" si="360"/>
        <v>#DIV/0!</v>
      </c>
      <c r="IM109" s="21" t="e">
        <f t="shared" si="360"/>
        <v>#DIV/0!</v>
      </c>
      <c r="IN109" s="21" t="e">
        <f t="shared" si="360"/>
        <v>#DIV/0!</v>
      </c>
      <c r="IO109" s="21" t="e">
        <f t="shared" si="360"/>
        <v>#DIV/0!</v>
      </c>
      <c r="IP109" s="21" t="e">
        <f t="shared" si="360"/>
        <v>#DIV/0!</v>
      </c>
      <c r="IQ109" s="21" t="e">
        <f t="shared" si="360"/>
        <v>#DIV/0!</v>
      </c>
      <c r="IR109" s="21" t="e">
        <f t="shared" si="360"/>
        <v>#DIV/0!</v>
      </c>
      <c r="IS109" s="21" t="e">
        <f t="shared" si="360"/>
        <v>#DIV/0!</v>
      </c>
      <c r="IT109" s="21" t="e">
        <f t="shared" si="360"/>
        <v>#DIV/0!</v>
      </c>
      <c r="IU109" s="21" t="e">
        <f t="shared" si="360"/>
        <v>#DIV/0!</v>
      </c>
      <c r="IV109" s="21" t="e">
        <f t="shared" si="360"/>
        <v>#DIV/0!</v>
      </c>
      <c r="IW109" s="21" t="e">
        <f t="shared" si="360"/>
        <v>#DIV/0!</v>
      </c>
      <c r="IX109" s="21" t="e">
        <f t="shared" si="360"/>
        <v>#DIV/0!</v>
      </c>
      <c r="IY109" s="21" t="e">
        <f t="shared" si="360"/>
        <v>#DIV/0!</v>
      </c>
      <c r="IZ109" s="21" t="e">
        <f t="shared" ref="IZ109:KZ109" si="361">IZ99/IZ$106*4</f>
        <v>#DIV/0!</v>
      </c>
      <c r="JA109" s="21" t="e">
        <f t="shared" si="361"/>
        <v>#DIV/0!</v>
      </c>
      <c r="JB109" s="21" t="e">
        <f t="shared" si="361"/>
        <v>#DIV/0!</v>
      </c>
      <c r="JC109" s="21" t="e">
        <f t="shared" si="361"/>
        <v>#DIV/0!</v>
      </c>
      <c r="JD109" s="21" t="e">
        <f t="shared" si="361"/>
        <v>#DIV/0!</v>
      </c>
      <c r="JE109" s="21" t="e">
        <f t="shared" si="361"/>
        <v>#DIV/0!</v>
      </c>
      <c r="JF109" s="21" t="e">
        <f t="shared" si="361"/>
        <v>#DIV/0!</v>
      </c>
      <c r="JG109" s="21" t="e">
        <f t="shared" si="361"/>
        <v>#DIV/0!</v>
      </c>
      <c r="JH109" s="21" t="e">
        <f t="shared" si="361"/>
        <v>#DIV/0!</v>
      </c>
      <c r="JI109" s="21" t="e">
        <f t="shared" si="361"/>
        <v>#DIV/0!</v>
      </c>
      <c r="JJ109" s="21" t="e">
        <f t="shared" si="361"/>
        <v>#DIV/0!</v>
      </c>
      <c r="JK109" s="21" t="e">
        <f t="shared" si="361"/>
        <v>#DIV/0!</v>
      </c>
      <c r="JL109" s="21" t="e">
        <f t="shared" si="361"/>
        <v>#DIV/0!</v>
      </c>
      <c r="JM109" s="21" t="e">
        <f t="shared" si="361"/>
        <v>#DIV/0!</v>
      </c>
      <c r="JN109" s="21" t="e">
        <f t="shared" si="361"/>
        <v>#DIV/0!</v>
      </c>
      <c r="JO109" s="21" t="e">
        <f t="shared" si="361"/>
        <v>#DIV/0!</v>
      </c>
      <c r="JP109" s="21" t="e">
        <f t="shared" si="361"/>
        <v>#DIV/0!</v>
      </c>
      <c r="JQ109" s="21" t="e">
        <f t="shared" si="361"/>
        <v>#DIV/0!</v>
      </c>
      <c r="JR109" s="21" t="e">
        <f t="shared" si="361"/>
        <v>#DIV/0!</v>
      </c>
      <c r="JS109" s="21" t="e">
        <f t="shared" si="361"/>
        <v>#DIV/0!</v>
      </c>
      <c r="JT109" s="21" t="e">
        <f t="shared" si="361"/>
        <v>#DIV/0!</v>
      </c>
      <c r="JU109" s="21" t="e">
        <f t="shared" si="361"/>
        <v>#DIV/0!</v>
      </c>
      <c r="JV109" s="21" t="e">
        <f t="shared" si="361"/>
        <v>#DIV/0!</v>
      </c>
      <c r="JW109" s="21" t="e">
        <f t="shared" si="361"/>
        <v>#DIV/0!</v>
      </c>
      <c r="JX109" s="21" t="e">
        <f t="shared" si="361"/>
        <v>#DIV/0!</v>
      </c>
      <c r="JY109" s="21" t="e">
        <f t="shared" si="361"/>
        <v>#DIV/0!</v>
      </c>
      <c r="JZ109" s="21" t="e">
        <f t="shared" si="361"/>
        <v>#DIV/0!</v>
      </c>
      <c r="KA109" s="21" t="e">
        <f t="shared" si="361"/>
        <v>#DIV/0!</v>
      </c>
      <c r="KB109" s="21" t="e">
        <f t="shared" si="361"/>
        <v>#DIV/0!</v>
      </c>
      <c r="KC109" s="21" t="e">
        <f t="shared" si="361"/>
        <v>#DIV/0!</v>
      </c>
      <c r="KD109" s="21" t="e">
        <f t="shared" si="361"/>
        <v>#DIV/0!</v>
      </c>
      <c r="KE109" s="21" t="e">
        <f t="shared" si="361"/>
        <v>#DIV/0!</v>
      </c>
      <c r="KF109" s="21" t="e">
        <f t="shared" si="361"/>
        <v>#DIV/0!</v>
      </c>
      <c r="KG109" s="21" t="e">
        <f t="shared" si="361"/>
        <v>#DIV/0!</v>
      </c>
      <c r="KH109" s="21" t="e">
        <f t="shared" si="361"/>
        <v>#DIV/0!</v>
      </c>
      <c r="KI109" s="21" t="e">
        <f t="shared" si="361"/>
        <v>#DIV/0!</v>
      </c>
      <c r="KJ109" s="21" t="e">
        <f t="shared" si="361"/>
        <v>#DIV/0!</v>
      </c>
      <c r="KK109" s="21" t="e">
        <f t="shared" si="361"/>
        <v>#DIV/0!</v>
      </c>
      <c r="KL109" s="21" t="e">
        <f t="shared" si="361"/>
        <v>#DIV/0!</v>
      </c>
      <c r="KM109" s="21" t="e">
        <f t="shared" si="361"/>
        <v>#DIV/0!</v>
      </c>
      <c r="KN109" s="21" t="e">
        <f t="shared" si="361"/>
        <v>#DIV/0!</v>
      </c>
      <c r="KO109" s="21" t="e">
        <f t="shared" si="361"/>
        <v>#DIV/0!</v>
      </c>
      <c r="KP109" s="21" t="e">
        <f t="shared" si="361"/>
        <v>#DIV/0!</v>
      </c>
      <c r="KQ109" s="21" t="e">
        <f t="shared" si="361"/>
        <v>#DIV/0!</v>
      </c>
      <c r="KR109" s="21" t="e">
        <f t="shared" si="361"/>
        <v>#DIV/0!</v>
      </c>
      <c r="KS109" s="21" t="e">
        <f t="shared" si="361"/>
        <v>#DIV/0!</v>
      </c>
      <c r="KT109" s="21" t="e">
        <f t="shared" si="361"/>
        <v>#DIV/0!</v>
      </c>
      <c r="KU109" s="21" t="e">
        <f t="shared" si="361"/>
        <v>#DIV/0!</v>
      </c>
      <c r="KV109" s="21" t="e">
        <f t="shared" si="361"/>
        <v>#DIV/0!</v>
      </c>
      <c r="KW109" s="21" t="e">
        <f t="shared" si="361"/>
        <v>#DIV/0!</v>
      </c>
      <c r="KX109" s="21" t="e">
        <f t="shared" si="361"/>
        <v>#DIV/0!</v>
      </c>
      <c r="KY109" s="21" t="e">
        <f t="shared" si="361"/>
        <v>#DIV/0!</v>
      </c>
      <c r="KZ109" s="21" t="e">
        <f t="shared" si="361"/>
        <v>#DIV/0!</v>
      </c>
    </row>
    <row r="110" spans="1:312" x14ac:dyDescent="0.35">
      <c r="A110" s="37"/>
      <c r="B110" s="19" t="s">
        <v>11252</v>
      </c>
      <c r="C110" s="21">
        <f t="shared" ref="C110" si="362">C100/C$106*4</f>
        <v>0.47179245619832494</v>
      </c>
      <c r="D110" s="21">
        <f t="shared" ref="D110:BO110" si="363">D100/D$106*4</f>
        <v>0.46731751176560626</v>
      </c>
      <c r="E110" s="21">
        <f t="shared" si="363"/>
        <v>0.4724278524254798</v>
      </c>
      <c r="F110" s="21">
        <f t="shared" si="363"/>
        <v>0.47823526921978898</v>
      </c>
      <c r="G110" s="21">
        <f t="shared" si="363"/>
        <v>0.47432855642592364</v>
      </c>
      <c r="H110" s="21">
        <f t="shared" si="363"/>
        <v>0.47037331066925603</v>
      </c>
      <c r="I110" s="21">
        <f t="shared" si="363"/>
        <v>0.46523100403143675</v>
      </c>
      <c r="J110" s="21">
        <f t="shared" si="363"/>
        <v>0.47538562137864127</v>
      </c>
      <c r="K110" s="21">
        <f t="shared" si="363"/>
        <v>0.47226665837655635</v>
      </c>
      <c r="L110" s="21">
        <f t="shared" si="363"/>
        <v>0.4763123801733537</v>
      </c>
      <c r="M110" s="21" t="e">
        <f t="shared" si="363"/>
        <v>#DIV/0!</v>
      </c>
      <c r="N110" s="21" t="e">
        <f t="shared" si="363"/>
        <v>#DIV/0!</v>
      </c>
      <c r="O110" s="21" t="e">
        <f t="shared" si="363"/>
        <v>#DIV/0!</v>
      </c>
      <c r="P110" s="21" t="e">
        <f t="shared" si="363"/>
        <v>#DIV/0!</v>
      </c>
      <c r="Q110" s="21" t="e">
        <f t="shared" si="363"/>
        <v>#DIV/0!</v>
      </c>
      <c r="R110" s="21" t="e">
        <f t="shared" si="363"/>
        <v>#DIV/0!</v>
      </c>
      <c r="S110" s="21" t="e">
        <f t="shared" si="363"/>
        <v>#DIV/0!</v>
      </c>
      <c r="T110" s="21" t="e">
        <f t="shared" si="363"/>
        <v>#DIV/0!</v>
      </c>
      <c r="U110" s="21" t="e">
        <f t="shared" si="363"/>
        <v>#DIV/0!</v>
      </c>
      <c r="V110" s="21" t="e">
        <f t="shared" si="363"/>
        <v>#DIV/0!</v>
      </c>
      <c r="W110" s="21" t="e">
        <f t="shared" si="363"/>
        <v>#DIV/0!</v>
      </c>
      <c r="X110" s="21" t="e">
        <f t="shared" si="363"/>
        <v>#DIV/0!</v>
      </c>
      <c r="Y110" s="21" t="e">
        <f t="shared" si="363"/>
        <v>#DIV/0!</v>
      </c>
      <c r="Z110" s="21" t="e">
        <f t="shared" si="363"/>
        <v>#DIV/0!</v>
      </c>
      <c r="AA110" s="21" t="e">
        <f t="shared" si="363"/>
        <v>#DIV/0!</v>
      </c>
      <c r="AB110" s="21" t="e">
        <f t="shared" si="363"/>
        <v>#DIV/0!</v>
      </c>
      <c r="AC110" s="21" t="e">
        <f t="shared" si="363"/>
        <v>#DIV/0!</v>
      </c>
      <c r="AD110" s="21" t="e">
        <f t="shared" si="363"/>
        <v>#DIV/0!</v>
      </c>
      <c r="AE110" s="21" t="e">
        <f t="shared" si="363"/>
        <v>#DIV/0!</v>
      </c>
      <c r="AF110" s="21" t="e">
        <f t="shared" si="363"/>
        <v>#DIV/0!</v>
      </c>
      <c r="AG110" s="21" t="e">
        <f t="shared" si="363"/>
        <v>#DIV/0!</v>
      </c>
      <c r="AH110" s="21" t="e">
        <f t="shared" si="363"/>
        <v>#DIV/0!</v>
      </c>
      <c r="AI110" s="21" t="e">
        <f t="shared" si="363"/>
        <v>#DIV/0!</v>
      </c>
      <c r="AJ110" s="21" t="e">
        <f t="shared" si="363"/>
        <v>#DIV/0!</v>
      </c>
      <c r="AK110" s="21" t="e">
        <f t="shared" si="363"/>
        <v>#DIV/0!</v>
      </c>
      <c r="AL110" s="21" t="e">
        <f t="shared" si="363"/>
        <v>#DIV/0!</v>
      </c>
      <c r="AM110" s="21" t="e">
        <f t="shared" si="363"/>
        <v>#DIV/0!</v>
      </c>
      <c r="AN110" s="21" t="e">
        <f t="shared" si="363"/>
        <v>#DIV/0!</v>
      </c>
      <c r="AO110" s="21" t="e">
        <f t="shared" si="363"/>
        <v>#DIV/0!</v>
      </c>
      <c r="AP110" s="21" t="e">
        <f t="shared" si="363"/>
        <v>#DIV/0!</v>
      </c>
      <c r="AQ110" s="21" t="e">
        <f t="shared" si="363"/>
        <v>#DIV/0!</v>
      </c>
      <c r="AR110" s="21" t="e">
        <f t="shared" si="363"/>
        <v>#DIV/0!</v>
      </c>
      <c r="AS110" s="21" t="e">
        <f t="shared" si="363"/>
        <v>#DIV/0!</v>
      </c>
      <c r="AT110" s="21" t="e">
        <f t="shared" si="363"/>
        <v>#DIV/0!</v>
      </c>
      <c r="AU110" s="21" t="e">
        <f t="shared" si="363"/>
        <v>#DIV/0!</v>
      </c>
      <c r="AV110" s="21" t="e">
        <f t="shared" si="363"/>
        <v>#DIV/0!</v>
      </c>
      <c r="AW110" s="21" t="e">
        <f t="shared" si="363"/>
        <v>#DIV/0!</v>
      </c>
      <c r="AX110" s="21" t="e">
        <f t="shared" si="363"/>
        <v>#DIV/0!</v>
      </c>
      <c r="AY110" s="21" t="e">
        <f t="shared" si="363"/>
        <v>#DIV/0!</v>
      </c>
      <c r="AZ110" s="21" t="e">
        <f t="shared" si="363"/>
        <v>#DIV/0!</v>
      </c>
      <c r="BA110" s="21" t="e">
        <f t="shared" si="363"/>
        <v>#DIV/0!</v>
      </c>
      <c r="BB110" s="21" t="e">
        <f t="shared" si="363"/>
        <v>#DIV/0!</v>
      </c>
      <c r="BC110" s="21" t="e">
        <f t="shared" si="363"/>
        <v>#DIV/0!</v>
      </c>
      <c r="BD110" s="21" t="e">
        <f t="shared" si="363"/>
        <v>#DIV/0!</v>
      </c>
      <c r="BE110" s="21" t="e">
        <f t="shared" si="363"/>
        <v>#DIV/0!</v>
      </c>
      <c r="BF110" s="21" t="e">
        <f t="shared" si="363"/>
        <v>#DIV/0!</v>
      </c>
      <c r="BG110" s="21" t="e">
        <f t="shared" si="363"/>
        <v>#DIV/0!</v>
      </c>
      <c r="BH110" s="21" t="e">
        <f t="shared" si="363"/>
        <v>#DIV/0!</v>
      </c>
      <c r="BI110" s="21" t="e">
        <f t="shared" si="363"/>
        <v>#DIV/0!</v>
      </c>
      <c r="BJ110" s="21" t="e">
        <f t="shared" si="363"/>
        <v>#DIV/0!</v>
      </c>
      <c r="BK110" s="21" t="e">
        <f t="shared" si="363"/>
        <v>#DIV/0!</v>
      </c>
      <c r="BL110" s="21" t="e">
        <f t="shared" si="363"/>
        <v>#DIV/0!</v>
      </c>
      <c r="BM110" s="21" t="e">
        <f t="shared" si="363"/>
        <v>#DIV/0!</v>
      </c>
      <c r="BN110" s="21" t="e">
        <f t="shared" si="363"/>
        <v>#DIV/0!</v>
      </c>
      <c r="BO110" s="21" t="e">
        <f t="shared" si="363"/>
        <v>#DIV/0!</v>
      </c>
      <c r="BP110" s="21" t="e">
        <f t="shared" ref="BP110:EA110" si="364">BP100/BP$106*4</f>
        <v>#DIV/0!</v>
      </c>
      <c r="BQ110" s="21" t="e">
        <f t="shared" si="364"/>
        <v>#DIV/0!</v>
      </c>
      <c r="BR110" s="21" t="e">
        <f t="shared" si="364"/>
        <v>#DIV/0!</v>
      </c>
      <c r="BS110" s="21" t="e">
        <f t="shared" si="364"/>
        <v>#DIV/0!</v>
      </c>
      <c r="BT110" s="21" t="e">
        <f t="shared" si="364"/>
        <v>#DIV/0!</v>
      </c>
      <c r="BU110" s="21" t="e">
        <f t="shared" si="364"/>
        <v>#DIV/0!</v>
      </c>
      <c r="BV110" s="21" t="e">
        <f t="shared" si="364"/>
        <v>#DIV/0!</v>
      </c>
      <c r="BW110" s="21" t="e">
        <f t="shared" si="364"/>
        <v>#DIV/0!</v>
      </c>
      <c r="BX110" s="21" t="e">
        <f t="shared" si="364"/>
        <v>#DIV/0!</v>
      </c>
      <c r="BY110" s="21" t="e">
        <f t="shared" si="364"/>
        <v>#DIV/0!</v>
      </c>
      <c r="BZ110" s="21" t="e">
        <f t="shared" si="364"/>
        <v>#DIV/0!</v>
      </c>
      <c r="CA110" s="21" t="e">
        <f t="shared" si="364"/>
        <v>#DIV/0!</v>
      </c>
      <c r="CB110" s="21" t="e">
        <f t="shared" si="364"/>
        <v>#DIV/0!</v>
      </c>
      <c r="CC110" s="21" t="e">
        <f t="shared" si="364"/>
        <v>#DIV/0!</v>
      </c>
      <c r="CD110" s="21" t="e">
        <f t="shared" si="364"/>
        <v>#DIV/0!</v>
      </c>
      <c r="CE110" s="21" t="e">
        <f t="shared" si="364"/>
        <v>#DIV/0!</v>
      </c>
      <c r="CF110" s="21" t="e">
        <f t="shared" si="364"/>
        <v>#DIV/0!</v>
      </c>
      <c r="CG110" s="21" t="e">
        <f t="shared" si="364"/>
        <v>#DIV/0!</v>
      </c>
      <c r="CH110" s="21" t="e">
        <f t="shared" si="364"/>
        <v>#DIV/0!</v>
      </c>
      <c r="CI110" s="21" t="e">
        <f t="shared" si="364"/>
        <v>#DIV/0!</v>
      </c>
      <c r="CJ110" s="21" t="e">
        <f t="shared" si="364"/>
        <v>#DIV/0!</v>
      </c>
      <c r="CK110" s="21" t="e">
        <f t="shared" si="364"/>
        <v>#DIV/0!</v>
      </c>
      <c r="CL110" s="21" t="e">
        <f t="shared" si="364"/>
        <v>#DIV/0!</v>
      </c>
      <c r="CM110" s="21" t="e">
        <f t="shared" si="364"/>
        <v>#DIV/0!</v>
      </c>
      <c r="CN110" s="21" t="e">
        <f t="shared" si="364"/>
        <v>#DIV/0!</v>
      </c>
      <c r="CO110" s="21" t="e">
        <f t="shared" si="364"/>
        <v>#DIV/0!</v>
      </c>
      <c r="CP110" s="21" t="e">
        <f t="shared" si="364"/>
        <v>#DIV/0!</v>
      </c>
      <c r="CQ110" s="21" t="e">
        <f t="shared" si="364"/>
        <v>#DIV/0!</v>
      </c>
      <c r="CR110" s="21" t="e">
        <f t="shared" si="364"/>
        <v>#DIV/0!</v>
      </c>
      <c r="CS110" s="21" t="e">
        <f t="shared" si="364"/>
        <v>#DIV/0!</v>
      </c>
      <c r="CT110" s="21" t="e">
        <f t="shared" si="364"/>
        <v>#DIV/0!</v>
      </c>
      <c r="CU110" s="21" t="e">
        <f t="shared" si="364"/>
        <v>#DIV/0!</v>
      </c>
      <c r="CV110" s="21" t="e">
        <f t="shared" si="364"/>
        <v>#DIV/0!</v>
      </c>
      <c r="CW110" s="21" t="e">
        <f t="shared" si="364"/>
        <v>#DIV/0!</v>
      </c>
      <c r="CX110" s="21" t="e">
        <f t="shared" si="364"/>
        <v>#DIV/0!</v>
      </c>
      <c r="CY110" s="21" t="e">
        <f t="shared" si="364"/>
        <v>#DIV/0!</v>
      </c>
      <c r="CZ110" s="21" t="e">
        <f t="shared" si="364"/>
        <v>#DIV/0!</v>
      </c>
      <c r="DA110" s="21" t="e">
        <f t="shared" si="364"/>
        <v>#DIV/0!</v>
      </c>
      <c r="DB110" s="21" t="e">
        <f t="shared" si="364"/>
        <v>#DIV/0!</v>
      </c>
      <c r="DC110" s="21" t="e">
        <f t="shared" si="364"/>
        <v>#DIV/0!</v>
      </c>
      <c r="DD110" s="21" t="e">
        <f t="shared" si="364"/>
        <v>#DIV/0!</v>
      </c>
      <c r="DE110" s="21" t="e">
        <f t="shared" si="364"/>
        <v>#DIV/0!</v>
      </c>
      <c r="DF110" s="21" t="e">
        <f t="shared" si="364"/>
        <v>#DIV/0!</v>
      </c>
      <c r="DG110" s="21" t="e">
        <f t="shared" si="364"/>
        <v>#DIV/0!</v>
      </c>
      <c r="DH110" s="21" t="e">
        <f t="shared" si="364"/>
        <v>#DIV/0!</v>
      </c>
      <c r="DI110" s="21" t="e">
        <f t="shared" si="364"/>
        <v>#DIV/0!</v>
      </c>
      <c r="DJ110" s="21" t="e">
        <f t="shared" si="364"/>
        <v>#DIV/0!</v>
      </c>
      <c r="DK110" s="21" t="e">
        <f t="shared" si="364"/>
        <v>#DIV/0!</v>
      </c>
      <c r="DL110" s="21" t="e">
        <f t="shared" si="364"/>
        <v>#DIV/0!</v>
      </c>
      <c r="DM110" s="21" t="e">
        <f t="shared" si="364"/>
        <v>#DIV/0!</v>
      </c>
      <c r="DN110" s="21" t="e">
        <f t="shared" si="364"/>
        <v>#DIV/0!</v>
      </c>
      <c r="DO110" s="21" t="e">
        <f t="shared" si="364"/>
        <v>#DIV/0!</v>
      </c>
      <c r="DP110" s="21" t="e">
        <f t="shared" si="364"/>
        <v>#DIV/0!</v>
      </c>
      <c r="DQ110" s="21" t="e">
        <f t="shared" si="364"/>
        <v>#DIV/0!</v>
      </c>
      <c r="DR110" s="21" t="e">
        <f t="shared" si="364"/>
        <v>#DIV/0!</v>
      </c>
      <c r="DS110" s="21" t="e">
        <f t="shared" si="364"/>
        <v>#DIV/0!</v>
      </c>
      <c r="DT110" s="21" t="e">
        <f t="shared" si="364"/>
        <v>#DIV/0!</v>
      </c>
      <c r="DU110" s="21" t="e">
        <f t="shared" si="364"/>
        <v>#DIV/0!</v>
      </c>
      <c r="DV110" s="21" t="e">
        <f t="shared" si="364"/>
        <v>#DIV/0!</v>
      </c>
      <c r="DW110" s="21" t="e">
        <f t="shared" si="364"/>
        <v>#DIV/0!</v>
      </c>
      <c r="DX110" s="21" t="e">
        <f t="shared" si="364"/>
        <v>#DIV/0!</v>
      </c>
      <c r="DY110" s="21" t="e">
        <f t="shared" si="364"/>
        <v>#DIV/0!</v>
      </c>
      <c r="DZ110" s="21" t="e">
        <f t="shared" si="364"/>
        <v>#DIV/0!</v>
      </c>
      <c r="EA110" s="21" t="e">
        <f t="shared" si="364"/>
        <v>#DIV/0!</v>
      </c>
      <c r="EB110" s="21" t="e">
        <f t="shared" ref="EB110:GM110" si="365">EB100/EB$106*4</f>
        <v>#DIV/0!</v>
      </c>
      <c r="EC110" s="21" t="e">
        <f t="shared" si="365"/>
        <v>#DIV/0!</v>
      </c>
      <c r="ED110" s="21" t="e">
        <f t="shared" si="365"/>
        <v>#DIV/0!</v>
      </c>
      <c r="EE110" s="21" t="e">
        <f t="shared" si="365"/>
        <v>#DIV/0!</v>
      </c>
      <c r="EF110" s="21" t="e">
        <f t="shared" si="365"/>
        <v>#DIV/0!</v>
      </c>
      <c r="EG110" s="21" t="e">
        <f t="shared" si="365"/>
        <v>#DIV/0!</v>
      </c>
      <c r="EH110" s="21" t="e">
        <f t="shared" si="365"/>
        <v>#DIV/0!</v>
      </c>
      <c r="EI110" s="21" t="e">
        <f t="shared" si="365"/>
        <v>#DIV/0!</v>
      </c>
      <c r="EJ110" s="21" t="e">
        <f t="shared" si="365"/>
        <v>#DIV/0!</v>
      </c>
      <c r="EK110" s="21" t="e">
        <f t="shared" si="365"/>
        <v>#DIV/0!</v>
      </c>
      <c r="EL110" s="21" t="e">
        <f t="shared" si="365"/>
        <v>#DIV/0!</v>
      </c>
      <c r="EM110" s="21" t="e">
        <f t="shared" si="365"/>
        <v>#DIV/0!</v>
      </c>
      <c r="EN110" s="21" t="e">
        <f t="shared" si="365"/>
        <v>#DIV/0!</v>
      </c>
      <c r="EO110" s="21" t="e">
        <f t="shared" si="365"/>
        <v>#DIV/0!</v>
      </c>
      <c r="EP110" s="21" t="e">
        <f t="shared" si="365"/>
        <v>#DIV/0!</v>
      </c>
      <c r="EQ110" s="21" t="e">
        <f t="shared" si="365"/>
        <v>#DIV/0!</v>
      </c>
      <c r="ER110" s="21" t="e">
        <f t="shared" si="365"/>
        <v>#DIV/0!</v>
      </c>
      <c r="ES110" s="21" t="e">
        <f t="shared" si="365"/>
        <v>#DIV/0!</v>
      </c>
      <c r="ET110" s="21" t="e">
        <f t="shared" si="365"/>
        <v>#DIV/0!</v>
      </c>
      <c r="EU110" s="21" t="e">
        <f t="shared" si="365"/>
        <v>#DIV/0!</v>
      </c>
      <c r="EV110" s="21" t="e">
        <f t="shared" si="365"/>
        <v>#DIV/0!</v>
      </c>
      <c r="EW110" s="21" t="e">
        <f t="shared" si="365"/>
        <v>#DIV/0!</v>
      </c>
      <c r="EX110" s="21" t="e">
        <f t="shared" si="365"/>
        <v>#DIV/0!</v>
      </c>
      <c r="EY110" s="21" t="e">
        <f t="shared" si="365"/>
        <v>#DIV/0!</v>
      </c>
      <c r="EZ110" s="21" t="e">
        <f t="shared" si="365"/>
        <v>#DIV/0!</v>
      </c>
      <c r="FA110" s="21" t="e">
        <f t="shared" si="365"/>
        <v>#DIV/0!</v>
      </c>
      <c r="FB110" s="21" t="e">
        <f t="shared" si="365"/>
        <v>#DIV/0!</v>
      </c>
      <c r="FC110" s="21" t="e">
        <f t="shared" si="365"/>
        <v>#DIV/0!</v>
      </c>
      <c r="FD110" s="21" t="e">
        <f t="shared" si="365"/>
        <v>#DIV/0!</v>
      </c>
      <c r="FE110" s="21" t="e">
        <f t="shared" si="365"/>
        <v>#DIV/0!</v>
      </c>
      <c r="FF110" s="21" t="e">
        <f t="shared" si="365"/>
        <v>#DIV/0!</v>
      </c>
      <c r="FG110" s="21" t="e">
        <f t="shared" si="365"/>
        <v>#DIV/0!</v>
      </c>
      <c r="FH110" s="21" t="e">
        <f t="shared" si="365"/>
        <v>#DIV/0!</v>
      </c>
      <c r="FI110" s="21" t="e">
        <f t="shared" si="365"/>
        <v>#DIV/0!</v>
      </c>
      <c r="FJ110" s="21" t="e">
        <f t="shared" si="365"/>
        <v>#DIV/0!</v>
      </c>
      <c r="FK110" s="21" t="e">
        <f t="shared" si="365"/>
        <v>#DIV/0!</v>
      </c>
      <c r="FL110" s="21" t="e">
        <f t="shared" si="365"/>
        <v>#DIV/0!</v>
      </c>
      <c r="FM110" s="21" t="e">
        <f t="shared" si="365"/>
        <v>#DIV/0!</v>
      </c>
      <c r="FN110" s="21" t="e">
        <f t="shared" si="365"/>
        <v>#DIV/0!</v>
      </c>
      <c r="FO110" s="21" t="e">
        <f t="shared" si="365"/>
        <v>#DIV/0!</v>
      </c>
      <c r="FP110" s="21" t="e">
        <f t="shared" si="365"/>
        <v>#DIV/0!</v>
      </c>
      <c r="FQ110" s="21" t="e">
        <f t="shared" si="365"/>
        <v>#DIV/0!</v>
      </c>
      <c r="FR110" s="21" t="e">
        <f t="shared" si="365"/>
        <v>#DIV/0!</v>
      </c>
      <c r="FS110" s="21" t="e">
        <f t="shared" si="365"/>
        <v>#DIV/0!</v>
      </c>
      <c r="FT110" s="21" t="e">
        <f t="shared" si="365"/>
        <v>#DIV/0!</v>
      </c>
      <c r="FU110" s="21" t="e">
        <f t="shared" si="365"/>
        <v>#DIV/0!</v>
      </c>
      <c r="FV110" s="21" t="e">
        <f t="shared" si="365"/>
        <v>#DIV/0!</v>
      </c>
      <c r="FW110" s="21" t="e">
        <f t="shared" si="365"/>
        <v>#DIV/0!</v>
      </c>
      <c r="FX110" s="21" t="e">
        <f t="shared" si="365"/>
        <v>#DIV/0!</v>
      </c>
      <c r="FY110" s="21" t="e">
        <f t="shared" si="365"/>
        <v>#DIV/0!</v>
      </c>
      <c r="FZ110" s="21" t="e">
        <f t="shared" si="365"/>
        <v>#DIV/0!</v>
      </c>
      <c r="GA110" s="21" t="e">
        <f t="shared" si="365"/>
        <v>#DIV/0!</v>
      </c>
      <c r="GB110" s="21" t="e">
        <f t="shared" si="365"/>
        <v>#DIV/0!</v>
      </c>
      <c r="GC110" s="21" t="e">
        <f t="shared" si="365"/>
        <v>#DIV/0!</v>
      </c>
      <c r="GD110" s="21" t="e">
        <f t="shared" si="365"/>
        <v>#DIV/0!</v>
      </c>
      <c r="GE110" s="21" t="e">
        <f t="shared" si="365"/>
        <v>#DIV/0!</v>
      </c>
      <c r="GF110" s="21" t="e">
        <f t="shared" si="365"/>
        <v>#DIV/0!</v>
      </c>
      <c r="GG110" s="21" t="e">
        <f t="shared" si="365"/>
        <v>#DIV/0!</v>
      </c>
      <c r="GH110" s="21" t="e">
        <f t="shared" si="365"/>
        <v>#DIV/0!</v>
      </c>
      <c r="GI110" s="21" t="e">
        <f t="shared" si="365"/>
        <v>#DIV/0!</v>
      </c>
      <c r="GJ110" s="21" t="e">
        <f t="shared" si="365"/>
        <v>#DIV/0!</v>
      </c>
      <c r="GK110" s="21" t="e">
        <f t="shared" si="365"/>
        <v>#DIV/0!</v>
      </c>
      <c r="GL110" s="21" t="e">
        <f t="shared" si="365"/>
        <v>#DIV/0!</v>
      </c>
      <c r="GM110" s="21" t="e">
        <f t="shared" si="365"/>
        <v>#DIV/0!</v>
      </c>
      <c r="GN110" s="21" t="e">
        <f t="shared" ref="GN110:IY110" si="366">GN100/GN$106*4</f>
        <v>#DIV/0!</v>
      </c>
      <c r="GO110" s="21" t="e">
        <f t="shared" si="366"/>
        <v>#DIV/0!</v>
      </c>
      <c r="GP110" s="21" t="e">
        <f t="shared" si="366"/>
        <v>#DIV/0!</v>
      </c>
      <c r="GQ110" s="21" t="e">
        <f t="shared" si="366"/>
        <v>#DIV/0!</v>
      </c>
      <c r="GR110" s="21" t="e">
        <f t="shared" si="366"/>
        <v>#DIV/0!</v>
      </c>
      <c r="GS110" s="21" t="e">
        <f t="shared" si="366"/>
        <v>#DIV/0!</v>
      </c>
      <c r="GT110" s="21" t="e">
        <f t="shared" si="366"/>
        <v>#DIV/0!</v>
      </c>
      <c r="GU110" s="21" t="e">
        <f t="shared" si="366"/>
        <v>#DIV/0!</v>
      </c>
      <c r="GV110" s="21" t="e">
        <f t="shared" si="366"/>
        <v>#DIV/0!</v>
      </c>
      <c r="GW110" s="21" t="e">
        <f t="shared" si="366"/>
        <v>#DIV/0!</v>
      </c>
      <c r="GX110" s="21" t="e">
        <f t="shared" si="366"/>
        <v>#DIV/0!</v>
      </c>
      <c r="GY110" s="21" t="e">
        <f t="shared" si="366"/>
        <v>#DIV/0!</v>
      </c>
      <c r="GZ110" s="21" t="e">
        <f t="shared" si="366"/>
        <v>#DIV/0!</v>
      </c>
      <c r="HA110" s="21" t="e">
        <f t="shared" si="366"/>
        <v>#DIV/0!</v>
      </c>
      <c r="HB110" s="21" t="e">
        <f t="shared" si="366"/>
        <v>#DIV/0!</v>
      </c>
      <c r="HC110" s="21" t="e">
        <f t="shared" si="366"/>
        <v>#DIV/0!</v>
      </c>
      <c r="HD110" s="21" t="e">
        <f t="shared" si="366"/>
        <v>#DIV/0!</v>
      </c>
      <c r="HE110" s="21" t="e">
        <f t="shared" si="366"/>
        <v>#DIV/0!</v>
      </c>
      <c r="HF110" s="21" t="e">
        <f t="shared" si="366"/>
        <v>#DIV/0!</v>
      </c>
      <c r="HG110" s="21" t="e">
        <f t="shared" si="366"/>
        <v>#DIV/0!</v>
      </c>
      <c r="HH110" s="21" t="e">
        <f t="shared" si="366"/>
        <v>#DIV/0!</v>
      </c>
      <c r="HI110" s="21" t="e">
        <f t="shared" si="366"/>
        <v>#DIV/0!</v>
      </c>
      <c r="HJ110" s="21" t="e">
        <f t="shared" si="366"/>
        <v>#DIV/0!</v>
      </c>
      <c r="HK110" s="21" t="e">
        <f t="shared" si="366"/>
        <v>#DIV/0!</v>
      </c>
      <c r="HL110" s="21" t="e">
        <f t="shared" si="366"/>
        <v>#DIV/0!</v>
      </c>
      <c r="HM110" s="21" t="e">
        <f t="shared" si="366"/>
        <v>#DIV/0!</v>
      </c>
      <c r="HN110" s="21" t="e">
        <f t="shared" si="366"/>
        <v>#DIV/0!</v>
      </c>
      <c r="HO110" s="21" t="e">
        <f t="shared" si="366"/>
        <v>#DIV/0!</v>
      </c>
      <c r="HP110" s="21" t="e">
        <f t="shared" si="366"/>
        <v>#DIV/0!</v>
      </c>
      <c r="HQ110" s="21" t="e">
        <f t="shared" si="366"/>
        <v>#DIV/0!</v>
      </c>
      <c r="HR110" s="21" t="e">
        <f t="shared" si="366"/>
        <v>#DIV/0!</v>
      </c>
      <c r="HS110" s="21" t="e">
        <f t="shared" si="366"/>
        <v>#DIV/0!</v>
      </c>
      <c r="HT110" s="21" t="e">
        <f t="shared" si="366"/>
        <v>#DIV/0!</v>
      </c>
      <c r="HU110" s="21" t="e">
        <f t="shared" si="366"/>
        <v>#DIV/0!</v>
      </c>
      <c r="HV110" s="21" t="e">
        <f t="shared" si="366"/>
        <v>#DIV/0!</v>
      </c>
      <c r="HW110" s="21" t="e">
        <f t="shared" si="366"/>
        <v>#DIV/0!</v>
      </c>
      <c r="HX110" s="21" t="e">
        <f t="shared" si="366"/>
        <v>#DIV/0!</v>
      </c>
      <c r="HY110" s="21" t="e">
        <f t="shared" si="366"/>
        <v>#DIV/0!</v>
      </c>
      <c r="HZ110" s="21" t="e">
        <f t="shared" si="366"/>
        <v>#DIV/0!</v>
      </c>
      <c r="IA110" s="21" t="e">
        <f t="shared" si="366"/>
        <v>#DIV/0!</v>
      </c>
      <c r="IB110" s="21" t="e">
        <f t="shared" si="366"/>
        <v>#DIV/0!</v>
      </c>
      <c r="IC110" s="21" t="e">
        <f t="shared" si="366"/>
        <v>#DIV/0!</v>
      </c>
      <c r="ID110" s="21" t="e">
        <f t="shared" si="366"/>
        <v>#DIV/0!</v>
      </c>
      <c r="IE110" s="21" t="e">
        <f t="shared" si="366"/>
        <v>#DIV/0!</v>
      </c>
      <c r="IF110" s="21" t="e">
        <f t="shared" si="366"/>
        <v>#DIV/0!</v>
      </c>
      <c r="IG110" s="21" t="e">
        <f t="shared" si="366"/>
        <v>#DIV/0!</v>
      </c>
      <c r="IH110" s="21" t="e">
        <f t="shared" si="366"/>
        <v>#DIV/0!</v>
      </c>
      <c r="II110" s="21" t="e">
        <f t="shared" si="366"/>
        <v>#DIV/0!</v>
      </c>
      <c r="IJ110" s="21" t="e">
        <f t="shared" si="366"/>
        <v>#DIV/0!</v>
      </c>
      <c r="IK110" s="21" t="e">
        <f t="shared" si="366"/>
        <v>#DIV/0!</v>
      </c>
      <c r="IL110" s="21" t="e">
        <f t="shared" si="366"/>
        <v>#DIV/0!</v>
      </c>
      <c r="IM110" s="21" t="e">
        <f t="shared" si="366"/>
        <v>#DIV/0!</v>
      </c>
      <c r="IN110" s="21" t="e">
        <f t="shared" si="366"/>
        <v>#DIV/0!</v>
      </c>
      <c r="IO110" s="21" t="e">
        <f t="shared" si="366"/>
        <v>#DIV/0!</v>
      </c>
      <c r="IP110" s="21" t="e">
        <f t="shared" si="366"/>
        <v>#DIV/0!</v>
      </c>
      <c r="IQ110" s="21" t="e">
        <f t="shared" si="366"/>
        <v>#DIV/0!</v>
      </c>
      <c r="IR110" s="21" t="e">
        <f t="shared" si="366"/>
        <v>#DIV/0!</v>
      </c>
      <c r="IS110" s="21" t="e">
        <f t="shared" si="366"/>
        <v>#DIV/0!</v>
      </c>
      <c r="IT110" s="21" t="e">
        <f t="shared" si="366"/>
        <v>#DIV/0!</v>
      </c>
      <c r="IU110" s="21" t="e">
        <f t="shared" si="366"/>
        <v>#DIV/0!</v>
      </c>
      <c r="IV110" s="21" t="e">
        <f t="shared" si="366"/>
        <v>#DIV/0!</v>
      </c>
      <c r="IW110" s="21" t="e">
        <f t="shared" si="366"/>
        <v>#DIV/0!</v>
      </c>
      <c r="IX110" s="21" t="e">
        <f t="shared" si="366"/>
        <v>#DIV/0!</v>
      </c>
      <c r="IY110" s="21" t="e">
        <f t="shared" si="366"/>
        <v>#DIV/0!</v>
      </c>
      <c r="IZ110" s="21" t="e">
        <f t="shared" ref="IZ110:KZ110" si="367">IZ100/IZ$106*4</f>
        <v>#DIV/0!</v>
      </c>
      <c r="JA110" s="21" t="e">
        <f t="shared" si="367"/>
        <v>#DIV/0!</v>
      </c>
      <c r="JB110" s="21" t="e">
        <f t="shared" si="367"/>
        <v>#DIV/0!</v>
      </c>
      <c r="JC110" s="21" t="e">
        <f t="shared" si="367"/>
        <v>#DIV/0!</v>
      </c>
      <c r="JD110" s="21" t="e">
        <f t="shared" si="367"/>
        <v>#DIV/0!</v>
      </c>
      <c r="JE110" s="21" t="e">
        <f t="shared" si="367"/>
        <v>#DIV/0!</v>
      </c>
      <c r="JF110" s="21" t="e">
        <f t="shared" si="367"/>
        <v>#DIV/0!</v>
      </c>
      <c r="JG110" s="21" t="e">
        <f t="shared" si="367"/>
        <v>#DIV/0!</v>
      </c>
      <c r="JH110" s="21" t="e">
        <f t="shared" si="367"/>
        <v>#DIV/0!</v>
      </c>
      <c r="JI110" s="21" t="e">
        <f t="shared" si="367"/>
        <v>#DIV/0!</v>
      </c>
      <c r="JJ110" s="21" t="e">
        <f t="shared" si="367"/>
        <v>#DIV/0!</v>
      </c>
      <c r="JK110" s="21" t="e">
        <f t="shared" si="367"/>
        <v>#DIV/0!</v>
      </c>
      <c r="JL110" s="21" t="e">
        <f t="shared" si="367"/>
        <v>#DIV/0!</v>
      </c>
      <c r="JM110" s="21" t="e">
        <f t="shared" si="367"/>
        <v>#DIV/0!</v>
      </c>
      <c r="JN110" s="21" t="e">
        <f t="shared" si="367"/>
        <v>#DIV/0!</v>
      </c>
      <c r="JO110" s="21" t="e">
        <f t="shared" si="367"/>
        <v>#DIV/0!</v>
      </c>
      <c r="JP110" s="21" t="e">
        <f t="shared" si="367"/>
        <v>#DIV/0!</v>
      </c>
      <c r="JQ110" s="21" t="e">
        <f t="shared" si="367"/>
        <v>#DIV/0!</v>
      </c>
      <c r="JR110" s="21" t="e">
        <f t="shared" si="367"/>
        <v>#DIV/0!</v>
      </c>
      <c r="JS110" s="21" t="e">
        <f t="shared" si="367"/>
        <v>#DIV/0!</v>
      </c>
      <c r="JT110" s="21" t="e">
        <f t="shared" si="367"/>
        <v>#DIV/0!</v>
      </c>
      <c r="JU110" s="21" t="e">
        <f t="shared" si="367"/>
        <v>#DIV/0!</v>
      </c>
      <c r="JV110" s="21" t="e">
        <f t="shared" si="367"/>
        <v>#DIV/0!</v>
      </c>
      <c r="JW110" s="21" t="e">
        <f t="shared" si="367"/>
        <v>#DIV/0!</v>
      </c>
      <c r="JX110" s="21" t="e">
        <f t="shared" si="367"/>
        <v>#DIV/0!</v>
      </c>
      <c r="JY110" s="21" t="e">
        <f t="shared" si="367"/>
        <v>#DIV/0!</v>
      </c>
      <c r="JZ110" s="21" t="e">
        <f t="shared" si="367"/>
        <v>#DIV/0!</v>
      </c>
      <c r="KA110" s="21" t="e">
        <f t="shared" si="367"/>
        <v>#DIV/0!</v>
      </c>
      <c r="KB110" s="21" t="e">
        <f t="shared" si="367"/>
        <v>#DIV/0!</v>
      </c>
      <c r="KC110" s="21" t="e">
        <f t="shared" si="367"/>
        <v>#DIV/0!</v>
      </c>
      <c r="KD110" s="21" t="e">
        <f t="shared" si="367"/>
        <v>#DIV/0!</v>
      </c>
      <c r="KE110" s="21" t="e">
        <f t="shared" si="367"/>
        <v>#DIV/0!</v>
      </c>
      <c r="KF110" s="21" t="e">
        <f t="shared" si="367"/>
        <v>#DIV/0!</v>
      </c>
      <c r="KG110" s="21" t="e">
        <f t="shared" si="367"/>
        <v>#DIV/0!</v>
      </c>
      <c r="KH110" s="21" t="e">
        <f t="shared" si="367"/>
        <v>#DIV/0!</v>
      </c>
      <c r="KI110" s="21" t="e">
        <f t="shared" si="367"/>
        <v>#DIV/0!</v>
      </c>
      <c r="KJ110" s="21" t="e">
        <f t="shared" si="367"/>
        <v>#DIV/0!</v>
      </c>
      <c r="KK110" s="21" t="e">
        <f t="shared" si="367"/>
        <v>#DIV/0!</v>
      </c>
      <c r="KL110" s="21" t="e">
        <f t="shared" si="367"/>
        <v>#DIV/0!</v>
      </c>
      <c r="KM110" s="21" t="e">
        <f t="shared" si="367"/>
        <v>#DIV/0!</v>
      </c>
      <c r="KN110" s="21" t="e">
        <f t="shared" si="367"/>
        <v>#DIV/0!</v>
      </c>
      <c r="KO110" s="21" t="e">
        <f t="shared" si="367"/>
        <v>#DIV/0!</v>
      </c>
      <c r="KP110" s="21" t="e">
        <f t="shared" si="367"/>
        <v>#DIV/0!</v>
      </c>
      <c r="KQ110" s="21" t="e">
        <f t="shared" si="367"/>
        <v>#DIV/0!</v>
      </c>
      <c r="KR110" s="21" t="e">
        <f t="shared" si="367"/>
        <v>#DIV/0!</v>
      </c>
      <c r="KS110" s="21" t="e">
        <f t="shared" si="367"/>
        <v>#DIV/0!</v>
      </c>
      <c r="KT110" s="21" t="e">
        <f t="shared" si="367"/>
        <v>#DIV/0!</v>
      </c>
      <c r="KU110" s="21" t="e">
        <f t="shared" si="367"/>
        <v>#DIV/0!</v>
      </c>
      <c r="KV110" s="21" t="e">
        <f t="shared" si="367"/>
        <v>#DIV/0!</v>
      </c>
      <c r="KW110" s="21" t="e">
        <f t="shared" si="367"/>
        <v>#DIV/0!</v>
      </c>
      <c r="KX110" s="21" t="e">
        <f t="shared" si="367"/>
        <v>#DIV/0!</v>
      </c>
      <c r="KY110" s="21" t="e">
        <f t="shared" si="367"/>
        <v>#DIV/0!</v>
      </c>
      <c r="KZ110" s="21" t="e">
        <f t="shared" si="367"/>
        <v>#DIV/0!</v>
      </c>
    </row>
    <row r="111" spans="1:312" x14ac:dyDescent="0.35">
      <c r="A111" s="37"/>
      <c r="B111" s="19" t="s">
        <v>11224</v>
      </c>
      <c r="C111" s="21">
        <f t="shared" ref="C111" si="368">C101/C$106*4</f>
        <v>1.3526511761936151E-2</v>
      </c>
      <c r="D111" s="21">
        <f t="shared" ref="D111:BO111" si="369">D101/D$106*4</f>
        <v>1.5398114089984228E-2</v>
      </c>
      <c r="E111" s="21">
        <f t="shared" si="369"/>
        <v>1.3845561901723683E-2</v>
      </c>
      <c r="F111" s="21">
        <f t="shared" si="369"/>
        <v>1.513593694132933E-2</v>
      </c>
      <c r="G111" s="21">
        <f t="shared" si="369"/>
        <v>1.4202985438696292E-2</v>
      </c>
      <c r="H111" s="21">
        <f t="shared" si="369"/>
        <v>1.2341016660538683E-2</v>
      </c>
      <c r="I111" s="21">
        <f t="shared" si="369"/>
        <v>1.4081294243015302E-2</v>
      </c>
      <c r="J111" s="21">
        <f t="shared" si="369"/>
        <v>1.4725143053853525E-2</v>
      </c>
      <c r="K111" s="21">
        <f t="shared" si="369"/>
        <v>1.4320510678491605E-2</v>
      </c>
      <c r="L111" s="21">
        <f t="shared" si="369"/>
        <v>1.3729397723311476E-2</v>
      </c>
      <c r="M111" s="21" t="e">
        <f t="shared" si="369"/>
        <v>#DIV/0!</v>
      </c>
      <c r="N111" s="21" t="e">
        <f t="shared" si="369"/>
        <v>#DIV/0!</v>
      </c>
      <c r="O111" s="21" t="e">
        <f t="shared" si="369"/>
        <v>#DIV/0!</v>
      </c>
      <c r="P111" s="21" t="e">
        <f t="shared" si="369"/>
        <v>#DIV/0!</v>
      </c>
      <c r="Q111" s="21" t="e">
        <f t="shared" si="369"/>
        <v>#DIV/0!</v>
      </c>
      <c r="R111" s="21" t="e">
        <f t="shared" si="369"/>
        <v>#DIV/0!</v>
      </c>
      <c r="S111" s="21" t="e">
        <f t="shared" si="369"/>
        <v>#DIV/0!</v>
      </c>
      <c r="T111" s="21" t="e">
        <f t="shared" si="369"/>
        <v>#DIV/0!</v>
      </c>
      <c r="U111" s="21" t="e">
        <f t="shared" si="369"/>
        <v>#DIV/0!</v>
      </c>
      <c r="V111" s="21" t="e">
        <f t="shared" si="369"/>
        <v>#DIV/0!</v>
      </c>
      <c r="W111" s="21" t="e">
        <f t="shared" si="369"/>
        <v>#DIV/0!</v>
      </c>
      <c r="X111" s="21" t="e">
        <f t="shared" si="369"/>
        <v>#DIV/0!</v>
      </c>
      <c r="Y111" s="21" t="e">
        <f t="shared" si="369"/>
        <v>#DIV/0!</v>
      </c>
      <c r="Z111" s="21" t="e">
        <f t="shared" si="369"/>
        <v>#DIV/0!</v>
      </c>
      <c r="AA111" s="21" t="e">
        <f t="shared" si="369"/>
        <v>#DIV/0!</v>
      </c>
      <c r="AB111" s="21" t="e">
        <f t="shared" si="369"/>
        <v>#DIV/0!</v>
      </c>
      <c r="AC111" s="21" t="e">
        <f t="shared" si="369"/>
        <v>#DIV/0!</v>
      </c>
      <c r="AD111" s="21" t="e">
        <f t="shared" si="369"/>
        <v>#DIV/0!</v>
      </c>
      <c r="AE111" s="21" t="e">
        <f t="shared" si="369"/>
        <v>#DIV/0!</v>
      </c>
      <c r="AF111" s="21" t="e">
        <f t="shared" si="369"/>
        <v>#DIV/0!</v>
      </c>
      <c r="AG111" s="21" t="e">
        <f t="shared" si="369"/>
        <v>#DIV/0!</v>
      </c>
      <c r="AH111" s="21" t="e">
        <f t="shared" si="369"/>
        <v>#DIV/0!</v>
      </c>
      <c r="AI111" s="21" t="e">
        <f t="shared" si="369"/>
        <v>#DIV/0!</v>
      </c>
      <c r="AJ111" s="21" t="e">
        <f t="shared" si="369"/>
        <v>#DIV/0!</v>
      </c>
      <c r="AK111" s="21" t="e">
        <f t="shared" si="369"/>
        <v>#DIV/0!</v>
      </c>
      <c r="AL111" s="21" t="e">
        <f t="shared" si="369"/>
        <v>#DIV/0!</v>
      </c>
      <c r="AM111" s="21" t="e">
        <f t="shared" si="369"/>
        <v>#DIV/0!</v>
      </c>
      <c r="AN111" s="21" t="e">
        <f t="shared" si="369"/>
        <v>#DIV/0!</v>
      </c>
      <c r="AO111" s="21" t="e">
        <f t="shared" si="369"/>
        <v>#DIV/0!</v>
      </c>
      <c r="AP111" s="21" t="e">
        <f t="shared" si="369"/>
        <v>#DIV/0!</v>
      </c>
      <c r="AQ111" s="21" t="e">
        <f t="shared" si="369"/>
        <v>#DIV/0!</v>
      </c>
      <c r="AR111" s="21" t="e">
        <f t="shared" si="369"/>
        <v>#DIV/0!</v>
      </c>
      <c r="AS111" s="21" t="e">
        <f t="shared" si="369"/>
        <v>#DIV/0!</v>
      </c>
      <c r="AT111" s="21" t="e">
        <f t="shared" si="369"/>
        <v>#DIV/0!</v>
      </c>
      <c r="AU111" s="21" t="e">
        <f t="shared" si="369"/>
        <v>#DIV/0!</v>
      </c>
      <c r="AV111" s="21" t="e">
        <f t="shared" si="369"/>
        <v>#DIV/0!</v>
      </c>
      <c r="AW111" s="21" t="e">
        <f t="shared" si="369"/>
        <v>#DIV/0!</v>
      </c>
      <c r="AX111" s="21" t="e">
        <f t="shared" si="369"/>
        <v>#DIV/0!</v>
      </c>
      <c r="AY111" s="21" t="e">
        <f t="shared" si="369"/>
        <v>#DIV/0!</v>
      </c>
      <c r="AZ111" s="21" t="e">
        <f t="shared" si="369"/>
        <v>#DIV/0!</v>
      </c>
      <c r="BA111" s="21" t="e">
        <f t="shared" si="369"/>
        <v>#DIV/0!</v>
      </c>
      <c r="BB111" s="21" t="e">
        <f t="shared" si="369"/>
        <v>#DIV/0!</v>
      </c>
      <c r="BC111" s="21" t="e">
        <f t="shared" si="369"/>
        <v>#DIV/0!</v>
      </c>
      <c r="BD111" s="21" t="e">
        <f t="shared" si="369"/>
        <v>#DIV/0!</v>
      </c>
      <c r="BE111" s="21" t="e">
        <f t="shared" si="369"/>
        <v>#DIV/0!</v>
      </c>
      <c r="BF111" s="21" t="e">
        <f t="shared" si="369"/>
        <v>#DIV/0!</v>
      </c>
      <c r="BG111" s="21" t="e">
        <f t="shared" si="369"/>
        <v>#DIV/0!</v>
      </c>
      <c r="BH111" s="21" t="e">
        <f t="shared" si="369"/>
        <v>#DIV/0!</v>
      </c>
      <c r="BI111" s="21" t="e">
        <f t="shared" si="369"/>
        <v>#DIV/0!</v>
      </c>
      <c r="BJ111" s="21" t="e">
        <f t="shared" si="369"/>
        <v>#DIV/0!</v>
      </c>
      <c r="BK111" s="21" t="e">
        <f t="shared" si="369"/>
        <v>#DIV/0!</v>
      </c>
      <c r="BL111" s="21" t="e">
        <f t="shared" si="369"/>
        <v>#DIV/0!</v>
      </c>
      <c r="BM111" s="21" t="e">
        <f t="shared" si="369"/>
        <v>#DIV/0!</v>
      </c>
      <c r="BN111" s="21" t="e">
        <f t="shared" si="369"/>
        <v>#DIV/0!</v>
      </c>
      <c r="BO111" s="21" t="e">
        <f t="shared" si="369"/>
        <v>#DIV/0!</v>
      </c>
      <c r="BP111" s="21" t="e">
        <f t="shared" ref="BP111:EA111" si="370">BP101/BP$106*4</f>
        <v>#DIV/0!</v>
      </c>
      <c r="BQ111" s="21" t="e">
        <f t="shared" si="370"/>
        <v>#DIV/0!</v>
      </c>
      <c r="BR111" s="21" t="e">
        <f t="shared" si="370"/>
        <v>#DIV/0!</v>
      </c>
      <c r="BS111" s="21" t="e">
        <f t="shared" si="370"/>
        <v>#DIV/0!</v>
      </c>
      <c r="BT111" s="21" t="e">
        <f t="shared" si="370"/>
        <v>#DIV/0!</v>
      </c>
      <c r="BU111" s="21" t="e">
        <f t="shared" si="370"/>
        <v>#DIV/0!</v>
      </c>
      <c r="BV111" s="21" t="e">
        <f t="shared" si="370"/>
        <v>#DIV/0!</v>
      </c>
      <c r="BW111" s="21" t="e">
        <f t="shared" si="370"/>
        <v>#DIV/0!</v>
      </c>
      <c r="BX111" s="21" t="e">
        <f t="shared" si="370"/>
        <v>#DIV/0!</v>
      </c>
      <c r="BY111" s="21" t="e">
        <f t="shared" si="370"/>
        <v>#DIV/0!</v>
      </c>
      <c r="BZ111" s="21" t="e">
        <f t="shared" si="370"/>
        <v>#DIV/0!</v>
      </c>
      <c r="CA111" s="21" t="e">
        <f t="shared" si="370"/>
        <v>#DIV/0!</v>
      </c>
      <c r="CB111" s="21" t="e">
        <f t="shared" si="370"/>
        <v>#DIV/0!</v>
      </c>
      <c r="CC111" s="21" t="e">
        <f t="shared" si="370"/>
        <v>#DIV/0!</v>
      </c>
      <c r="CD111" s="21" t="e">
        <f t="shared" si="370"/>
        <v>#DIV/0!</v>
      </c>
      <c r="CE111" s="21" t="e">
        <f t="shared" si="370"/>
        <v>#DIV/0!</v>
      </c>
      <c r="CF111" s="21" t="e">
        <f t="shared" si="370"/>
        <v>#DIV/0!</v>
      </c>
      <c r="CG111" s="21" t="e">
        <f t="shared" si="370"/>
        <v>#DIV/0!</v>
      </c>
      <c r="CH111" s="21" t="e">
        <f t="shared" si="370"/>
        <v>#DIV/0!</v>
      </c>
      <c r="CI111" s="21" t="e">
        <f t="shared" si="370"/>
        <v>#DIV/0!</v>
      </c>
      <c r="CJ111" s="21" t="e">
        <f t="shared" si="370"/>
        <v>#DIV/0!</v>
      </c>
      <c r="CK111" s="21" t="e">
        <f t="shared" si="370"/>
        <v>#DIV/0!</v>
      </c>
      <c r="CL111" s="21" t="e">
        <f t="shared" si="370"/>
        <v>#DIV/0!</v>
      </c>
      <c r="CM111" s="21" t="e">
        <f t="shared" si="370"/>
        <v>#DIV/0!</v>
      </c>
      <c r="CN111" s="21" t="e">
        <f t="shared" si="370"/>
        <v>#DIV/0!</v>
      </c>
      <c r="CO111" s="21" t="e">
        <f t="shared" si="370"/>
        <v>#DIV/0!</v>
      </c>
      <c r="CP111" s="21" t="e">
        <f t="shared" si="370"/>
        <v>#DIV/0!</v>
      </c>
      <c r="CQ111" s="21" t="e">
        <f t="shared" si="370"/>
        <v>#DIV/0!</v>
      </c>
      <c r="CR111" s="21" t="e">
        <f t="shared" si="370"/>
        <v>#DIV/0!</v>
      </c>
      <c r="CS111" s="21" t="e">
        <f t="shared" si="370"/>
        <v>#DIV/0!</v>
      </c>
      <c r="CT111" s="21" t="e">
        <f t="shared" si="370"/>
        <v>#DIV/0!</v>
      </c>
      <c r="CU111" s="21" t="e">
        <f t="shared" si="370"/>
        <v>#DIV/0!</v>
      </c>
      <c r="CV111" s="21" t="e">
        <f t="shared" si="370"/>
        <v>#DIV/0!</v>
      </c>
      <c r="CW111" s="21" t="e">
        <f t="shared" si="370"/>
        <v>#DIV/0!</v>
      </c>
      <c r="CX111" s="21" t="e">
        <f t="shared" si="370"/>
        <v>#DIV/0!</v>
      </c>
      <c r="CY111" s="21" t="e">
        <f t="shared" si="370"/>
        <v>#DIV/0!</v>
      </c>
      <c r="CZ111" s="21" t="e">
        <f t="shared" si="370"/>
        <v>#DIV/0!</v>
      </c>
      <c r="DA111" s="21" t="e">
        <f t="shared" si="370"/>
        <v>#DIV/0!</v>
      </c>
      <c r="DB111" s="21" t="e">
        <f t="shared" si="370"/>
        <v>#DIV/0!</v>
      </c>
      <c r="DC111" s="21" t="e">
        <f t="shared" si="370"/>
        <v>#DIV/0!</v>
      </c>
      <c r="DD111" s="21" t="e">
        <f t="shared" si="370"/>
        <v>#DIV/0!</v>
      </c>
      <c r="DE111" s="21" t="e">
        <f t="shared" si="370"/>
        <v>#DIV/0!</v>
      </c>
      <c r="DF111" s="21" t="e">
        <f t="shared" si="370"/>
        <v>#DIV/0!</v>
      </c>
      <c r="DG111" s="21" t="e">
        <f t="shared" si="370"/>
        <v>#DIV/0!</v>
      </c>
      <c r="DH111" s="21" t="e">
        <f t="shared" si="370"/>
        <v>#DIV/0!</v>
      </c>
      <c r="DI111" s="21" t="e">
        <f t="shared" si="370"/>
        <v>#DIV/0!</v>
      </c>
      <c r="DJ111" s="21" t="e">
        <f t="shared" si="370"/>
        <v>#DIV/0!</v>
      </c>
      <c r="DK111" s="21" t="e">
        <f t="shared" si="370"/>
        <v>#DIV/0!</v>
      </c>
      <c r="DL111" s="21" t="e">
        <f t="shared" si="370"/>
        <v>#DIV/0!</v>
      </c>
      <c r="DM111" s="21" t="e">
        <f t="shared" si="370"/>
        <v>#DIV/0!</v>
      </c>
      <c r="DN111" s="21" t="e">
        <f t="shared" si="370"/>
        <v>#DIV/0!</v>
      </c>
      <c r="DO111" s="21" t="e">
        <f t="shared" si="370"/>
        <v>#DIV/0!</v>
      </c>
      <c r="DP111" s="21" t="e">
        <f t="shared" si="370"/>
        <v>#DIV/0!</v>
      </c>
      <c r="DQ111" s="21" t="e">
        <f t="shared" si="370"/>
        <v>#DIV/0!</v>
      </c>
      <c r="DR111" s="21" t="e">
        <f t="shared" si="370"/>
        <v>#DIV/0!</v>
      </c>
      <c r="DS111" s="21" t="e">
        <f t="shared" si="370"/>
        <v>#DIV/0!</v>
      </c>
      <c r="DT111" s="21" t="e">
        <f t="shared" si="370"/>
        <v>#DIV/0!</v>
      </c>
      <c r="DU111" s="21" t="e">
        <f t="shared" si="370"/>
        <v>#DIV/0!</v>
      </c>
      <c r="DV111" s="21" t="e">
        <f t="shared" si="370"/>
        <v>#DIV/0!</v>
      </c>
      <c r="DW111" s="21" t="e">
        <f t="shared" si="370"/>
        <v>#DIV/0!</v>
      </c>
      <c r="DX111" s="21" t="e">
        <f t="shared" si="370"/>
        <v>#DIV/0!</v>
      </c>
      <c r="DY111" s="21" t="e">
        <f t="shared" si="370"/>
        <v>#DIV/0!</v>
      </c>
      <c r="DZ111" s="21" t="e">
        <f t="shared" si="370"/>
        <v>#DIV/0!</v>
      </c>
      <c r="EA111" s="21" t="e">
        <f t="shared" si="370"/>
        <v>#DIV/0!</v>
      </c>
      <c r="EB111" s="21" t="e">
        <f t="shared" ref="EB111:GM111" si="371">EB101/EB$106*4</f>
        <v>#DIV/0!</v>
      </c>
      <c r="EC111" s="21" t="e">
        <f t="shared" si="371"/>
        <v>#DIV/0!</v>
      </c>
      <c r="ED111" s="21" t="e">
        <f t="shared" si="371"/>
        <v>#DIV/0!</v>
      </c>
      <c r="EE111" s="21" t="e">
        <f t="shared" si="371"/>
        <v>#DIV/0!</v>
      </c>
      <c r="EF111" s="21" t="e">
        <f t="shared" si="371"/>
        <v>#DIV/0!</v>
      </c>
      <c r="EG111" s="21" t="e">
        <f t="shared" si="371"/>
        <v>#DIV/0!</v>
      </c>
      <c r="EH111" s="21" t="e">
        <f t="shared" si="371"/>
        <v>#DIV/0!</v>
      </c>
      <c r="EI111" s="21" t="e">
        <f t="shared" si="371"/>
        <v>#DIV/0!</v>
      </c>
      <c r="EJ111" s="21" t="e">
        <f t="shared" si="371"/>
        <v>#DIV/0!</v>
      </c>
      <c r="EK111" s="21" t="e">
        <f t="shared" si="371"/>
        <v>#DIV/0!</v>
      </c>
      <c r="EL111" s="21" t="e">
        <f t="shared" si="371"/>
        <v>#DIV/0!</v>
      </c>
      <c r="EM111" s="21" t="e">
        <f t="shared" si="371"/>
        <v>#DIV/0!</v>
      </c>
      <c r="EN111" s="21" t="e">
        <f t="shared" si="371"/>
        <v>#DIV/0!</v>
      </c>
      <c r="EO111" s="21" t="e">
        <f t="shared" si="371"/>
        <v>#DIV/0!</v>
      </c>
      <c r="EP111" s="21" t="e">
        <f t="shared" si="371"/>
        <v>#DIV/0!</v>
      </c>
      <c r="EQ111" s="21" t="e">
        <f t="shared" si="371"/>
        <v>#DIV/0!</v>
      </c>
      <c r="ER111" s="21" t="e">
        <f t="shared" si="371"/>
        <v>#DIV/0!</v>
      </c>
      <c r="ES111" s="21" t="e">
        <f t="shared" si="371"/>
        <v>#DIV/0!</v>
      </c>
      <c r="ET111" s="21" t="e">
        <f t="shared" si="371"/>
        <v>#DIV/0!</v>
      </c>
      <c r="EU111" s="21" t="e">
        <f t="shared" si="371"/>
        <v>#DIV/0!</v>
      </c>
      <c r="EV111" s="21" t="e">
        <f t="shared" si="371"/>
        <v>#DIV/0!</v>
      </c>
      <c r="EW111" s="21" t="e">
        <f t="shared" si="371"/>
        <v>#DIV/0!</v>
      </c>
      <c r="EX111" s="21" t="e">
        <f t="shared" si="371"/>
        <v>#DIV/0!</v>
      </c>
      <c r="EY111" s="21" t="e">
        <f t="shared" si="371"/>
        <v>#DIV/0!</v>
      </c>
      <c r="EZ111" s="21" t="e">
        <f t="shared" si="371"/>
        <v>#DIV/0!</v>
      </c>
      <c r="FA111" s="21" t="e">
        <f t="shared" si="371"/>
        <v>#DIV/0!</v>
      </c>
      <c r="FB111" s="21" t="e">
        <f t="shared" si="371"/>
        <v>#DIV/0!</v>
      </c>
      <c r="FC111" s="21" t="e">
        <f t="shared" si="371"/>
        <v>#DIV/0!</v>
      </c>
      <c r="FD111" s="21" t="e">
        <f t="shared" si="371"/>
        <v>#DIV/0!</v>
      </c>
      <c r="FE111" s="21" t="e">
        <f t="shared" si="371"/>
        <v>#DIV/0!</v>
      </c>
      <c r="FF111" s="21" t="e">
        <f t="shared" si="371"/>
        <v>#DIV/0!</v>
      </c>
      <c r="FG111" s="21" t="e">
        <f t="shared" si="371"/>
        <v>#DIV/0!</v>
      </c>
      <c r="FH111" s="21" t="e">
        <f t="shared" si="371"/>
        <v>#DIV/0!</v>
      </c>
      <c r="FI111" s="21" t="e">
        <f t="shared" si="371"/>
        <v>#DIV/0!</v>
      </c>
      <c r="FJ111" s="21" t="e">
        <f t="shared" si="371"/>
        <v>#DIV/0!</v>
      </c>
      <c r="FK111" s="21" t="e">
        <f t="shared" si="371"/>
        <v>#DIV/0!</v>
      </c>
      <c r="FL111" s="21" t="e">
        <f t="shared" si="371"/>
        <v>#DIV/0!</v>
      </c>
      <c r="FM111" s="21" t="e">
        <f t="shared" si="371"/>
        <v>#DIV/0!</v>
      </c>
      <c r="FN111" s="21" t="e">
        <f t="shared" si="371"/>
        <v>#DIV/0!</v>
      </c>
      <c r="FO111" s="21" t="e">
        <f t="shared" si="371"/>
        <v>#DIV/0!</v>
      </c>
      <c r="FP111" s="21" t="e">
        <f t="shared" si="371"/>
        <v>#DIV/0!</v>
      </c>
      <c r="FQ111" s="21" t="e">
        <f t="shared" si="371"/>
        <v>#DIV/0!</v>
      </c>
      <c r="FR111" s="21" t="e">
        <f t="shared" si="371"/>
        <v>#DIV/0!</v>
      </c>
      <c r="FS111" s="21" t="e">
        <f t="shared" si="371"/>
        <v>#DIV/0!</v>
      </c>
      <c r="FT111" s="21" t="e">
        <f t="shared" si="371"/>
        <v>#DIV/0!</v>
      </c>
      <c r="FU111" s="21" t="e">
        <f t="shared" si="371"/>
        <v>#DIV/0!</v>
      </c>
      <c r="FV111" s="21" t="e">
        <f t="shared" si="371"/>
        <v>#DIV/0!</v>
      </c>
      <c r="FW111" s="21" t="e">
        <f t="shared" si="371"/>
        <v>#DIV/0!</v>
      </c>
      <c r="FX111" s="21" t="e">
        <f t="shared" si="371"/>
        <v>#DIV/0!</v>
      </c>
      <c r="FY111" s="21" t="e">
        <f t="shared" si="371"/>
        <v>#DIV/0!</v>
      </c>
      <c r="FZ111" s="21" t="e">
        <f t="shared" si="371"/>
        <v>#DIV/0!</v>
      </c>
      <c r="GA111" s="21" t="e">
        <f t="shared" si="371"/>
        <v>#DIV/0!</v>
      </c>
      <c r="GB111" s="21" t="e">
        <f t="shared" si="371"/>
        <v>#DIV/0!</v>
      </c>
      <c r="GC111" s="21" t="e">
        <f t="shared" si="371"/>
        <v>#DIV/0!</v>
      </c>
      <c r="GD111" s="21" t="e">
        <f t="shared" si="371"/>
        <v>#DIV/0!</v>
      </c>
      <c r="GE111" s="21" t="e">
        <f t="shared" si="371"/>
        <v>#DIV/0!</v>
      </c>
      <c r="GF111" s="21" t="e">
        <f t="shared" si="371"/>
        <v>#DIV/0!</v>
      </c>
      <c r="GG111" s="21" t="e">
        <f t="shared" si="371"/>
        <v>#DIV/0!</v>
      </c>
      <c r="GH111" s="21" t="e">
        <f t="shared" si="371"/>
        <v>#DIV/0!</v>
      </c>
      <c r="GI111" s="21" t="e">
        <f t="shared" si="371"/>
        <v>#DIV/0!</v>
      </c>
      <c r="GJ111" s="21" t="e">
        <f t="shared" si="371"/>
        <v>#DIV/0!</v>
      </c>
      <c r="GK111" s="21" t="e">
        <f t="shared" si="371"/>
        <v>#DIV/0!</v>
      </c>
      <c r="GL111" s="21" t="e">
        <f t="shared" si="371"/>
        <v>#DIV/0!</v>
      </c>
      <c r="GM111" s="21" t="e">
        <f t="shared" si="371"/>
        <v>#DIV/0!</v>
      </c>
      <c r="GN111" s="21" t="e">
        <f t="shared" ref="GN111:IY111" si="372">GN101/GN$106*4</f>
        <v>#DIV/0!</v>
      </c>
      <c r="GO111" s="21" t="e">
        <f t="shared" si="372"/>
        <v>#DIV/0!</v>
      </c>
      <c r="GP111" s="21" t="e">
        <f t="shared" si="372"/>
        <v>#DIV/0!</v>
      </c>
      <c r="GQ111" s="21" t="e">
        <f t="shared" si="372"/>
        <v>#DIV/0!</v>
      </c>
      <c r="GR111" s="21" t="e">
        <f t="shared" si="372"/>
        <v>#DIV/0!</v>
      </c>
      <c r="GS111" s="21" t="e">
        <f t="shared" si="372"/>
        <v>#DIV/0!</v>
      </c>
      <c r="GT111" s="21" t="e">
        <f t="shared" si="372"/>
        <v>#DIV/0!</v>
      </c>
      <c r="GU111" s="21" t="e">
        <f t="shared" si="372"/>
        <v>#DIV/0!</v>
      </c>
      <c r="GV111" s="21" t="e">
        <f t="shared" si="372"/>
        <v>#DIV/0!</v>
      </c>
      <c r="GW111" s="21" t="e">
        <f t="shared" si="372"/>
        <v>#DIV/0!</v>
      </c>
      <c r="GX111" s="21" t="e">
        <f t="shared" si="372"/>
        <v>#DIV/0!</v>
      </c>
      <c r="GY111" s="21" t="e">
        <f t="shared" si="372"/>
        <v>#DIV/0!</v>
      </c>
      <c r="GZ111" s="21" t="e">
        <f t="shared" si="372"/>
        <v>#DIV/0!</v>
      </c>
      <c r="HA111" s="21" t="e">
        <f t="shared" si="372"/>
        <v>#DIV/0!</v>
      </c>
      <c r="HB111" s="21" t="e">
        <f t="shared" si="372"/>
        <v>#DIV/0!</v>
      </c>
      <c r="HC111" s="21" t="e">
        <f t="shared" si="372"/>
        <v>#DIV/0!</v>
      </c>
      <c r="HD111" s="21" t="e">
        <f t="shared" si="372"/>
        <v>#DIV/0!</v>
      </c>
      <c r="HE111" s="21" t="e">
        <f t="shared" si="372"/>
        <v>#DIV/0!</v>
      </c>
      <c r="HF111" s="21" t="e">
        <f t="shared" si="372"/>
        <v>#DIV/0!</v>
      </c>
      <c r="HG111" s="21" t="e">
        <f t="shared" si="372"/>
        <v>#DIV/0!</v>
      </c>
      <c r="HH111" s="21" t="e">
        <f t="shared" si="372"/>
        <v>#DIV/0!</v>
      </c>
      <c r="HI111" s="21" t="e">
        <f t="shared" si="372"/>
        <v>#DIV/0!</v>
      </c>
      <c r="HJ111" s="21" t="e">
        <f t="shared" si="372"/>
        <v>#DIV/0!</v>
      </c>
      <c r="HK111" s="21" t="e">
        <f t="shared" si="372"/>
        <v>#DIV/0!</v>
      </c>
      <c r="HL111" s="21" t="e">
        <f t="shared" si="372"/>
        <v>#DIV/0!</v>
      </c>
      <c r="HM111" s="21" t="e">
        <f t="shared" si="372"/>
        <v>#DIV/0!</v>
      </c>
      <c r="HN111" s="21" t="e">
        <f t="shared" si="372"/>
        <v>#DIV/0!</v>
      </c>
      <c r="HO111" s="21" t="e">
        <f t="shared" si="372"/>
        <v>#DIV/0!</v>
      </c>
      <c r="HP111" s="21" t="e">
        <f t="shared" si="372"/>
        <v>#DIV/0!</v>
      </c>
      <c r="HQ111" s="21" t="e">
        <f t="shared" si="372"/>
        <v>#DIV/0!</v>
      </c>
      <c r="HR111" s="21" t="e">
        <f t="shared" si="372"/>
        <v>#DIV/0!</v>
      </c>
      <c r="HS111" s="21" t="e">
        <f t="shared" si="372"/>
        <v>#DIV/0!</v>
      </c>
      <c r="HT111" s="21" t="e">
        <f t="shared" si="372"/>
        <v>#DIV/0!</v>
      </c>
      <c r="HU111" s="21" t="e">
        <f t="shared" si="372"/>
        <v>#DIV/0!</v>
      </c>
      <c r="HV111" s="21" t="e">
        <f t="shared" si="372"/>
        <v>#DIV/0!</v>
      </c>
      <c r="HW111" s="21" t="e">
        <f t="shared" si="372"/>
        <v>#DIV/0!</v>
      </c>
      <c r="HX111" s="21" t="e">
        <f t="shared" si="372"/>
        <v>#DIV/0!</v>
      </c>
      <c r="HY111" s="21" t="e">
        <f t="shared" si="372"/>
        <v>#DIV/0!</v>
      </c>
      <c r="HZ111" s="21" t="e">
        <f t="shared" si="372"/>
        <v>#DIV/0!</v>
      </c>
      <c r="IA111" s="21" t="e">
        <f t="shared" si="372"/>
        <v>#DIV/0!</v>
      </c>
      <c r="IB111" s="21" t="e">
        <f t="shared" si="372"/>
        <v>#DIV/0!</v>
      </c>
      <c r="IC111" s="21" t="e">
        <f t="shared" si="372"/>
        <v>#DIV/0!</v>
      </c>
      <c r="ID111" s="21" t="e">
        <f t="shared" si="372"/>
        <v>#DIV/0!</v>
      </c>
      <c r="IE111" s="21" t="e">
        <f t="shared" si="372"/>
        <v>#DIV/0!</v>
      </c>
      <c r="IF111" s="21" t="e">
        <f t="shared" si="372"/>
        <v>#DIV/0!</v>
      </c>
      <c r="IG111" s="21" t="e">
        <f t="shared" si="372"/>
        <v>#DIV/0!</v>
      </c>
      <c r="IH111" s="21" t="e">
        <f t="shared" si="372"/>
        <v>#DIV/0!</v>
      </c>
      <c r="II111" s="21" t="e">
        <f t="shared" si="372"/>
        <v>#DIV/0!</v>
      </c>
      <c r="IJ111" s="21" t="e">
        <f t="shared" si="372"/>
        <v>#DIV/0!</v>
      </c>
      <c r="IK111" s="21" t="e">
        <f t="shared" si="372"/>
        <v>#DIV/0!</v>
      </c>
      <c r="IL111" s="21" t="e">
        <f t="shared" si="372"/>
        <v>#DIV/0!</v>
      </c>
      <c r="IM111" s="21" t="e">
        <f t="shared" si="372"/>
        <v>#DIV/0!</v>
      </c>
      <c r="IN111" s="21" t="e">
        <f t="shared" si="372"/>
        <v>#DIV/0!</v>
      </c>
      <c r="IO111" s="21" t="e">
        <f t="shared" si="372"/>
        <v>#DIV/0!</v>
      </c>
      <c r="IP111" s="21" t="e">
        <f t="shared" si="372"/>
        <v>#DIV/0!</v>
      </c>
      <c r="IQ111" s="21" t="e">
        <f t="shared" si="372"/>
        <v>#DIV/0!</v>
      </c>
      <c r="IR111" s="21" t="e">
        <f t="shared" si="372"/>
        <v>#DIV/0!</v>
      </c>
      <c r="IS111" s="21" t="e">
        <f t="shared" si="372"/>
        <v>#DIV/0!</v>
      </c>
      <c r="IT111" s="21" t="e">
        <f t="shared" si="372"/>
        <v>#DIV/0!</v>
      </c>
      <c r="IU111" s="21" t="e">
        <f t="shared" si="372"/>
        <v>#DIV/0!</v>
      </c>
      <c r="IV111" s="21" t="e">
        <f t="shared" si="372"/>
        <v>#DIV/0!</v>
      </c>
      <c r="IW111" s="21" t="e">
        <f t="shared" si="372"/>
        <v>#DIV/0!</v>
      </c>
      <c r="IX111" s="21" t="e">
        <f t="shared" si="372"/>
        <v>#DIV/0!</v>
      </c>
      <c r="IY111" s="21" t="e">
        <f t="shared" si="372"/>
        <v>#DIV/0!</v>
      </c>
      <c r="IZ111" s="21" t="e">
        <f t="shared" ref="IZ111:KZ111" si="373">IZ101/IZ$106*4</f>
        <v>#DIV/0!</v>
      </c>
      <c r="JA111" s="21" t="e">
        <f t="shared" si="373"/>
        <v>#DIV/0!</v>
      </c>
      <c r="JB111" s="21" t="e">
        <f t="shared" si="373"/>
        <v>#DIV/0!</v>
      </c>
      <c r="JC111" s="21" t="e">
        <f t="shared" si="373"/>
        <v>#DIV/0!</v>
      </c>
      <c r="JD111" s="21" t="e">
        <f t="shared" si="373"/>
        <v>#DIV/0!</v>
      </c>
      <c r="JE111" s="21" t="e">
        <f t="shared" si="373"/>
        <v>#DIV/0!</v>
      </c>
      <c r="JF111" s="21" t="e">
        <f t="shared" si="373"/>
        <v>#DIV/0!</v>
      </c>
      <c r="JG111" s="21" t="e">
        <f t="shared" si="373"/>
        <v>#DIV/0!</v>
      </c>
      <c r="JH111" s="21" t="e">
        <f t="shared" si="373"/>
        <v>#DIV/0!</v>
      </c>
      <c r="JI111" s="21" t="e">
        <f t="shared" si="373"/>
        <v>#DIV/0!</v>
      </c>
      <c r="JJ111" s="21" t="e">
        <f t="shared" si="373"/>
        <v>#DIV/0!</v>
      </c>
      <c r="JK111" s="21" t="e">
        <f t="shared" si="373"/>
        <v>#DIV/0!</v>
      </c>
      <c r="JL111" s="21" t="e">
        <f t="shared" si="373"/>
        <v>#DIV/0!</v>
      </c>
      <c r="JM111" s="21" t="e">
        <f t="shared" si="373"/>
        <v>#DIV/0!</v>
      </c>
      <c r="JN111" s="21" t="e">
        <f t="shared" si="373"/>
        <v>#DIV/0!</v>
      </c>
      <c r="JO111" s="21" t="e">
        <f t="shared" si="373"/>
        <v>#DIV/0!</v>
      </c>
      <c r="JP111" s="21" t="e">
        <f t="shared" si="373"/>
        <v>#DIV/0!</v>
      </c>
      <c r="JQ111" s="21" t="e">
        <f t="shared" si="373"/>
        <v>#DIV/0!</v>
      </c>
      <c r="JR111" s="21" t="e">
        <f t="shared" si="373"/>
        <v>#DIV/0!</v>
      </c>
      <c r="JS111" s="21" t="e">
        <f t="shared" si="373"/>
        <v>#DIV/0!</v>
      </c>
      <c r="JT111" s="21" t="e">
        <f t="shared" si="373"/>
        <v>#DIV/0!</v>
      </c>
      <c r="JU111" s="21" t="e">
        <f t="shared" si="373"/>
        <v>#DIV/0!</v>
      </c>
      <c r="JV111" s="21" t="e">
        <f t="shared" si="373"/>
        <v>#DIV/0!</v>
      </c>
      <c r="JW111" s="21" t="e">
        <f t="shared" si="373"/>
        <v>#DIV/0!</v>
      </c>
      <c r="JX111" s="21" t="e">
        <f t="shared" si="373"/>
        <v>#DIV/0!</v>
      </c>
      <c r="JY111" s="21" t="e">
        <f t="shared" si="373"/>
        <v>#DIV/0!</v>
      </c>
      <c r="JZ111" s="21" t="e">
        <f t="shared" si="373"/>
        <v>#DIV/0!</v>
      </c>
      <c r="KA111" s="21" t="e">
        <f t="shared" si="373"/>
        <v>#DIV/0!</v>
      </c>
      <c r="KB111" s="21" t="e">
        <f t="shared" si="373"/>
        <v>#DIV/0!</v>
      </c>
      <c r="KC111" s="21" t="e">
        <f t="shared" si="373"/>
        <v>#DIV/0!</v>
      </c>
      <c r="KD111" s="21" t="e">
        <f t="shared" si="373"/>
        <v>#DIV/0!</v>
      </c>
      <c r="KE111" s="21" t="e">
        <f t="shared" si="373"/>
        <v>#DIV/0!</v>
      </c>
      <c r="KF111" s="21" t="e">
        <f t="shared" si="373"/>
        <v>#DIV/0!</v>
      </c>
      <c r="KG111" s="21" t="e">
        <f t="shared" si="373"/>
        <v>#DIV/0!</v>
      </c>
      <c r="KH111" s="21" t="e">
        <f t="shared" si="373"/>
        <v>#DIV/0!</v>
      </c>
      <c r="KI111" s="21" t="e">
        <f t="shared" si="373"/>
        <v>#DIV/0!</v>
      </c>
      <c r="KJ111" s="21" t="e">
        <f t="shared" si="373"/>
        <v>#DIV/0!</v>
      </c>
      <c r="KK111" s="21" t="e">
        <f t="shared" si="373"/>
        <v>#DIV/0!</v>
      </c>
      <c r="KL111" s="21" t="e">
        <f t="shared" si="373"/>
        <v>#DIV/0!</v>
      </c>
      <c r="KM111" s="21" t="e">
        <f t="shared" si="373"/>
        <v>#DIV/0!</v>
      </c>
      <c r="KN111" s="21" t="e">
        <f t="shared" si="373"/>
        <v>#DIV/0!</v>
      </c>
      <c r="KO111" s="21" t="e">
        <f t="shared" si="373"/>
        <v>#DIV/0!</v>
      </c>
      <c r="KP111" s="21" t="e">
        <f t="shared" si="373"/>
        <v>#DIV/0!</v>
      </c>
      <c r="KQ111" s="21" t="e">
        <f t="shared" si="373"/>
        <v>#DIV/0!</v>
      </c>
      <c r="KR111" s="21" t="e">
        <f t="shared" si="373"/>
        <v>#DIV/0!</v>
      </c>
      <c r="KS111" s="21" t="e">
        <f t="shared" si="373"/>
        <v>#DIV/0!</v>
      </c>
      <c r="KT111" s="21" t="e">
        <f t="shared" si="373"/>
        <v>#DIV/0!</v>
      </c>
      <c r="KU111" s="21" t="e">
        <f t="shared" si="373"/>
        <v>#DIV/0!</v>
      </c>
      <c r="KV111" s="21" t="e">
        <f t="shared" si="373"/>
        <v>#DIV/0!</v>
      </c>
      <c r="KW111" s="21" t="e">
        <f t="shared" si="373"/>
        <v>#DIV/0!</v>
      </c>
      <c r="KX111" s="21" t="e">
        <f t="shared" si="373"/>
        <v>#DIV/0!</v>
      </c>
      <c r="KY111" s="21" t="e">
        <f t="shared" si="373"/>
        <v>#DIV/0!</v>
      </c>
      <c r="KZ111" s="21" t="e">
        <f t="shared" si="373"/>
        <v>#DIV/0!</v>
      </c>
    </row>
    <row r="112" spans="1:312" x14ac:dyDescent="0.35">
      <c r="A112" s="37"/>
      <c r="B112" s="19" t="s">
        <v>11225</v>
      </c>
      <c r="C112" s="21">
        <f t="shared" ref="C112" si="374">C102/C$106*4</f>
        <v>1.4756775591729527</v>
      </c>
      <c r="D112" s="21">
        <f t="shared" ref="D112:BO112" si="375">D102/D$106*4</f>
        <v>1.4659066102289173</v>
      </c>
      <c r="E112" s="21">
        <f t="shared" si="375"/>
        <v>1.4870397321254376</v>
      </c>
      <c r="F112" s="21">
        <f t="shared" si="375"/>
        <v>1.4782779650281812</v>
      </c>
      <c r="G112" s="21">
        <f t="shared" si="375"/>
        <v>1.4638690258227605</v>
      </c>
      <c r="H112" s="21">
        <f t="shared" si="375"/>
        <v>1.4735447618925157</v>
      </c>
      <c r="I112" s="21">
        <f t="shared" si="375"/>
        <v>1.4810691463265868</v>
      </c>
      <c r="J112" s="21">
        <f t="shared" si="375"/>
        <v>1.4750366095674143</v>
      </c>
      <c r="K112" s="21">
        <f t="shared" si="375"/>
        <v>1.4611809680632684</v>
      </c>
      <c r="L112" s="21">
        <f t="shared" si="375"/>
        <v>1.4712718542600414</v>
      </c>
      <c r="M112" s="21" t="e">
        <f t="shared" si="375"/>
        <v>#DIV/0!</v>
      </c>
      <c r="N112" s="21" t="e">
        <f t="shared" si="375"/>
        <v>#DIV/0!</v>
      </c>
      <c r="O112" s="21" t="e">
        <f t="shared" si="375"/>
        <v>#DIV/0!</v>
      </c>
      <c r="P112" s="21" t="e">
        <f t="shared" si="375"/>
        <v>#DIV/0!</v>
      </c>
      <c r="Q112" s="21" t="e">
        <f t="shared" si="375"/>
        <v>#DIV/0!</v>
      </c>
      <c r="R112" s="21" t="e">
        <f t="shared" si="375"/>
        <v>#DIV/0!</v>
      </c>
      <c r="S112" s="21" t="e">
        <f t="shared" si="375"/>
        <v>#DIV/0!</v>
      </c>
      <c r="T112" s="21" t="e">
        <f t="shared" si="375"/>
        <v>#DIV/0!</v>
      </c>
      <c r="U112" s="21" t="e">
        <f t="shared" si="375"/>
        <v>#DIV/0!</v>
      </c>
      <c r="V112" s="21" t="e">
        <f t="shared" si="375"/>
        <v>#DIV/0!</v>
      </c>
      <c r="W112" s="21" t="e">
        <f t="shared" si="375"/>
        <v>#DIV/0!</v>
      </c>
      <c r="X112" s="21" t="e">
        <f t="shared" si="375"/>
        <v>#DIV/0!</v>
      </c>
      <c r="Y112" s="21" t="e">
        <f t="shared" si="375"/>
        <v>#DIV/0!</v>
      </c>
      <c r="Z112" s="21" t="e">
        <f t="shared" si="375"/>
        <v>#DIV/0!</v>
      </c>
      <c r="AA112" s="21" t="e">
        <f t="shared" si="375"/>
        <v>#DIV/0!</v>
      </c>
      <c r="AB112" s="21" t="e">
        <f t="shared" si="375"/>
        <v>#DIV/0!</v>
      </c>
      <c r="AC112" s="21" t="e">
        <f t="shared" si="375"/>
        <v>#DIV/0!</v>
      </c>
      <c r="AD112" s="21" t="e">
        <f t="shared" si="375"/>
        <v>#DIV/0!</v>
      </c>
      <c r="AE112" s="21" t="e">
        <f t="shared" si="375"/>
        <v>#DIV/0!</v>
      </c>
      <c r="AF112" s="21" t="e">
        <f t="shared" si="375"/>
        <v>#DIV/0!</v>
      </c>
      <c r="AG112" s="21" t="e">
        <f t="shared" si="375"/>
        <v>#DIV/0!</v>
      </c>
      <c r="AH112" s="21" t="e">
        <f t="shared" si="375"/>
        <v>#DIV/0!</v>
      </c>
      <c r="AI112" s="21" t="e">
        <f t="shared" si="375"/>
        <v>#DIV/0!</v>
      </c>
      <c r="AJ112" s="21" t="e">
        <f t="shared" si="375"/>
        <v>#DIV/0!</v>
      </c>
      <c r="AK112" s="21" t="e">
        <f t="shared" si="375"/>
        <v>#DIV/0!</v>
      </c>
      <c r="AL112" s="21" t="e">
        <f t="shared" si="375"/>
        <v>#DIV/0!</v>
      </c>
      <c r="AM112" s="21" t="e">
        <f t="shared" si="375"/>
        <v>#DIV/0!</v>
      </c>
      <c r="AN112" s="21" t="e">
        <f t="shared" si="375"/>
        <v>#DIV/0!</v>
      </c>
      <c r="AO112" s="21" t="e">
        <f t="shared" si="375"/>
        <v>#DIV/0!</v>
      </c>
      <c r="AP112" s="21" t="e">
        <f t="shared" si="375"/>
        <v>#DIV/0!</v>
      </c>
      <c r="AQ112" s="21" t="e">
        <f t="shared" si="375"/>
        <v>#DIV/0!</v>
      </c>
      <c r="AR112" s="21" t="e">
        <f t="shared" si="375"/>
        <v>#DIV/0!</v>
      </c>
      <c r="AS112" s="21" t="e">
        <f t="shared" si="375"/>
        <v>#DIV/0!</v>
      </c>
      <c r="AT112" s="21" t="e">
        <f t="shared" si="375"/>
        <v>#DIV/0!</v>
      </c>
      <c r="AU112" s="21" t="e">
        <f t="shared" si="375"/>
        <v>#DIV/0!</v>
      </c>
      <c r="AV112" s="21" t="e">
        <f t="shared" si="375"/>
        <v>#DIV/0!</v>
      </c>
      <c r="AW112" s="21" t="e">
        <f t="shared" si="375"/>
        <v>#DIV/0!</v>
      </c>
      <c r="AX112" s="21" t="e">
        <f t="shared" si="375"/>
        <v>#DIV/0!</v>
      </c>
      <c r="AY112" s="21" t="e">
        <f t="shared" si="375"/>
        <v>#DIV/0!</v>
      </c>
      <c r="AZ112" s="21" t="e">
        <f t="shared" si="375"/>
        <v>#DIV/0!</v>
      </c>
      <c r="BA112" s="21" t="e">
        <f t="shared" si="375"/>
        <v>#DIV/0!</v>
      </c>
      <c r="BB112" s="21" t="e">
        <f t="shared" si="375"/>
        <v>#DIV/0!</v>
      </c>
      <c r="BC112" s="21" t="e">
        <f t="shared" si="375"/>
        <v>#DIV/0!</v>
      </c>
      <c r="BD112" s="21" t="e">
        <f t="shared" si="375"/>
        <v>#DIV/0!</v>
      </c>
      <c r="BE112" s="21" t="e">
        <f t="shared" si="375"/>
        <v>#DIV/0!</v>
      </c>
      <c r="BF112" s="21" t="e">
        <f t="shared" si="375"/>
        <v>#DIV/0!</v>
      </c>
      <c r="BG112" s="21" t="e">
        <f t="shared" si="375"/>
        <v>#DIV/0!</v>
      </c>
      <c r="BH112" s="21" t="e">
        <f t="shared" si="375"/>
        <v>#DIV/0!</v>
      </c>
      <c r="BI112" s="21" t="e">
        <f t="shared" si="375"/>
        <v>#DIV/0!</v>
      </c>
      <c r="BJ112" s="21" t="e">
        <f t="shared" si="375"/>
        <v>#DIV/0!</v>
      </c>
      <c r="BK112" s="21" t="e">
        <f t="shared" si="375"/>
        <v>#DIV/0!</v>
      </c>
      <c r="BL112" s="21" t="e">
        <f t="shared" si="375"/>
        <v>#DIV/0!</v>
      </c>
      <c r="BM112" s="21" t="e">
        <f t="shared" si="375"/>
        <v>#DIV/0!</v>
      </c>
      <c r="BN112" s="21" t="e">
        <f t="shared" si="375"/>
        <v>#DIV/0!</v>
      </c>
      <c r="BO112" s="21" t="e">
        <f t="shared" si="375"/>
        <v>#DIV/0!</v>
      </c>
      <c r="BP112" s="21" t="e">
        <f t="shared" ref="BP112:EA112" si="376">BP102/BP$106*4</f>
        <v>#DIV/0!</v>
      </c>
      <c r="BQ112" s="21" t="e">
        <f t="shared" si="376"/>
        <v>#DIV/0!</v>
      </c>
      <c r="BR112" s="21" t="e">
        <f t="shared" si="376"/>
        <v>#DIV/0!</v>
      </c>
      <c r="BS112" s="21" t="e">
        <f t="shared" si="376"/>
        <v>#DIV/0!</v>
      </c>
      <c r="BT112" s="21" t="e">
        <f t="shared" si="376"/>
        <v>#DIV/0!</v>
      </c>
      <c r="BU112" s="21" t="e">
        <f t="shared" si="376"/>
        <v>#DIV/0!</v>
      </c>
      <c r="BV112" s="21" t="e">
        <f t="shared" si="376"/>
        <v>#DIV/0!</v>
      </c>
      <c r="BW112" s="21" t="e">
        <f t="shared" si="376"/>
        <v>#DIV/0!</v>
      </c>
      <c r="BX112" s="21" t="e">
        <f t="shared" si="376"/>
        <v>#DIV/0!</v>
      </c>
      <c r="BY112" s="21" t="e">
        <f t="shared" si="376"/>
        <v>#DIV/0!</v>
      </c>
      <c r="BZ112" s="21" t="e">
        <f t="shared" si="376"/>
        <v>#DIV/0!</v>
      </c>
      <c r="CA112" s="21" t="e">
        <f t="shared" si="376"/>
        <v>#DIV/0!</v>
      </c>
      <c r="CB112" s="21" t="e">
        <f t="shared" si="376"/>
        <v>#DIV/0!</v>
      </c>
      <c r="CC112" s="21" t="e">
        <f t="shared" si="376"/>
        <v>#DIV/0!</v>
      </c>
      <c r="CD112" s="21" t="e">
        <f t="shared" si="376"/>
        <v>#DIV/0!</v>
      </c>
      <c r="CE112" s="21" t="e">
        <f t="shared" si="376"/>
        <v>#DIV/0!</v>
      </c>
      <c r="CF112" s="21" t="e">
        <f t="shared" si="376"/>
        <v>#DIV/0!</v>
      </c>
      <c r="CG112" s="21" t="e">
        <f t="shared" si="376"/>
        <v>#DIV/0!</v>
      </c>
      <c r="CH112" s="21" t="e">
        <f t="shared" si="376"/>
        <v>#DIV/0!</v>
      </c>
      <c r="CI112" s="21" t="e">
        <f t="shared" si="376"/>
        <v>#DIV/0!</v>
      </c>
      <c r="CJ112" s="21" t="e">
        <f t="shared" si="376"/>
        <v>#DIV/0!</v>
      </c>
      <c r="CK112" s="21" t="e">
        <f t="shared" si="376"/>
        <v>#DIV/0!</v>
      </c>
      <c r="CL112" s="21" t="e">
        <f t="shared" si="376"/>
        <v>#DIV/0!</v>
      </c>
      <c r="CM112" s="21" t="e">
        <f t="shared" si="376"/>
        <v>#DIV/0!</v>
      </c>
      <c r="CN112" s="21" t="e">
        <f t="shared" si="376"/>
        <v>#DIV/0!</v>
      </c>
      <c r="CO112" s="21" t="e">
        <f t="shared" si="376"/>
        <v>#DIV/0!</v>
      </c>
      <c r="CP112" s="21" t="e">
        <f t="shared" si="376"/>
        <v>#DIV/0!</v>
      </c>
      <c r="CQ112" s="21" t="e">
        <f t="shared" si="376"/>
        <v>#DIV/0!</v>
      </c>
      <c r="CR112" s="21" t="e">
        <f t="shared" si="376"/>
        <v>#DIV/0!</v>
      </c>
      <c r="CS112" s="21" t="e">
        <f t="shared" si="376"/>
        <v>#DIV/0!</v>
      </c>
      <c r="CT112" s="21" t="e">
        <f t="shared" si="376"/>
        <v>#DIV/0!</v>
      </c>
      <c r="CU112" s="21" t="e">
        <f t="shared" si="376"/>
        <v>#DIV/0!</v>
      </c>
      <c r="CV112" s="21" t="e">
        <f t="shared" si="376"/>
        <v>#DIV/0!</v>
      </c>
      <c r="CW112" s="21" t="e">
        <f t="shared" si="376"/>
        <v>#DIV/0!</v>
      </c>
      <c r="CX112" s="21" t="e">
        <f t="shared" si="376"/>
        <v>#DIV/0!</v>
      </c>
      <c r="CY112" s="21" t="e">
        <f t="shared" si="376"/>
        <v>#DIV/0!</v>
      </c>
      <c r="CZ112" s="21" t="e">
        <f t="shared" si="376"/>
        <v>#DIV/0!</v>
      </c>
      <c r="DA112" s="21" t="e">
        <f t="shared" si="376"/>
        <v>#DIV/0!</v>
      </c>
      <c r="DB112" s="21" t="e">
        <f t="shared" si="376"/>
        <v>#DIV/0!</v>
      </c>
      <c r="DC112" s="21" t="e">
        <f t="shared" si="376"/>
        <v>#DIV/0!</v>
      </c>
      <c r="DD112" s="21" t="e">
        <f t="shared" si="376"/>
        <v>#DIV/0!</v>
      </c>
      <c r="DE112" s="21" t="e">
        <f t="shared" si="376"/>
        <v>#DIV/0!</v>
      </c>
      <c r="DF112" s="21" t="e">
        <f t="shared" si="376"/>
        <v>#DIV/0!</v>
      </c>
      <c r="DG112" s="21" t="e">
        <f t="shared" si="376"/>
        <v>#DIV/0!</v>
      </c>
      <c r="DH112" s="21" t="e">
        <f t="shared" si="376"/>
        <v>#DIV/0!</v>
      </c>
      <c r="DI112" s="21" t="e">
        <f t="shared" si="376"/>
        <v>#DIV/0!</v>
      </c>
      <c r="DJ112" s="21" t="e">
        <f t="shared" si="376"/>
        <v>#DIV/0!</v>
      </c>
      <c r="DK112" s="21" t="e">
        <f t="shared" si="376"/>
        <v>#DIV/0!</v>
      </c>
      <c r="DL112" s="21" t="e">
        <f t="shared" si="376"/>
        <v>#DIV/0!</v>
      </c>
      <c r="DM112" s="21" t="e">
        <f t="shared" si="376"/>
        <v>#DIV/0!</v>
      </c>
      <c r="DN112" s="21" t="e">
        <f t="shared" si="376"/>
        <v>#DIV/0!</v>
      </c>
      <c r="DO112" s="21" t="e">
        <f t="shared" si="376"/>
        <v>#DIV/0!</v>
      </c>
      <c r="DP112" s="21" t="e">
        <f t="shared" si="376"/>
        <v>#DIV/0!</v>
      </c>
      <c r="DQ112" s="21" t="e">
        <f t="shared" si="376"/>
        <v>#DIV/0!</v>
      </c>
      <c r="DR112" s="21" t="e">
        <f t="shared" si="376"/>
        <v>#DIV/0!</v>
      </c>
      <c r="DS112" s="21" t="e">
        <f t="shared" si="376"/>
        <v>#DIV/0!</v>
      </c>
      <c r="DT112" s="21" t="e">
        <f t="shared" si="376"/>
        <v>#DIV/0!</v>
      </c>
      <c r="DU112" s="21" t="e">
        <f t="shared" si="376"/>
        <v>#DIV/0!</v>
      </c>
      <c r="DV112" s="21" t="e">
        <f t="shared" si="376"/>
        <v>#DIV/0!</v>
      </c>
      <c r="DW112" s="21" t="e">
        <f t="shared" si="376"/>
        <v>#DIV/0!</v>
      </c>
      <c r="DX112" s="21" t="e">
        <f t="shared" si="376"/>
        <v>#DIV/0!</v>
      </c>
      <c r="DY112" s="21" t="e">
        <f t="shared" si="376"/>
        <v>#DIV/0!</v>
      </c>
      <c r="DZ112" s="21" t="e">
        <f t="shared" si="376"/>
        <v>#DIV/0!</v>
      </c>
      <c r="EA112" s="21" t="e">
        <f t="shared" si="376"/>
        <v>#DIV/0!</v>
      </c>
      <c r="EB112" s="21" t="e">
        <f t="shared" ref="EB112:GM112" si="377">EB102/EB$106*4</f>
        <v>#DIV/0!</v>
      </c>
      <c r="EC112" s="21" t="e">
        <f t="shared" si="377"/>
        <v>#DIV/0!</v>
      </c>
      <c r="ED112" s="21" t="e">
        <f t="shared" si="377"/>
        <v>#DIV/0!</v>
      </c>
      <c r="EE112" s="21" t="e">
        <f t="shared" si="377"/>
        <v>#DIV/0!</v>
      </c>
      <c r="EF112" s="21" t="e">
        <f t="shared" si="377"/>
        <v>#DIV/0!</v>
      </c>
      <c r="EG112" s="21" t="e">
        <f t="shared" si="377"/>
        <v>#DIV/0!</v>
      </c>
      <c r="EH112" s="21" t="e">
        <f t="shared" si="377"/>
        <v>#DIV/0!</v>
      </c>
      <c r="EI112" s="21" t="e">
        <f t="shared" si="377"/>
        <v>#DIV/0!</v>
      </c>
      <c r="EJ112" s="21" t="e">
        <f t="shared" si="377"/>
        <v>#DIV/0!</v>
      </c>
      <c r="EK112" s="21" t="e">
        <f t="shared" si="377"/>
        <v>#DIV/0!</v>
      </c>
      <c r="EL112" s="21" t="e">
        <f t="shared" si="377"/>
        <v>#DIV/0!</v>
      </c>
      <c r="EM112" s="21" t="e">
        <f t="shared" si="377"/>
        <v>#DIV/0!</v>
      </c>
      <c r="EN112" s="21" t="e">
        <f t="shared" si="377"/>
        <v>#DIV/0!</v>
      </c>
      <c r="EO112" s="21" t="e">
        <f t="shared" si="377"/>
        <v>#DIV/0!</v>
      </c>
      <c r="EP112" s="21" t="e">
        <f t="shared" si="377"/>
        <v>#DIV/0!</v>
      </c>
      <c r="EQ112" s="21" t="e">
        <f t="shared" si="377"/>
        <v>#DIV/0!</v>
      </c>
      <c r="ER112" s="21" t="e">
        <f t="shared" si="377"/>
        <v>#DIV/0!</v>
      </c>
      <c r="ES112" s="21" t="e">
        <f t="shared" si="377"/>
        <v>#DIV/0!</v>
      </c>
      <c r="ET112" s="21" t="e">
        <f t="shared" si="377"/>
        <v>#DIV/0!</v>
      </c>
      <c r="EU112" s="21" t="e">
        <f t="shared" si="377"/>
        <v>#DIV/0!</v>
      </c>
      <c r="EV112" s="21" t="e">
        <f t="shared" si="377"/>
        <v>#DIV/0!</v>
      </c>
      <c r="EW112" s="21" t="e">
        <f t="shared" si="377"/>
        <v>#DIV/0!</v>
      </c>
      <c r="EX112" s="21" t="e">
        <f t="shared" si="377"/>
        <v>#DIV/0!</v>
      </c>
      <c r="EY112" s="21" t="e">
        <f t="shared" si="377"/>
        <v>#DIV/0!</v>
      </c>
      <c r="EZ112" s="21" t="e">
        <f t="shared" si="377"/>
        <v>#DIV/0!</v>
      </c>
      <c r="FA112" s="21" t="e">
        <f t="shared" si="377"/>
        <v>#DIV/0!</v>
      </c>
      <c r="FB112" s="21" t="e">
        <f t="shared" si="377"/>
        <v>#DIV/0!</v>
      </c>
      <c r="FC112" s="21" t="e">
        <f t="shared" si="377"/>
        <v>#DIV/0!</v>
      </c>
      <c r="FD112" s="21" t="e">
        <f t="shared" si="377"/>
        <v>#DIV/0!</v>
      </c>
      <c r="FE112" s="21" t="e">
        <f t="shared" si="377"/>
        <v>#DIV/0!</v>
      </c>
      <c r="FF112" s="21" t="e">
        <f t="shared" si="377"/>
        <v>#DIV/0!</v>
      </c>
      <c r="FG112" s="21" t="e">
        <f t="shared" si="377"/>
        <v>#DIV/0!</v>
      </c>
      <c r="FH112" s="21" t="e">
        <f t="shared" si="377"/>
        <v>#DIV/0!</v>
      </c>
      <c r="FI112" s="21" t="e">
        <f t="shared" si="377"/>
        <v>#DIV/0!</v>
      </c>
      <c r="FJ112" s="21" t="e">
        <f t="shared" si="377"/>
        <v>#DIV/0!</v>
      </c>
      <c r="FK112" s="21" t="e">
        <f t="shared" si="377"/>
        <v>#DIV/0!</v>
      </c>
      <c r="FL112" s="21" t="e">
        <f t="shared" si="377"/>
        <v>#DIV/0!</v>
      </c>
      <c r="FM112" s="21" t="e">
        <f t="shared" si="377"/>
        <v>#DIV/0!</v>
      </c>
      <c r="FN112" s="21" t="e">
        <f t="shared" si="377"/>
        <v>#DIV/0!</v>
      </c>
      <c r="FO112" s="21" t="e">
        <f t="shared" si="377"/>
        <v>#DIV/0!</v>
      </c>
      <c r="FP112" s="21" t="e">
        <f t="shared" si="377"/>
        <v>#DIV/0!</v>
      </c>
      <c r="FQ112" s="21" t="e">
        <f t="shared" si="377"/>
        <v>#DIV/0!</v>
      </c>
      <c r="FR112" s="21" t="e">
        <f t="shared" si="377"/>
        <v>#DIV/0!</v>
      </c>
      <c r="FS112" s="21" t="e">
        <f t="shared" si="377"/>
        <v>#DIV/0!</v>
      </c>
      <c r="FT112" s="21" t="e">
        <f t="shared" si="377"/>
        <v>#DIV/0!</v>
      </c>
      <c r="FU112" s="21" t="e">
        <f t="shared" si="377"/>
        <v>#DIV/0!</v>
      </c>
      <c r="FV112" s="21" t="e">
        <f t="shared" si="377"/>
        <v>#DIV/0!</v>
      </c>
      <c r="FW112" s="21" t="e">
        <f t="shared" si="377"/>
        <v>#DIV/0!</v>
      </c>
      <c r="FX112" s="21" t="e">
        <f t="shared" si="377"/>
        <v>#DIV/0!</v>
      </c>
      <c r="FY112" s="21" t="e">
        <f t="shared" si="377"/>
        <v>#DIV/0!</v>
      </c>
      <c r="FZ112" s="21" t="e">
        <f t="shared" si="377"/>
        <v>#DIV/0!</v>
      </c>
      <c r="GA112" s="21" t="e">
        <f t="shared" si="377"/>
        <v>#DIV/0!</v>
      </c>
      <c r="GB112" s="21" t="e">
        <f t="shared" si="377"/>
        <v>#DIV/0!</v>
      </c>
      <c r="GC112" s="21" t="e">
        <f t="shared" si="377"/>
        <v>#DIV/0!</v>
      </c>
      <c r="GD112" s="21" t="e">
        <f t="shared" si="377"/>
        <v>#DIV/0!</v>
      </c>
      <c r="GE112" s="21" t="e">
        <f t="shared" si="377"/>
        <v>#DIV/0!</v>
      </c>
      <c r="GF112" s="21" t="e">
        <f t="shared" si="377"/>
        <v>#DIV/0!</v>
      </c>
      <c r="GG112" s="21" t="e">
        <f t="shared" si="377"/>
        <v>#DIV/0!</v>
      </c>
      <c r="GH112" s="21" t="e">
        <f t="shared" si="377"/>
        <v>#DIV/0!</v>
      </c>
      <c r="GI112" s="21" t="e">
        <f t="shared" si="377"/>
        <v>#DIV/0!</v>
      </c>
      <c r="GJ112" s="21" t="e">
        <f t="shared" si="377"/>
        <v>#DIV/0!</v>
      </c>
      <c r="GK112" s="21" t="e">
        <f t="shared" si="377"/>
        <v>#DIV/0!</v>
      </c>
      <c r="GL112" s="21" t="e">
        <f t="shared" si="377"/>
        <v>#DIV/0!</v>
      </c>
      <c r="GM112" s="21" t="e">
        <f t="shared" si="377"/>
        <v>#DIV/0!</v>
      </c>
      <c r="GN112" s="21" t="e">
        <f t="shared" ref="GN112:IY112" si="378">GN102/GN$106*4</f>
        <v>#DIV/0!</v>
      </c>
      <c r="GO112" s="21" t="e">
        <f t="shared" si="378"/>
        <v>#DIV/0!</v>
      </c>
      <c r="GP112" s="21" t="e">
        <f t="shared" si="378"/>
        <v>#DIV/0!</v>
      </c>
      <c r="GQ112" s="21" t="e">
        <f t="shared" si="378"/>
        <v>#DIV/0!</v>
      </c>
      <c r="GR112" s="21" t="e">
        <f t="shared" si="378"/>
        <v>#DIV/0!</v>
      </c>
      <c r="GS112" s="21" t="e">
        <f t="shared" si="378"/>
        <v>#DIV/0!</v>
      </c>
      <c r="GT112" s="21" t="e">
        <f t="shared" si="378"/>
        <v>#DIV/0!</v>
      </c>
      <c r="GU112" s="21" t="e">
        <f t="shared" si="378"/>
        <v>#DIV/0!</v>
      </c>
      <c r="GV112" s="21" t="e">
        <f t="shared" si="378"/>
        <v>#DIV/0!</v>
      </c>
      <c r="GW112" s="21" t="e">
        <f t="shared" si="378"/>
        <v>#DIV/0!</v>
      </c>
      <c r="GX112" s="21" t="e">
        <f t="shared" si="378"/>
        <v>#DIV/0!</v>
      </c>
      <c r="GY112" s="21" t="e">
        <f t="shared" si="378"/>
        <v>#DIV/0!</v>
      </c>
      <c r="GZ112" s="21" t="e">
        <f t="shared" si="378"/>
        <v>#DIV/0!</v>
      </c>
      <c r="HA112" s="21" t="e">
        <f t="shared" si="378"/>
        <v>#DIV/0!</v>
      </c>
      <c r="HB112" s="21" t="e">
        <f t="shared" si="378"/>
        <v>#DIV/0!</v>
      </c>
      <c r="HC112" s="21" t="e">
        <f t="shared" si="378"/>
        <v>#DIV/0!</v>
      </c>
      <c r="HD112" s="21" t="e">
        <f t="shared" si="378"/>
        <v>#DIV/0!</v>
      </c>
      <c r="HE112" s="21" t="e">
        <f t="shared" si="378"/>
        <v>#DIV/0!</v>
      </c>
      <c r="HF112" s="21" t="e">
        <f t="shared" si="378"/>
        <v>#DIV/0!</v>
      </c>
      <c r="HG112" s="21" t="e">
        <f t="shared" si="378"/>
        <v>#DIV/0!</v>
      </c>
      <c r="HH112" s="21" t="e">
        <f t="shared" si="378"/>
        <v>#DIV/0!</v>
      </c>
      <c r="HI112" s="21" t="e">
        <f t="shared" si="378"/>
        <v>#DIV/0!</v>
      </c>
      <c r="HJ112" s="21" t="e">
        <f t="shared" si="378"/>
        <v>#DIV/0!</v>
      </c>
      <c r="HK112" s="21" t="e">
        <f t="shared" si="378"/>
        <v>#DIV/0!</v>
      </c>
      <c r="HL112" s="21" t="e">
        <f t="shared" si="378"/>
        <v>#DIV/0!</v>
      </c>
      <c r="HM112" s="21" t="e">
        <f t="shared" si="378"/>
        <v>#DIV/0!</v>
      </c>
      <c r="HN112" s="21" t="e">
        <f t="shared" si="378"/>
        <v>#DIV/0!</v>
      </c>
      <c r="HO112" s="21" t="e">
        <f t="shared" si="378"/>
        <v>#DIV/0!</v>
      </c>
      <c r="HP112" s="21" t="e">
        <f t="shared" si="378"/>
        <v>#DIV/0!</v>
      </c>
      <c r="HQ112" s="21" t="e">
        <f t="shared" si="378"/>
        <v>#DIV/0!</v>
      </c>
      <c r="HR112" s="21" t="e">
        <f t="shared" si="378"/>
        <v>#DIV/0!</v>
      </c>
      <c r="HS112" s="21" t="e">
        <f t="shared" si="378"/>
        <v>#DIV/0!</v>
      </c>
      <c r="HT112" s="21" t="e">
        <f t="shared" si="378"/>
        <v>#DIV/0!</v>
      </c>
      <c r="HU112" s="21" t="e">
        <f t="shared" si="378"/>
        <v>#DIV/0!</v>
      </c>
      <c r="HV112" s="21" t="e">
        <f t="shared" si="378"/>
        <v>#DIV/0!</v>
      </c>
      <c r="HW112" s="21" t="e">
        <f t="shared" si="378"/>
        <v>#DIV/0!</v>
      </c>
      <c r="HX112" s="21" t="e">
        <f t="shared" si="378"/>
        <v>#DIV/0!</v>
      </c>
      <c r="HY112" s="21" t="e">
        <f t="shared" si="378"/>
        <v>#DIV/0!</v>
      </c>
      <c r="HZ112" s="21" t="e">
        <f t="shared" si="378"/>
        <v>#DIV/0!</v>
      </c>
      <c r="IA112" s="21" t="e">
        <f t="shared" si="378"/>
        <v>#DIV/0!</v>
      </c>
      <c r="IB112" s="21" t="e">
        <f t="shared" si="378"/>
        <v>#DIV/0!</v>
      </c>
      <c r="IC112" s="21" t="e">
        <f t="shared" si="378"/>
        <v>#DIV/0!</v>
      </c>
      <c r="ID112" s="21" t="e">
        <f t="shared" si="378"/>
        <v>#DIV/0!</v>
      </c>
      <c r="IE112" s="21" t="e">
        <f t="shared" si="378"/>
        <v>#DIV/0!</v>
      </c>
      <c r="IF112" s="21" t="e">
        <f t="shared" si="378"/>
        <v>#DIV/0!</v>
      </c>
      <c r="IG112" s="21" t="e">
        <f t="shared" si="378"/>
        <v>#DIV/0!</v>
      </c>
      <c r="IH112" s="21" t="e">
        <f t="shared" si="378"/>
        <v>#DIV/0!</v>
      </c>
      <c r="II112" s="21" t="e">
        <f t="shared" si="378"/>
        <v>#DIV/0!</v>
      </c>
      <c r="IJ112" s="21" t="e">
        <f t="shared" si="378"/>
        <v>#DIV/0!</v>
      </c>
      <c r="IK112" s="21" t="e">
        <f t="shared" si="378"/>
        <v>#DIV/0!</v>
      </c>
      <c r="IL112" s="21" t="e">
        <f t="shared" si="378"/>
        <v>#DIV/0!</v>
      </c>
      <c r="IM112" s="21" t="e">
        <f t="shared" si="378"/>
        <v>#DIV/0!</v>
      </c>
      <c r="IN112" s="21" t="e">
        <f t="shared" si="378"/>
        <v>#DIV/0!</v>
      </c>
      <c r="IO112" s="21" t="e">
        <f t="shared" si="378"/>
        <v>#DIV/0!</v>
      </c>
      <c r="IP112" s="21" t="e">
        <f t="shared" si="378"/>
        <v>#DIV/0!</v>
      </c>
      <c r="IQ112" s="21" t="e">
        <f t="shared" si="378"/>
        <v>#DIV/0!</v>
      </c>
      <c r="IR112" s="21" t="e">
        <f t="shared" si="378"/>
        <v>#DIV/0!</v>
      </c>
      <c r="IS112" s="21" t="e">
        <f t="shared" si="378"/>
        <v>#DIV/0!</v>
      </c>
      <c r="IT112" s="21" t="e">
        <f t="shared" si="378"/>
        <v>#DIV/0!</v>
      </c>
      <c r="IU112" s="21" t="e">
        <f t="shared" si="378"/>
        <v>#DIV/0!</v>
      </c>
      <c r="IV112" s="21" t="e">
        <f t="shared" si="378"/>
        <v>#DIV/0!</v>
      </c>
      <c r="IW112" s="21" t="e">
        <f t="shared" si="378"/>
        <v>#DIV/0!</v>
      </c>
      <c r="IX112" s="21" t="e">
        <f t="shared" si="378"/>
        <v>#DIV/0!</v>
      </c>
      <c r="IY112" s="21" t="e">
        <f t="shared" si="378"/>
        <v>#DIV/0!</v>
      </c>
      <c r="IZ112" s="21" t="e">
        <f t="shared" ref="IZ112:KZ112" si="379">IZ102/IZ$106*4</f>
        <v>#DIV/0!</v>
      </c>
      <c r="JA112" s="21" t="e">
        <f t="shared" si="379"/>
        <v>#DIV/0!</v>
      </c>
      <c r="JB112" s="21" t="e">
        <f t="shared" si="379"/>
        <v>#DIV/0!</v>
      </c>
      <c r="JC112" s="21" t="e">
        <f t="shared" si="379"/>
        <v>#DIV/0!</v>
      </c>
      <c r="JD112" s="21" t="e">
        <f t="shared" si="379"/>
        <v>#DIV/0!</v>
      </c>
      <c r="JE112" s="21" t="e">
        <f t="shared" si="379"/>
        <v>#DIV/0!</v>
      </c>
      <c r="JF112" s="21" t="e">
        <f t="shared" si="379"/>
        <v>#DIV/0!</v>
      </c>
      <c r="JG112" s="21" t="e">
        <f t="shared" si="379"/>
        <v>#DIV/0!</v>
      </c>
      <c r="JH112" s="21" t="e">
        <f t="shared" si="379"/>
        <v>#DIV/0!</v>
      </c>
      <c r="JI112" s="21" t="e">
        <f t="shared" si="379"/>
        <v>#DIV/0!</v>
      </c>
      <c r="JJ112" s="21" t="e">
        <f t="shared" si="379"/>
        <v>#DIV/0!</v>
      </c>
      <c r="JK112" s="21" t="e">
        <f t="shared" si="379"/>
        <v>#DIV/0!</v>
      </c>
      <c r="JL112" s="21" t="e">
        <f t="shared" si="379"/>
        <v>#DIV/0!</v>
      </c>
      <c r="JM112" s="21" t="e">
        <f t="shared" si="379"/>
        <v>#DIV/0!</v>
      </c>
      <c r="JN112" s="21" t="e">
        <f t="shared" si="379"/>
        <v>#DIV/0!</v>
      </c>
      <c r="JO112" s="21" t="e">
        <f t="shared" si="379"/>
        <v>#DIV/0!</v>
      </c>
      <c r="JP112" s="21" t="e">
        <f t="shared" si="379"/>
        <v>#DIV/0!</v>
      </c>
      <c r="JQ112" s="21" t="e">
        <f t="shared" si="379"/>
        <v>#DIV/0!</v>
      </c>
      <c r="JR112" s="21" t="e">
        <f t="shared" si="379"/>
        <v>#DIV/0!</v>
      </c>
      <c r="JS112" s="21" t="e">
        <f t="shared" si="379"/>
        <v>#DIV/0!</v>
      </c>
      <c r="JT112" s="21" t="e">
        <f t="shared" si="379"/>
        <v>#DIV/0!</v>
      </c>
      <c r="JU112" s="21" t="e">
        <f t="shared" si="379"/>
        <v>#DIV/0!</v>
      </c>
      <c r="JV112" s="21" t="e">
        <f t="shared" si="379"/>
        <v>#DIV/0!</v>
      </c>
      <c r="JW112" s="21" t="e">
        <f t="shared" si="379"/>
        <v>#DIV/0!</v>
      </c>
      <c r="JX112" s="21" t="e">
        <f t="shared" si="379"/>
        <v>#DIV/0!</v>
      </c>
      <c r="JY112" s="21" t="e">
        <f t="shared" si="379"/>
        <v>#DIV/0!</v>
      </c>
      <c r="JZ112" s="21" t="e">
        <f t="shared" si="379"/>
        <v>#DIV/0!</v>
      </c>
      <c r="KA112" s="21" t="e">
        <f t="shared" si="379"/>
        <v>#DIV/0!</v>
      </c>
      <c r="KB112" s="21" t="e">
        <f t="shared" si="379"/>
        <v>#DIV/0!</v>
      </c>
      <c r="KC112" s="21" t="e">
        <f t="shared" si="379"/>
        <v>#DIV/0!</v>
      </c>
      <c r="KD112" s="21" t="e">
        <f t="shared" si="379"/>
        <v>#DIV/0!</v>
      </c>
      <c r="KE112" s="21" t="e">
        <f t="shared" si="379"/>
        <v>#DIV/0!</v>
      </c>
      <c r="KF112" s="21" t="e">
        <f t="shared" si="379"/>
        <v>#DIV/0!</v>
      </c>
      <c r="KG112" s="21" t="e">
        <f t="shared" si="379"/>
        <v>#DIV/0!</v>
      </c>
      <c r="KH112" s="21" t="e">
        <f t="shared" si="379"/>
        <v>#DIV/0!</v>
      </c>
      <c r="KI112" s="21" t="e">
        <f t="shared" si="379"/>
        <v>#DIV/0!</v>
      </c>
      <c r="KJ112" s="21" t="e">
        <f t="shared" si="379"/>
        <v>#DIV/0!</v>
      </c>
      <c r="KK112" s="21" t="e">
        <f t="shared" si="379"/>
        <v>#DIV/0!</v>
      </c>
      <c r="KL112" s="21" t="e">
        <f t="shared" si="379"/>
        <v>#DIV/0!</v>
      </c>
      <c r="KM112" s="21" t="e">
        <f t="shared" si="379"/>
        <v>#DIV/0!</v>
      </c>
      <c r="KN112" s="21" t="e">
        <f t="shared" si="379"/>
        <v>#DIV/0!</v>
      </c>
      <c r="KO112" s="21" t="e">
        <f t="shared" si="379"/>
        <v>#DIV/0!</v>
      </c>
      <c r="KP112" s="21" t="e">
        <f t="shared" si="379"/>
        <v>#DIV/0!</v>
      </c>
      <c r="KQ112" s="21" t="e">
        <f t="shared" si="379"/>
        <v>#DIV/0!</v>
      </c>
      <c r="KR112" s="21" t="e">
        <f t="shared" si="379"/>
        <v>#DIV/0!</v>
      </c>
      <c r="KS112" s="21" t="e">
        <f t="shared" si="379"/>
        <v>#DIV/0!</v>
      </c>
      <c r="KT112" s="21" t="e">
        <f t="shared" si="379"/>
        <v>#DIV/0!</v>
      </c>
      <c r="KU112" s="21" t="e">
        <f t="shared" si="379"/>
        <v>#DIV/0!</v>
      </c>
      <c r="KV112" s="21" t="e">
        <f t="shared" si="379"/>
        <v>#DIV/0!</v>
      </c>
      <c r="KW112" s="21" t="e">
        <f t="shared" si="379"/>
        <v>#DIV/0!</v>
      </c>
      <c r="KX112" s="21" t="e">
        <f t="shared" si="379"/>
        <v>#DIV/0!</v>
      </c>
      <c r="KY112" s="21" t="e">
        <f t="shared" si="379"/>
        <v>#DIV/0!</v>
      </c>
      <c r="KZ112" s="21" t="e">
        <f t="shared" si="379"/>
        <v>#DIV/0!</v>
      </c>
    </row>
    <row r="113" spans="1:312" x14ac:dyDescent="0.35">
      <c r="A113" s="37"/>
      <c r="B113" s="19" t="s">
        <v>11226</v>
      </c>
      <c r="C113" s="21">
        <f t="shared" ref="C113" si="380">C103/C$106*4</f>
        <v>3.5264758317598378E-2</v>
      </c>
      <c r="D113" s="21">
        <f t="shared" ref="D113:BO113" si="381">D103/D$106*4</f>
        <v>3.9267420623038653E-2</v>
      </c>
      <c r="E113" s="21">
        <f t="shared" si="381"/>
        <v>2.3133136899613691E-2</v>
      </c>
      <c r="F113" s="21">
        <f t="shared" si="381"/>
        <v>2.7545268420159887E-2</v>
      </c>
      <c r="G113" s="21">
        <f t="shared" si="381"/>
        <v>3.9794271568290233E-2</v>
      </c>
      <c r="H113" s="21">
        <f t="shared" si="381"/>
        <v>3.4828151417921734E-2</v>
      </c>
      <c r="I113" s="21">
        <f t="shared" si="381"/>
        <v>3.6772213668634306E-2</v>
      </c>
      <c r="J113" s="21">
        <f t="shared" si="381"/>
        <v>3.5765750080469762E-2</v>
      </c>
      <c r="K113" s="21">
        <f t="shared" si="381"/>
        <v>4.012355665618457E-2</v>
      </c>
      <c r="L113" s="21">
        <f t="shared" si="381"/>
        <v>3.1432616267027355E-2</v>
      </c>
      <c r="M113" s="21" t="e">
        <f t="shared" si="381"/>
        <v>#DIV/0!</v>
      </c>
      <c r="N113" s="21" t="e">
        <f t="shared" si="381"/>
        <v>#DIV/0!</v>
      </c>
      <c r="O113" s="21" t="e">
        <f t="shared" si="381"/>
        <v>#DIV/0!</v>
      </c>
      <c r="P113" s="21" t="e">
        <f t="shared" si="381"/>
        <v>#DIV/0!</v>
      </c>
      <c r="Q113" s="21" t="e">
        <f t="shared" si="381"/>
        <v>#DIV/0!</v>
      </c>
      <c r="R113" s="21" t="e">
        <f t="shared" si="381"/>
        <v>#DIV/0!</v>
      </c>
      <c r="S113" s="21" t="e">
        <f t="shared" si="381"/>
        <v>#DIV/0!</v>
      </c>
      <c r="T113" s="21" t="e">
        <f t="shared" si="381"/>
        <v>#DIV/0!</v>
      </c>
      <c r="U113" s="21" t="e">
        <f t="shared" si="381"/>
        <v>#DIV/0!</v>
      </c>
      <c r="V113" s="21" t="e">
        <f t="shared" si="381"/>
        <v>#DIV/0!</v>
      </c>
      <c r="W113" s="21" t="e">
        <f t="shared" si="381"/>
        <v>#DIV/0!</v>
      </c>
      <c r="X113" s="21" t="e">
        <f t="shared" si="381"/>
        <v>#DIV/0!</v>
      </c>
      <c r="Y113" s="21" t="e">
        <f t="shared" si="381"/>
        <v>#DIV/0!</v>
      </c>
      <c r="Z113" s="21" t="e">
        <f t="shared" si="381"/>
        <v>#DIV/0!</v>
      </c>
      <c r="AA113" s="21" t="e">
        <f t="shared" si="381"/>
        <v>#DIV/0!</v>
      </c>
      <c r="AB113" s="21" t="e">
        <f t="shared" si="381"/>
        <v>#DIV/0!</v>
      </c>
      <c r="AC113" s="21" t="e">
        <f t="shared" si="381"/>
        <v>#DIV/0!</v>
      </c>
      <c r="AD113" s="21" t="e">
        <f t="shared" si="381"/>
        <v>#DIV/0!</v>
      </c>
      <c r="AE113" s="21" t="e">
        <f t="shared" si="381"/>
        <v>#DIV/0!</v>
      </c>
      <c r="AF113" s="21" t="e">
        <f t="shared" si="381"/>
        <v>#DIV/0!</v>
      </c>
      <c r="AG113" s="21" t="e">
        <f t="shared" si="381"/>
        <v>#DIV/0!</v>
      </c>
      <c r="AH113" s="21" t="e">
        <f t="shared" si="381"/>
        <v>#DIV/0!</v>
      </c>
      <c r="AI113" s="21" t="e">
        <f t="shared" si="381"/>
        <v>#DIV/0!</v>
      </c>
      <c r="AJ113" s="21" t="e">
        <f t="shared" si="381"/>
        <v>#DIV/0!</v>
      </c>
      <c r="AK113" s="21" t="e">
        <f t="shared" si="381"/>
        <v>#DIV/0!</v>
      </c>
      <c r="AL113" s="21" t="e">
        <f t="shared" si="381"/>
        <v>#DIV/0!</v>
      </c>
      <c r="AM113" s="21" t="e">
        <f t="shared" si="381"/>
        <v>#DIV/0!</v>
      </c>
      <c r="AN113" s="21" t="e">
        <f t="shared" si="381"/>
        <v>#DIV/0!</v>
      </c>
      <c r="AO113" s="21" t="e">
        <f t="shared" si="381"/>
        <v>#DIV/0!</v>
      </c>
      <c r="AP113" s="21" t="e">
        <f t="shared" si="381"/>
        <v>#DIV/0!</v>
      </c>
      <c r="AQ113" s="21" t="e">
        <f t="shared" si="381"/>
        <v>#DIV/0!</v>
      </c>
      <c r="AR113" s="21" t="e">
        <f t="shared" si="381"/>
        <v>#DIV/0!</v>
      </c>
      <c r="AS113" s="21" t="e">
        <f t="shared" si="381"/>
        <v>#DIV/0!</v>
      </c>
      <c r="AT113" s="21" t="e">
        <f t="shared" si="381"/>
        <v>#DIV/0!</v>
      </c>
      <c r="AU113" s="21" t="e">
        <f t="shared" si="381"/>
        <v>#DIV/0!</v>
      </c>
      <c r="AV113" s="21" t="e">
        <f t="shared" si="381"/>
        <v>#DIV/0!</v>
      </c>
      <c r="AW113" s="21" t="e">
        <f t="shared" si="381"/>
        <v>#DIV/0!</v>
      </c>
      <c r="AX113" s="21" t="e">
        <f t="shared" si="381"/>
        <v>#DIV/0!</v>
      </c>
      <c r="AY113" s="21" t="e">
        <f t="shared" si="381"/>
        <v>#DIV/0!</v>
      </c>
      <c r="AZ113" s="21" t="e">
        <f t="shared" si="381"/>
        <v>#DIV/0!</v>
      </c>
      <c r="BA113" s="21" t="e">
        <f t="shared" si="381"/>
        <v>#DIV/0!</v>
      </c>
      <c r="BB113" s="21" t="e">
        <f t="shared" si="381"/>
        <v>#DIV/0!</v>
      </c>
      <c r="BC113" s="21" t="e">
        <f t="shared" si="381"/>
        <v>#DIV/0!</v>
      </c>
      <c r="BD113" s="21" t="e">
        <f t="shared" si="381"/>
        <v>#DIV/0!</v>
      </c>
      <c r="BE113" s="21" t="e">
        <f t="shared" si="381"/>
        <v>#DIV/0!</v>
      </c>
      <c r="BF113" s="21" t="e">
        <f t="shared" si="381"/>
        <v>#DIV/0!</v>
      </c>
      <c r="BG113" s="21" t="e">
        <f t="shared" si="381"/>
        <v>#DIV/0!</v>
      </c>
      <c r="BH113" s="21" t="e">
        <f t="shared" si="381"/>
        <v>#DIV/0!</v>
      </c>
      <c r="BI113" s="21" t="e">
        <f t="shared" si="381"/>
        <v>#DIV/0!</v>
      </c>
      <c r="BJ113" s="21" t="e">
        <f t="shared" si="381"/>
        <v>#DIV/0!</v>
      </c>
      <c r="BK113" s="21" t="e">
        <f t="shared" si="381"/>
        <v>#DIV/0!</v>
      </c>
      <c r="BL113" s="21" t="e">
        <f t="shared" si="381"/>
        <v>#DIV/0!</v>
      </c>
      <c r="BM113" s="21" t="e">
        <f t="shared" si="381"/>
        <v>#DIV/0!</v>
      </c>
      <c r="BN113" s="21" t="e">
        <f t="shared" si="381"/>
        <v>#DIV/0!</v>
      </c>
      <c r="BO113" s="21" t="e">
        <f t="shared" si="381"/>
        <v>#DIV/0!</v>
      </c>
      <c r="BP113" s="21" t="e">
        <f t="shared" ref="BP113:EA113" si="382">BP103/BP$106*4</f>
        <v>#DIV/0!</v>
      </c>
      <c r="BQ113" s="21" t="e">
        <f t="shared" si="382"/>
        <v>#DIV/0!</v>
      </c>
      <c r="BR113" s="21" t="e">
        <f t="shared" si="382"/>
        <v>#DIV/0!</v>
      </c>
      <c r="BS113" s="21" t="e">
        <f t="shared" si="382"/>
        <v>#DIV/0!</v>
      </c>
      <c r="BT113" s="21" t="e">
        <f t="shared" si="382"/>
        <v>#DIV/0!</v>
      </c>
      <c r="BU113" s="21" t="e">
        <f t="shared" si="382"/>
        <v>#DIV/0!</v>
      </c>
      <c r="BV113" s="21" t="e">
        <f t="shared" si="382"/>
        <v>#DIV/0!</v>
      </c>
      <c r="BW113" s="21" t="e">
        <f t="shared" si="382"/>
        <v>#DIV/0!</v>
      </c>
      <c r="BX113" s="21" t="e">
        <f t="shared" si="382"/>
        <v>#DIV/0!</v>
      </c>
      <c r="BY113" s="21" t="e">
        <f t="shared" si="382"/>
        <v>#DIV/0!</v>
      </c>
      <c r="BZ113" s="21" t="e">
        <f t="shared" si="382"/>
        <v>#DIV/0!</v>
      </c>
      <c r="CA113" s="21" t="e">
        <f t="shared" si="382"/>
        <v>#DIV/0!</v>
      </c>
      <c r="CB113" s="21" t="e">
        <f t="shared" si="382"/>
        <v>#DIV/0!</v>
      </c>
      <c r="CC113" s="21" t="e">
        <f t="shared" si="382"/>
        <v>#DIV/0!</v>
      </c>
      <c r="CD113" s="21" t="e">
        <f t="shared" si="382"/>
        <v>#DIV/0!</v>
      </c>
      <c r="CE113" s="21" t="e">
        <f t="shared" si="382"/>
        <v>#DIV/0!</v>
      </c>
      <c r="CF113" s="21" t="e">
        <f t="shared" si="382"/>
        <v>#DIV/0!</v>
      </c>
      <c r="CG113" s="21" t="e">
        <f t="shared" si="382"/>
        <v>#DIV/0!</v>
      </c>
      <c r="CH113" s="21" t="e">
        <f t="shared" si="382"/>
        <v>#DIV/0!</v>
      </c>
      <c r="CI113" s="21" t="e">
        <f t="shared" si="382"/>
        <v>#DIV/0!</v>
      </c>
      <c r="CJ113" s="21" t="e">
        <f t="shared" si="382"/>
        <v>#DIV/0!</v>
      </c>
      <c r="CK113" s="21" t="e">
        <f t="shared" si="382"/>
        <v>#DIV/0!</v>
      </c>
      <c r="CL113" s="21" t="e">
        <f t="shared" si="382"/>
        <v>#DIV/0!</v>
      </c>
      <c r="CM113" s="21" t="e">
        <f t="shared" si="382"/>
        <v>#DIV/0!</v>
      </c>
      <c r="CN113" s="21" t="e">
        <f t="shared" si="382"/>
        <v>#DIV/0!</v>
      </c>
      <c r="CO113" s="21" t="e">
        <f t="shared" si="382"/>
        <v>#DIV/0!</v>
      </c>
      <c r="CP113" s="21" t="e">
        <f t="shared" si="382"/>
        <v>#DIV/0!</v>
      </c>
      <c r="CQ113" s="21" t="e">
        <f t="shared" si="382"/>
        <v>#DIV/0!</v>
      </c>
      <c r="CR113" s="21" t="e">
        <f t="shared" si="382"/>
        <v>#DIV/0!</v>
      </c>
      <c r="CS113" s="21" t="e">
        <f t="shared" si="382"/>
        <v>#DIV/0!</v>
      </c>
      <c r="CT113" s="21" t="e">
        <f t="shared" si="382"/>
        <v>#DIV/0!</v>
      </c>
      <c r="CU113" s="21" t="e">
        <f t="shared" si="382"/>
        <v>#DIV/0!</v>
      </c>
      <c r="CV113" s="21" t="e">
        <f t="shared" si="382"/>
        <v>#DIV/0!</v>
      </c>
      <c r="CW113" s="21" t="e">
        <f t="shared" si="382"/>
        <v>#DIV/0!</v>
      </c>
      <c r="CX113" s="21" t="e">
        <f t="shared" si="382"/>
        <v>#DIV/0!</v>
      </c>
      <c r="CY113" s="21" t="e">
        <f t="shared" si="382"/>
        <v>#DIV/0!</v>
      </c>
      <c r="CZ113" s="21" t="e">
        <f t="shared" si="382"/>
        <v>#DIV/0!</v>
      </c>
      <c r="DA113" s="21" t="e">
        <f t="shared" si="382"/>
        <v>#DIV/0!</v>
      </c>
      <c r="DB113" s="21" t="e">
        <f t="shared" si="382"/>
        <v>#DIV/0!</v>
      </c>
      <c r="DC113" s="21" t="e">
        <f t="shared" si="382"/>
        <v>#DIV/0!</v>
      </c>
      <c r="DD113" s="21" t="e">
        <f t="shared" si="382"/>
        <v>#DIV/0!</v>
      </c>
      <c r="DE113" s="21" t="e">
        <f t="shared" si="382"/>
        <v>#DIV/0!</v>
      </c>
      <c r="DF113" s="21" t="e">
        <f t="shared" si="382"/>
        <v>#DIV/0!</v>
      </c>
      <c r="DG113" s="21" t="e">
        <f t="shared" si="382"/>
        <v>#DIV/0!</v>
      </c>
      <c r="DH113" s="21" t="e">
        <f t="shared" si="382"/>
        <v>#DIV/0!</v>
      </c>
      <c r="DI113" s="21" t="e">
        <f t="shared" si="382"/>
        <v>#DIV/0!</v>
      </c>
      <c r="DJ113" s="21" t="e">
        <f t="shared" si="382"/>
        <v>#DIV/0!</v>
      </c>
      <c r="DK113" s="21" t="e">
        <f t="shared" si="382"/>
        <v>#DIV/0!</v>
      </c>
      <c r="DL113" s="21" t="e">
        <f t="shared" si="382"/>
        <v>#DIV/0!</v>
      </c>
      <c r="DM113" s="21" t="e">
        <f t="shared" si="382"/>
        <v>#DIV/0!</v>
      </c>
      <c r="DN113" s="21" t="e">
        <f t="shared" si="382"/>
        <v>#DIV/0!</v>
      </c>
      <c r="DO113" s="21" t="e">
        <f t="shared" si="382"/>
        <v>#DIV/0!</v>
      </c>
      <c r="DP113" s="21" t="e">
        <f t="shared" si="382"/>
        <v>#DIV/0!</v>
      </c>
      <c r="DQ113" s="21" t="e">
        <f t="shared" si="382"/>
        <v>#DIV/0!</v>
      </c>
      <c r="DR113" s="21" t="e">
        <f t="shared" si="382"/>
        <v>#DIV/0!</v>
      </c>
      <c r="DS113" s="21" t="e">
        <f t="shared" si="382"/>
        <v>#DIV/0!</v>
      </c>
      <c r="DT113" s="21" t="e">
        <f t="shared" si="382"/>
        <v>#DIV/0!</v>
      </c>
      <c r="DU113" s="21" t="e">
        <f t="shared" si="382"/>
        <v>#DIV/0!</v>
      </c>
      <c r="DV113" s="21" t="e">
        <f t="shared" si="382"/>
        <v>#DIV/0!</v>
      </c>
      <c r="DW113" s="21" t="e">
        <f t="shared" si="382"/>
        <v>#DIV/0!</v>
      </c>
      <c r="DX113" s="21" t="e">
        <f t="shared" si="382"/>
        <v>#DIV/0!</v>
      </c>
      <c r="DY113" s="21" t="e">
        <f t="shared" si="382"/>
        <v>#DIV/0!</v>
      </c>
      <c r="DZ113" s="21" t="e">
        <f t="shared" si="382"/>
        <v>#DIV/0!</v>
      </c>
      <c r="EA113" s="21" t="e">
        <f t="shared" si="382"/>
        <v>#DIV/0!</v>
      </c>
      <c r="EB113" s="21" t="e">
        <f t="shared" ref="EB113:GM113" si="383">EB103/EB$106*4</f>
        <v>#DIV/0!</v>
      </c>
      <c r="EC113" s="21" t="e">
        <f t="shared" si="383"/>
        <v>#DIV/0!</v>
      </c>
      <c r="ED113" s="21" t="e">
        <f t="shared" si="383"/>
        <v>#DIV/0!</v>
      </c>
      <c r="EE113" s="21" t="e">
        <f t="shared" si="383"/>
        <v>#DIV/0!</v>
      </c>
      <c r="EF113" s="21" t="e">
        <f t="shared" si="383"/>
        <v>#DIV/0!</v>
      </c>
      <c r="EG113" s="21" t="e">
        <f t="shared" si="383"/>
        <v>#DIV/0!</v>
      </c>
      <c r="EH113" s="21" t="e">
        <f t="shared" si="383"/>
        <v>#DIV/0!</v>
      </c>
      <c r="EI113" s="21" t="e">
        <f t="shared" si="383"/>
        <v>#DIV/0!</v>
      </c>
      <c r="EJ113" s="21" t="e">
        <f t="shared" si="383"/>
        <v>#DIV/0!</v>
      </c>
      <c r="EK113" s="21" t="e">
        <f t="shared" si="383"/>
        <v>#DIV/0!</v>
      </c>
      <c r="EL113" s="21" t="e">
        <f t="shared" si="383"/>
        <v>#DIV/0!</v>
      </c>
      <c r="EM113" s="21" t="e">
        <f t="shared" si="383"/>
        <v>#DIV/0!</v>
      </c>
      <c r="EN113" s="21" t="e">
        <f t="shared" si="383"/>
        <v>#DIV/0!</v>
      </c>
      <c r="EO113" s="21" t="e">
        <f t="shared" si="383"/>
        <v>#DIV/0!</v>
      </c>
      <c r="EP113" s="21" t="e">
        <f t="shared" si="383"/>
        <v>#DIV/0!</v>
      </c>
      <c r="EQ113" s="21" t="e">
        <f t="shared" si="383"/>
        <v>#DIV/0!</v>
      </c>
      <c r="ER113" s="21" t="e">
        <f t="shared" si="383"/>
        <v>#DIV/0!</v>
      </c>
      <c r="ES113" s="21" t="e">
        <f t="shared" si="383"/>
        <v>#DIV/0!</v>
      </c>
      <c r="ET113" s="21" t="e">
        <f t="shared" si="383"/>
        <v>#DIV/0!</v>
      </c>
      <c r="EU113" s="21" t="e">
        <f t="shared" si="383"/>
        <v>#DIV/0!</v>
      </c>
      <c r="EV113" s="21" t="e">
        <f t="shared" si="383"/>
        <v>#DIV/0!</v>
      </c>
      <c r="EW113" s="21" t="e">
        <f t="shared" si="383"/>
        <v>#DIV/0!</v>
      </c>
      <c r="EX113" s="21" t="e">
        <f t="shared" si="383"/>
        <v>#DIV/0!</v>
      </c>
      <c r="EY113" s="21" t="e">
        <f t="shared" si="383"/>
        <v>#DIV/0!</v>
      </c>
      <c r="EZ113" s="21" t="e">
        <f t="shared" si="383"/>
        <v>#DIV/0!</v>
      </c>
      <c r="FA113" s="21" t="e">
        <f t="shared" si="383"/>
        <v>#DIV/0!</v>
      </c>
      <c r="FB113" s="21" t="e">
        <f t="shared" si="383"/>
        <v>#DIV/0!</v>
      </c>
      <c r="FC113" s="21" t="e">
        <f t="shared" si="383"/>
        <v>#DIV/0!</v>
      </c>
      <c r="FD113" s="21" t="e">
        <f t="shared" si="383"/>
        <v>#DIV/0!</v>
      </c>
      <c r="FE113" s="21" t="e">
        <f t="shared" si="383"/>
        <v>#DIV/0!</v>
      </c>
      <c r="FF113" s="21" t="e">
        <f t="shared" si="383"/>
        <v>#DIV/0!</v>
      </c>
      <c r="FG113" s="21" t="e">
        <f t="shared" si="383"/>
        <v>#DIV/0!</v>
      </c>
      <c r="FH113" s="21" t="e">
        <f t="shared" si="383"/>
        <v>#DIV/0!</v>
      </c>
      <c r="FI113" s="21" t="e">
        <f t="shared" si="383"/>
        <v>#DIV/0!</v>
      </c>
      <c r="FJ113" s="21" t="e">
        <f t="shared" si="383"/>
        <v>#DIV/0!</v>
      </c>
      <c r="FK113" s="21" t="e">
        <f t="shared" si="383"/>
        <v>#DIV/0!</v>
      </c>
      <c r="FL113" s="21" t="e">
        <f t="shared" si="383"/>
        <v>#DIV/0!</v>
      </c>
      <c r="FM113" s="21" t="e">
        <f t="shared" si="383"/>
        <v>#DIV/0!</v>
      </c>
      <c r="FN113" s="21" t="e">
        <f t="shared" si="383"/>
        <v>#DIV/0!</v>
      </c>
      <c r="FO113" s="21" t="e">
        <f t="shared" si="383"/>
        <v>#DIV/0!</v>
      </c>
      <c r="FP113" s="21" t="e">
        <f t="shared" si="383"/>
        <v>#DIV/0!</v>
      </c>
      <c r="FQ113" s="21" t="e">
        <f t="shared" si="383"/>
        <v>#DIV/0!</v>
      </c>
      <c r="FR113" s="21" t="e">
        <f t="shared" si="383"/>
        <v>#DIV/0!</v>
      </c>
      <c r="FS113" s="21" t="e">
        <f t="shared" si="383"/>
        <v>#DIV/0!</v>
      </c>
      <c r="FT113" s="21" t="e">
        <f t="shared" si="383"/>
        <v>#DIV/0!</v>
      </c>
      <c r="FU113" s="21" t="e">
        <f t="shared" si="383"/>
        <v>#DIV/0!</v>
      </c>
      <c r="FV113" s="21" t="e">
        <f t="shared" si="383"/>
        <v>#DIV/0!</v>
      </c>
      <c r="FW113" s="21" t="e">
        <f t="shared" si="383"/>
        <v>#DIV/0!</v>
      </c>
      <c r="FX113" s="21" t="e">
        <f t="shared" si="383"/>
        <v>#DIV/0!</v>
      </c>
      <c r="FY113" s="21" t="e">
        <f t="shared" si="383"/>
        <v>#DIV/0!</v>
      </c>
      <c r="FZ113" s="21" t="e">
        <f t="shared" si="383"/>
        <v>#DIV/0!</v>
      </c>
      <c r="GA113" s="21" t="e">
        <f t="shared" si="383"/>
        <v>#DIV/0!</v>
      </c>
      <c r="GB113" s="21" t="e">
        <f t="shared" si="383"/>
        <v>#DIV/0!</v>
      </c>
      <c r="GC113" s="21" t="e">
        <f t="shared" si="383"/>
        <v>#DIV/0!</v>
      </c>
      <c r="GD113" s="21" t="e">
        <f t="shared" si="383"/>
        <v>#DIV/0!</v>
      </c>
      <c r="GE113" s="21" t="e">
        <f t="shared" si="383"/>
        <v>#DIV/0!</v>
      </c>
      <c r="GF113" s="21" t="e">
        <f t="shared" si="383"/>
        <v>#DIV/0!</v>
      </c>
      <c r="GG113" s="21" t="e">
        <f t="shared" si="383"/>
        <v>#DIV/0!</v>
      </c>
      <c r="GH113" s="21" t="e">
        <f t="shared" si="383"/>
        <v>#DIV/0!</v>
      </c>
      <c r="GI113" s="21" t="e">
        <f t="shared" si="383"/>
        <v>#DIV/0!</v>
      </c>
      <c r="GJ113" s="21" t="e">
        <f t="shared" si="383"/>
        <v>#DIV/0!</v>
      </c>
      <c r="GK113" s="21" t="e">
        <f t="shared" si="383"/>
        <v>#DIV/0!</v>
      </c>
      <c r="GL113" s="21" t="e">
        <f t="shared" si="383"/>
        <v>#DIV/0!</v>
      </c>
      <c r="GM113" s="21" t="e">
        <f t="shared" si="383"/>
        <v>#DIV/0!</v>
      </c>
      <c r="GN113" s="21" t="e">
        <f t="shared" ref="GN113:IY113" si="384">GN103/GN$106*4</f>
        <v>#DIV/0!</v>
      </c>
      <c r="GO113" s="21" t="e">
        <f t="shared" si="384"/>
        <v>#DIV/0!</v>
      </c>
      <c r="GP113" s="21" t="e">
        <f t="shared" si="384"/>
        <v>#DIV/0!</v>
      </c>
      <c r="GQ113" s="21" t="e">
        <f t="shared" si="384"/>
        <v>#DIV/0!</v>
      </c>
      <c r="GR113" s="21" t="e">
        <f t="shared" si="384"/>
        <v>#DIV/0!</v>
      </c>
      <c r="GS113" s="21" t="e">
        <f t="shared" si="384"/>
        <v>#DIV/0!</v>
      </c>
      <c r="GT113" s="21" t="e">
        <f t="shared" si="384"/>
        <v>#DIV/0!</v>
      </c>
      <c r="GU113" s="21" t="e">
        <f t="shared" si="384"/>
        <v>#DIV/0!</v>
      </c>
      <c r="GV113" s="21" t="e">
        <f t="shared" si="384"/>
        <v>#DIV/0!</v>
      </c>
      <c r="GW113" s="21" t="e">
        <f t="shared" si="384"/>
        <v>#DIV/0!</v>
      </c>
      <c r="GX113" s="21" t="e">
        <f t="shared" si="384"/>
        <v>#DIV/0!</v>
      </c>
      <c r="GY113" s="21" t="e">
        <f t="shared" si="384"/>
        <v>#DIV/0!</v>
      </c>
      <c r="GZ113" s="21" t="e">
        <f t="shared" si="384"/>
        <v>#DIV/0!</v>
      </c>
      <c r="HA113" s="21" t="e">
        <f t="shared" si="384"/>
        <v>#DIV/0!</v>
      </c>
      <c r="HB113" s="21" t="e">
        <f t="shared" si="384"/>
        <v>#DIV/0!</v>
      </c>
      <c r="HC113" s="21" t="e">
        <f t="shared" si="384"/>
        <v>#DIV/0!</v>
      </c>
      <c r="HD113" s="21" t="e">
        <f t="shared" si="384"/>
        <v>#DIV/0!</v>
      </c>
      <c r="HE113" s="21" t="e">
        <f t="shared" si="384"/>
        <v>#DIV/0!</v>
      </c>
      <c r="HF113" s="21" t="e">
        <f t="shared" si="384"/>
        <v>#DIV/0!</v>
      </c>
      <c r="HG113" s="21" t="e">
        <f t="shared" si="384"/>
        <v>#DIV/0!</v>
      </c>
      <c r="HH113" s="21" t="e">
        <f t="shared" si="384"/>
        <v>#DIV/0!</v>
      </c>
      <c r="HI113" s="21" t="e">
        <f t="shared" si="384"/>
        <v>#DIV/0!</v>
      </c>
      <c r="HJ113" s="21" t="e">
        <f t="shared" si="384"/>
        <v>#DIV/0!</v>
      </c>
      <c r="HK113" s="21" t="e">
        <f t="shared" si="384"/>
        <v>#DIV/0!</v>
      </c>
      <c r="HL113" s="21" t="e">
        <f t="shared" si="384"/>
        <v>#DIV/0!</v>
      </c>
      <c r="HM113" s="21" t="e">
        <f t="shared" si="384"/>
        <v>#DIV/0!</v>
      </c>
      <c r="HN113" s="21" t="e">
        <f t="shared" si="384"/>
        <v>#DIV/0!</v>
      </c>
      <c r="HO113" s="21" t="e">
        <f t="shared" si="384"/>
        <v>#DIV/0!</v>
      </c>
      <c r="HP113" s="21" t="e">
        <f t="shared" si="384"/>
        <v>#DIV/0!</v>
      </c>
      <c r="HQ113" s="21" t="e">
        <f t="shared" si="384"/>
        <v>#DIV/0!</v>
      </c>
      <c r="HR113" s="21" t="e">
        <f t="shared" si="384"/>
        <v>#DIV/0!</v>
      </c>
      <c r="HS113" s="21" t="e">
        <f t="shared" si="384"/>
        <v>#DIV/0!</v>
      </c>
      <c r="HT113" s="21" t="e">
        <f t="shared" si="384"/>
        <v>#DIV/0!</v>
      </c>
      <c r="HU113" s="21" t="e">
        <f t="shared" si="384"/>
        <v>#DIV/0!</v>
      </c>
      <c r="HV113" s="21" t="e">
        <f t="shared" si="384"/>
        <v>#DIV/0!</v>
      </c>
      <c r="HW113" s="21" t="e">
        <f t="shared" si="384"/>
        <v>#DIV/0!</v>
      </c>
      <c r="HX113" s="21" t="e">
        <f t="shared" si="384"/>
        <v>#DIV/0!</v>
      </c>
      <c r="HY113" s="21" t="e">
        <f t="shared" si="384"/>
        <v>#DIV/0!</v>
      </c>
      <c r="HZ113" s="21" t="e">
        <f t="shared" si="384"/>
        <v>#DIV/0!</v>
      </c>
      <c r="IA113" s="21" t="e">
        <f t="shared" si="384"/>
        <v>#DIV/0!</v>
      </c>
      <c r="IB113" s="21" t="e">
        <f t="shared" si="384"/>
        <v>#DIV/0!</v>
      </c>
      <c r="IC113" s="21" t="e">
        <f t="shared" si="384"/>
        <v>#DIV/0!</v>
      </c>
      <c r="ID113" s="21" t="e">
        <f t="shared" si="384"/>
        <v>#DIV/0!</v>
      </c>
      <c r="IE113" s="21" t="e">
        <f t="shared" si="384"/>
        <v>#DIV/0!</v>
      </c>
      <c r="IF113" s="21" t="e">
        <f t="shared" si="384"/>
        <v>#DIV/0!</v>
      </c>
      <c r="IG113" s="21" t="e">
        <f t="shared" si="384"/>
        <v>#DIV/0!</v>
      </c>
      <c r="IH113" s="21" t="e">
        <f t="shared" si="384"/>
        <v>#DIV/0!</v>
      </c>
      <c r="II113" s="21" t="e">
        <f t="shared" si="384"/>
        <v>#DIV/0!</v>
      </c>
      <c r="IJ113" s="21" t="e">
        <f t="shared" si="384"/>
        <v>#DIV/0!</v>
      </c>
      <c r="IK113" s="21" t="e">
        <f t="shared" si="384"/>
        <v>#DIV/0!</v>
      </c>
      <c r="IL113" s="21" t="e">
        <f t="shared" si="384"/>
        <v>#DIV/0!</v>
      </c>
      <c r="IM113" s="21" t="e">
        <f t="shared" si="384"/>
        <v>#DIV/0!</v>
      </c>
      <c r="IN113" s="21" t="e">
        <f t="shared" si="384"/>
        <v>#DIV/0!</v>
      </c>
      <c r="IO113" s="21" t="e">
        <f t="shared" si="384"/>
        <v>#DIV/0!</v>
      </c>
      <c r="IP113" s="21" t="e">
        <f t="shared" si="384"/>
        <v>#DIV/0!</v>
      </c>
      <c r="IQ113" s="21" t="e">
        <f t="shared" si="384"/>
        <v>#DIV/0!</v>
      </c>
      <c r="IR113" s="21" t="e">
        <f t="shared" si="384"/>
        <v>#DIV/0!</v>
      </c>
      <c r="IS113" s="21" t="e">
        <f t="shared" si="384"/>
        <v>#DIV/0!</v>
      </c>
      <c r="IT113" s="21" t="e">
        <f t="shared" si="384"/>
        <v>#DIV/0!</v>
      </c>
      <c r="IU113" s="21" t="e">
        <f t="shared" si="384"/>
        <v>#DIV/0!</v>
      </c>
      <c r="IV113" s="21" t="e">
        <f t="shared" si="384"/>
        <v>#DIV/0!</v>
      </c>
      <c r="IW113" s="21" t="e">
        <f t="shared" si="384"/>
        <v>#DIV/0!</v>
      </c>
      <c r="IX113" s="21" t="e">
        <f t="shared" si="384"/>
        <v>#DIV/0!</v>
      </c>
      <c r="IY113" s="21" t="e">
        <f t="shared" si="384"/>
        <v>#DIV/0!</v>
      </c>
      <c r="IZ113" s="21" t="e">
        <f t="shared" ref="IZ113:KZ113" si="385">IZ103/IZ$106*4</f>
        <v>#DIV/0!</v>
      </c>
      <c r="JA113" s="21" t="e">
        <f t="shared" si="385"/>
        <v>#DIV/0!</v>
      </c>
      <c r="JB113" s="21" t="e">
        <f t="shared" si="385"/>
        <v>#DIV/0!</v>
      </c>
      <c r="JC113" s="21" t="e">
        <f t="shared" si="385"/>
        <v>#DIV/0!</v>
      </c>
      <c r="JD113" s="21" t="e">
        <f t="shared" si="385"/>
        <v>#DIV/0!</v>
      </c>
      <c r="JE113" s="21" t="e">
        <f t="shared" si="385"/>
        <v>#DIV/0!</v>
      </c>
      <c r="JF113" s="21" t="e">
        <f t="shared" si="385"/>
        <v>#DIV/0!</v>
      </c>
      <c r="JG113" s="21" t="e">
        <f t="shared" si="385"/>
        <v>#DIV/0!</v>
      </c>
      <c r="JH113" s="21" t="e">
        <f t="shared" si="385"/>
        <v>#DIV/0!</v>
      </c>
      <c r="JI113" s="21" t="e">
        <f t="shared" si="385"/>
        <v>#DIV/0!</v>
      </c>
      <c r="JJ113" s="21" t="e">
        <f t="shared" si="385"/>
        <v>#DIV/0!</v>
      </c>
      <c r="JK113" s="21" t="e">
        <f t="shared" si="385"/>
        <v>#DIV/0!</v>
      </c>
      <c r="JL113" s="21" t="e">
        <f t="shared" si="385"/>
        <v>#DIV/0!</v>
      </c>
      <c r="JM113" s="21" t="e">
        <f t="shared" si="385"/>
        <v>#DIV/0!</v>
      </c>
      <c r="JN113" s="21" t="e">
        <f t="shared" si="385"/>
        <v>#DIV/0!</v>
      </c>
      <c r="JO113" s="21" t="e">
        <f t="shared" si="385"/>
        <v>#DIV/0!</v>
      </c>
      <c r="JP113" s="21" t="e">
        <f t="shared" si="385"/>
        <v>#DIV/0!</v>
      </c>
      <c r="JQ113" s="21" t="e">
        <f t="shared" si="385"/>
        <v>#DIV/0!</v>
      </c>
      <c r="JR113" s="21" t="e">
        <f t="shared" si="385"/>
        <v>#DIV/0!</v>
      </c>
      <c r="JS113" s="21" t="e">
        <f t="shared" si="385"/>
        <v>#DIV/0!</v>
      </c>
      <c r="JT113" s="21" t="e">
        <f t="shared" si="385"/>
        <v>#DIV/0!</v>
      </c>
      <c r="JU113" s="21" t="e">
        <f t="shared" si="385"/>
        <v>#DIV/0!</v>
      </c>
      <c r="JV113" s="21" t="e">
        <f t="shared" si="385"/>
        <v>#DIV/0!</v>
      </c>
      <c r="JW113" s="21" t="e">
        <f t="shared" si="385"/>
        <v>#DIV/0!</v>
      </c>
      <c r="JX113" s="21" t="e">
        <f t="shared" si="385"/>
        <v>#DIV/0!</v>
      </c>
      <c r="JY113" s="21" t="e">
        <f t="shared" si="385"/>
        <v>#DIV/0!</v>
      </c>
      <c r="JZ113" s="21" t="e">
        <f t="shared" si="385"/>
        <v>#DIV/0!</v>
      </c>
      <c r="KA113" s="21" t="e">
        <f t="shared" si="385"/>
        <v>#DIV/0!</v>
      </c>
      <c r="KB113" s="21" t="e">
        <f t="shared" si="385"/>
        <v>#DIV/0!</v>
      </c>
      <c r="KC113" s="21" t="e">
        <f t="shared" si="385"/>
        <v>#DIV/0!</v>
      </c>
      <c r="KD113" s="21" t="e">
        <f t="shared" si="385"/>
        <v>#DIV/0!</v>
      </c>
      <c r="KE113" s="21" t="e">
        <f t="shared" si="385"/>
        <v>#DIV/0!</v>
      </c>
      <c r="KF113" s="21" t="e">
        <f t="shared" si="385"/>
        <v>#DIV/0!</v>
      </c>
      <c r="KG113" s="21" t="e">
        <f t="shared" si="385"/>
        <v>#DIV/0!</v>
      </c>
      <c r="KH113" s="21" t="e">
        <f t="shared" si="385"/>
        <v>#DIV/0!</v>
      </c>
      <c r="KI113" s="21" t="e">
        <f t="shared" si="385"/>
        <v>#DIV/0!</v>
      </c>
      <c r="KJ113" s="21" t="e">
        <f t="shared" si="385"/>
        <v>#DIV/0!</v>
      </c>
      <c r="KK113" s="21" t="e">
        <f t="shared" si="385"/>
        <v>#DIV/0!</v>
      </c>
      <c r="KL113" s="21" t="e">
        <f t="shared" si="385"/>
        <v>#DIV/0!</v>
      </c>
      <c r="KM113" s="21" t="e">
        <f t="shared" si="385"/>
        <v>#DIV/0!</v>
      </c>
      <c r="KN113" s="21" t="e">
        <f t="shared" si="385"/>
        <v>#DIV/0!</v>
      </c>
      <c r="KO113" s="21" t="e">
        <f t="shared" si="385"/>
        <v>#DIV/0!</v>
      </c>
      <c r="KP113" s="21" t="e">
        <f t="shared" si="385"/>
        <v>#DIV/0!</v>
      </c>
      <c r="KQ113" s="21" t="e">
        <f t="shared" si="385"/>
        <v>#DIV/0!</v>
      </c>
      <c r="KR113" s="21" t="e">
        <f t="shared" si="385"/>
        <v>#DIV/0!</v>
      </c>
      <c r="KS113" s="21" t="e">
        <f t="shared" si="385"/>
        <v>#DIV/0!</v>
      </c>
      <c r="KT113" s="21" t="e">
        <f t="shared" si="385"/>
        <v>#DIV/0!</v>
      </c>
      <c r="KU113" s="21" t="e">
        <f t="shared" si="385"/>
        <v>#DIV/0!</v>
      </c>
      <c r="KV113" s="21" t="e">
        <f t="shared" si="385"/>
        <v>#DIV/0!</v>
      </c>
      <c r="KW113" s="21" t="e">
        <f t="shared" si="385"/>
        <v>#DIV/0!</v>
      </c>
      <c r="KX113" s="21" t="e">
        <f t="shared" si="385"/>
        <v>#DIV/0!</v>
      </c>
      <c r="KY113" s="21" t="e">
        <f t="shared" si="385"/>
        <v>#DIV/0!</v>
      </c>
      <c r="KZ113" s="21" t="e">
        <f t="shared" si="385"/>
        <v>#DIV/0!</v>
      </c>
    </row>
    <row r="114" spans="1:312" x14ac:dyDescent="0.35">
      <c r="A114" s="37"/>
      <c r="B114" s="19" t="s">
        <v>11227</v>
      </c>
      <c r="C114" s="21">
        <f t="shared" ref="C114" si="386">C104/C$106*4</f>
        <v>2.4462924852159946E-3</v>
      </c>
      <c r="D114" s="21">
        <f t="shared" ref="D114:BO114" si="387">D104/D$106*4</f>
        <v>1.263847197288183E-3</v>
      </c>
      <c r="E114" s="21">
        <f t="shared" si="387"/>
        <v>-1.0517721295936087E-3</v>
      </c>
      <c r="F114" s="21">
        <f t="shared" si="387"/>
        <v>6.9712582197525567E-5</v>
      </c>
      <c r="G114" s="21">
        <f t="shared" si="387"/>
        <v>-7.6090899413856273E-4</v>
      </c>
      <c r="H114" s="21">
        <f t="shared" si="387"/>
        <v>1.8046298054639057E-3</v>
      </c>
      <c r="I114" s="21">
        <f t="shared" si="387"/>
        <v>1.175882228778251E-3</v>
      </c>
      <c r="J114" s="21">
        <f t="shared" si="387"/>
        <v>1.933997821493333E-3</v>
      </c>
      <c r="K114" s="21">
        <f t="shared" si="387"/>
        <v>1.3251727509628703E-3</v>
      </c>
      <c r="L114" s="21">
        <f t="shared" si="387"/>
        <v>2.0389201107164235E-3</v>
      </c>
      <c r="M114" s="21" t="e">
        <f t="shared" si="387"/>
        <v>#DIV/0!</v>
      </c>
      <c r="N114" s="21" t="e">
        <f t="shared" si="387"/>
        <v>#DIV/0!</v>
      </c>
      <c r="O114" s="21" t="e">
        <f t="shared" si="387"/>
        <v>#DIV/0!</v>
      </c>
      <c r="P114" s="21" t="e">
        <f t="shared" si="387"/>
        <v>#DIV/0!</v>
      </c>
      <c r="Q114" s="21" t="e">
        <f t="shared" si="387"/>
        <v>#DIV/0!</v>
      </c>
      <c r="R114" s="21" t="e">
        <f t="shared" si="387"/>
        <v>#DIV/0!</v>
      </c>
      <c r="S114" s="21" t="e">
        <f t="shared" si="387"/>
        <v>#DIV/0!</v>
      </c>
      <c r="T114" s="21" t="e">
        <f t="shared" si="387"/>
        <v>#DIV/0!</v>
      </c>
      <c r="U114" s="21" t="e">
        <f t="shared" si="387"/>
        <v>#DIV/0!</v>
      </c>
      <c r="V114" s="21" t="e">
        <f t="shared" si="387"/>
        <v>#DIV/0!</v>
      </c>
      <c r="W114" s="21" t="e">
        <f t="shared" si="387"/>
        <v>#DIV/0!</v>
      </c>
      <c r="X114" s="21" t="e">
        <f t="shared" si="387"/>
        <v>#DIV/0!</v>
      </c>
      <c r="Y114" s="21" t="e">
        <f t="shared" si="387"/>
        <v>#DIV/0!</v>
      </c>
      <c r="Z114" s="21" t="e">
        <f t="shared" si="387"/>
        <v>#DIV/0!</v>
      </c>
      <c r="AA114" s="21" t="e">
        <f t="shared" si="387"/>
        <v>#DIV/0!</v>
      </c>
      <c r="AB114" s="21" t="e">
        <f t="shared" si="387"/>
        <v>#DIV/0!</v>
      </c>
      <c r="AC114" s="21" t="e">
        <f t="shared" si="387"/>
        <v>#DIV/0!</v>
      </c>
      <c r="AD114" s="21" t="e">
        <f t="shared" si="387"/>
        <v>#DIV/0!</v>
      </c>
      <c r="AE114" s="21" t="e">
        <f t="shared" si="387"/>
        <v>#DIV/0!</v>
      </c>
      <c r="AF114" s="21" t="e">
        <f t="shared" si="387"/>
        <v>#DIV/0!</v>
      </c>
      <c r="AG114" s="21" t="e">
        <f t="shared" si="387"/>
        <v>#DIV/0!</v>
      </c>
      <c r="AH114" s="21" t="e">
        <f t="shared" si="387"/>
        <v>#DIV/0!</v>
      </c>
      <c r="AI114" s="21" t="e">
        <f t="shared" si="387"/>
        <v>#DIV/0!</v>
      </c>
      <c r="AJ114" s="21" t="e">
        <f t="shared" si="387"/>
        <v>#DIV/0!</v>
      </c>
      <c r="AK114" s="21" t="e">
        <f t="shared" si="387"/>
        <v>#DIV/0!</v>
      </c>
      <c r="AL114" s="21" t="e">
        <f t="shared" si="387"/>
        <v>#DIV/0!</v>
      </c>
      <c r="AM114" s="21" t="e">
        <f t="shared" si="387"/>
        <v>#DIV/0!</v>
      </c>
      <c r="AN114" s="21" t="e">
        <f t="shared" si="387"/>
        <v>#DIV/0!</v>
      </c>
      <c r="AO114" s="21" t="e">
        <f t="shared" si="387"/>
        <v>#DIV/0!</v>
      </c>
      <c r="AP114" s="21" t="e">
        <f t="shared" si="387"/>
        <v>#DIV/0!</v>
      </c>
      <c r="AQ114" s="21" t="e">
        <f t="shared" si="387"/>
        <v>#DIV/0!</v>
      </c>
      <c r="AR114" s="21" t="e">
        <f t="shared" si="387"/>
        <v>#DIV/0!</v>
      </c>
      <c r="AS114" s="21" t="e">
        <f t="shared" si="387"/>
        <v>#DIV/0!</v>
      </c>
      <c r="AT114" s="21" t="e">
        <f t="shared" si="387"/>
        <v>#DIV/0!</v>
      </c>
      <c r="AU114" s="21" t="e">
        <f t="shared" si="387"/>
        <v>#DIV/0!</v>
      </c>
      <c r="AV114" s="21" t="e">
        <f t="shared" si="387"/>
        <v>#DIV/0!</v>
      </c>
      <c r="AW114" s="21" t="e">
        <f t="shared" si="387"/>
        <v>#DIV/0!</v>
      </c>
      <c r="AX114" s="21" t="e">
        <f t="shared" si="387"/>
        <v>#DIV/0!</v>
      </c>
      <c r="AY114" s="21" t="e">
        <f t="shared" si="387"/>
        <v>#DIV/0!</v>
      </c>
      <c r="AZ114" s="21" t="e">
        <f t="shared" si="387"/>
        <v>#DIV/0!</v>
      </c>
      <c r="BA114" s="21" t="e">
        <f t="shared" si="387"/>
        <v>#DIV/0!</v>
      </c>
      <c r="BB114" s="21" t="e">
        <f t="shared" si="387"/>
        <v>#DIV/0!</v>
      </c>
      <c r="BC114" s="21" t="e">
        <f t="shared" si="387"/>
        <v>#DIV/0!</v>
      </c>
      <c r="BD114" s="21" t="e">
        <f t="shared" si="387"/>
        <v>#DIV/0!</v>
      </c>
      <c r="BE114" s="21" t="e">
        <f t="shared" si="387"/>
        <v>#DIV/0!</v>
      </c>
      <c r="BF114" s="21" t="e">
        <f t="shared" si="387"/>
        <v>#DIV/0!</v>
      </c>
      <c r="BG114" s="21" t="e">
        <f t="shared" si="387"/>
        <v>#DIV/0!</v>
      </c>
      <c r="BH114" s="21" t="e">
        <f t="shared" si="387"/>
        <v>#DIV/0!</v>
      </c>
      <c r="BI114" s="21" t="e">
        <f t="shared" si="387"/>
        <v>#DIV/0!</v>
      </c>
      <c r="BJ114" s="21" t="e">
        <f t="shared" si="387"/>
        <v>#DIV/0!</v>
      </c>
      <c r="BK114" s="21" t="e">
        <f t="shared" si="387"/>
        <v>#DIV/0!</v>
      </c>
      <c r="BL114" s="21" t="e">
        <f t="shared" si="387"/>
        <v>#DIV/0!</v>
      </c>
      <c r="BM114" s="21" t="e">
        <f t="shared" si="387"/>
        <v>#DIV/0!</v>
      </c>
      <c r="BN114" s="21" t="e">
        <f t="shared" si="387"/>
        <v>#DIV/0!</v>
      </c>
      <c r="BO114" s="21" t="e">
        <f t="shared" si="387"/>
        <v>#DIV/0!</v>
      </c>
      <c r="BP114" s="21" t="e">
        <f t="shared" ref="BP114:EA114" si="388">BP104/BP$106*4</f>
        <v>#DIV/0!</v>
      </c>
      <c r="BQ114" s="21" t="e">
        <f t="shared" si="388"/>
        <v>#DIV/0!</v>
      </c>
      <c r="BR114" s="21" t="e">
        <f t="shared" si="388"/>
        <v>#DIV/0!</v>
      </c>
      <c r="BS114" s="21" t="e">
        <f t="shared" si="388"/>
        <v>#DIV/0!</v>
      </c>
      <c r="BT114" s="21" t="e">
        <f t="shared" si="388"/>
        <v>#DIV/0!</v>
      </c>
      <c r="BU114" s="21" t="e">
        <f t="shared" si="388"/>
        <v>#DIV/0!</v>
      </c>
      <c r="BV114" s="21" t="e">
        <f t="shared" si="388"/>
        <v>#DIV/0!</v>
      </c>
      <c r="BW114" s="21" t="e">
        <f t="shared" si="388"/>
        <v>#DIV/0!</v>
      </c>
      <c r="BX114" s="21" t="e">
        <f t="shared" si="388"/>
        <v>#DIV/0!</v>
      </c>
      <c r="BY114" s="21" t="e">
        <f t="shared" si="388"/>
        <v>#DIV/0!</v>
      </c>
      <c r="BZ114" s="21" t="e">
        <f t="shared" si="388"/>
        <v>#DIV/0!</v>
      </c>
      <c r="CA114" s="21" t="e">
        <f t="shared" si="388"/>
        <v>#DIV/0!</v>
      </c>
      <c r="CB114" s="21" t="e">
        <f t="shared" si="388"/>
        <v>#DIV/0!</v>
      </c>
      <c r="CC114" s="21" t="e">
        <f t="shared" si="388"/>
        <v>#DIV/0!</v>
      </c>
      <c r="CD114" s="21" t="e">
        <f t="shared" si="388"/>
        <v>#DIV/0!</v>
      </c>
      <c r="CE114" s="21" t="e">
        <f t="shared" si="388"/>
        <v>#DIV/0!</v>
      </c>
      <c r="CF114" s="21" t="e">
        <f t="shared" si="388"/>
        <v>#DIV/0!</v>
      </c>
      <c r="CG114" s="21" t="e">
        <f t="shared" si="388"/>
        <v>#DIV/0!</v>
      </c>
      <c r="CH114" s="21" t="e">
        <f t="shared" si="388"/>
        <v>#DIV/0!</v>
      </c>
      <c r="CI114" s="21" t="e">
        <f t="shared" si="388"/>
        <v>#DIV/0!</v>
      </c>
      <c r="CJ114" s="21" t="e">
        <f t="shared" si="388"/>
        <v>#DIV/0!</v>
      </c>
      <c r="CK114" s="21" t="e">
        <f t="shared" si="388"/>
        <v>#DIV/0!</v>
      </c>
      <c r="CL114" s="21" t="e">
        <f t="shared" si="388"/>
        <v>#DIV/0!</v>
      </c>
      <c r="CM114" s="21" t="e">
        <f t="shared" si="388"/>
        <v>#DIV/0!</v>
      </c>
      <c r="CN114" s="21" t="e">
        <f t="shared" si="388"/>
        <v>#DIV/0!</v>
      </c>
      <c r="CO114" s="21" t="e">
        <f t="shared" si="388"/>
        <v>#DIV/0!</v>
      </c>
      <c r="CP114" s="21" t="e">
        <f t="shared" si="388"/>
        <v>#DIV/0!</v>
      </c>
      <c r="CQ114" s="21" t="e">
        <f t="shared" si="388"/>
        <v>#DIV/0!</v>
      </c>
      <c r="CR114" s="21" t="e">
        <f t="shared" si="388"/>
        <v>#DIV/0!</v>
      </c>
      <c r="CS114" s="21" t="e">
        <f t="shared" si="388"/>
        <v>#DIV/0!</v>
      </c>
      <c r="CT114" s="21" t="e">
        <f t="shared" si="388"/>
        <v>#DIV/0!</v>
      </c>
      <c r="CU114" s="21" t="e">
        <f t="shared" si="388"/>
        <v>#DIV/0!</v>
      </c>
      <c r="CV114" s="21" t="e">
        <f t="shared" si="388"/>
        <v>#DIV/0!</v>
      </c>
      <c r="CW114" s="21" t="e">
        <f t="shared" si="388"/>
        <v>#DIV/0!</v>
      </c>
      <c r="CX114" s="21" t="e">
        <f t="shared" si="388"/>
        <v>#DIV/0!</v>
      </c>
      <c r="CY114" s="21" t="e">
        <f t="shared" si="388"/>
        <v>#DIV/0!</v>
      </c>
      <c r="CZ114" s="21" t="e">
        <f t="shared" si="388"/>
        <v>#DIV/0!</v>
      </c>
      <c r="DA114" s="21" t="e">
        <f t="shared" si="388"/>
        <v>#DIV/0!</v>
      </c>
      <c r="DB114" s="21" t="e">
        <f t="shared" si="388"/>
        <v>#DIV/0!</v>
      </c>
      <c r="DC114" s="21" t="e">
        <f t="shared" si="388"/>
        <v>#DIV/0!</v>
      </c>
      <c r="DD114" s="21" t="e">
        <f t="shared" si="388"/>
        <v>#DIV/0!</v>
      </c>
      <c r="DE114" s="21" t="e">
        <f t="shared" si="388"/>
        <v>#DIV/0!</v>
      </c>
      <c r="DF114" s="21" t="e">
        <f t="shared" si="388"/>
        <v>#DIV/0!</v>
      </c>
      <c r="DG114" s="21" t="e">
        <f t="shared" si="388"/>
        <v>#DIV/0!</v>
      </c>
      <c r="DH114" s="21" t="e">
        <f t="shared" si="388"/>
        <v>#DIV/0!</v>
      </c>
      <c r="DI114" s="21" t="e">
        <f t="shared" si="388"/>
        <v>#DIV/0!</v>
      </c>
      <c r="DJ114" s="21" t="e">
        <f t="shared" si="388"/>
        <v>#DIV/0!</v>
      </c>
      <c r="DK114" s="21" t="e">
        <f t="shared" si="388"/>
        <v>#DIV/0!</v>
      </c>
      <c r="DL114" s="21" t="e">
        <f t="shared" si="388"/>
        <v>#DIV/0!</v>
      </c>
      <c r="DM114" s="21" t="e">
        <f t="shared" si="388"/>
        <v>#DIV/0!</v>
      </c>
      <c r="DN114" s="21" t="e">
        <f t="shared" si="388"/>
        <v>#DIV/0!</v>
      </c>
      <c r="DO114" s="21" t="e">
        <f t="shared" si="388"/>
        <v>#DIV/0!</v>
      </c>
      <c r="DP114" s="21" t="e">
        <f t="shared" si="388"/>
        <v>#DIV/0!</v>
      </c>
      <c r="DQ114" s="21" t="e">
        <f t="shared" si="388"/>
        <v>#DIV/0!</v>
      </c>
      <c r="DR114" s="21" t="e">
        <f t="shared" si="388"/>
        <v>#DIV/0!</v>
      </c>
      <c r="DS114" s="21" t="e">
        <f t="shared" si="388"/>
        <v>#DIV/0!</v>
      </c>
      <c r="DT114" s="21" t="e">
        <f t="shared" si="388"/>
        <v>#DIV/0!</v>
      </c>
      <c r="DU114" s="21" t="e">
        <f t="shared" si="388"/>
        <v>#DIV/0!</v>
      </c>
      <c r="DV114" s="21" t="e">
        <f t="shared" si="388"/>
        <v>#DIV/0!</v>
      </c>
      <c r="DW114" s="21" t="e">
        <f t="shared" si="388"/>
        <v>#DIV/0!</v>
      </c>
      <c r="DX114" s="21" t="e">
        <f t="shared" si="388"/>
        <v>#DIV/0!</v>
      </c>
      <c r="DY114" s="21" t="e">
        <f t="shared" si="388"/>
        <v>#DIV/0!</v>
      </c>
      <c r="DZ114" s="21" t="e">
        <f t="shared" si="388"/>
        <v>#DIV/0!</v>
      </c>
      <c r="EA114" s="21" t="e">
        <f t="shared" si="388"/>
        <v>#DIV/0!</v>
      </c>
      <c r="EB114" s="21" t="e">
        <f t="shared" ref="EB114:GM114" si="389">EB104/EB$106*4</f>
        <v>#DIV/0!</v>
      </c>
      <c r="EC114" s="21" t="e">
        <f t="shared" si="389"/>
        <v>#DIV/0!</v>
      </c>
      <c r="ED114" s="21" t="e">
        <f t="shared" si="389"/>
        <v>#DIV/0!</v>
      </c>
      <c r="EE114" s="21" t="e">
        <f t="shared" si="389"/>
        <v>#DIV/0!</v>
      </c>
      <c r="EF114" s="21" t="e">
        <f t="shared" si="389"/>
        <v>#DIV/0!</v>
      </c>
      <c r="EG114" s="21" t="e">
        <f t="shared" si="389"/>
        <v>#DIV/0!</v>
      </c>
      <c r="EH114" s="21" t="e">
        <f t="shared" si="389"/>
        <v>#DIV/0!</v>
      </c>
      <c r="EI114" s="21" t="e">
        <f t="shared" si="389"/>
        <v>#DIV/0!</v>
      </c>
      <c r="EJ114" s="21" t="e">
        <f t="shared" si="389"/>
        <v>#DIV/0!</v>
      </c>
      <c r="EK114" s="21" t="e">
        <f t="shared" si="389"/>
        <v>#DIV/0!</v>
      </c>
      <c r="EL114" s="21" t="e">
        <f t="shared" si="389"/>
        <v>#DIV/0!</v>
      </c>
      <c r="EM114" s="21" t="e">
        <f t="shared" si="389"/>
        <v>#DIV/0!</v>
      </c>
      <c r="EN114" s="21" t="e">
        <f t="shared" si="389"/>
        <v>#DIV/0!</v>
      </c>
      <c r="EO114" s="21" t="e">
        <f t="shared" si="389"/>
        <v>#DIV/0!</v>
      </c>
      <c r="EP114" s="21" t="e">
        <f t="shared" si="389"/>
        <v>#DIV/0!</v>
      </c>
      <c r="EQ114" s="21" t="e">
        <f t="shared" si="389"/>
        <v>#DIV/0!</v>
      </c>
      <c r="ER114" s="21" t="e">
        <f t="shared" si="389"/>
        <v>#DIV/0!</v>
      </c>
      <c r="ES114" s="21" t="e">
        <f t="shared" si="389"/>
        <v>#DIV/0!</v>
      </c>
      <c r="ET114" s="21" t="e">
        <f t="shared" si="389"/>
        <v>#DIV/0!</v>
      </c>
      <c r="EU114" s="21" t="e">
        <f t="shared" si="389"/>
        <v>#DIV/0!</v>
      </c>
      <c r="EV114" s="21" t="e">
        <f t="shared" si="389"/>
        <v>#DIV/0!</v>
      </c>
      <c r="EW114" s="21" t="e">
        <f t="shared" si="389"/>
        <v>#DIV/0!</v>
      </c>
      <c r="EX114" s="21" t="e">
        <f t="shared" si="389"/>
        <v>#DIV/0!</v>
      </c>
      <c r="EY114" s="21" t="e">
        <f t="shared" si="389"/>
        <v>#DIV/0!</v>
      </c>
      <c r="EZ114" s="21" t="e">
        <f t="shared" si="389"/>
        <v>#DIV/0!</v>
      </c>
      <c r="FA114" s="21" t="e">
        <f t="shared" si="389"/>
        <v>#DIV/0!</v>
      </c>
      <c r="FB114" s="21" t="e">
        <f t="shared" si="389"/>
        <v>#DIV/0!</v>
      </c>
      <c r="FC114" s="21" t="e">
        <f t="shared" si="389"/>
        <v>#DIV/0!</v>
      </c>
      <c r="FD114" s="21" t="e">
        <f t="shared" si="389"/>
        <v>#DIV/0!</v>
      </c>
      <c r="FE114" s="21" t="e">
        <f t="shared" si="389"/>
        <v>#DIV/0!</v>
      </c>
      <c r="FF114" s="21" t="e">
        <f t="shared" si="389"/>
        <v>#DIV/0!</v>
      </c>
      <c r="FG114" s="21" t="e">
        <f t="shared" si="389"/>
        <v>#DIV/0!</v>
      </c>
      <c r="FH114" s="21" t="e">
        <f t="shared" si="389"/>
        <v>#DIV/0!</v>
      </c>
      <c r="FI114" s="21" t="e">
        <f t="shared" si="389"/>
        <v>#DIV/0!</v>
      </c>
      <c r="FJ114" s="21" t="e">
        <f t="shared" si="389"/>
        <v>#DIV/0!</v>
      </c>
      <c r="FK114" s="21" t="e">
        <f t="shared" si="389"/>
        <v>#DIV/0!</v>
      </c>
      <c r="FL114" s="21" t="e">
        <f t="shared" si="389"/>
        <v>#DIV/0!</v>
      </c>
      <c r="FM114" s="21" t="e">
        <f t="shared" si="389"/>
        <v>#DIV/0!</v>
      </c>
      <c r="FN114" s="21" t="e">
        <f t="shared" si="389"/>
        <v>#DIV/0!</v>
      </c>
      <c r="FO114" s="21" t="e">
        <f t="shared" si="389"/>
        <v>#DIV/0!</v>
      </c>
      <c r="FP114" s="21" t="e">
        <f t="shared" si="389"/>
        <v>#DIV/0!</v>
      </c>
      <c r="FQ114" s="21" t="e">
        <f t="shared" si="389"/>
        <v>#DIV/0!</v>
      </c>
      <c r="FR114" s="21" t="e">
        <f t="shared" si="389"/>
        <v>#DIV/0!</v>
      </c>
      <c r="FS114" s="21" t="e">
        <f t="shared" si="389"/>
        <v>#DIV/0!</v>
      </c>
      <c r="FT114" s="21" t="e">
        <f t="shared" si="389"/>
        <v>#DIV/0!</v>
      </c>
      <c r="FU114" s="21" t="e">
        <f t="shared" si="389"/>
        <v>#DIV/0!</v>
      </c>
      <c r="FV114" s="21" t="e">
        <f t="shared" si="389"/>
        <v>#DIV/0!</v>
      </c>
      <c r="FW114" s="21" t="e">
        <f t="shared" si="389"/>
        <v>#DIV/0!</v>
      </c>
      <c r="FX114" s="21" t="e">
        <f t="shared" si="389"/>
        <v>#DIV/0!</v>
      </c>
      <c r="FY114" s="21" t="e">
        <f t="shared" si="389"/>
        <v>#DIV/0!</v>
      </c>
      <c r="FZ114" s="21" t="e">
        <f t="shared" si="389"/>
        <v>#DIV/0!</v>
      </c>
      <c r="GA114" s="21" t="e">
        <f t="shared" si="389"/>
        <v>#DIV/0!</v>
      </c>
      <c r="GB114" s="21" t="e">
        <f t="shared" si="389"/>
        <v>#DIV/0!</v>
      </c>
      <c r="GC114" s="21" t="e">
        <f t="shared" si="389"/>
        <v>#DIV/0!</v>
      </c>
      <c r="GD114" s="21" t="e">
        <f t="shared" si="389"/>
        <v>#DIV/0!</v>
      </c>
      <c r="GE114" s="21" t="e">
        <f t="shared" si="389"/>
        <v>#DIV/0!</v>
      </c>
      <c r="GF114" s="21" t="e">
        <f t="shared" si="389"/>
        <v>#DIV/0!</v>
      </c>
      <c r="GG114" s="21" t="e">
        <f t="shared" si="389"/>
        <v>#DIV/0!</v>
      </c>
      <c r="GH114" s="21" t="e">
        <f t="shared" si="389"/>
        <v>#DIV/0!</v>
      </c>
      <c r="GI114" s="21" t="e">
        <f t="shared" si="389"/>
        <v>#DIV/0!</v>
      </c>
      <c r="GJ114" s="21" t="e">
        <f t="shared" si="389"/>
        <v>#DIV/0!</v>
      </c>
      <c r="GK114" s="21" t="e">
        <f t="shared" si="389"/>
        <v>#DIV/0!</v>
      </c>
      <c r="GL114" s="21" t="e">
        <f t="shared" si="389"/>
        <v>#DIV/0!</v>
      </c>
      <c r="GM114" s="21" t="e">
        <f t="shared" si="389"/>
        <v>#DIV/0!</v>
      </c>
      <c r="GN114" s="21" t="e">
        <f t="shared" ref="GN114:IY114" si="390">GN104/GN$106*4</f>
        <v>#DIV/0!</v>
      </c>
      <c r="GO114" s="21" t="e">
        <f t="shared" si="390"/>
        <v>#DIV/0!</v>
      </c>
      <c r="GP114" s="21" t="e">
        <f t="shared" si="390"/>
        <v>#DIV/0!</v>
      </c>
      <c r="GQ114" s="21" t="e">
        <f t="shared" si="390"/>
        <v>#DIV/0!</v>
      </c>
      <c r="GR114" s="21" t="e">
        <f t="shared" si="390"/>
        <v>#DIV/0!</v>
      </c>
      <c r="GS114" s="21" t="e">
        <f t="shared" si="390"/>
        <v>#DIV/0!</v>
      </c>
      <c r="GT114" s="21" t="e">
        <f t="shared" si="390"/>
        <v>#DIV/0!</v>
      </c>
      <c r="GU114" s="21" t="e">
        <f t="shared" si="390"/>
        <v>#DIV/0!</v>
      </c>
      <c r="GV114" s="21" t="e">
        <f t="shared" si="390"/>
        <v>#DIV/0!</v>
      </c>
      <c r="GW114" s="21" t="e">
        <f t="shared" si="390"/>
        <v>#DIV/0!</v>
      </c>
      <c r="GX114" s="21" t="e">
        <f t="shared" si="390"/>
        <v>#DIV/0!</v>
      </c>
      <c r="GY114" s="21" t="e">
        <f t="shared" si="390"/>
        <v>#DIV/0!</v>
      </c>
      <c r="GZ114" s="21" t="e">
        <f t="shared" si="390"/>
        <v>#DIV/0!</v>
      </c>
      <c r="HA114" s="21" t="e">
        <f t="shared" si="390"/>
        <v>#DIV/0!</v>
      </c>
      <c r="HB114" s="21" t="e">
        <f t="shared" si="390"/>
        <v>#DIV/0!</v>
      </c>
      <c r="HC114" s="21" t="e">
        <f t="shared" si="390"/>
        <v>#DIV/0!</v>
      </c>
      <c r="HD114" s="21" t="e">
        <f t="shared" si="390"/>
        <v>#DIV/0!</v>
      </c>
      <c r="HE114" s="21" t="e">
        <f t="shared" si="390"/>
        <v>#DIV/0!</v>
      </c>
      <c r="HF114" s="21" t="e">
        <f t="shared" si="390"/>
        <v>#DIV/0!</v>
      </c>
      <c r="HG114" s="21" t="e">
        <f t="shared" si="390"/>
        <v>#DIV/0!</v>
      </c>
      <c r="HH114" s="21" t="e">
        <f t="shared" si="390"/>
        <v>#DIV/0!</v>
      </c>
      <c r="HI114" s="21" t="e">
        <f t="shared" si="390"/>
        <v>#DIV/0!</v>
      </c>
      <c r="HJ114" s="21" t="e">
        <f t="shared" si="390"/>
        <v>#DIV/0!</v>
      </c>
      <c r="HK114" s="21" t="e">
        <f t="shared" si="390"/>
        <v>#DIV/0!</v>
      </c>
      <c r="HL114" s="21" t="e">
        <f t="shared" si="390"/>
        <v>#DIV/0!</v>
      </c>
      <c r="HM114" s="21" t="e">
        <f t="shared" si="390"/>
        <v>#DIV/0!</v>
      </c>
      <c r="HN114" s="21" t="e">
        <f t="shared" si="390"/>
        <v>#DIV/0!</v>
      </c>
      <c r="HO114" s="21" t="e">
        <f t="shared" si="390"/>
        <v>#DIV/0!</v>
      </c>
      <c r="HP114" s="21" t="e">
        <f t="shared" si="390"/>
        <v>#DIV/0!</v>
      </c>
      <c r="HQ114" s="21" t="e">
        <f t="shared" si="390"/>
        <v>#DIV/0!</v>
      </c>
      <c r="HR114" s="21" t="e">
        <f t="shared" si="390"/>
        <v>#DIV/0!</v>
      </c>
      <c r="HS114" s="21" t="e">
        <f t="shared" si="390"/>
        <v>#DIV/0!</v>
      </c>
      <c r="HT114" s="21" t="e">
        <f t="shared" si="390"/>
        <v>#DIV/0!</v>
      </c>
      <c r="HU114" s="21" t="e">
        <f t="shared" si="390"/>
        <v>#DIV/0!</v>
      </c>
      <c r="HV114" s="21" t="e">
        <f t="shared" si="390"/>
        <v>#DIV/0!</v>
      </c>
      <c r="HW114" s="21" t="e">
        <f t="shared" si="390"/>
        <v>#DIV/0!</v>
      </c>
      <c r="HX114" s="21" t="e">
        <f t="shared" si="390"/>
        <v>#DIV/0!</v>
      </c>
      <c r="HY114" s="21" t="e">
        <f t="shared" si="390"/>
        <v>#DIV/0!</v>
      </c>
      <c r="HZ114" s="21" t="e">
        <f t="shared" si="390"/>
        <v>#DIV/0!</v>
      </c>
      <c r="IA114" s="21" t="e">
        <f t="shared" si="390"/>
        <v>#DIV/0!</v>
      </c>
      <c r="IB114" s="21" t="e">
        <f t="shared" si="390"/>
        <v>#DIV/0!</v>
      </c>
      <c r="IC114" s="21" t="e">
        <f t="shared" si="390"/>
        <v>#DIV/0!</v>
      </c>
      <c r="ID114" s="21" t="e">
        <f t="shared" si="390"/>
        <v>#DIV/0!</v>
      </c>
      <c r="IE114" s="21" t="e">
        <f t="shared" si="390"/>
        <v>#DIV/0!</v>
      </c>
      <c r="IF114" s="21" t="e">
        <f t="shared" si="390"/>
        <v>#DIV/0!</v>
      </c>
      <c r="IG114" s="21" t="e">
        <f t="shared" si="390"/>
        <v>#DIV/0!</v>
      </c>
      <c r="IH114" s="21" t="e">
        <f t="shared" si="390"/>
        <v>#DIV/0!</v>
      </c>
      <c r="II114" s="21" t="e">
        <f t="shared" si="390"/>
        <v>#DIV/0!</v>
      </c>
      <c r="IJ114" s="21" t="e">
        <f t="shared" si="390"/>
        <v>#DIV/0!</v>
      </c>
      <c r="IK114" s="21" t="e">
        <f t="shared" si="390"/>
        <v>#DIV/0!</v>
      </c>
      <c r="IL114" s="21" t="e">
        <f t="shared" si="390"/>
        <v>#DIV/0!</v>
      </c>
      <c r="IM114" s="21" t="e">
        <f t="shared" si="390"/>
        <v>#DIV/0!</v>
      </c>
      <c r="IN114" s="21" t="e">
        <f t="shared" si="390"/>
        <v>#DIV/0!</v>
      </c>
      <c r="IO114" s="21" t="e">
        <f t="shared" si="390"/>
        <v>#DIV/0!</v>
      </c>
      <c r="IP114" s="21" t="e">
        <f t="shared" si="390"/>
        <v>#DIV/0!</v>
      </c>
      <c r="IQ114" s="21" t="e">
        <f t="shared" si="390"/>
        <v>#DIV/0!</v>
      </c>
      <c r="IR114" s="21" t="e">
        <f t="shared" si="390"/>
        <v>#DIV/0!</v>
      </c>
      <c r="IS114" s="21" t="e">
        <f t="shared" si="390"/>
        <v>#DIV/0!</v>
      </c>
      <c r="IT114" s="21" t="e">
        <f t="shared" si="390"/>
        <v>#DIV/0!</v>
      </c>
      <c r="IU114" s="21" t="e">
        <f t="shared" si="390"/>
        <v>#DIV/0!</v>
      </c>
      <c r="IV114" s="21" t="e">
        <f t="shared" si="390"/>
        <v>#DIV/0!</v>
      </c>
      <c r="IW114" s="21" t="e">
        <f t="shared" si="390"/>
        <v>#DIV/0!</v>
      </c>
      <c r="IX114" s="21" t="e">
        <f t="shared" si="390"/>
        <v>#DIV/0!</v>
      </c>
      <c r="IY114" s="21" t="e">
        <f t="shared" si="390"/>
        <v>#DIV/0!</v>
      </c>
      <c r="IZ114" s="21" t="e">
        <f t="shared" ref="IZ114:KZ114" si="391">IZ104/IZ$106*4</f>
        <v>#DIV/0!</v>
      </c>
      <c r="JA114" s="21" t="e">
        <f t="shared" si="391"/>
        <v>#DIV/0!</v>
      </c>
      <c r="JB114" s="21" t="e">
        <f t="shared" si="391"/>
        <v>#DIV/0!</v>
      </c>
      <c r="JC114" s="21" t="e">
        <f t="shared" si="391"/>
        <v>#DIV/0!</v>
      </c>
      <c r="JD114" s="21" t="e">
        <f t="shared" si="391"/>
        <v>#DIV/0!</v>
      </c>
      <c r="JE114" s="21" t="e">
        <f t="shared" si="391"/>
        <v>#DIV/0!</v>
      </c>
      <c r="JF114" s="21" t="e">
        <f t="shared" si="391"/>
        <v>#DIV/0!</v>
      </c>
      <c r="JG114" s="21" t="e">
        <f t="shared" si="391"/>
        <v>#DIV/0!</v>
      </c>
      <c r="JH114" s="21" t="e">
        <f t="shared" si="391"/>
        <v>#DIV/0!</v>
      </c>
      <c r="JI114" s="21" t="e">
        <f t="shared" si="391"/>
        <v>#DIV/0!</v>
      </c>
      <c r="JJ114" s="21" t="e">
        <f t="shared" si="391"/>
        <v>#DIV/0!</v>
      </c>
      <c r="JK114" s="21" t="e">
        <f t="shared" si="391"/>
        <v>#DIV/0!</v>
      </c>
      <c r="JL114" s="21" t="e">
        <f t="shared" si="391"/>
        <v>#DIV/0!</v>
      </c>
      <c r="JM114" s="21" t="e">
        <f t="shared" si="391"/>
        <v>#DIV/0!</v>
      </c>
      <c r="JN114" s="21" t="e">
        <f t="shared" si="391"/>
        <v>#DIV/0!</v>
      </c>
      <c r="JO114" s="21" t="e">
        <f t="shared" si="391"/>
        <v>#DIV/0!</v>
      </c>
      <c r="JP114" s="21" t="e">
        <f t="shared" si="391"/>
        <v>#DIV/0!</v>
      </c>
      <c r="JQ114" s="21" t="e">
        <f t="shared" si="391"/>
        <v>#DIV/0!</v>
      </c>
      <c r="JR114" s="21" t="e">
        <f t="shared" si="391"/>
        <v>#DIV/0!</v>
      </c>
      <c r="JS114" s="21" t="e">
        <f t="shared" si="391"/>
        <v>#DIV/0!</v>
      </c>
      <c r="JT114" s="21" t="e">
        <f t="shared" si="391"/>
        <v>#DIV/0!</v>
      </c>
      <c r="JU114" s="21" t="e">
        <f t="shared" si="391"/>
        <v>#DIV/0!</v>
      </c>
      <c r="JV114" s="21" t="e">
        <f t="shared" si="391"/>
        <v>#DIV/0!</v>
      </c>
      <c r="JW114" s="21" t="e">
        <f t="shared" si="391"/>
        <v>#DIV/0!</v>
      </c>
      <c r="JX114" s="21" t="e">
        <f t="shared" si="391"/>
        <v>#DIV/0!</v>
      </c>
      <c r="JY114" s="21" t="e">
        <f t="shared" si="391"/>
        <v>#DIV/0!</v>
      </c>
      <c r="JZ114" s="21" t="e">
        <f t="shared" si="391"/>
        <v>#DIV/0!</v>
      </c>
      <c r="KA114" s="21" t="e">
        <f t="shared" si="391"/>
        <v>#DIV/0!</v>
      </c>
      <c r="KB114" s="21" t="e">
        <f t="shared" si="391"/>
        <v>#DIV/0!</v>
      </c>
      <c r="KC114" s="21" t="e">
        <f t="shared" si="391"/>
        <v>#DIV/0!</v>
      </c>
      <c r="KD114" s="21" t="e">
        <f t="shared" si="391"/>
        <v>#DIV/0!</v>
      </c>
      <c r="KE114" s="21" t="e">
        <f t="shared" si="391"/>
        <v>#DIV/0!</v>
      </c>
      <c r="KF114" s="21" t="e">
        <f t="shared" si="391"/>
        <v>#DIV/0!</v>
      </c>
      <c r="KG114" s="21" t="e">
        <f t="shared" si="391"/>
        <v>#DIV/0!</v>
      </c>
      <c r="KH114" s="21" t="e">
        <f t="shared" si="391"/>
        <v>#DIV/0!</v>
      </c>
      <c r="KI114" s="21" t="e">
        <f t="shared" si="391"/>
        <v>#DIV/0!</v>
      </c>
      <c r="KJ114" s="21" t="e">
        <f t="shared" si="391"/>
        <v>#DIV/0!</v>
      </c>
      <c r="KK114" s="21" t="e">
        <f t="shared" si="391"/>
        <v>#DIV/0!</v>
      </c>
      <c r="KL114" s="21" t="e">
        <f t="shared" si="391"/>
        <v>#DIV/0!</v>
      </c>
      <c r="KM114" s="21" t="e">
        <f t="shared" si="391"/>
        <v>#DIV/0!</v>
      </c>
      <c r="KN114" s="21" t="e">
        <f t="shared" si="391"/>
        <v>#DIV/0!</v>
      </c>
      <c r="KO114" s="21" t="e">
        <f t="shared" si="391"/>
        <v>#DIV/0!</v>
      </c>
      <c r="KP114" s="21" t="e">
        <f t="shared" si="391"/>
        <v>#DIV/0!</v>
      </c>
      <c r="KQ114" s="21" t="e">
        <f t="shared" si="391"/>
        <v>#DIV/0!</v>
      </c>
      <c r="KR114" s="21" t="e">
        <f t="shared" si="391"/>
        <v>#DIV/0!</v>
      </c>
      <c r="KS114" s="21" t="e">
        <f t="shared" si="391"/>
        <v>#DIV/0!</v>
      </c>
      <c r="KT114" s="21" t="e">
        <f t="shared" si="391"/>
        <v>#DIV/0!</v>
      </c>
      <c r="KU114" s="21" t="e">
        <f t="shared" si="391"/>
        <v>#DIV/0!</v>
      </c>
      <c r="KV114" s="21" t="e">
        <f t="shared" si="391"/>
        <v>#DIV/0!</v>
      </c>
      <c r="KW114" s="21" t="e">
        <f t="shared" si="391"/>
        <v>#DIV/0!</v>
      </c>
      <c r="KX114" s="21" t="e">
        <f t="shared" si="391"/>
        <v>#DIV/0!</v>
      </c>
      <c r="KY114" s="21" t="e">
        <f t="shared" si="391"/>
        <v>#DIV/0!</v>
      </c>
      <c r="KZ114" s="21" t="e">
        <f t="shared" si="391"/>
        <v>#DIV/0!</v>
      </c>
    </row>
    <row r="115" spans="1:312" x14ac:dyDescent="0.35">
      <c r="A115" s="37"/>
      <c r="B115" s="19" t="s">
        <v>11228</v>
      </c>
      <c r="C115" s="21">
        <f t="shared" ref="C115" si="392">C105/C$106*4</f>
        <v>-8.2780788029138282E-4</v>
      </c>
      <c r="D115" s="21">
        <f t="shared" ref="D115:BO115" si="393">D105/D$106*4</f>
        <v>1.8479863979740447E-4</v>
      </c>
      <c r="E115" s="21">
        <f t="shared" si="393"/>
        <v>1.3841028678822077E-4</v>
      </c>
      <c r="F115" s="21">
        <f t="shared" si="393"/>
        <v>-1.8347963828315464E-4</v>
      </c>
      <c r="G115" s="21">
        <f t="shared" si="393"/>
        <v>-7.7375891917746834E-4</v>
      </c>
      <c r="H115" s="21">
        <f t="shared" si="393"/>
        <v>-9.1340101110092754E-5</v>
      </c>
      <c r="I115" s="21">
        <f t="shared" si="393"/>
        <v>-5.4615116694052492E-4</v>
      </c>
      <c r="J115" s="21">
        <f t="shared" si="393"/>
        <v>3.1813591745404556E-4</v>
      </c>
      <c r="K115" s="21">
        <f t="shared" si="393"/>
        <v>6.8837782147276579E-4</v>
      </c>
      <c r="L115" s="21">
        <f t="shared" si="393"/>
        <v>1.387842493383241E-3</v>
      </c>
      <c r="M115" s="21" t="e">
        <f t="shared" si="393"/>
        <v>#DIV/0!</v>
      </c>
      <c r="N115" s="21" t="e">
        <f t="shared" si="393"/>
        <v>#DIV/0!</v>
      </c>
      <c r="O115" s="21" t="e">
        <f t="shared" si="393"/>
        <v>#DIV/0!</v>
      </c>
      <c r="P115" s="21" t="e">
        <f t="shared" si="393"/>
        <v>#DIV/0!</v>
      </c>
      <c r="Q115" s="21" t="e">
        <f t="shared" si="393"/>
        <v>#DIV/0!</v>
      </c>
      <c r="R115" s="21" t="e">
        <f t="shared" si="393"/>
        <v>#DIV/0!</v>
      </c>
      <c r="S115" s="21" t="e">
        <f t="shared" si="393"/>
        <v>#DIV/0!</v>
      </c>
      <c r="T115" s="21" t="e">
        <f t="shared" si="393"/>
        <v>#DIV/0!</v>
      </c>
      <c r="U115" s="21" t="e">
        <f t="shared" si="393"/>
        <v>#DIV/0!</v>
      </c>
      <c r="V115" s="21" t="e">
        <f t="shared" si="393"/>
        <v>#DIV/0!</v>
      </c>
      <c r="W115" s="21" t="e">
        <f t="shared" si="393"/>
        <v>#DIV/0!</v>
      </c>
      <c r="X115" s="21" t="e">
        <f t="shared" si="393"/>
        <v>#DIV/0!</v>
      </c>
      <c r="Y115" s="21" t="e">
        <f t="shared" si="393"/>
        <v>#DIV/0!</v>
      </c>
      <c r="Z115" s="21" t="e">
        <f t="shared" si="393"/>
        <v>#DIV/0!</v>
      </c>
      <c r="AA115" s="21" t="e">
        <f t="shared" si="393"/>
        <v>#DIV/0!</v>
      </c>
      <c r="AB115" s="21" t="e">
        <f t="shared" si="393"/>
        <v>#DIV/0!</v>
      </c>
      <c r="AC115" s="21" t="e">
        <f t="shared" si="393"/>
        <v>#DIV/0!</v>
      </c>
      <c r="AD115" s="21" t="e">
        <f t="shared" si="393"/>
        <v>#DIV/0!</v>
      </c>
      <c r="AE115" s="21" t="e">
        <f t="shared" si="393"/>
        <v>#DIV/0!</v>
      </c>
      <c r="AF115" s="21" t="e">
        <f t="shared" si="393"/>
        <v>#DIV/0!</v>
      </c>
      <c r="AG115" s="21" t="e">
        <f t="shared" si="393"/>
        <v>#DIV/0!</v>
      </c>
      <c r="AH115" s="21" t="e">
        <f t="shared" si="393"/>
        <v>#DIV/0!</v>
      </c>
      <c r="AI115" s="21" t="e">
        <f t="shared" si="393"/>
        <v>#DIV/0!</v>
      </c>
      <c r="AJ115" s="21" t="e">
        <f t="shared" si="393"/>
        <v>#DIV/0!</v>
      </c>
      <c r="AK115" s="21" t="e">
        <f t="shared" si="393"/>
        <v>#DIV/0!</v>
      </c>
      <c r="AL115" s="21" t="e">
        <f t="shared" si="393"/>
        <v>#DIV/0!</v>
      </c>
      <c r="AM115" s="21" t="e">
        <f t="shared" si="393"/>
        <v>#DIV/0!</v>
      </c>
      <c r="AN115" s="21" t="e">
        <f t="shared" si="393"/>
        <v>#DIV/0!</v>
      </c>
      <c r="AO115" s="21" t="e">
        <f t="shared" si="393"/>
        <v>#DIV/0!</v>
      </c>
      <c r="AP115" s="21" t="e">
        <f t="shared" si="393"/>
        <v>#DIV/0!</v>
      </c>
      <c r="AQ115" s="21" t="e">
        <f t="shared" si="393"/>
        <v>#DIV/0!</v>
      </c>
      <c r="AR115" s="21" t="e">
        <f t="shared" si="393"/>
        <v>#DIV/0!</v>
      </c>
      <c r="AS115" s="21" t="e">
        <f t="shared" si="393"/>
        <v>#DIV/0!</v>
      </c>
      <c r="AT115" s="21" t="e">
        <f t="shared" si="393"/>
        <v>#DIV/0!</v>
      </c>
      <c r="AU115" s="21" t="e">
        <f t="shared" si="393"/>
        <v>#DIV/0!</v>
      </c>
      <c r="AV115" s="21" t="e">
        <f t="shared" si="393"/>
        <v>#DIV/0!</v>
      </c>
      <c r="AW115" s="21" t="e">
        <f t="shared" si="393"/>
        <v>#DIV/0!</v>
      </c>
      <c r="AX115" s="21" t="e">
        <f t="shared" si="393"/>
        <v>#DIV/0!</v>
      </c>
      <c r="AY115" s="21" t="e">
        <f t="shared" si="393"/>
        <v>#DIV/0!</v>
      </c>
      <c r="AZ115" s="21" t="e">
        <f t="shared" si="393"/>
        <v>#DIV/0!</v>
      </c>
      <c r="BA115" s="21" t="e">
        <f t="shared" si="393"/>
        <v>#DIV/0!</v>
      </c>
      <c r="BB115" s="21" t="e">
        <f t="shared" si="393"/>
        <v>#DIV/0!</v>
      </c>
      <c r="BC115" s="21" t="e">
        <f t="shared" si="393"/>
        <v>#DIV/0!</v>
      </c>
      <c r="BD115" s="21" t="e">
        <f t="shared" si="393"/>
        <v>#DIV/0!</v>
      </c>
      <c r="BE115" s="21" t="e">
        <f t="shared" si="393"/>
        <v>#DIV/0!</v>
      </c>
      <c r="BF115" s="21" t="e">
        <f t="shared" si="393"/>
        <v>#DIV/0!</v>
      </c>
      <c r="BG115" s="21" t="e">
        <f t="shared" si="393"/>
        <v>#DIV/0!</v>
      </c>
      <c r="BH115" s="21" t="e">
        <f t="shared" si="393"/>
        <v>#DIV/0!</v>
      </c>
      <c r="BI115" s="21" t="e">
        <f t="shared" si="393"/>
        <v>#DIV/0!</v>
      </c>
      <c r="BJ115" s="21" t="e">
        <f t="shared" si="393"/>
        <v>#DIV/0!</v>
      </c>
      <c r="BK115" s="21" t="e">
        <f t="shared" si="393"/>
        <v>#DIV/0!</v>
      </c>
      <c r="BL115" s="21" t="e">
        <f t="shared" si="393"/>
        <v>#DIV/0!</v>
      </c>
      <c r="BM115" s="21" t="e">
        <f t="shared" si="393"/>
        <v>#DIV/0!</v>
      </c>
      <c r="BN115" s="21" t="e">
        <f t="shared" si="393"/>
        <v>#DIV/0!</v>
      </c>
      <c r="BO115" s="21" t="e">
        <f t="shared" si="393"/>
        <v>#DIV/0!</v>
      </c>
      <c r="BP115" s="21" t="e">
        <f t="shared" ref="BP115:EA115" si="394">BP105/BP$106*4</f>
        <v>#DIV/0!</v>
      </c>
      <c r="BQ115" s="21" t="e">
        <f t="shared" si="394"/>
        <v>#DIV/0!</v>
      </c>
      <c r="BR115" s="21" t="e">
        <f t="shared" si="394"/>
        <v>#DIV/0!</v>
      </c>
      <c r="BS115" s="21" t="e">
        <f t="shared" si="394"/>
        <v>#DIV/0!</v>
      </c>
      <c r="BT115" s="21" t="e">
        <f t="shared" si="394"/>
        <v>#DIV/0!</v>
      </c>
      <c r="BU115" s="21" t="e">
        <f t="shared" si="394"/>
        <v>#DIV/0!</v>
      </c>
      <c r="BV115" s="21" t="e">
        <f t="shared" si="394"/>
        <v>#DIV/0!</v>
      </c>
      <c r="BW115" s="21" t="e">
        <f t="shared" si="394"/>
        <v>#DIV/0!</v>
      </c>
      <c r="BX115" s="21" t="e">
        <f t="shared" si="394"/>
        <v>#DIV/0!</v>
      </c>
      <c r="BY115" s="21" t="e">
        <f t="shared" si="394"/>
        <v>#DIV/0!</v>
      </c>
      <c r="BZ115" s="21" t="e">
        <f t="shared" si="394"/>
        <v>#DIV/0!</v>
      </c>
      <c r="CA115" s="21" t="e">
        <f t="shared" si="394"/>
        <v>#DIV/0!</v>
      </c>
      <c r="CB115" s="21" t="e">
        <f t="shared" si="394"/>
        <v>#DIV/0!</v>
      </c>
      <c r="CC115" s="21" t="e">
        <f t="shared" si="394"/>
        <v>#DIV/0!</v>
      </c>
      <c r="CD115" s="21" t="e">
        <f t="shared" si="394"/>
        <v>#DIV/0!</v>
      </c>
      <c r="CE115" s="21" t="e">
        <f t="shared" si="394"/>
        <v>#DIV/0!</v>
      </c>
      <c r="CF115" s="21" t="e">
        <f t="shared" si="394"/>
        <v>#DIV/0!</v>
      </c>
      <c r="CG115" s="21" t="e">
        <f t="shared" si="394"/>
        <v>#DIV/0!</v>
      </c>
      <c r="CH115" s="21" t="e">
        <f t="shared" si="394"/>
        <v>#DIV/0!</v>
      </c>
      <c r="CI115" s="21" t="e">
        <f t="shared" si="394"/>
        <v>#DIV/0!</v>
      </c>
      <c r="CJ115" s="21" t="e">
        <f t="shared" si="394"/>
        <v>#DIV/0!</v>
      </c>
      <c r="CK115" s="21" t="e">
        <f t="shared" si="394"/>
        <v>#DIV/0!</v>
      </c>
      <c r="CL115" s="21" t="e">
        <f t="shared" si="394"/>
        <v>#DIV/0!</v>
      </c>
      <c r="CM115" s="21" t="e">
        <f t="shared" si="394"/>
        <v>#DIV/0!</v>
      </c>
      <c r="CN115" s="21" t="e">
        <f t="shared" si="394"/>
        <v>#DIV/0!</v>
      </c>
      <c r="CO115" s="21" t="e">
        <f t="shared" si="394"/>
        <v>#DIV/0!</v>
      </c>
      <c r="CP115" s="21" t="e">
        <f t="shared" si="394"/>
        <v>#DIV/0!</v>
      </c>
      <c r="CQ115" s="21" t="e">
        <f t="shared" si="394"/>
        <v>#DIV/0!</v>
      </c>
      <c r="CR115" s="21" t="e">
        <f t="shared" si="394"/>
        <v>#DIV/0!</v>
      </c>
      <c r="CS115" s="21" t="e">
        <f t="shared" si="394"/>
        <v>#DIV/0!</v>
      </c>
      <c r="CT115" s="21" t="e">
        <f t="shared" si="394"/>
        <v>#DIV/0!</v>
      </c>
      <c r="CU115" s="21" t="e">
        <f t="shared" si="394"/>
        <v>#DIV/0!</v>
      </c>
      <c r="CV115" s="21" t="e">
        <f t="shared" si="394"/>
        <v>#DIV/0!</v>
      </c>
      <c r="CW115" s="21" t="e">
        <f t="shared" si="394"/>
        <v>#DIV/0!</v>
      </c>
      <c r="CX115" s="21" t="e">
        <f t="shared" si="394"/>
        <v>#DIV/0!</v>
      </c>
      <c r="CY115" s="21" t="e">
        <f t="shared" si="394"/>
        <v>#DIV/0!</v>
      </c>
      <c r="CZ115" s="21" t="e">
        <f t="shared" si="394"/>
        <v>#DIV/0!</v>
      </c>
      <c r="DA115" s="21" t="e">
        <f t="shared" si="394"/>
        <v>#DIV/0!</v>
      </c>
      <c r="DB115" s="21" t="e">
        <f t="shared" si="394"/>
        <v>#DIV/0!</v>
      </c>
      <c r="DC115" s="21" t="e">
        <f t="shared" si="394"/>
        <v>#DIV/0!</v>
      </c>
      <c r="DD115" s="21" t="e">
        <f t="shared" si="394"/>
        <v>#DIV/0!</v>
      </c>
      <c r="DE115" s="21" t="e">
        <f t="shared" si="394"/>
        <v>#DIV/0!</v>
      </c>
      <c r="DF115" s="21" t="e">
        <f t="shared" si="394"/>
        <v>#DIV/0!</v>
      </c>
      <c r="DG115" s="21" t="e">
        <f t="shared" si="394"/>
        <v>#DIV/0!</v>
      </c>
      <c r="DH115" s="21" t="e">
        <f t="shared" si="394"/>
        <v>#DIV/0!</v>
      </c>
      <c r="DI115" s="21" t="e">
        <f t="shared" si="394"/>
        <v>#DIV/0!</v>
      </c>
      <c r="DJ115" s="21" t="e">
        <f t="shared" si="394"/>
        <v>#DIV/0!</v>
      </c>
      <c r="DK115" s="21" t="e">
        <f t="shared" si="394"/>
        <v>#DIV/0!</v>
      </c>
      <c r="DL115" s="21" t="e">
        <f t="shared" si="394"/>
        <v>#DIV/0!</v>
      </c>
      <c r="DM115" s="21" t="e">
        <f t="shared" si="394"/>
        <v>#DIV/0!</v>
      </c>
      <c r="DN115" s="21" t="e">
        <f t="shared" si="394"/>
        <v>#DIV/0!</v>
      </c>
      <c r="DO115" s="21" t="e">
        <f t="shared" si="394"/>
        <v>#DIV/0!</v>
      </c>
      <c r="DP115" s="21" t="e">
        <f t="shared" si="394"/>
        <v>#DIV/0!</v>
      </c>
      <c r="DQ115" s="21" t="e">
        <f t="shared" si="394"/>
        <v>#DIV/0!</v>
      </c>
      <c r="DR115" s="21" t="e">
        <f t="shared" si="394"/>
        <v>#DIV/0!</v>
      </c>
      <c r="DS115" s="21" t="e">
        <f t="shared" si="394"/>
        <v>#DIV/0!</v>
      </c>
      <c r="DT115" s="21" t="e">
        <f t="shared" si="394"/>
        <v>#DIV/0!</v>
      </c>
      <c r="DU115" s="21" t="e">
        <f t="shared" si="394"/>
        <v>#DIV/0!</v>
      </c>
      <c r="DV115" s="21" t="e">
        <f t="shared" si="394"/>
        <v>#DIV/0!</v>
      </c>
      <c r="DW115" s="21" t="e">
        <f t="shared" si="394"/>
        <v>#DIV/0!</v>
      </c>
      <c r="DX115" s="21" t="e">
        <f t="shared" si="394"/>
        <v>#DIV/0!</v>
      </c>
      <c r="DY115" s="21" t="e">
        <f t="shared" si="394"/>
        <v>#DIV/0!</v>
      </c>
      <c r="DZ115" s="21" t="e">
        <f t="shared" si="394"/>
        <v>#DIV/0!</v>
      </c>
      <c r="EA115" s="21" t="e">
        <f t="shared" si="394"/>
        <v>#DIV/0!</v>
      </c>
      <c r="EB115" s="21" t="e">
        <f t="shared" ref="EB115:GM115" si="395">EB105/EB$106*4</f>
        <v>#DIV/0!</v>
      </c>
      <c r="EC115" s="21" t="e">
        <f t="shared" si="395"/>
        <v>#DIV/0!</v>
      </c>
      <c r="ED115" s="21" t="e">
        <f t="shared" si="395"/>
        <v>#DIV/0!</v>
      </c>
      <c r="EE115" s="21" t="e">
        <f t="shared" si="395"/>
        <v>#DIV/0!</v>
      </c>
      <c r="EF115" s="21" t="e">
        <f t="shared" si="395"/>
        <v>#DIV/0!</v>
      </c>
      <c r="EG115" s="21" t="e">
        <f t="shared" si="395"/>
        <v>#DIV/0!</v>
      </c>
      <c r="EH115" s="21" t="e">
        <f t="shared" si="395"/>
        <v>#DIV/0!</v>
      </c>
      <c r="EI115" s="21" t="e">
        <f t="shared" si="395"/>
        <v>#DIV/0!</v>
      </c>
      <c r="EJ115" s="21" t="e">
        <f t="shared" si="395"/>
        <v>#DIV/0!</v>
      </c>
      <c r="EK115" s="21" t="e">
        <f t="shared" si="395"/>
        <v>#DIV/0!</v>
      </c>
      <c r="EL115" s="21" t="e">
        <f t="shared" si="395"/>
        <v>#DIV/0!</v>
      </c>
      <c r="EM115" s="21" t="e">
        <f t="shared" si="395"/>
        <v>#DIV/0!</v>
      </c>
      <c r="EN115" s="21" t="e">
        <f t="shared" si="395"/>
        <v>#DIV/0!</v>
      </c>
      <c r="EO115" s="21" t="e">
        <f t="shared" si="395"/>
        <v>#DIV/0!</v>
      </c>
      <c r="EP115" s="21" t="e">
        <f t="shared" si="395"/>
        <v>#DIV/0!</v>
      </c>
      <c r="EQ115" s="21" t="e">
        <f t="shared" si="395"/>
        <v>#DIV/0!</v>
      </c>
      <c r="ER115" s="21" t="e">
        <f t="shared" si="395"/>
        <v>#DIV/0!</v>
      </c>
      <c r="ES115" s="21" t="e">
        <f t="shared" si="395"/>
        <v>#DIV/0!</v>
      </c>
      <c r="ET115" s="21" t="e">
        <f t="shared" si="395"/>
        <v>#DIV/0!</v>
      </c>
      <c r="EU115" s="21" t="e">
        <f t="shared" si="395"/>
        <v>#DIV/0!</v>
      </c>
      <c r="EV115" s="21" t="e">
        <f t="shared" si="395"/>
        <v>#DIV/0!</v>
      </c>
      <c r="EW115" s="21" t="e">
        <f t="shared" si="395"/>
        <v>#DIV/0!</v>
      </c>
      <c r="EX115" s="21" t="e">
        <f t="shared" si="395"/>
        <v>#DIV/0!</v>
      </c>
      <c r="EY115" s="21" t="e">
        <f t="shared" si="395"/>
        <v>#DIV/0!</v>
      </c>
      <c r="EZ115" s="21" t="e">
        <f t="shared" si="395"/>
        <v>#DIV/0!</v>
      </c>
      <c r="FA115" s="21" t="e">
        <f t="shared" si="395"/>
        <v>#DIV/0!</v>
      </c>
      <c r="FB115" s="21" t="e">
        <f t="shared" si="395"/>
        <v>#DIV/0!</v>
      </c>
      <c r="FC115" s="21" t="e">
        <f t="shared" si="395"/>
        <v>#DIV/0!</v>
      </c>
      <c r="FD115" s="21" t="e">
        <f t="shared" si="395"/>
        <v>#DIV/0!</v>
      </c>
      <c r="FE115" s="21" t="e">
        <f t="shared" si="395"/>
        <v>#DIV/0!</v>
      </c>
      <c r="FF115" s="21" t="e">
        <f t="shared" si="395"/>
        <v>#DIV/0!</v>
      </c>
      <c r="FG115" s="21" t="e">
        <f t="shared" si="395"/>
        <v>#DIV/0!</v>
      </c>
      <c r="FH115" s="21" t="e">
        <f t="shared" si="395"/>
        <v>#DIV/0!</v>
      </c>
      <c r="FI115" s="21" t="e">
        <f t="shared" si="395"/>
        <v>#DIV/0!</v>
      </c>
      <c r="FJ115" s="21" t="e">
        <f t="shared" si="395"/>
        <v>#DIV/0!</v>
      </c>
      <c r="FK115" s="21" t="e">
        <f t="shared" si="395"/>
        <v>#DIV/0!</v>
      </c>
      <c r="FL115" s="21" t="e">
        <f t="shared" si="395"/>
        <v>#DIV/0!</v>
      </c>
      <c r="FM115" s="21" t="e">
        <f t="shared" si="395"/>
        <v>#DIV/0!</v>
      </c>
      <c r="FN115" s="21" t="e">
        <f t="shared" si="395"/>
        <v>#DIV/0!</v>
      </c>
      <c r="FO115" s="21" t="e">
        <f t="shared" si="395"/>
        <v>#DIV/0!</v>
      </c>
      <c r="FP115" s="21" t="e">
        <f t="shared" si="395"/>
        <v>#DIV/0!</v>
      </c>
      <c r="FQ115" s="21" t="e">
        <f t="shared" si="395"/>
        <v>#DIV/0!</v>
      </c>
      <c r="FR115" s="21" t="e">
        <f t="shared" si="395"/>
        <v>#DIV/0!</v>
      </c>
      <c r="FS115" s="21" t="e">
        <f t="shared" si="395"/>
        <v>#DIV/0!</v>
      </c>
      <c r="FT115" s="21" t="e">
        <f t="shared" si="395"/>
        <v>#DIV/0!</v>
      </c>
      <c r="FU115" s="21" t="e">
        <f t="shared" si="395"/>
        <v>#DIV/0!</v>
      </c>
      <c r="FV115" s="21" t="e">
        <f t="shared" si="395"/>
        <v>#DIV/0!</v>
      </c>
      <c r="FW115" s="21" t="e">
        <f t="shared" si="395"/>
        <v>#DIV/0!</v>
      </c>
      <c r="FX115" s="21" t="e">
        <f t="shared" si="395"/>
        <v>#DIV/0!</v>
      </c>
      <c r="FY115" s="21" t="e">
        <f t="shared" si="395"/>
        <v>#DIV/0!</v>
      </c>
      <c r="FZ115" s="21" t="e">
        <f t="shared" si="395"/>
        <v>#DIV/0!</v>
      </c>
      <c r="GA115" s="21" t="e">
        <f t="shared" si="395"/>
        <v>#DIV/0!</v>
      </c>
      <c r="GB115" s="21" t="e">
        <f t="shared" si="395"/>
        <v>#DIV/0!</v>
      </c>
      <c r="GC115" s="21" t="e">
        <f t="shared" si="395"/>
        <v>#DIV/0!</v>
      </c>
      <c r="GD115" s="21" t="e">
        <f t="shared" si="395"/>
        <v>#DIV/0!</v>
      </c>
      <c r="GE115" s="21" t="e">
        <f t="shared" si="395"/>
        <v>#DIV/0!</v>
      </c>
      <c r="GF115" s="21" t="e">
        <f t="shared" si="395"/>
        <v>#DIV/0!</v>
      </c>
      <c r="GG115" s="21" t="e">
        <f t="shared" si="395"/>
        <v>#DIV/0!</v>
      </c>
      <c r="GH115" s="21" t="e">
        <f t="shared" si="395"/>
        <v>#DIV/0!</v>
      </c>
      <c r="GI115" s="21" t="e">
        <f t="shared" si="395"/>
        <v>#DIV/0!</v>
      </c>
      <c r="GJ115" s="21" t="e">
        <f t="shared" si="395"/>
        <v>#DIV/0!</v>
      </c>
      <c r="GK115" s="21" t="e">
        <f t="shared" si="395"/>
        <v>#DIV/0!</v>
      </c>
      <c r="GL115" s="21" t="e">
        <f t="shared" si="395"/>
        <v>#DIV/0!</v>
      </c>
      <c r="GM115" s="21" t="e">
        <f t="shared" si="395"/>
        <v>#DIV/0!</v>
      </c>
      <c r="GN115" s="21" t="e">
        <f t="shared" ref="GN115:IY115" si="396">GN105/GN$106*4</f>
        <v>#DIV/0!</v>
      </c>
      <c r="GO115" s="21" t="e">
        <f t="shared" si="396"/>
        <v>#DIV/0!</v>
      </c>
      <c r="GP115" s="21" t="e">
        <f t="shared" si="396"/>
        <v>#DIV/0!</v>
      </c>
      <c r="GQ115" s="21" t="e">
        <f t="shared" si="396"/>
        <v>#DIV/0!</v>
      </c>
      <c r="GR115" s="21" t="e">
        <f t="shared" si="396"/>
        <v>#DIV/0!</v>
      </c>
      <c r="GS115" s="21" t="e">
        <f t="shared" si="396"/>
        <v>#DIV/0!</v>
      </c>
      <c r="GT115" s="21" t="e">
        <f t="shared" si="396"/>
        <v>#DIV/0!</v>
      </c>
      <c r="GU115" s="21" t="e">
        <f t="shared" si="396"/>
        <v>#DIV/0!</v>
      </c>
      <c r="GV115" s="21" t="e">
        <f t="shared" si="396"/>
        <v>#DIV/0!</v>
      </c>
      <c r="GW115" s="21" t="e">
        <f t="shared" si="396"/>
        <v>#DIV/0!</v>
      </c>
      <c r="GX115" s="21" t="e">
        <f t="shared" si="396"/>
        <v>#DIV/0!</v>
      </c>
      <c r="GY115" s="21" t="e">
        <f t="shared" si="396"/>
        <v>#DIV/0!</v>
      </c>
      <c r="GZ115" s="21" t="e">
        <f t="shared" si="396"/>
        <v>#DIV/0!</v>
      </c>
      <c r="HA115" s="21" t="e">
        <f t="shared" si="396"/>
        <v>#DIV/0!</v>
      </c>
      <c r="HB115" s="21" t="e">
        <f t="shared" si="396"/>
        <v>#DIV/0!</v>
      </c>
      <c r="HC115" s="21" t="e">
        <f t="shared" si="396"/>
        <v>#DIV/0!</v>
      </c>
      <c r="HD115" s="21" t="e">
        <f t="shared" si="396"/>
        <v>#DIV/0!</v>
      </c>
      <c r="HE115" s="21" t="e">
        <f t="shared" si="396"/>
        <v>#DIV/0!</v>
      </c>
      <c r="HF115" s="21" t="e">
        <f t="shared" si="396"/>
        <v>#DIV/0!</v>
      </c>
      <c r="HG115" s="21" t="e">
        <f t="shared" si="396"/>
        <v>#DIV/0!</v>
      </c>
      <c r="HH115" s="21" t="e">
        <f t="shared" si="396"/>
        <v>#DIV/0!</v>
      </c>
      <c r="HI115" s="21" t="e">
        <f t="shared" si="396"/>
        <v>#DIV/0!</v>
      </c>
      <c r="HJ115" s="21" t="e">
        <f t="shared" si="396"/>
        <v>#DIV/0!</v>
      </c>
      <c r="HK115" s="21" t="e">
        <f t="shared" si="396"/>
        <v>#DIV/0!</v>
      </c>
      <c r="HL115" s="21" t="e">
        <f t="shared" si="396"/>
        <v>#DIV/0!</v>
      </c>
      <c r="HM115" s="21" t="e">
        <f t="shared" si="396"/>
        <v>#DIV/0!</v>
      </c>
      <c r="HN115" s="21" t="e">
        <f t="shared" si="396"/>
        <v>#DIV/0!</v>
      </c>
      <c r="HO115" s="21" t="e">
        <f t="shared" si="396"/>
        <v>#DIV/0!</v>
      </c>
      <c r="HP115" s="21" t="e">
        <f t="shared" si="396"/>
        <v>#DIV/0!</v>
      </c>
      <c r="HQ115" s="21" t="e">
        <f t="shared" si="396"/>
        <v>#DIV/0!</v>
      </c>
      <c r="HR115" s="21" t="e">
        <f t="shared" si="396"/>
        <v>#DIV/0!</v>
      </c>
      <c r="HS115" s="21" t="e">
        <f t="shared" si="396"/>
        <v>#DIV/0!</v>
      </c>
      <c r="HT115" s="21" t="e">
        <f t="shared" si="396"/>
        <v>#DIV/0!</v>
      </c>
      <c r="HU115" s="21" t="e">
        <f t="shared" si="396"/>
        <v>#DIV/0!</v>
      </c>
      <c r="HV115" s="21" t="e">
        <f t="shared" si="396"/>
        <v>#DIV/0!</v>
      </c>
      <c r="HW115" s="21" t="e">
        <f t="shared" si="396"/>
        <v>#DIV/0!</v>
      </c>
      <c r="HX115" s="21" t="e">
        <f t="shared" si="396"/>
        <v>#DIV/0!</v>
      </c>
      <c r="HY115" s="21" t="e">
        <f t="shared" si="396"/>
        <v>#DIV/0!</v>
      </c>
      <c r="HZ115" s="21" t="e">
        <f t="shared" si="396"/>
        <v>#DIV/0!</v>
      </c>
      <c r="IA115" s="21" t="e">
        <f t="shared" si="396"/>
        <v>#DIV/0!</v>
      </c>
      <c r="IB115" s="21" t="e">
        <f t="shared" si="396"/>
        <v>#DIV/0!</v>
      </c>
      <c r="IC115" s="21" t="e">
        <f t="shared" si="396"/>
        <v>#DIV/0!</v>
      </c>
      <c r="ID115" s="21" t="e">
        <f t="shared" si="396"/>
        <v>#DIV/0!</v>
      </c>
      <c r="IE115" s="21" t="e">
        <f t="shared" si="396"/>
        <v>#DIV/0!</v>
      </c>
      <c r="IF115" s="21" t="e">
        <f t="shared" si="396"/>
        <v>#DIV/0!</v>
      </c>
      <c r="IG115" s="21" t="e">
        <f t="shared" si="396"/>
        <v>#DIV/0!</v>
      </c>
      <c r="IH115" s="21" t="e">
        <f t="shared" si="396"/>
        <v>#DIV/0!</v>
      </c>
      <c r="II115" s="21" t="e">
        <f t="shared" si="396"/>
        <v>#DIV/0!</v>
      </c>
      <c r="IJ115" s="21" t="e">
        <f t="shared" si="396"/>
        <v>#DIV/0!</v>
      </c>
      <c r="IK115" s="21" t="e">
        <f t="shared" si="396"/>
        <v>#DIV/0!</v>
      </c>
      <c r="IL115" s="21" t="e">
        <f t="shared" si="396"/>
        <v>#DIV/0!</v>
      </c>
      <c r="IM115" s="21" t="e">
        <f t="shared" si="396"/>
        <v>#DIV/0!</v>
      </c>
      <c r="IN115" s="21" t="e">
        <f t="shared" si="396"/>
        <v>#DIV/0!</v>
      </c>
      <c r="IO115" s="21" t="e">
        <f t="shared" si="396"/>
        <v>#DIV/0!</v>
      </c>
      <c r="IP115" s="21" t="e">
        <f t="shared" si="396"/>
        <v>#DIV/0!</v>
      </c>
      <c r="IQ115" s="21" t="e">
        <f t="shared" si="396"/>
        <v>#DIV/0!</v>
      </c>
      <c r="IR115" s="21" t="e">
        <f t="shared" si="396"/>
        <v>#DIV/0!</v>
      </c>
      <c r="IS115" s="21" t="e">
        <f t="shared" si="396"/>
        <v>#DIV/0!</v>
      </c>
      <c r="IT115" s="21" t="e">
        <f t="shared" si="396"/>
        <v>#DIV/0!</v>
      </c>
      <c r="IU115" s="21" t="e">
        <f t="shared" si="396"/>
        <v>#DIV/0!</v>
      </c>
      <c r="IV115" s="21" t="e">
        <f t="shared" si="396"/>
        <v>#DIV/0!</v>
      </c>
      <c r="IW115" s="21" t="e">
        <f t="shared" si="396"/>
        <v>#DIV/0!</v>
      </c>
      <c r="IX115" s="21" t="e">
        <f t="shared" si="396"/>
        <v>#DIV/0!</v>
      </c>
      <c r="IY115" s="21" t="e">
        <f t="shared" si="396"/>
        <v>#DIV/0!</v>
      </c>
      <c r="IZ115" s="21" t="e">
        <f t="shared" ref="IZ115:KZ115" si="397">IZ105/IZ$106*4</f>
        <v>#DIV/0!</v>
      </c>
      <c r="JA115" s="21" t="e">
        <f t="shared" si="397"/>
        <v>#DIV/0!</v>
      </c>
      <c r="JB115" s="21" t="e">
        <f t="shared" si="397"/>
        <v>#DIV/0!</v>
      </c>
      <c r="JC115" s="21" t="e">
        <f t="shared" si="397"/>
        <v>#DIV/0!</v>
      </c>
      <c r="JD115" s="21" t="e">
        <f t="shared" si="397"/>
        <v>#DIV/0!</v>
      </c>
      <c r="JE115" s="21" t="e">
        <f t="shared" si="397"/>
        <v>#DIV/0!</v>
      </c>
      <c r="JF115" s="21" t="e">
        <f t="shared" si="397"/>
        <v>#DIV/0!</v>
      </c>
      <c r="JG115" s="21" t="e">
        <f t="shared" si="397"/>
        <v>#DIV/0!</v>
      </c>
      <c r="JH115" s="21" t="e">
        <f t="shared" si="397"/>
        <v>#DIV/0!</v>
      </c>
      <c r="JI115" s="21" t="e">
        <f t="shared" si="397"/>
        <v>#DIV/0!</v>
      </c>
      <c r="JJ115" s="21" t="e">
        <f t="shared" si="397"/>
        <v>#DIV/0!</v>
      </c>
      <c r="JK115" s="21" t="e">
        <f t="shared" si="397"/>
        <v>#DIV/0!</v>
      </c>
      <c r="JL115" s="21" t="e">
        <f t="shared" si="397"/>
        <v>#DIV/0!</v>
      </c>
      <c r="JM115" s="21" t="e">
        <f t="shared" si="397"/>
        <v>#DIV/0!</v>
      </c>
      <c r="JN115" s="21" t="e">
        <f t="shared" si="397"/>
        <v>#DIV/0!</v>
      </c>
      <c r="JO115" s="21" t="e">
        <f t="shared" si="397"/>
        <v>#DIV/0!</v>
      </c>
      <c r="JP115" s="21" t="e">
        <f t="shared" si="397"/>
        <v>#DIV/0!</v>
      </c>
      <c r="JQ115" s="21" t="e">
        <f t="shared" si="397"/>
        <v>#DIV/0!</v>
      </c>
      <c r="JR115" s="21" t="e">
        <f t="shared" si="397"/>
        <v>#DIV/0!</v>
      </c>
      <c r="JS115" s="21" t="e">
        <f t="shared" si="397"/>
        <v>#DIV/0!</v>
      </c>
      <c r="JT115" s="21" t="e">
        <f t="shared" si="397"/>
        <v>#DIV/0!</v>
      </c>
      <c r="JU115" s="21" t="e">
        <f t="shared" si="397"/>
        <v>#DIV/0!</v>
      </c>
      <c r="JV115" s="21" t="e">
        <f t="shared" si="397"/>
        <v>#DIV/0!</v>
      </c>
      <c r="JW115" s="21" t="e">
        <f t="shared" si="397"/>
        <v>#DIV/0!</v>
      </c>
      <c r="JX115" s="21" t="e">
        <f t="shared" si="397"/>
        <v>#DIV/0!</v>
      </c>
      <c r="JY115" s="21" t="e">
        <f t="shared" si="397"/>
        <v>#DIV/0!</v>
      </c>
      <c r="JZ115" s="21" t="e">
        <f t="shared" si="397"/>
        <v>#DIV/0!</v>
      </c>
      <c r="KA115" s="21" t="e">
        <f t="shared" si="397"/>
        <v>#DIV/0!</v>
      </c>
      <c r="KB115" s="21" t="e">
        <f t="shared" si="397"/>
        <v>#DIV/0!</v>
      </c>
      <c r="KC115" s="21" t="e">
        <f t="shared" si="397"/>
        <v>#DIV/0!</v>
      </c>
      <c r="KD115" s="21" t="e">
        <f t="shared" si="397"/>
        <v>#DIV/0!</v>
      </c>
      <c r="KE115" s="21" t="e">
        <f t="shared" si="397"/>
        <v>#DIV/0!</v>
      </c>
      <c r="KF115" s="21" t="e">
        <f t="shared" si="397"/>
        <v>#DIV/0!</v>
      </c>
      <c r="KG115" s="21" t="e">
        <f t="shared" si="397"/>
        <v>#DIV/0!</v>
      </c>
      <c r="KH115" s="21" t="e">
        <f t="shared" si="397"/>
        <v>#DIV/0!</v>
      </c>
      <c r="KI115" s="21" t="e">
        <f t="shared" si="397"/>
        <v>#DIV/0!</v>
      </c>
      <c r="KJ115" s="21" t="e">
        <f t="shared" si="397"/>
        <v>#DIV/0!</v>
      </c>
      <c r="KK115" s="21" t="e">
        <f t="shared" si="397"/>
        <v>#DIV/0!</v>
      </c>
      <c r="KL115" s="21" t="e">
        <f t="shared" si="397"/>
        <v>#DIV/0!</v>
      </c>
      <c r="KM115" s="21" t="e">
        <f t="shared" si="397"/>
        <v>#DIV/0!</v>
      </c>
      <c r="KN115" s="21" t="e">
        <f t="shared" si="397"/>
        <v>#DIV/0!</v>
      </c>
      <c r="KO115" s="21" t="e">
        <f t="shared" si="397"/>
        <v>#DIV/0!</v>
      </c>
      <c r="KP115" s="21" t="e">
        <f t="shared" si="397"/>
        <v>#DIV/0!</v>
      </c>
      <c r="KQ115" s="21" t="e">
        <f t="shared" si="397"/>
        <v>#DIV/0!</v>
      </c>
      <c r="KR115" s="21" t="e">
        <f t="shared" si="397"/>
        <v>#DIV/0!</v>
      </c>
      <c r="KS115" s="21" t="e">
        <f t="shared" si="397"/>
        <v>#DIV/0!</v>
      </c>
      <c r="KT115" s="21" t="e">
        <f t="shared" si="397"/>
        <v>#DIV/0!</v>
      </c>
      <c r="KU115" s="21" t="e">
        <f t="shared" si="397"/>
        <v>#DIV/0!</v>
      </c>
      <c r="KV115" s="21" t="e">
        <f t="shared" si="397"/>
        <v>#DIV/0!</v>
      </c>
      <c r="KW115" s="21" t="e">
        <f t="shared" si="397"/>
        <v>#DIV/0!</v>
      </c>
      <c r="KX115" s="21" t="e">
        <f t="shared" si="397"/>
        <v>#DIV/0!</v>
      </c>
      <c r="KY115" s="21" t="e">
        <f t="shared" si="397"/>
        <v>#DIV/0!</v>
      </c>
      <c r="KZ115" s="21" t="e">
        <f t="shared" si="397"/>
        <v>#DIV/0!</v>
      </c>
    </row>
    <row r="116" spans="1:312" ht="15" thickBot="1" x14ac:dyDescent="0.4">
      <c r="A116" s="38"/>
      <c r="B116" s="22" t="s">
        <v>11236</v>
      </c>
      <c r="C116" s="22">
        <f>SUM(C107:C115)</f>
        <v>4.0000000000000009</v>
      </c>
      <c r="D116" s="22">
        <f t="shared" ref="D116:BO116" si="398">SUM(D107:D115)</f>
        <v>4</v>
      </c>
      <c r="E116" s="22">
        <f t="shared" si="398"/>
        <v>4</v>
      </c>
      <c r="F116" s="22">
        <f t="shared" si="398"/>
        <v>4</v>
      </c>
      <c r="G116" s="22">
        <f t="shared" si="398"/>
        <v>4</v>
      </c>
      <c r="H116" s="22">
        <f t="shared" si="398"/>
        <v>4</v>
      </c>
      <c r="I116" s="22">
        <f t="shared" si="398"/>
        <v>4.0000000000000009</v>
      </c>
      <c r="J116" s="22">
        <f t="shared" si="398"/>
        <v>4</v>
      </c>
      <c r="K116" s="22">
        <f t="shared" si="398"/>
        <v>3.9999999999999991</v>
      </c>
      <c r="L116" s="22">
        <f t="shared" si="398"/>
        <v>3.9999999999999996</v>
      </c>
      <c r="M116" s="22" t="e">
        <f t="shared" si="398"/>
        <v>#DIV/0!</v>
      </c>
      <c r="N116" s="22" t="e">
        <f t="shared" si="398"/>
        <v>#DIV/0!</v>
      </c>
      <c r="O116" s="22" t="e">
        <f t="shared" si="398"/>
        <v>#DIV/0!</v>
      </c>
      <c r="P116" s="22" t="e">
        <f t="shared" si="398"/>
        <v>#DIV/0!</v>
      </c>
      <c r="Q116" s="22" t="e">
        <f t="shared" si="398"/>
        <v>#DIV/0!</v>
      </c>
      <c r="R116" s="22" t="e">
        <f t="shared" si="398"/>
        <v>#DIV/0!</v>
      </c>
      <c r="S116" s="22" t="e">
        <f t="shared" si="398"/>
        <v>#DIV/0!</v>
      </c>
      <c r="T116" s="22" t="e">
        <f t="shared" si="398"/>
        <v>#DIV/0!</v>
      </c>
      <c r="U116" s="22" t="e">
        <f t="shared" si="398"/>
        <v>#DIV/0!</v>
      </c>
      <c r="V116" s="22" t="e">
        <f t="shared" si="398"/>
        <v>#DIV/0!</v>
      </c>
      <c r="W116" s="22" t="e">
        <f t="shared" si="398"/>
        <v>#DIV/0!</v>
      </c>
      <c r="X116" s="22" t="e">
        <f t="shared" si="398"/>
        <v>#DIV/0!</v>
      </c>
      <c r="Y116" s="22" t="e">
        <f t="shared" si="398"/>
        <v>#DIV/0!</v>
      </c>
      <c r="Z116" s="22" t="e">
        <f t="shared" si="398"/>
        <v>#DIV/0!</v>
      </c>
      <c r="AA116" s="22" t="e">
        <f t="shared" si="398"/>
        <v>#DIV/0!</v>
      </c>
      <c r="AB116" s="22" t="e">
        <f t="shared" si="398"/>
        <v>#DIV/0!</v>
      </c>
      <c r="AC116" s="22" t="e">
        <f t="shared" si="398"/>
        <v>#DIV/0!</v>
      </c>
      <c r="AD116" s="22" t="e">
        <f t="shared" si="398"/>
        <v>#DIV/0!</v>
      </c>
      <c r="AE116" s="22" t="e">
        <f t="shared" si="398"/>
        <v>#DIV/0!</v>
      </c>
      <c r="AF116" s="22" t="e">
        <f t="shared" si="398"/>
        <v>#DIV/0!</v>
      </c>
      <c r="AG116" s="22" t="e">
        <f t="shared" si="398"/>
        <v>#DIV/0!</v>
      </c>
      <c r="AH116" s="22" t="e">
        <f t="shared" si="398"/>
        <v>#DIV/0!</v>
      </c>
      <c r="AI116" s="22" t="e">
        <f t="shared" si="398"/>
        <v>#DIV/0!</v>
      </c>
      <c r="AJ116" s="22" t="e">
        <f t="shared" si="398"/>
        <v>#DIV/0!</v>
      </c>
      <c r="AK116" s="22" t="e">
        <f t="shared" si="398"/>
        <v>#DIV/0!</v>
      </c>
      <c r="AL116" s="22" t="e">
        <f t="shared" si="398"/>
        <v>#DIV/0!</v>
      </c>
      <c r="AM116" s="22" t="e">
        <f t="shared" si="398"/>
        <v>#DIV/0!</v>
      </c>
      <c r="AN116" s="22" t="e">
        <f t="shared" si="398"/>
        <v>#DIV/0!</v>
      </c>
      <c r="AO116" s="22" t="e">
        <f t="shared" si="398"/>
        <v>#DIV/0!</v>
      </c>
      <c r="AP116" s="22" t="e">
        <f t="shared" si="398"/>
        <v>#DIV/0!</v>
      </c>
      <c r="AQ116" s="22" t="e">
        <f t="shared" si="398"/>
        <v>#DIV/0!</v>
      </c>
      <c r="AR116" s="22" t="e">
        <f t="shared" si="398"/>
        <v>#DIV/0!</v>
      </c>
      <c r="AS116" s="22" t="e">
        <f t="shared" si="398"/>
        <v>#DIV/0!</v>
      </c>
      <c r="AT116" s="22" t="e">
        <f t="shared" si="398"/>
        <v>#DIV/0!</v>
      </c>
      <c r="AU116" s="22" t="e">
        <f t="shared" si="398"/>
        <v>#DIV/0!</v>
      </c>
      <c r="AV116" s="22" t="e">
        <f t="shared" si="398"/>
        <v>#DIV/0!</v>
      </c>
      <c r="AW116" s="22" t="e">
        <f t="shared" si="398"/>
        <v>#DIV/0!</v>
      </c>
      <c r="AX116" s="22" t="e">
        <f t="shared" si="398"/>
        <v>#DIV/0!</v>
      </c>
      <c r="AY116" s="22" t="e">
        <f t="shared" si="398"/>
        <v>#DIV/0!</v>
      </c>
      <c r="AZ116" s="22" t="e">
        <f t="shared" si="398"/>
        <v>#DIV/0!</v>
      </c>
      <c r="BA116" s="22" t="e">
        <f t="shared" si="398"/>
        <v>#DIV/0!</v>
      </c>
      <c r="BB116" s="22" t="e">
        <f t="shared" si="398"/>
        <v>#DIV/0!</v>
      </c>
      <c r="BC116" s="22" t="e">
        <f t="shared" si="398"/>
        <v>#DIV/0!</v>
      </c>
      <c r="BD116" s="22" t="e">
        <f t="shared" si="398"/>
        <v>#DIV/0!</v>
      </c>
      <c r="BE116" s="22" t="e">
        <f t="shared" si="398"/>
        <v>#DIV/0!</v>
      </c>
      <c r="BF116" s="22" t="e">
        <f t="shared" si="398"/>
        <v>#DIV/0!</v>
      </c>
      <c r="BG116" s="22" t="e">
        <f t="shared" si="398"/>
        <v>#DIV/0!</v>
      </c>
      <c r="BH116" s="22" t="e">
        <f t="shared" si="398"/>
        <v>#DIV/0!</v>
      </c>
      <c r="BI116" s="22" t="e">
        <f t="shared" si="398"/>
        <v>#DIV/0!</v>
      </c>
      <c r="BJ116" s="22" t="e">
        <f t="shared" si="398"/>
        <v>#DIV/0!</v>
      </c>
      <c r="BK116" s="22" t="e">
        <f t="shared" si="398"/>
        <v>#DIV/0!</v>
      </c>
      <c r="BL116" s="22" t="e">
        <f t="shared" si="398"/>
        <v>#DIV/0!</v>
      </c>
      <c r="BM116" s="22" t="e">
        <f t="shared" si="398"/>
        <v>#DIV/0!</v>
      </c>
      <c r="BN116" s="22" t="e">
        <f t="shared" si="398"/>
        <v>#DIV/0!</v>
      </c>
      <c r="BO116" s="22" t="e">
        <f t="shared" si="398"/>
        <v>#DIV/0!</v>
      </c>
      <c r="BP116" s="22" t="e">
        <f t="shared" ref="BP116:EA116" si="399">SUM(BP107:BP115)</f>
        <v>#DIV/0!</v>
      </c>
      <c r="BQ116" s="22" t="e">
        <f t="shared" si="399"/>
        <v>#DIV/0!</v>
      </c>
      <c r="BR116" s="22" t="e">
        <f t="shared" si="399"/>
        <v>#DIV/0!</v>
      </c>
      <c r="BS116" s="22" t="e">
        <f t="shared" si="399"/>
        <v>#DIV/0!</v>
      </c>
      <c r="BT116" s="22" t="e">
        <f t="shared" si="399"/>
        <v>#DIV/0!</v>
      </c>
      <c r="BU116" s="22" t="e">
        <f t="shared" si="399"/>
        <v>#DIV/0!</v>
      </c>
      <c r="BV116" s="22" t="e">
        <f t="shared" si="399"/>
        <v>#DIV/0!</v>
      </c>
      <c r="BW116" s="22" t="e">
        <f t="shared" si="399"/>
        <v>#DIV/0!</v>
      </c>
      <c r="BX116" s="22" t="e">
        <f t="shared" si="399"/>
        <v>#DIV/0!</v>
      </c>
      <c r="BY116" s="22" t="e">
        <f t="shared" si="399"/>
        <v>#DIV/0!</v>
      </c>
      <c r="BZ116" s="22" t="e">
        <f t="shared" si="399"/>
        <v>#DIV/0!</v>
      </c>
      <c r="CA116" s="22" t="e">
        <f t="shared" si="399"/>
        <v>#DIV/0!</v>
      </c>
      <c r="CB116" s="22" t="e">
        <f t="shared" si="399"/>
        <v>#DIV/0!</v>
      </c>
      <c r="CC116" s="22" t="e">
        <f t="shared" si="399"/>
        <v>#DIV/0!</v>
      </c>
      <c r="CD116" s="22" t="e">
        <f t="shared" si="399"/>
        <v>#DIV/0!</v>
      </c>
      <c r="CE116" s="22" t="e">
        <f t="shared" si="399"/>
        <v>#DIV/0!</v>
      </c>
      <c r="CF116" s="22" t="e">
        <f t="shared" si="399"/>
        <v>#DIV/0!</v>
      </c>
      <c r="CG116" s="22" t="e">
        <f t="shared" si="399"/>
        <v>#DIV/0!</v>
      </c>
      <c r="CH116" s="22" t="e">
        <f t="shared" si="399"/>
        <v>#DIV/0!</v>
      </c>
      <c r="CI116" s="22" t="e">
        <f t="shared" si="399"/>
        <v>#DIV/0!</v>
      </c>
      <c r="CJ116" s="22" t="e">
        <f t="shared" si="399"/>
        <v>#DIV/0!</v>
      </c>
      <c r="CK116" s="22" t="e">
        <f t="shared" si="399"/>
        <v>#DIV/0!</v>
      </c>
      <c r="CL116" s="22" t="e">
        <f t="shared" si="399"/>
        <v>#DIV/0!</v>
      </c>
      <c r="CM116" s="22" t="e">
        <f t="shared" si="399"/>
        <v>#DIV/0!</v>
      </c>
      <c r="CN116" s="22" t="e">
        <f t="shared" si="399"/>
        <v>#DIV/0!</v>
      </c>
      <c r="CO116" s="22" t="e">
        <f t="shared" si="399"/>
        <v>#DIV/0!</v>
      </c>
      <c r="CP116" s="22" t="e">
        <f t="shared" si="399"/>
        <v>#DIV/0!</v>
      </c>
      <c r="CQ116" s="22" t="e">
        <f t="shared" si="399"/>
        <v>#DIV/0!</v>
      </c>
      <c r="CR116" s="22" t="e">
        <f t="shared" si="399"/>
        <v>#DIV/0!</v>
      </c>
      <c r="CS116" s="22" t="e">
        <f t="shared" si="399"/>
        <v>#DIV/0!</v>
      </c>
      <c r="CT116" s="22" t="e">
        <f t="shared" si="399"/>
        <v>#DIV/0!</v>
      </c>
      <c r="CU116" s="22" t="e">
        <f t="shared" si="399"/>
        <v>#DIV/0!</v>
      </c>
      <c r="CV116" s="22" t="e">
        <f t="shared" si="399"/>
        <v>#DIV/0!</v>
      </c>
      <c r="CW116" s="22" t="e">
        <f t="shared" si="399"/>
        <v>#DIV/0!</v>
      </c>
      <c r="CX116" s="22" t="e">
        <f t="shared" si="399"/>
        <v>#DIV/0!</v>
      </c>
      <c r="CY116" s="22" t="e">
        <f t="shared" si="399"/>
        <v>#DIV/0!</v>
      </c>
      <c r="CZ116" s="22" t="e">
        <f t="shared" si="399"/>
        <v>#DIV/0!</v>
      </c>
      <c r="DA116" s="22" t="e">
        <f t="shared" si="399"/>
        <v>#DIV/0!</v>
      </c>
      <c r="DB116" s="22" t="e">
        <f t="shared" si="399"/>
        <v>#DIV/0!</v>
      </c>
      <c r="DC116" s="22" t="e">
        <f t="shared" si="399"/>
        <v>#DIV/0!</v>
      </c>
      <c r="DD116" s="22" t="e">
        <f t="shared" si="399"/>
        <v>#DIV/0!</v>
      </c>
      <c r="DE116" s="22" t="e">
        <f t="shared" si="399"/>
        <v>#DIV/0!</v>
      </c>
      <c r="DF116" s="22" t="e">
        <f t="shared" si="399"/>
        <v>#DIV/0!</v>
      </c>
      <c r="DG116" s="22" t="e">
        <f t="shared" si="399"/>
        <v>#DIV/0!</v>
      </c>
      <c r="DH116" s="22" t="e">
        <f t="shared" si="399"/>
        <v>#DIV/0!</v>
      </c>
      <c r="DI116" s="22" t="e">
        <f t="shared" si="399"/>
        <v>#DIV/0!</v>
      </c>
      <c r="DJ116" s="22" t="e">
        <f t="shared" si="399"/>
        <v>#DIV/0!</v>
      </c>
      <c r="DK116" s="22" t="e">
        <f t="shared" si="399"/>
        <v>#DIV/0!</v>
      </c>
      <c r="DL116" s="22" t="e">
        <f t="shared" si="399"/>
        <v>#DIV/0!</v>
      </c>
      <c r="DM116" s="22" t="e">
        <f t="shared" si="399"/>
        <v>#DIV/0!</v>
      </c>
      <c r="DN116" s="22" t="e">
        <f t="shared" si="399"/>
        <v>#DIV/0!</v>
      </c>
      <c r="DO116" s="22" t="e">
        <f t="shared" si="399"/>
        <v>#DIV/0!</v>
      </c>
      <c r="DP116" s="22" t="e">
        <f t="shared" si="399"/>
        <v>#DIV/0!</v>
      </c>
      <c r="DQ116" s="22" t="e">
        <f t="shared" si="399"/>
        <v>#DIV/0!</v>
      </c>
      <c r="DR116" s="22" t="e">
        <f t="shared" si="399"/>
        <v>#DIV/0!</v>
      </c>
      <c r="DS116" s="22" t="e">
        <f t="shared" si="399"/>
        <v>#DIV/0!</v>
      </c>
      <c r="DT116" s="22" t="e">
        <f t="shared" si="399"/>
        <v>#DIV/0!</v>
      </c>
      <c r="DU116" s="22" t="e">
        <f t="shared" si="399"/>
        <v>#DIV/0!</v>
      </c>
      <c r="DV116" s="22" t="e">
        <f t="shared" si="399"/>
        <v>#DIV/0!</v>
      </c>
      <c r="DW116" s="22" t="e">
        <f t="shared" si="399"/>
        <v>#DIV/0!</v>
      </c>
      <c r="DX116" s="22" t="e">
        <f t="shared" si="399"/>
        <v>#DIV/0!</v>
      </c>
      <c r="DY116" s="22" t="e">
        <f t="shared" si="399"/>
        <v>#DIV/0!</v>
      </c>
      <c r="DZ116" s="22" t="e">
        <f t="shared" si="399"/>
        <v>#DIV/0!</v>
      </c>
      <c r="EA116" s="22" t="e">
        <f t="shared" si="399"/>
        <v>#DIV/0!</v>
      </c>
      <c r="EB116" s="22" t="e">
        <f t="shared" ref="EB116:GM116" si="400">SUM(EB107:EB115)</f>
        <v>#DIV/0!</v>
      </c>
      <c r="EC116" s="22" t="e">
        <f t="shared" si="400"/>
        <v>#DIV/0!</v>
      </c>
      <c r="ED116" s="22" t="e">
        <f t="shared" si="400"/>
        <v>#DIV/0!</v>
      </c>
      <c r="EE116" s="22" t="e">
        <f t="shared" si="400"/>
        <v>#DIV/0!</v>
      </c>
      <c r="EF116" s="22" t="e">
        <f t="shared" si="400"/>
        <v>#DIV/0!</v>
      </c>
      <c r="EG116" s="22" t="e">
        <f t="shared" si="400"/>
        <v>#DIV/0!</v>
      </c>
      <c r="EH116" s="22" t="e">
        <f t="shared" si="400"/>
        <v>#DIV/0!</v>
      </c>
      <c r="EI116" s="22" t="e">
        <f t="shared" si="400"/>
        <v>#DIV/0!</v>
      </c>
      <c r="EJ116" s="22" t="e">
        <f t="shared" si="400"/>
        <v>#DIV/0!</v>
      </c>
      <c r="EK116" s="22" t="e">
        <f t="shared" si="400"/>
        <v>#DIV/0!</v>
      </c>
      <c r="EL116" s="22" t="e">
        <f t="shared" si="400"/>
        <v>#DIV/0!</v>
      </c>
      <c r="EM116" s="22" t="e">
        <f t="shared" si="400"/>
        <v>#DIV/0!</v>
      </c>
      <c r="EN116" s="22" t="e">
        <f t="shared" si="400"/>
        <v>#DIV/0!</v>
      </c>
      <c r="EO116" s="22" t="e">
        <f t="shared" si="400"/>
        <v>#DIV/0!</v>
      </c>
      <c r="EP116" s="22" t="e">
        <f t="shared" si="400"/>
        <v>#DIV/0!</v>
      </c>
      <c r="EQ116" s="22" t="e">
        <f t="shared" si="400"/>
        <v>#DIV/0!</v>
      </c>
      <c r="ER116" s="22" t="e">
        <f t="shared" si="400"/>
        <v>#DIV/0!</v>
      </c>
      <c r="ES116" s="22" t="e">
        <f t="shared" si="400"/>
        <v>#DIV/0!</v>
      </c>
      <c r="ET116" s="22" t="e">
        <f t="shared" si="400"/>
        <v>#DIV/0!</v>
      </c>
      <c r="EU116" s="22" t="e">
        <f t="shared" si="400"/>
        <v>#DIV/0!</v>
      </c>
      <c r="EV116" s="22" t="e">
        <f t="shared" si="400"/>
        <v>#DIV/0!</v>
      </c>
      <c r="EW116" s="22" t="e">
        <f t="shared" si="400"/>
        <v>#DIV/0!</v>
      </c>
      <c r="EX116" s="22" t="e">
        <f t="shared" si="400"/>
        <v>#DIV/0!</v>
      </c>
      <c r="EY116" s="22" t="e">
        <f t="shared" si="400"/>
        <v>#DIV/0!</v>
      </c>
      <c r="EZ116" s="22" t="e">
        <f t="shared" si="400"/>
        <v>#DIV/0!</v>
      </c>
      <c r="FA116" s="22" t="e">
        <f t="shared" si="400"/>
        <v>#DIV/0!</v>
      </c>
      <c r="FB116" s="22" t="e">
        <f t="shared" si="400"/>
        <v>#DIV/0!</v>
      </c>
      <c r="FC116" s="22" t="e">
        <f t="shared" si="400"/>
        <v>#DIV/0!</v>
      </c>
      <c r="FD116" s="22" t="e">
        <f t="shared" si="400"/>
        <v>#DIV/0!</v>
      </c>
      <c r="FE116" s="22" t="e">
        <f t="shared" si="400"/>
        <v>#DIV/0!</v>
      </c>
      <c r="FF116" s="22" t="e">
        <f t="shared" si="400"/>
        <v>#DIV/0!</v>
      </c>
      <c r="FG116" s="22" t="e">
        <f t="shared" si="400"/>
        <v>#DIV/0!</v>
      </c>
      <c r="FH116" s="22" t="e">
        <f t="shared" si="400"/>
        <v>#DIV/0!</v>
      </c>
      <c r="FI116" s="22" t="e">
        <f t="shared" si="400"/>
        <v>#DIV/0!</v>
      </c>
      <c r="FJ116" s="22" t="e">
        <f t="shared" si="400"/>
        <v>#DIV/0!</v>
      </c>
      <c r="FK116" s="22" t="e">
        <f t="shared" si="400"/>
        <v>#DIV/0!</v>
      </c>
      <c r="FL116" s="22" t="e">
        <f t="shared" si="400"/>
        <v>#DIV/0!</v>
      </c>
      <c r="FM116" s="22" t="e">
        <f t="shared" si="400"/>
        <v>#DIV/0!</v>
      </c>
      <c r="FN116" s="22" t="e">
        <f t="shared" si="400"/>
        <v>#DIV/0!</v>
      </c>
      <c r="FO116" s="22" t="e">
        <f t="shared" si="400"/>
        <v>#DIV/0!</v>
      </c>
      <c r="FP116" s="22" t="e">
        <f t="shared" si="400"/>
        <v>#DIV/0!</v>
      </c>
      <c r="FQ116" s="22" t="e">
        <f t="shared" si="400"/>
        <v>#DIV/0!</v>
      </c>
      <c r="FR116" s="22" t="e">
        <f t="shared" si="400"/>
        <v>#DIV/0!</v>
      </c>
      <c r="FS116" s="22" t="e">
        <f t="shared" si="400"/>
        <v>#DIV/0!</v>
      </c>
      <c r="FT116" s="22" t="e">
        <f t="shared" si="400"/>
        <v>#DIV/0!</v>
      </c>
      <c r="FU116" s="22" t="e">
        <f t="shared" si="400"/>
        <v>#DIV/0!</v>
      </c>
      <c r="FV116" s="22" t="e">
        <f t="shared" si="400"/>
        <v>#DIV/0!</v>
      </c>
      <c r="FW116" s="22" t="e">
        <f t="shared" si="400"/>
        <v>#DIV/0!</v>
      </c>
      <c r="FX116" s="22" t="e">
        <f t="shared" si="400"/>
        <v>#DIV/0!</v>
      </c>
      <c r="FY116" s="22" t="e">
        <f t="shared" si="400"/>
        <v>#DIV/0!</v>
      </c>
      <c r="FZ116" s="22" t="e">
        <f t="shared" si="400"/>
        <v>#DIV/0!</v>
      </c>
      <c r="GA116" s="22" t="e">
        <f t="shared" si="400"/>
        <v>#DIV/0!</v>
      </c>
      <c r="GB116" s="22" t="e">
        <f t="shared" si="400"/>
        <v>#DIV/0!</v>
      </c>
      <c r="GC116" s="22" t="e">
        <f t="shared" si="400"/>
        <v>#DIV/0!</v>
      </c>
      <c r="GD116" s="22" t="e">
        <f t="shared" si="400"/>
        <v>#DIV/0!</v>
      </c>
      <c r="GE116" s="22" t="e">
        <f t="shared" si="400"/>
        <v>#DIV/0!</v>
      </c>
      <c r="GF116" s="22" t="e">
        <f t="shared" si="400"/>
        <v>#DIV/0!</v>
      </c>
      <c r="GG116" s="22" t="e">
        <f t="shared" si="400"/>
        <v>#DIV/0!</v>
      </c>
      <c r="GH116" s="22" t="e">
        <f t="shared" si="400"/>
        <v>#DIV/0!</v>
      </c>
      <c r="GI116" s="22" t="e">
        <f t="shared" si="400"/>
        <v>#DIV/0!</v>
      </c>
      <c r="GJ116" s="22" t="e">
        <f t="shared" si="400"/>
        <v>#DIV/0!</v>
      </c>
      <c r="GK116" s="22" t="e">
        <f t="shared" si="400"/>
        <v>#DIV/0!</v>
      </c>
      <c r="GL116" s="22" t="e">
        <f t="shared" si="400"/>
        <v>#DIV/0!</v>
      </c>
      <c r="GM116" s="22" t="e">
        <f t="shared" si="400"/>
        <v>#DIV/0!</v>
      </c>
      <c r="GN116" s="22" t="e">
        <f t="shared" ref="GN116:IY116" si="401">SUM(GN107:GN115)</f>
        <v>#DIV/0!</v>
      </c>
      <c r="GO116" s="22" t="e">
        <f t="shared" si="401"/>
        <v>#DIV/0!</v>
      </c>
      <c r="GP116" s="22" t="e">
        <f t="shared" si="401"/>
        <v>#DIV/0!</v>
      </c>
      <c r="GQ116" s="22" t="e">
        <f t="shared" si="401"/>
        <v>#DIV/0!</v>
      </c>
      <c r="GR116" s="22" t="e">
        <f t="shared" si="401"/>
        <v>#DIV/0!</v>
      </c>
      <c r="GS116" s="22" t="e">
        <f t="shared" si="401"/>
        <v>#DIV/0!</v>
      </c>
      <c r="GT116" s="22" t="e">
        <f t="shared" si="401"/>
        <v>#DIV/0!</v>
      </c>
      <c r="GU116" s="22" t="e">
        <f t="shared" si="401"/>
        <v>#DIV/0!</v>
      </c>
      <c r="GV116" s="22" t="e">
        <f t="shared" si="401"/>
        <v>#DIV/0!</v>
      </c>
      <c r="GW116" s="22" t="e">
        <f t="shared" si="401"/>
        <v>#DIV/0!</v>
      </c>
      <c r="GX116" s="22" t="e">
        <f t="shared" si="401"/>
        <v>#DIV/0!</v>
      </c>
      <c r="GY116" s="22" t="e">
        <f t="shared" si="401"/>
        <v>#DIV/0!</v>
      </c>
      <c r="GZ116" s="22" t="e">
        <f t="shared" si="401"/>
        <v>#DIV/0!</v>
      </c>
      <c r="HA116" s="22" t="e">
        <f t="shared" si="401"/>
        <v>#DIV/0!</v>
      </c>
      <c r="HB116" s="22" t="e">
        <f t="shared" si="401"/>
        <v>#DIV/0!</v>
      </c>
      <c r="HC116" s="22" t="e">
        <f t="shared" si="401"/>
        <v>#DIV/0!</v>
      </c>
      <c r="HD116" s="22" t="e">
        <f t="shared" si="401"/>
        <v>#DIV/0!</v>
      </c>
      <c r="HE116" s="22" t="e">
        <f t="shared" si="401"/>
        <v>#DIV/0!</v>
      </c>
      <c r="HF116" s="22" t="e">
        <f t="shared" si="401"/>
        <v>#DIV/0!</v>
      </c>
      <c r="HG116" s="22" t="e">
        <f t="shared" si="401"/>
        <v>#DIV/0!</v>
      </c>
      <c r="HH116" s="22" t="e">
        <f t="shared" si="401"/>
        <v>#DIV/0!</v>
      </c>
      <c r="HI116" s="22" t="e">
        <f t="shared" si="401"/>
        <v>#DIV/0!</v>
      </c>
      <c r="HJ116" s="22" t="e">
        <f t="shared" si="401"/>
        <v>#DIV/0!</v>
      </c>
      <c r="HK116" s="22" t="e">
        <f t="shared" si="401"/>
        <v>#DIV/0!</v>
      </c>
      <c r="HL116" s="22" t="e">
        <f t="shared" si="401"/>
        <v>#DIV/0!</v>
      </c>
      <c r="HM116" s="22" t="e">
        <f t="shared" si="401"/>
        <v>#DIV/0!</v>
      </c>
      <c r="HN116" s="22" t="e">
        <f t="shared" si="401"/>
        <v>#DIV/0!</v>
      </c>
      <c r="HO116" s="22" t="e">
        <f t="shared" si="401"/>
        <v>#DIV/0!</v>
      </c>
      <c r="HP116" s="22" t="e">
        <f t="shared" si="401"/>
        <v>#DIV/0!</v>
      </c>
      <c r="HQ116" s="22" t="e">
        <f t="shared" si="401"/>
        <v>#DIV/0!</v>
      </c>
      <c r="HR116" s="22" t="e">
        <f t="shared" si="401"/>
        <v>#DIV/0!</v>
      </c>
      <c r="HS116" s="22" t="e">
        <f t="shared" si="401"/>
        <v>#DIV/0!</v>
      </c>
      <c r="HT116" s="22" t="e">
        <f t="shared" si="401"/>
        <v>#DIV/0!</v>
      </c>
      <c r="HU116" s="22" t="e">
        <f t="shared" si="401"/>
        <v>#DIV/0!</v>
      </c>
      <c r="HV116" s="22" t="e">
        <f t="shared" si="401"/>
        <v>#DIV/0!</v>
      </c>
      <c r="HW116" s="22" t="e">
        <f t="shared" si="401"/>
        <v>#DIV/0!</v>
      </c>
      <c r="HX116" s="22" t="e">
        <f t="shared" si="401"/>
        <v>#DIV/0!</v>
      </c>
      <c r="HY116" s="22" t="e">
        <f t="shared" si="401"/>
        <v>#DIV/0!</v>
      </c>
      <c r="HZ116" s="22" t="e">
        <f t="shared" si="401"/>
        <v>#DIV/0!</v>
      </c>
      <c r="IA116" s="22" t="e">
        <f t="shared" si="401"/>
        <v>#DIV/0!</v>
      </c>
      <c r="IB116" s="22" t="e">
        <f t="shared" si="401"/>
        <v>#DIV/0!</v>
      </c>
      <c r="IC116" s="22" t="e">
        <f t="shared" si="401"/>
        <v>#DIV/0!</v>
      </c>
      <c r="ID116" s="22" t="e">
        <f t="shared" si="401"/>
        <v>#DIV/0!</v>
      </c>
      <c r="IE116" s="22" t="e">
        <f t="shared" si="401"/>
        <v>#DIV/0!</v>
      </c>
      <c r="IF116" s="22" t="e">
        <f t="shared" si="401"/>
        <v>#DIV/0!</v>
      </c>
      <c r="IG116" s="22" t="e">
        <f t="shared" si="401"/>
        <v>#DIV/0!</v>
      </c>
      <c r="IH116" s="22" t="e">
        <f t="shared" si="401"/>
        <v>#DIV/0!</v>
      </c>
      <c r="II116" s="22" t="e">
        <f t="shared" si="401"/>
        <v>#DIV/0!</v>
      </c>
      <c r="IJ116" s="22" t="e">
        <f t="shared" si="401"/>
        <v>#DIV/0!</v>
      </c>
      <c r="IK116" s="22" t="e">
        <f t="shared" si="401"/>
        <v>#DIV/0!</v>
      </c>
      <c r="IL116" s="22" t="e">
        <f t="shared" si="401"/>
        <v>#DIV/0!</v>
      </c>
      <c r="IM116" s="22" t="e">
        <f t="shared" si="401"/>
        <v>#DIV/0!</v>
      </c>
      <c r="IN116" s="22" t="e">
        <f t="shared" si="401"/>
        <v>#DIV/0!</v>
      </c>
      <c r="IO116" s="22" t="e">
        <f t="shared" si="401"/>
        <v>#DIV/0!</v>
      </c>
      <c r="IP116" s="22" t="e">
        <f t="shared" si="401"/>
        <v>#DIV/0!</v>
      </c>
      <c r="IQ116" s="22" t="e">
        <f t="shared" si="401"/>
        <v>#DIV/0!</v>
      </c>
      <c r="IR116" s="22" t="e">
        <f t="shared" si="401"/>
        <v>#DIV/0!</v>
      </c>
      <c r="IS116" s="22" t="e">
        <f t="shared" si="401"/>
        <v>#DIV/0!</v>
      </c>
      <c r="IT116" s="22" t="e">
        <f t="shared" si="401"/>
        <v>#DIV/0!</v>
      </c>
      <c r="IU116" s="22" t="e">
        <f t="shared" si="401"/>
        <v>#DIV/0!</v>
      </c>
      <c r="IV116" s="22" t="e">
        <f t="shared" si="401"/>
        <v>#DIV/0!</v>
      </c>
      <c r="IW116" s="22" t="e">
        <f t="shared" si="401"/>
        <v>#DIV/0!</v>
      </c>
      <c r="IX116" s="22" t="e">
        <f t="shared" si="401"/>
        <v>#DIV/0!</v>
      </c>
      <c r="IY116" s="22" t="e">
        <f t="shared" si="401"/>
        <v>#DIV/0!</v>
      </c>
      <c r="IZ116" s="22" t="e">
        <f t="shared" ref="IZ116:KZ116" si="402">SUM(IZ107:IZ115)</f>
        <v>#DIV/0!</v>
      </c>
      <c r="JA116" s="22" t="e">
        <f t="shared" si="402"/>
        <v>#DIV/0!</v>
      </c>
      <c r="JB116" s="22" t="e">
        <f t="shared" si="402"/>
        <v>#DIV/0!</v>
      </c>
      <c r="JC116" s="22" t="e">
        <f t="shared" si="402"/>
        <v>#DIV/0!</v>
      </c>
      <c r="JD116" s="22" t="e">
        <f t="shared" si="402"/>
        <v>#DIV/0!</v>
      </c>
      <c r="JE116" s="22" t="e">
        <f t="shared" si="402"/>
        <v>#DIV/0!</v>
      </c>
      <c r="JF116" s="22" t="e">
        <f t="shared" si="402"/>
        <v>#DIV/0!</v>
      </c>
      <c r="JG116" s="22" t="e">
        <f t="shared" si="402"/>
        <v>#DIV/0!</v>
      </c>
      <c r="JH116" s="22" t="e">
        <f t="shared" si="402"/>
        <v>#DIV/0!</v>
      </c>
      <c r="JI116" s="22" t="e">
        <f t="shared" si="402"/>
        <v>#DIV/0!</v>
      </c>
      <c r="JJ116" s="22" t="e">
        <f t="shared" si="402"/>
        <v>#DIV/0!</v>
      </c>
      <c r="JK116" s="22" t="e">
        <f t="shared" si="402"/>
        <v>#DIV/0!</v>
      </c>
      <c r="JL116" s="22" t="e">
        <f t="shared" si="402"/>
        <v>#DIV/0!</v>
      </c>
      <c r="JM116" s="22" t="e">
        <f t="shared" si="402"/>
        <v>#DIV/0!</v>
      </c>
      <c r="JN116" s="22" t="e">
        <f t="shared" si="402"/>
        <v>#DIV/0!</v>
      </c>
      <c r="JO116" s="22" t="e">
        <f t="shared" si="402"/>
        <v>#DIV/0!</v>
      </c>
      <c r="JP116" s="22" t="e">
        <f t="shared" si="402"/>
        <v>#DIV/0!</v>
      </c>
      <c r="JQ116" s="22" t="e">
        <f t="shared" si="402"/>
        <v>#DIV/0!</v>
      </c>
      <c r="JR116" s="22" t="e">
        <f t="shared" si="402"/>
        <v>#DIV/0!</v>
      </c>
      <c r="JS116" s="22" t="e">
        <f t="shared" si="402"/>
        <v>#DIV/0!</v>
      </c>
      <c r="JT116" s="22" t="e">
        <f t="shared" si="402"/>
        <v>#DIV/0!</v>
      </c>
      <c r="JU116" s="22" t="e">
        <f t="shared" si="402"/>
        <v>#DIV/0!</v>
      </c>
      <c r="JV116" s="22" t="e">
        <f t="shared" si="402"/>
        <v>#DIV/0!</v>
      </c>
      <c r="JW116" s="22" t="e">
        <f t="shared" si="402"/>
        <v>#DIV/0!</v>
      </c>
      <c r="JX116" s="22" t="e">
        <f t="shared" si="402"/>
        <v>#DIV/0!</v>
      </c>
      <c r="JY116" s="22" t="e">
        <f t="shared" si="402"/>
        <v>#DIV/0!</v>
      </c>
      <c r="JZ116" s="22" t="e">
        <f t="shared" si="402"/>
        <v>#DIV/0!</v>
      </c>
      <c r="KA116" s="22" t="e">
        <f t="shared" si="402"/>
        <v>#DIV/0!</v>
      </c>
      <c r="KB116" s="22" t="e">
        <f t="shared" si="402"/>
        <v>#DIV/0!</v>
      </c>
      <c r="KC116" s="22" t="e">
        <f t="shared" si="402"/>
        <v>#DIV/0!</v>
      </c>
      <c r="KD116" s="22" t="e">
        <f t="shared" si="402"/>
        <v>#DIV/0!</v>
      </c>
      <c r="KE116" s="22" t="e">
        <f t="shared" si="402"/>
        <v>#DIV/0!</v>
      </c>
      <c r="KF116" s="22" t="e">
        <f t="shared" si="402"/>
        <v>#DIV/0!</v>
      </c>
      <c r="KG116" s="22" t="e">
        <f t="shared" si="402"/>
        <v>#DIV/0!</v>
      </c>
      <c r="KH116" s="22" t="e">
        <f t="shared" si="402"/>
        <v>#DIV/0!</v>
      </c>
      <c r="KI116" s="22" t="e">
        <f t="shared" si="402"/>
        <v>#DIV/0!</v>
      </c>
      <c r="KJ116" s="22" t="e">
        <f t="shared" si="402"/>
        <v>#DIV/0!</v>
      </c>
      <c r="KK116" s="22" t="e">
        <f t="shared" si="402"/>
        <v>#DIV/0!</v>
      </c>
      <c r="KL116" s="22" t="e">
        <f t="shared" si="402"/>
        <v>#DIV/0!</v>
      </c>
      <c r="KM116" s="22" t="e">
        <f t="shared" si="402"/>
        <v>#DIV/0!</v>
      </c>
      <c r="KN116" s="22" t="e">
        <f t="shared" si="402"/>
        <v>#DIV/0!</v>
      </c>
      <c r="KO116" s="22" t="e">
        <f t="shared" si="402"/>
        <v>#DIV/0!</v>
      </c>
      <c r="KP116" s="22" t="e">
        <f t="shared" si="402"/>
        <v>#DIV/0!</v>
      </c>
      <c r="KQ116" s="22" t="e">
        <f t="shared" si="402"/>
        <v>#DIV/0!</v>
      </c>
      <c r="KR116" s="22" t="e">
        <f t="shared" si="402"/>
        <v>#DIV/0!</v>
      </c>
      <c r="KS116" s="22" t="e">
        <f t="shared" si="402"/>
        <v>#DIV/0!</v>
      </c>
      <c r="KT116" s="22" t="e">
        <f t="shared" si="402"/>
        <v>#DIV/0!</v>
      </c>
      <c r="KU116" s="22" t="e">
        <f t="shared" si="402"/>
        <v>#DIV/0!</v>
      </c>
      <c r="KV116" s="22" t="e">
        <f t="shared" si="402"/>
        <v>#DIV/0!</v>
      </c>
      <c r="KW116" s="22" t="e">
        <f t="shared" si="402"/>
        <v>#DIV/0!</v>
      </c>
      <c r="KX116" s="22" t="e">
        <f t="shared" si="402"/>
        <v>#DIV/0!</v>
      </c>
      <c r="KY116" s="22" t="e">
        <f t="shared" si="402"/>
        <v>#DIV/0!</v>
      </c>
      <c r="KZ116" s="22" t="e">
        <f t="shared" si="402"/>
        <v>#DIV/0!</v>
      </c>
    </row>
    <row r="117" spans="1:312" x14ac:dyDescent="0.35">
      <c r="A117" s="9" t="s">
        <v>11239</v>
      </c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  <c r="EF117" s="10"/>
      <c r="EG117" s="10"/>
      <c r="EH117" s="10"/>
      <c r="EI117" s="10"/>
      <c r="EJ117" s="10"/>
      <c r="EK117" s="10"/>
      <c r="EL117" s="10"/>
      <c r="EM117" s="10"/>
      <c r="EN117" s="10"/>
      <c r="EO117" s="10"/>
      <c r="EP117" s="10"/>
      <c r="EQ117" s="10"/>
      <c r="ER117" s="10"/>
      <c r="ES117" s="10"/>
      <c r="ET117" s="10"/>
      <c r="EU117" s="10"/>
      <c r="EV117" s="10"/>
      <c r="EW117" s="10"/>
      <c r="EX117" s="10"/>
      <c r="EY117" s="10"/>
      <c r="EZ117" s="10"/>
      <c r="FA117" s="10"/>
      <c r="FB117" s="10"/>
      <c r="FC117" s="10"/>
      <c r="FD117" s="10"/>
      <c r="FE117" s="10"/>
      <c r="FF117" s="10"/>
      <c r="FG117" s="10"/>
      <c r="FH117" s="10"/>
      <c r="FI117" s="10"/>
      <c r="FJ117" s="10"/>
      <c r="FK117" s="10"/>
      <c r="FL117" s="10"/>
      <c r="FM117" s="10"/>
      <c r="FN117" s="10"/>
      <c r="FO117" s="10"/>
      <c r="FP117" s="10"/>
      <c r="FQ117" s="10"/>
      <c r="FR117" s="10"/>
      <c r="FS117" s="10"/>
      <c r="FT117" s="10"/>
      <c r="FU117" s="10"/>
      <c r="FV117" s="10"/>
      <c r="FW117" s="10"/>
      <c r="FX117" s="10"/>
      <c r="FY117" s="10"/>
      <c r="FZ117" s="10"/>
      <c r="GA117" s="10"/>
      <c r="GB117" s="10"/>
      <c r="GC117" s="10"/>
      <c r="GD117" s="10"/>
      <c r="GE117" s="10"/>
      <c r="GF117" s="10"/>
      <c r="GG117" s="10"/>
      <c r="GH117" s="10"/>
      <c r="GI117" s="10"/>
      <c r="GJ117" s="10"/>
      <c r="GK117" s="10"/>
      <c r="GL117" s="10"/>
      <c r="GM117" s="10"/>
      <c r="GN117" s="10"/>
      <c r="GO117" s="10"/>
      <c r="GP117" s="10"/>
      <c r="GQ117" s="10"/>
      <c r="GR117" s="10"/>
      <c r="GS117" s="10"/>
      <c r="GT117" s="10"/>
      <c r="GU117" s="10"/>
      <c r="GV117" s="10"/>
      <c r="GW117" s="10"/>
      <c r="GX117" s="10"/>
      <c r="GY117" s="10"/>
      <c r="GZ117" s="10"/>
      <c r="HA117" s="10"/>
      <c r="HB117" s="10"/>
      <c r="HC117" s="10"/>
      <c r="HD117" s="10"/>
      <c r="HE117" s="10"/>
      <c r="HF117" s="10"/>
      <c r="HG117" s="10"/>
      <c r="HH117" s="10"/>
      <c r="HI117" s="10"/>
      <c r="HJ117" s="10"/>
      <c r="HK117" s="10"/>
      <c r="HL117" s="10"/>
      <c r="HM117" s="10"/>
      <c r="HN117" s="10"/>
      <c r="HO117" s="10"/>
      <c r="HP117" s="10"/>
      <c r="HQ117" s="10"/>
      <c r="HR117" s="10"/>
      <c r="HS117" s="10"/>
      <c r="HT117" s="10"/>
      <c r="HU117" s="10"/>
      <c r="HV117" s="10"/>
      <c r="HW117" s="10"/>
      <c r="HX117" s="10"/>
      <c r="HY117" s="10"/>
      <c r="HZ117" s="10"/>
      <c r="IA117" s="10"/>
      <c r="IB117" s="10"/>
      <c r="IC117" s="10"/>
      <c r="ID117" s="10"/>
      <c r="IE117" s="10"/>
      <c r="IF117" s="10"/>
      <c r="IG117" s="10"/>
      <c r="IH117" s="10"/>
      <c r="II117" s="10"/>
      <c r="IJ117" s="10"/>
      <c r="IK117" s="10"/>
      <c r="IL117" s="10"/>
      <c r="IM117" s="10"/>
      <c r="IN117" s="10"/>
      <c r="IO117" s="10"/>
      <c r="IP117" s="10"/>
      <c r="IQ117" s="10"/>
      <c r="IR117" s="10"/>
      <c r="IS117" s="10"/>
      <c r="IT117" s="10"/>
      <c r="IU117" s="10"/>
      <c r="IV117" s="10"/>
      <c r="IW117" s="10"/>
      <c r="IX117" s="10"/>
      <c r="IY117" s="10"/>
      <c r="IZ117" s="10"/>
      <c r="JA117" s="10"/>
      <c r="JB117" s="10"/>
      <c r="JC117" s="10"/>
      <c r="JD117" s="10"/>
      <c r="JE117" s="10"/>
      <c r="JF117" s="10"/>
      <c r="JG117" s="10"/>
      <c r="JH117" s="10"/>
      <c r="JI117" s="10"/>
      <c r="JJ117" s="10"/>
      <c r="JK117" s="10"/>
      <c r="JL117" s="10"/>
      <c r="JM117" s="10"/>
      <c r="JN117" s="10"/>
      <c r="JO117" s="10"/>
      <c r="JP117" s="10"/>
      <c r="JQ117" s="10"/>
      <c r="JR117" s="10"/>
      <c r="JS117" s="10"/>
      <c r="JT117" s="10"/>
      <c r="JU117" s="10"/>
      <c r="JV117" s="10"/>
      <c r="JW117" s="10"/>
      <c r="JX117" s="10"/>
      <c r="JY117" s="10"/>
      <c r="JZ117" s="10"/>
      <c r="KA117" s="10"/>
      <c r="KB117" s="10"/>
      <c r="KC117" s="10"/>
      <c r="KD117" s="10"/>
      <c r="KE117" s="10"/>
      <c r="KF117" s="10"/>
      <c r="KG117" s="10"/>
      <c r="KH117" s="10"/>
      <c r="KI117" s="10"/>
      <c r="KJ117" s="10"/>
      <c r="KK117" s="10"/>
      <c r="KL117" s="10"/>
      <c r="KM117" s="10"/>
      <c r="KN117" s="10"/>
      <c r="KO117" s="10"/>
      <c r="KP117" s="10"/>
      <c r="KQ117" s="10"/>
      <c r="KR117" s="10"/>
      <c r="KS117" s="10"/>
      <c r="KT117" s="10"/>
      <c r="KU117" s="10"/>
      <c r="KV117" s="10"/>
      <c r="KW117" s="10"/>
      <c r="KX117" s="10"/>
      <c r="KY117" s="10"/>
      <c r="KZ117" s="10"/>
    </row>
    <row r="118" spans="1:312" s="27" customFormat="1" x14ac:dyDescent="0.35">
      <c r="A118" s="28"/>
      <c r="B118" s="29" t="s">
        <v>11255</v>
      </c>
      <c r="C118" s="26">
        <f>C113/(C113+C112+C110)*100</f>
        <v>1.7785918109454613</v>
      </c>
      <c r="D118" s="26">
        <f t="shared" ref="D118:BO118" si="403">D113/(D113+D112+D110)*100</f>
        <v>1.9907522934638024</v>
      </c>
      <c r="E118" s="26">
        <f t="shared" si="403"/>
        <v>1.1668076506442904</v>
      </c>
      <c r="F118" s="26">
        <f t="shared" si="403"/>
        <v>1.3883294460882809</v>
      </c>
      <c r="G118" s="26">
        <f t="shared" si="403"/>
        <v>2.0118521464837356</v>
      </c>
      <c r="H118" s="26">
        <f t="shared" si="403"/>
        <v>1.7601120849077181</v>
      </c>
      <c r="I118" s="26">
        <f t="shared" si="403"/>
        <v>1.854305185009375</v>
      </c>
      <c r="J118" s="26">
        <f t="shared" si="403"/>
        <v>1.8007233163290455</v>
      </c>
      <c r="K118" s="26">
        <f t="shared" si="403"/>
        <v>2.0330432973408823</v>
      </c>
      <c r="L118" s="26">
        <f t="shared" si="403"/>
        <v>1.5882945239148714</v>
      </c>
      <c r="M118" s="26" t="e">
        <f t="shared" si="403"/>
        <v>#DIV/0!</v>
      </c>
      <c r="N118" s="26" t="e">
        <f t="shared" si="403"/>
        <v>#DIV/0!</v>
      </c>
      <c r="O118" s="26" t="e">
        <f t="shared" si="403"/>
        <v>#DIV/0!</v>
      </c>
      <c r="P118" s="26" t="e">
        <f t="shared" si="403"/>
        <v>#DIV/0!</v>
      </c>
      <c r="Q118" s="26" t="e">
        <f t="shared" si="403"/>
        <v>#DIV/0!</v>
      </c>
      <c r="R118" s="26" t="e">
        <f t="shared" si="403"/>
        <v>#DIV/0!</v>
      </c>
      <c r="S118" s="26" t="e">
        <f t="shared" si="403"/>
        <v>#DIV/0!</v>
      </c>
      <c r="T118" s="26" t="e">
        <f t="shared" si="403"/>
        <v>#DIV/0!</v>
      </c>
      <c r="U118" s="26" t="e">
        <f t="shared" si="403"/>
        <v>#DIV/0!</v>
      </c>
      <c r="V118" s="26" t="e">
        <f t="shared" si="403"/>
        <v>#DIV/0!</v>
      </c>
      <c r="W118" s="26" t="e">
        <f t="shared" si="403"/>
        <v>#DIV/0!</v>
      </c>
      <c r="X118" s="26" t="e">
        <f t="shared" si="403"/>
        <v>#DIV/0!</v>
      </c>
      <c r="Y118" s="26" t="e">
        <f t="shared" si="403"/>
        <v>#DIV/0!</v>
      </c>
      <c r="Z118" s="26" t="e">
        <f t="shared" si="403"/>
        <v>#DIV/0!</v>
      </c>
      <c r="AA118" s="26" t="e">
        <f t="shared" si="403"/>
        <v>#DIV/0!</v>
      </c>
      <c r="AB118" s="26" t="e">
        <f t="shared" si="403"/>
        <v>#DIV/0!</v>
      </c>
      <c r="AC118" s="26" t="e">
        <f t="shared" si="403"/>
        <v>#DIV/0!</v>
      </c>
      <c r="AD118" s="26" t="e">
        <f t="shared" si="403"/>
        <v>#DIV/0!</v>
      </c>
      <c r="AE118" s="26" t="e">
        <f t="shared" si="403"/>
        <v>#DIV/0!</v>
      </c>
      <c r="AF118" s="26" t="e">
        <f t="shared" si="403"/>
        <v>#DIV/0!</v>
      </c>
      <c r="AG118" s="26" t="e">
        <f t="shared" si="403"/>
        <v>#DIV/0!</v>
      </c>
      <c r="AH118" s="26" t="e">
        <f t="shared" si="403"/>
        <v>#DIV/0!</v>
      </c>
      <c r="AI118" s="26" t="e">
        <f t="shared" si="403"/>
        <v>#DIV/0!</v>
      </c>
      <c r="AJ118" s="26" t="e">
        <f t="shared" si="403"/>
        <v>#DIV/0!</v>
      </c>
      <c r="AK118" s="26" t="e">
        <f t="shared" si="403"/>
        <v>#DIV/0!</v>
      </c>
      <c r="AL118" s="26" t="e">
        <f t="shared" si="403"/>
        <v>#DIV/0!</v>
      </c>
      <c r="AM118" s="26" t="e">
        <f t="shared" si="403"/>
        <v>#DIV/0!</v>
      </c>
      <c r="AN118" s="26" t="e">
        <f t="shared" si="403"/>
        <v>#DIV/0!</v>
      </c>
      <c r="AO118" s="26" t="e">
        <f t="shared" si="403"/>
        <v>#DIV/0!</v>
      </c>
      <c r="AP118" s="26" t="e">
        <f t="shared" si="403"/>
        <v>#DIV/0!</v>
      </c>
      <c r="AQ118" s="26" t="e">
        <f t="shared" si="403"/>
        <v>#DIV/0!</v>
      </c>
      <c r="AR118" s="26" t="e">
        <f t="shared" si="403"/>
        <v>#DIV/0!</v>
      </c>
      <c r="AS118" s="26" t="e">
        <f t="shared" si="403"/>
        <v>#DIV/0!</v>
      </c>
      <c r="AT118" s="26" t="e">
        <f t="shared" si="403"/>
        <v>#DIV/0!</v>
      </c>
      <c r="AU118" s="26" t="e">
        <f t="shared" si="403"/>
        <v>#DIV/0!</v>
      </c>
      <c r="AV118" s="26" t="e">
        <f t="shared" si="403"/>
        <v>#DIV/0!</v>
      </c>
      <c r="AW118" s="26" t="e">
        <f t="shared" si="403"/>
        <v>#DIV/0!</v>
      </c>
      <c r="AX118" s="26" t="e">
        <f t="shared" si="403"/>
        <v>#DIV/0!</v>
      </c>
      <c r="AY118" s="26" t="e">
        <f t="shared" si="403"/>
        <v>#DIV/0!</v>
      </c>
      <c r="AZ118" s="26" t="e">
        <f t="shared" si="403"/>
        <v>#DIV/0!</v>
      </c>
      <c r="BA118" s="26" t="e">
        <f t="shared" si="403"/>
        <v>#DIV/0!</v>
      </c>
      <c r="BB118" s="26" t="e">
        <f t="shared" si="403"/>
        <v>#DIV/0!</v>
      </c>
      <c r="BC118" s="26" t="e">
        <f t="shared" si="403"/>
        <v>#DIV/0!</v>
      </c>
      <c r="BD118" s="26" t="e">
        <f t="shared" si="403"/>
        <v>#DIV/0!</v>
      </c>
      <c r="BE118" s="26" t="e">
        <f t="shared" si="403"/>
        <v>#DIV/0!</v>
      </c>
      <c r="BF118" s="26" t="e">
        <f t="shared" si="403"/>
        <v>#DIV/0!</v>
      </c>
      <c r="BG118" s="26" t="e">
        <f t="shared" si="403"/>
        <v>#DIV/0!</v>
      </c>
      <c r="BH118" s="26" t="e">
        <f t="shared" si="403"/>
        <v>#DIV/0!</v>
      </c>
      <c r="BI118" s="26" t="e">
        <f t="shared" si="403"/>
        <v>#DIV/0!</v>
      </c>
      <c r="BJ118" s="26" t="e">
        <f t="shared" si="403"/>
        <v>#DIV/0!</v>
      </c>
      <c r="BK118" s="26" t="e">
        <f t="shared" si="403"/>
        <v>#DIV/0!</v>
      </c>
      <c r="BL118" s="26" t="e">
        <f t="shared" si="403"/>
        <v>#DIV/0!</v>
      </c>
      <c r="BM118" s="26" t="e">
        <f t="shared" si="403"/>
        <v>#DIV/0!</v>
      </c>
      <c r="BN118" s="26" t="e">
        <f t="shared" si="403"/>
        <v>#DIV/0!</v>
      </c>
      <c r="BO118" s="26" t="e">
        <f t="shared" si="403"/>
        <v>#DIV/0!</v>
      </c>
      <c r="BP118" s="26" t="e">
        <f t="shared" ref="BP118:EA118" si="404">BP113/(BP113+BP112+BP110)*100</f>
        <v>#DIV/0!</v>
      </c>
      <c r="BQ118" s="26" t="e">
        <f t="shared" si="404"/>
        <v>#DIV/0!</v>
      </c>
      <c r="BR118" s="26" t="e">
        <f t="shared" si="404"/>
        <v>#DIV/0!</v>
      </c>
      <c r="BS118" s="26" t="e">
        <f t="shared" si="404"/>
        <v>#DIV/0!</v>
      </c>
      <c r="BT118" s="26" t="e">
        <f t="shared" si="404"/>
        <v>#DIV/0!</v>
      </c>
      <c r="BU118" s="26" t="e">
        <f t="shared" si="404"/>
        <v>#DIV/0!</v>
      </c>
      <c r="BV118" s="26" t="e">
        <f t="shared" si="404"/>
        <v>#DIV/0!</v>
      </c>
      <c r="BW118" s="26" t="e">
        <f t="shared" si="404"/>
        <v>#DIV/0!</v>
      </c>
      <c r="BX118" s="26" t="e">
        <f t="shared" si="404"/>
        <v>#DIV/0!</v>
      </c>
      <c r="BY118" s="26" t="e">
        <f t="shared" si="404"/>
        <v>#DIV/0!</v>
      </c>
      <c r="BZ118" s="26" t="e">
        <f t="shared" si="404"/>
        <v>#DIV/0!</v>
      </c>
      <c r="CA118" s="26" t="e">
        <f t="shared" si="404"/>
        <v>#DIV/0!</v>
      </c>
      <c r="CB118" s="26" t="e">
        <f t="shared" si="404"/>
        <v>#DIV/0!</v>
      </c>
      <c r="CC118" s="26" t="e">
        <f t="shared" si="404"/>
        <v>#DIV/0!</v>
      </c>
      <c r="CD118" s="26" t="e">
        <f t="shared" si="404"/>
        <v>#DIV/0!</v>
      </c>
      <c r="CE118" s="26" t="e">
        <f t="shared" si="404"/>
        <v>#DIV/0!</v>
      </c>
      <c r="CF118" s="26" t="e">
        <f t="shared" si="404"/>
        <v>#DIV/0!</v>
      </c>
      <c r="CG118" s="26" t="e">
        <f t="shared" si="404"/>
        <v>#DIV/0!</v>
      </c>
      <c r="CH118" s="26" t="e">
        <f t="shared" si="404"/>
        <v>#DIV/0!</v>
      </c>
      <c r="CI118" s="26" t="e">
        <f t="shared" si="404"/>
        <v>#DIV/0!</v>
      </c>
      <c r="CJ118" s="26" t="e">
        <f t="shared" si="404"/>
        <v>#DIV/0!</v>
      </c>
      <c r="CK118" s="26" t="e">
        <f t="shared" si="404"/>
        <v>#DIV/0!</v>
      </c>
      <c r="CL118" s="26" t="e">
        <f t="shared" si="404"/>
        <v>#DIV/0!</v>
      </c>
      <c r="CM118" s="26" t="e">
        <f t="shared" si="404"/>
        <v>#DIV/0!</v>
      </c>
      <c r="CN118" s="26" t="e">
        <f t="shared" si="404"/>
        <v>#DIV/0!</v>
      </c>
      <c r="CO118" s="26" t="e">
        <f t="shared" si="404"/>
        <v>#DIV/0!</v>
      </c>
      <c r="CP118" s="26" t="e">
        <f t="shared" si="404"/>
        <v>#DIV/0!</v>
      </c>
      <c r="CQ118" s="26" t="e">
        <f t="shared" si="404"/>
        <v>#DIV/0!</v>
      </c>
      <c r="CR118" s="26" t="e">
        <f t="shared" si="404"/>
        <v>#DIV/0!</v>
      </c>
      <c r="CS118" s="26" t="e">
        <f t="shared" si="404"/>
        <v>#DIV/0!</v>
      </c>
      <c r="CT118" s="26" t="e">
        <f t="shared" si="404"/>
        <v>#DIV/0!</v>
      </c>
      <c r="CU118" s="26" t="e">
        <f t="shared" si="404"/>
        <v>#DIV/0!</v>
      </c>
      <c r="CV118" s="26" t="e">
        <f t="shared" si="404"/>
        <v>#DIV/0!</v>
      </c>
      <c r="CW118" s="26" t="e">
        <f t="shared" si="404"/>
        <v>#DIV/0!</v>
      </c>
      <c r="CX118" s="26" t="e">
        <f t="shared" si="404"/>
        <v>#DIV/0!</v>
      </c>
      <c r="CY118" s="26" t="e">
        <f t="shared" si="404"/>
        <v>#DIV/0!</v>
      </c>
      <c r="CZ118" s="26" t="e">
        <f t="shared" si="404"/>
        <v>#DIV/0!</v>
      </c>
      <c r="DA118" s="26" t="e">
        <f t="shared" si="404"/>
        <v>#DIV/0!</v>
      </c>
      <c r="DB118" s="26" t="e">
        <f t="shared" si="404"/>
        <v>#DIV/0!</v>
      </c>
      <c r="DC118" s="26" t="e">
        <f t="shared" si="404"/>
        <v>#DIV/0!</v>
      </c>
      <c r="DD118" s="26" t="e">
        <f t="shared" si="404"/>
        <v>#DIV/0!</v>
      </c>
      <c r="DE118" s="26" t="e">
        <f t="shared" si="404"/>
        <v>#DIV/0!</v>
      </c>
      <c r="DF118" s="26" t="e">
        <f t="shared" si="404"/>
        <v>#DIV/0!</v>
      </c>
      <c r="DG118" s="26" t="e">
        <f t="shared" si="404"/>
        <v>#DIV/0!</v>
      </c>
      <c r="DH118" s="26" t="e">
        <f t="shared" si="404"/>
        <v>#DIV/0!</v>
      </c>
      <c r="DI118" s="26" t="e">
        <f t="shared" si="404"/>
        <v>#DIV/0!</v>
      </c>
      <c r="DJ118" s="26" t="e">
        <f t="shared" si="404"/>
        <v>#DIV/0!</v>
      </c>
      <c r="DK118" s="26" t="e">
        <f t="shared" si="404"/>
        <v>#DIV/0!</v>
      </c>
      <c r="DL118" s="26" t="e">
        <f t="shared" si="404"/>
        <v>#DIV/0!</v>
      </c>
      <c r="DM118" s="26" t="e">
        <f t="shared" si="404"/>
        <v>#DIV/0!</v>
      </c>
      <c r="DN118" s="26" t="e">
        <f t="shared" si="404"/>
        <v>#DIV/0!</v>
      </c>
      <c r="DO118" s="26" t="e">
        <f t="shared" si="404"/>
        <v>#DIV/0!</v>
      </c>
      <c r="DP118" s="26" t="e">
        <f t="shared" si="404"/>
        <v>#DIV/0!</v>
      </c>
      <c r="DQ118" s="26" t="e">
        <f t="shared" si="404"/>
        <v>#DIV/0!</v>
      </c>
      <c r="DR118" s="26" t="e">
        <f t="shared" si="404"/>
        <v>#DIV/0!</v>
      </c>
      <c r="DS118" s="26" t="e">
        <f t="shared" si="404"/>
        <v>#DIV/0!</v>
      </c>
      <c r="DT118" s="26" t="e">
        <f t="shared" si="404"/>
        <v>#DIV/0!</v>
      </c>
      <c r="DU118" s="26" t="e">
        <f t="shared" si="404"/>
        <v>#DIV/0!</v>
      </c>
      <c r="DV118" s="26" t="e">
        <f t="shared" si="404"/>
        <v>#DIV/0!</v>
      </c>
      <c r="DW118" s="26" t="e">
        <f t="shared" si="404"/>
        <v>#DIV/0!</v>
      </c>
      <c r="DX118" s="26" t="e">
        <f t="shared" si="404"/>
        <v>#DIV/0!</v>
      </c>
      <c r="DY118" s="26" t="e">
        <f t="shared" si="404"/>
        <v>#DIV/0!</v>
      </c>
      <c r="DZ118" s="26" t="e">
        <f t="shared" si="404"/>
        <v>#DIV/0!</v>
      </c>
      <c r="EA118" s="26" t="e">
        <f t="shared" si="404"/>
        <v>#DIV/0!</v>
      </c>
      <c r="EB118" s="26" t="e">
        <f t="shared" ref="EB118:GM118" si="405">EB113/(EB113+EB112+EB110)*100</f>
        <v>#DIV/0!</v>
      </c>
      <c r="EC118" s="26" t="e">
        <f t="shared" si="405"/>
        <v>#DIV/0!</v>
      </c>
      <c r="ED118" s="26" t="e">
        <f t="shared" si="405"/>
        <v>#DIV/0!</v>
      </c>
      <c r="EE118" s="26" t="e">
        <f t="shared" si="405"/>
        <v>#DIV/0!</v>
      </c>
      <c r="EF118" s="26" t="e">
        <f t="shared" si="405"/>
        <v>#DIV/0!</v>
      </c>
      <c r="EG118" s="26" t="e">
        <f t="shared" si="405"/>
        <v>#DIV/0!</v>
      </c>
      <c r="EH118" s="26" t="e">
        <f t="shared" si="405"/>
        <v>#DIV/0!</v>
      </c>
      <c r="EI118" s="26" t="e">
        <f t="shared" si="405"/>
        <v>#DIV/0!</v>
      </c>
      <c r="EJ118" s="26" t="e">
        <f t="shared" si="405"/>
        <v>#DIV/0!</v>
      </c>
      <c r="EK118" s="26" t="e">
        <f t="shared" si="405"/>
        <v>#DIV/0!</v>
      </c>
      <c r="EL118" s="26" t="e">
        <f t="shared" si="405"/>
        <v>#DIV/0!</v>
      </c>
      <c r="EM118" s="26" t="e">
        <f t="shared" si="405"/>
        <v>#DIV/0!</v>
      </c>
      <c r="EN118" s="26" t="e">
        <f t="shared" si="405"/>
        <v>#DIV/0!</v>
      </c>
      <c r="EO118" s="26" t="e">
        <f t="shared" si="405"/>
        <v>#DIV/0!</v>
      </c>
      <c r="EP118" s="26" t="e">
        <f t="shared" si="405"/>
        <v>#DIV/0!</v>
      </c>
      <c r="EQ118" s="26" t="e">
        <f t="shared" si="405"/>
        <v>#DIV/0!</v>
      </c>
      <c r="ER118" s="26" t="e">
        <f t="shared" si="405"/>
        <v>#DIV/0!</v>
      </c>
      <c r="ES118" s="26" t="e">
        <f t="shared" si="405"/>
        <v>#DIV/0!</v>
      </c>
      <c r="ET118" s="26" t="e">
        <f t="shared" si="405"/>
        <v>#DIV/0!</v>
      </c>
      <c r="EU118" s="26" t="e">
        <f t="shared" si="405"/>
        <v>#DIV/0!</v>
      </c>
      <c r="EV118" s="26" t="e">
        <f t="shared" si="405"/>
        <v>#DIV/0!</v>
      </c>
      <c r="EW118" s="26" t="e">
        <f t="shared" si="405"/>
        <v>#DIV/0!</v>
      </c>
      <c r="EX118" s="26" t="e">
        <f t="shared" si="405"/>
        <v>#DIV/0!</v>
      </c>
      <c r="EY118" s="26" t="e">
        <f t="shared" si="405"/>
        <v>#DIV/0!</v>
      </c>
      <c r="EZ118" s="26" t="e">
        <f t="shared" si="405"/>
        <v>#DIV/0!</v>
      </c>
      <c r="FA118" s="26" t="e">
        <f t="shared" si="405"/>
        <v>#DIV/0!</v>
      </c>
      <c r="FB118" s="26" t="e">
        <f t="shared" si="405"/>
        <v>#DIV/0!</v>
      </c>
      <c r="FC118" s="26" t="e">
        <f t="shared" si="405"/>
        <v>#DIV/0!</v>
      </c>
      <c r="FD118" s="26" t="e">
        <f t="shared" si="405"/>
        <v>#DIV/0!</v>
      </c>
      <c r="FE118" s="26" t="e">
        <f t="shared" si="405"/>
        <v>#DIV/0!</v>
      </c>
      <c r="FF118" s="26" t="e">
        <f t="shared" si="405"/>
        <v>#DIV/0!</v>
      </c>
      <c r="FG118" s="26" t="e">
        <f t="shared" si="405"/>
        <v>#DIV/0!</v>
      </c>
      <c r="FH118" s="26" t="e">
        <f t="shared" si="405"/>
        <v>#DIV/0!</v>
      </c>
      <c r="FI118" s="26" t="e">
        <f t="shared" si="405"/>
        <v>#DIV/0!</v>
      </c>
      <c r="FJ118" s="26" t="e">
        <f t="shared" si="405"/>
        <v>#DIV/0!</v>
      </c>
      <c r="FK118" s="26" t="e">
        <f t="shared" si="405"/>
        <v>#DIV/0!</v>
      </c>
      <c r="FL118" s="26" t="e">
        <f t="shared" si="405"/>
        <v>#DIV/0!</v>
      </c>
      <c r="FM118" s="26" t="e">
        <f t="shared" si="405"/>
        <v>#DIV/0!</v>
      </c>
      <c r="FN118" s="26" t="e">
        <f t="shared" si="405"/>
        <v>#DIV/0!</v>
      </c>
      <c r="FO118" s="26" t="e">
        <f t="shared" si="405"/>
        <v>#DIV/0!</v>
      </c>
      <c r="FP118" s="26" t="e">
        <f t="shared" si="405"/>
        <v>#DIV/0!</v>
      </c>
      <c r="FQ118" s="26" t="e">
        <f t="shared" si="405"/>
        <v>#DIV/0!</v>
      </c>
      <c r="FR118" s="26" t="e">
        <f t="shared" si="405"/>
        <v>#DIV/0!</v>
      </c>
      <c r="FS118" s="26" t="e">
        <f t="shared" si="405"/>
        <v>#DIV/0!</v>
      </c>
      <c r="FT118" s="26" t="e">
        <f t="shared" si="405"/>
        <v>#DIV/0!</v>
      </c>
      <c r="FU118" s="26" t="e">
        <f t="shared" si="405"/>
        <v>#DIV/0!</v>
      </c>
      <c r="FV118" s="26" t="e">
        <f t="shared" si="405"/>
        <v>#DIV/0!</v>
      </c>
      <c r="FW118" s="26" t="e">
        <f t="shared" si="405"/>
        <v>#DIV/0!</v>
      </c>
      <c r="FX118" s="26" t="e">
        <f t="shared" si="405"/>
        <v>#DIV/0!</v>
      </c>
      <c r="FY118" s="26" t="e">
        <f t="shared" si="405"/>
        <v>#DIV/0!</v>
      </c>
      <c r="FZ118" s="26" t="e">
        <f t="shared" si="405"/>
        <v>#DIV/0!</v>
      </c>
      <c r="GA118" s="26" t="e">
        <f t="shared" si="405"/>
        <v>#DIV/0!</v>
      </c>
      <c r="GB118" s="26" t="e">
        <f t="shared" si="405"/>
        <v>#DIV/0!</v>
      </c>
      <c r="GC118" s="26" t="e">
        <f t="shared" si="405"/>
        <v>#DIV/0!</v>
      </c>
      <c r="GD118" s="26" t="e">
        <f t="shared" si="405"/>
        <v>#DIV/0!</v>
      </c>
      <c r="GE118" s="26" t="e">
        <f t="shared" si="405"/>
        <v>#DIV/0!</v>
      </c>
      <c r="GF118" s="26" t="e">
        <f t="shared" si="405"/>
        <v>#DIV/0!</v>
      </c>
      <c r="GG118" s="26" t="e">
        <f t="shared" si="405"/>
        <v>#DIV/0!</v>
      </c>
      <c r="GH118" s="26" t="e">
        <f t="shared" si="405"/>
        <v>#DIV/0!</v>
      </c>
      <c r="GI118" s="26" t="e">
        <f t="shared" si="405"/>
        <v>#DIV/0!</v>
      </c>
      <c r="GJ118" s="26" t="e">
        <f t="shared" si="405"/>
        <v>#DIV/0!</v>
      </c>
      <c r="GK118" s="26" t="e">
        <f t="shared" si="405"/>
        <v>#DIV/0!</v>
      </c>
      <c r="GL118" s="26" t="e">
        <f t="shared" si="405"/>
        <v>#DIV/0!</v>
      </c>
      <c r="GM118" s="26" t="e">
        <f t="shared" si="405"/>
        <v>#DIV/0!</v>
      </c>
      <c r="GN118" s="26" t="e">
        <f t="shared" ref="GN118:IY118" si="406">GN113/(GN113+GN112+GN110)*100</f>
        <v>#DIV/0!</v>
      </c>
      <c r="GO118" s="26" t="e">
        <f t="shared" si="406"/>
        <v>#DIV/0!</v>
      </c>
      <c r="GP118" s="26" t="e">
        <f t="shared" si="406"/>
        <v>#DIV/0!</v>
      </c>
      <c r="GQ118" s="26" t="e">
        <f t="shared" si="406"/>
        <v>#DIV/0!</v>
      </c>
      <c r="GR118" s="26" t="e">
        <f t="shared" si="406"/>
        <v>#DIV/0!</v>
      </c>
      <c r="GS118" s="26" t="e">
        <f t="shared" si="406"/>
        <v>#DIV/0!</v>
      </c>
      <c r="GT118" s="26" t="e">
        <f t="shared" si="406"/>
        <v>#DIV/0!</v>
      </c>
      <c r="GU118" s="26" t="e">
        <f t="shared" si="406"/>
        <v>#DIV/0!</v>
      </c>
      <c r="GV118" s="26" t="e">
        <f t="shared" si="406"/>
        <v>#DIV/0!</v>
      </c>
      <c r="GW118" s="26" t="e">
        <f t="shared" si="406"/>
        <v>#DIV/0!</v>
      </c>
      <c r="GX118" s="26" t="e">
        <f t="shared" si="406"/>
        <v>#DIV/0!</v>
      </c>
      <c r="GY118" s="26" t="e">
        <f t="shared" si="406"/>
        <v>#DIV/0!</v>
      </c>
      <c r="GZ118" s="26" t="e">
        <f t="shared" si="406"/>
        <v>#DIV/0!</v>
      </c>
      <c r="HA118" s="26" t="e">
        <f t="shared" si="406"/>
        <v>#DIV/0!</v>
      </c>
      <c r="HB118" s="26" t="e">
        <f t="shared" si="406"/>
        <v>#DIV/0!</v>
      </c>
      <c r="HC118" s="26" t="e">
        <f t="shared" si="406"/>
        <v>#DIV/0!</v>
      </c>
      <c r="HD118" s="26" t="e">
        <f t="shared" si="406"/>
        <v>#DIV/0!</v>
      </c>
      <c r="HE118" s="26" t="e">
        <f t="shared" si="406"/>
        <v>#DIV/0!</v>
      </c>
      <c r="HF118" s="26" t="e">
        <f t="shared" si="406"/>
        <v>#DIV/0!</v>
      </c>
      <c r="HG118" s="26" t="e">
        <f t="shared" si="406"/>
        <v>#DIV/0!</v>
      </c>
      <c r="HH118" s="26" t="e">
        <f t="shared" si="406"/>
        <v>#DIV/0!</v>
      </c>
      <c r="HI118" s="26" t="e">
        <f t="shared" si="406"/>
        <v>#DIV/0!</v>
      </c>
      <c r="HJ118" s="26" t="e">
        <f t="shared" si="406"/>
        <v>#DIV/0!</v>
      </c>
      <c r="HK118" s="26" t="e">
        <f t="shared" si="406"/>
        <v>#DIV/0!</v>
      </c>
      <c r="HL118" s="26" t="e">
        <f t="shared" si="406"/>
        <v>#DIV/0!</v>
      </c>
      <c r="HM118" s="26" t="e">
        <f t="shared" si="406"/>
        <v>#DIV/0!</v>
      </c>
      <c r="HN118" s="26" t="e">
        <f t="shared" si="406"/>
        <v>#DIV/0!</v>
      </c>
      <c r="HO118" s="26" t="e">
        <f t="shared" si="406"/>
        <v>#DIV/0!</v>
      </c>
      <c r="HP118" s="26" t="e">
        <f t="shared" si="406"/>
        <v>#DIV/0!</v>
      </c>
      <c r="HQ118" s="26" t="e">
        <f t="shared" si="406"/>
        <v>#DIV/0!</v>
      </c>
      <c r="HR118" s="26" t="e">
        <f t="shared" si="406"/>
        <v>#DIV/0!</v>
      </c>
      <c r="HS118" s="26" t="e">
        <f t="shared" si="406"/>
        <v>#DIV/0!</v>
      </c>
      <c r="HT118" s="26" t="e">
        <f t="shared" si="406"/>
        <v>#DIV/0!</v>
      </c>
      <c r="HU118" s="26" t="e">
        <f t="shared" si="406"/>
        <v>#DIV/0!</v>
      </c>
      <c r="HV118" s="26" t="e">
        <f t="shared" si="406"/>
        <v>#DIV/0!</v>
      </c>
      <c r="HW118" s="26" t="e">
        <f t="shared" si="406"/>
        <v>#DIV/0!</v>
      </c>
      <c r="HX118" s="26" t="e">
        <f t="shared" si="406"/>
        <v>#DIV/0!</v>
      </c>
      <c r="HY118" s="26" t="e">
        <f t="shared" si="406"/>
        <v>#DIV/0!</v>
      </c>
      <c r="HZ118" s="26" t="e">
        <f t="shared" si="406"/>
        <v>#DIV/0!</v>
      </c>
      <c r="IA118" s="26" t="e">
        <f t="shared" si="406"/>
        <v>#DIV/0!</v>
      </c>
      <c r="IB118" s="26" t="e">
        <f t="shared" si="406"/>
        <v>#DIV/0!</v>
      </c>
      <c r="IC118" s="26" t="e">
        <f t="shared" si="406"/>
        <v>#DIV/0!</v>
      </c>
      <c r="ID118" s="26" t="e">
        <f t="shared" si="406"/>
        <v>#DIV/0!</v>
      </c>
      <c r="IE118" s="26" t="e">
        <f t="shared" si="406"/>
        <v>#DIV/0!</v>
      </c>
      <c r="IF118" s="26" t="e">
        <f t="shared" si="406"/>
        <v>#DIV/0!</v>
      </c>
      <c r="IG118" s="26" t="e">
        <f t="shared" si="406"/>
        <v>#DIV/0!</v>
      </c>
      <c r="IH118" s="26" t="e">
        <f t="shared" si="406"/>
        <v>#DIV/0!</v>
      </c>
      <c r="II118" s="26" t="e">
        <f t="shared" si="406"/>
        <v>#DIV/0!</v>
      </c>
      <c r="IJ118" s="26" t="e">
        <f t="shared" si="406"/>
        <v>#DIV/0!</v>
      </c>
      <c r="IK118" s="26" t="e">
        <f t="shared" si="406"/>
        <v>#DIV/0!</v>
      </c>
      <c r="IL118" s="26" t="e">
        <f t="shared" si="406"/>
        <v>#DIV/0!</v>
      </c>
      <c r="IM118" s="26" t="e">
        <f t="shared" si="406"/>
        <v>#DIV/0!</v>
      </c>
      <c r="IN118" s="26" t="e">
        <f t="shared" si="406"/>
        <v>#DIV/0!</v>
      </c>
      <c r="IO118" s="26" t="e">
        <f t="shared" si="406"/>
        <v>#DIV/0!</v>
      </c>
      <c r="IP118" s="26" t="e">
        <f t="shared" si="406"/>
        <v>#DIV/0!</v>
      </c>
      <c r="IQ118" s="26" t="e">
        <f t="shared" si="406"/>
        <v>#DIV/0!</v>
      </c>
      <c r="IR118" s="26" t="e">
        <f t="shared" si="406"/>
        <v>#DIV/0!</v>
      </c>
      <c r="IS118" s="26" t="e">
        <f t="shared" si="406"/>
        <v>#DIV/0!</v>
      </c>
      <c r="IT118" s="26" t="e">
        <f t="shared" si="406"/>
        <v>#DIV/0!</v>
      </c>
      <c r="IU118" s="26" t="e">
        <f t="shared" si="406"/>
        <v>#DIV/0!</v>
      </c>
      <c r="IV118" s="26" t="e">
        <f t="shared" si="406"/>
        <v>#DIV/0!</v>
      </c>
      <c r="IW118" s="26" t="e">
        <f t="shared" si="406"/>
        <v>#DIV/0!</v>
      </c>
      <c r="IX118" s="26" t="e">
        <f t="shared" si="406"/>
        <v>#DIV/0!</v>
      </c>
      <c r="IY118" s="26" t="e">
        <f t="shared" si="406"/>
        <v>#DIV/0!</v>
      </c>
      <c r="IZ118" s="26" t="e">
        <f t="shared" ref="IZ118:KZ118" si="407">IZ113/(IZ113+IZ112+IZ110)*100</f>
        <v>#DIV/0!</v>
      </c>
      <c r="JA118" s="26" t="e">
        <f t="shared" si="407"/>
        <v>#DIV/0!</v>
      </c>
      <c r="JB118" s="26" t="e">
        <f t="shared" si="407"/>
        <v>#DIV/0!</v>
      </c>
      <c r="JC118" s="26" t="e">
        <f t="shared" si="407"/>
        <v>#DIV/0!</v>
      </c>
      <c r="JD118" s="26" t="e">
        <f t="shared" si="407"/>
        <v>#DIV/0!</v>
      </c>
      <c r="JE118" s="26" t="e">
        <f t="shared" si="407"/>
        <v>#DIV/0!</v>
      </c>
      <c r="JF118" s="26" t="e">
        <f t="shared" si="407"/>
        <v>#DIV/0!</v>
      </c>
      <c r="JG118" s="26" t="e">
        <f t="shared" si="407"/>
        <v>#DIV/0!</v>
      </c>
      <c r="JH118" s="26" t="e">
        <f t="shared" si="407"/>
        <v>#DIV/0!</v>
      </c>
      <c r="JI118" s="26" t="e">
        <f t="shared" si="407"/>
        <v>#DIV/0!</v>
      </c>
      <c r="JJ118" s="26" t="e">
        <f t="shared" si="407"/>
        <v>#DIV/0!</v>
      </c>
      <c r="JK118" s="26" t="e">
        <f t="shared" si="407"/>
        <v>#DIV/0!</v>
      </c>
      <c r="JL118" s="26" t="e">
        <f t="shared" si="407"/>
        <v>#DIV/0!</v>
      </c>
      <c r="JM118" s="26" t="e">
        <f t="shared" si="407"/>
        <v>#DIV/0!</v>
      </c>
      <c r="JN118" s="26" t="e">
        <f t="shared" si="407"/>
        <v>#DIV/0!</v>
      </c>
      <c r="JO118" s="26" t="e">
        <f t="shared" si="407"/>
        <v>#DIV/0!</v>
      </c>
      <c r="JP118" s="26" t="e">
        <f t="shared" si="407"/>
        <v>#DIV/0!</v>
      </c>
      <c r="JQ118" s="26" t="e">
        <f t="shared" si="407"/>
        <v>#DIV/0!</v>
      </c>
      <c r="JR118" s="26" t="e">
        <f t="shared" si="407"/>
        <v>#DIV/0!</v>
      </c>
      <c r="JS118" s="26" t="e">
        <f t="shared" si="407"/>
        <v>#DIV/0!</v>
      </c>
      <c r="JT118" s="26" t="e">
        <f t="shared" si="407"/>
        <v>#DIV/0!</v>
      </c>
      <c r="JU118" s="26" t="e">
        <f t="shared" si="407"/>
        <v>#DIV/0!</v>
      </c>
      <c r="JV118" s="26" t="e">
        <f t="shared" si="407"/>
        <v>#DIV/0!</v>
      </c>
      <c r="JW118" s="26" t="e">
        <f t="shared" si="407"/>
        <v>#DIV/0!</v>
      </c>
      <c r="JX118" s="26" t="e">
        <f t="shared" si="407"/>
        <v>#DIV/0!</v>
      </c>
      <c r="JY118" s="26" t="e">
        <f t="shared" si="407"/>
        <v>#DIV/0!</v>
      </c>
      <c r="JZ118" s="26" t="e">
        <f t="shared" si="407"/>
        <v>#DIV/0!</v>
      </c>
      <c r="KA118" s="26" t="e">
        <f t="shared" si="407"/>
        <v>#DIV/0!</v>
      </c>
      <c r="KB118" s="26" t="e">
        <f t="shared" si="407"/>
        <v>#DIV/0!</v>
      </c>
      <c r="KC118" s="26" t="e">
        <f t="shared" si="407"/>
        <v>#DIV/0!</v>
      </c>
      <c r="KD118" s="26" t="e">
        <f t="shared" si="407"/>
        <v>#DIV/0!</v>
      </c>
      <c r="KE118" s="26" t="e">
        <f t="shared" si="407"/>
        <v>#DIV/0!</v>
      </c>
      <c r="KF118" s="26" t="e">
        <f t="shared" si="407"/>
        <v>#DIV/0!</v>
      </c>
      <c r="KG118" s="26" t="e">
        <f t="shared" si="407"/>
        <v>#DIV/0!</v>
      </c>
      <c r="KH118" s="26" t="e">
        <f t="shared" si="407"/>
        <v>#DIV/0!</v>
      </c>
      <c r="KI118" s="26" t="e">
        <f t="shared" si="407"/>
        <v>#DIV/0!</v>
      </c>
      <c r="KJ118" s="26" t="e">
        <f t="shared" si="407"/>
        <v>#DIV/0!</v>
      </c>
      <c r="KK118" s="26" t="e">
        <f t="shared" si="407"/>
        <v>#DIV/0!</v>
      </c>
      <c r="KL118" s="26" t="e">
        <f t="shared" si="407"/>
        <v>#DIV/0!</v>
      </c>
      <c r="KM118" s="26" t="e">
        <f t="shared" si="407"/>
        <v>#DIV/0!</v>
      </c>
      <c r="KN118" s="26" t="e">
        <f t="shared" si="407"/>
        <v>#DIV/0!</v>
      </c>
      <c r="KO118" s="26" t="e">
        <f t="shared" si="407"/>
        <v>#DIV/0!</v>
      </c>
      <c r="KP118" s="26" t="e">
        <f t="shared" si="407"/>
        <v>#DIV/0!</v>
      </c>
      <c r="KQ118" s="26" t="e">
        <f t="shared" si="407"/>
        <v>#DIV/0!</v>
      </c>
      <c r="KR118" s="26" t="e">
        <f t="shared" si="407"/>
        <v>#DIV/0!</v>
      </c>
      <c r="KS118" s="26" t="e">
        <f t="shared" si="407"/>
        <v>#DIV/0!</v>
      </c>
      <c r="KT118" s="26" t="e">
        <f t="shared" si="407"/>
        <v>#DIV/0!</v>
      </c>
      <c r="KU118" s="26" t="e">
        <f t="shared" si="407"/>
        <v>#DIV/0!</v>
      </c>
      <c r="KV118" s="26" t="e">
        <f t="shared" si="407"/>
        <v>#DIV/0!</v>
      </c>
      <c r="KW118" s="26" t="e">
        <f t="shared" si="407"/>
        <v>#DIV/0!</v>
      </c>
      <c r="KX118" s="26" t="e">
        <f t="shared" si="407"/>
        <v>#DIV/0!</v>
      </c>
      <c r="KY118" s="26" t="e">
        <f t="shared" si="407"/>
        <v>#DIV/0!</v>
      </c>
      <c r="KZ118" s="26" t="e">
        <f t="shared" si="407"/>
        <v>#DIV/0!</v>
      </c>
    </row>
    <row r="119" spans="1:312" s="27" customFormat="1" x14ac:dyDescent="0.35">
      <c r="A119" s="28"/>
      <c r="B119" s="29" t="s">
        <v>11257</v>
      </c>
      <c r="C119" s="26">
        <f>C112/(C112+C113+C110)*100</f>
        <v>74.426372037015113</v>
      </c>
      <c r="D119" s="26">
        <f t="shared" ref="D119:BO119" si="408">D112/(D112+D113+D110)*100</f>
        <v>74.317510547275162</v>
      </c>
      <c r="E119" s="26">
        <f t="shared" si="408"/>
        <v>75.00449868884715</v>
      </c>
      <c r="F119" s="26">
        <f t="shared" si="408"/>
        <v>74.507781047797579</v>
      </c>
      <c r="G119" s="26">
        <f t="shared" si="408"/>
        <v>74.00783896040322</v>
      </c>
      <c r="H119" s="26">
        <f t="shared" si="408"/>
        <v>74.46860764837713</v>
      </c>
      <c r="I119" s="26">
        <f t="shared" si="408"/>
        <v>74.685582492776717</v>
      </c>
      <c r="J119" s="26">
        <f t="shared" si="408"/>
        <v>74.264703223360968</v>
      </c>
      <c r="K119" s="26">
        <f t="shared" si="408"/>
        <v>74.037408965967131</v>
      </c>
      <c r="L119" s="26">
        <f t="shared" si="408"/>
        <v>74.343573867969965</v>
      </c>
      <c r="M119" s="26" t="e">
        <f t="shared" si="408"/>
        <v>#DIV/0!</v>
      </c>
      <c r="N119" s="26" t="e">
        <f t="shared" si="408"/>
        <v>#DIV/0!</v>
      </c>
      <c r="O119" s="26" t="e">
        <f t="shared" si="408"/>
        <v>#DIV/0!</v>
      </c>
      <c r="P119" s="26" t="e">
        <f t="shared" si="408"/>
        <v>#DIV/0!</v>
      </c>
      <c r="Q119" s="26" t="e">
        <f t="shared" si="408"/>
        <v>#DIV/0!</v>
      </c>
      <c r="R119" s="26" t="e">
        <f t="shared" si="408"/>
        <v>#DIV/0!</v>
      </c>
      <c r="S119" s="26" t="e">
        <f t="shared" si="408"/>
        <v>#DIV/0!</v>
      </c>
      <c r="T119" s="26" t="e">
        <f t="shared" si="408"/>
        <v>#DIV/0!</v>
      </c>
      <c r="U119" s="26" t="e">
        <f t="shared" si="408"/>
        <v>#DIV/0!</v>
      </c>
      <c r="V119" s="26" t="e">
        <f t="shared" si="408"/>
        <v>#DIV/0!</v>
      </c>
      <c r="W119" s="26" t="e">
        <f t="shared" si="408"/>
        <v>#DIV/0!</v>
      </c>
      <c r="X119" s="26" t="e">
        <f t="shared" si="408"/>
        <v>#DIV/0!</v>
      </c>
      <c r="Y119" s="26" t="e">
        <f t="shared" si="408"/>
        <v>#DIV/0!</v>
      </c>
      <c r="Z119" s="26" t="e">
        <f t="shared" si="408"/>
        <v>#DIV/0!</v>
      </c>
      <c r="AA119" s="26" t="e">
        <f t="shared" si="408"/>
        <v>#DIV/0!</v>
      </c>
      <c r="AB119" s="26" t="e">
        <f t="shared" si="408"/>
        <v>#DIV/0!</v>
      </c>
      <c r="AC119" s="26" t="e">
        <f t="shared" si="408"/>
        <v>#DIV/0!</v>
      </c>
      <c r="AD119" s="26" t="e">
        <f t="shared" si="408"/>
        <v>#DIV/0!</v>
      </c>
      <c r="AE119" s="26" t="e">
        <f t="shared" si="408"/>
        <v>#DIV/0!</v>
      </c>
      <c r="AF119" s="26" t="e">
        <f t="shared" si="408"/>
        <v>#DIV/0!</v>
      </c>
      <c r="AG119" s="26" t="e">
        <f t="shared" si="408"/>
        <v>#DIV/0!</v>
      </c>
      <c r="AH119" s="26" t="e">
        <f t="shared" si="408"/>
        <v>#DIV/0!</v>
      </c>
      <c r="AI119" s="26" t="e">
        <f t="shared" si="408"/>
        <v>#DIV/0!</v>
      </c>
      <c r="AJ119" s="26" t="e">
        <f t="shared" si="408"/>
        <v>#DIV/0!</v>
      </c>
      <c r="AK119" s="26" t="e">
        <f t="shared" si="408"/>
        <v>#DIV/0!</v>
      </c>
      <c r="AL119" s="26" t="e">
        <f t="shared" si="408"/>
        <v>#DIV/0!</v>
      </c>
      <c r="AM119" s="26" t="e">
        <f t="shared" si="408"/>
        <v>#DIV/0!</v>
      </c>
      <c r="AN119" s="26" t="e">
        <f t="shared" si="408"/>
        <v>#DIV/0!</v>
      </c>
      <c r="AO119" s="26" t="e">
        <f t="shared" si="408"/>
        <v>#DIV/0!</v>
      </c>
      <c r="AP119" s="26" t="e">
        <f t="shared" si="408"/>
        <v>#DIV/0!</v>
      </c>
      <c r="AQ119" s="26" t="e">
        <f t="shared" si="408"/>
        <v>#DIV/0!</v>
      </c>
      <c r="AR119" s="26" t="e">
        <f t="shared" si="408"/>
        <v>#DIV/0!</v>
      </c>
      <c r="AS119" s="26" t="e">
        <f t="shared" si="408"/>
        <v>#DIV/0!</v>
      </c>
      <c r="AT119" s="26" t="e">
        <f t="shared" si="408"/>
        <v>#DIV/0!</v>
      </c>
      <c r="AU119" s="26" t="e">
        <f t="shared" si="408"/>
        <v>#DIV/0!</v>
      </c>
      <c r="AV119" s="26" t="e">
        <f t="shared" si="408"/>
        <v>#DIV/0!</v>
      </c>
      <c r="AW119" s="26" t="e">
        <f t="shared" si="408"/>
        <v>#DIV/0!</v>
      </c>
      <c r="AX119" s="26" t="e">
        <f t="shared" si="408"/>
        <v>#DIV/0!</v>
      </c>
      <c r="AY119" s="26" t="e">
        <f t="shared" si="408"/>
        <v>#DIV/0!</v>
      </c>
      <c r="AZ119" s="26" t="e">
        <f t="shared" si="408"/>
        <v>#DIV/0!</v>
      </c>
      <c r="BA119" s="26" t="e">
        <f t="shared" si="408"/>
        <v>#DIV/0!</v>
      </c>
      <c r="BB119" s="26" t="e">
        <f t="shared" si="408"/>
        <v>#DIV/0!</v>
      </c>
      <c r="BC119" s="26" t="e">
        <f t="shared" si="408"/>
        <v>#DIV/0!</v>
      </c>
      <c r="BD119" s="26" t="e">
        <f t="shared" si="408"/>
        <v>#DIV/0!</v>
      </c>
      <c r="BE119" s="26" t="e">
        <f t="shared" si="408"/>
        <v>#DIV/0!</v>
      </c>
      <c r="BF119" s="26" t="e">
        <f t="shared" si="408"/>
        <v>#DIV/0!</v>
      </c>
      <c r="BG119" s="26" t="e">
        <f t="shared" si="408"/>
        <v>#DIV/0!</v>
      </c>
      <c r="BH119" s="26" t="e">
        <f t="shared" si="408"/>
        <v>#DIV/0!</v>
      </c>
      <c r="BI119" s="26" t="e">
        <f t="shared" si="408"/>
        <v>#DIV/0!</v>
      </c>
      <c r="BJ119" s="26" t="e">
        <f t="shared" si="408"/>
        <v>#DIV/0!</v>
      </c>
      <c r="BK119" s="26" t="e">
        <f t="shared" si="408"/>
        <v>#DIV/0!</v>
      </c>
      <c r="BL119" s="26" t="e">
        <f t="shared" si="408"/>
        <v>#DIV/0!</v>
      </c>
      <c r="BM119" s="26" t="e">
        <f t="shared" si="408"/>
        <v>#DIV/0!</v>
      </c>
      <c r="BN119" s="26" t="e">
        <f t="shared" si="408"/>
        <v>#DIV/0!</v>
      </c>
      <c r="BO119" s="26" t="e">
        <f t="shared" si="408"/>
        <v>#DIV/0!</v>
      </c>
      <c r="BP119" s="26" t="e">
        <f t="shared" ref="BP119:EA119" si="409">BP112/(BP112+BP113+BP110)*100</f>
        <v>#DIV/0!</v>
      </c>
      <c r="BQ119" s="26" t="e">
        <f t="shared" si="409"/>
        <v>#DIV/0!</v>
      </c>
      <c r="BR119" s="26" t="e">
        <f t="shared" si="409"/>
        <v>#DIV/0!</v>
      </c>
      <c r="BS119" s="26" t="e">
        <f t="shared" si="409"/>
        <v>#DIV/0!</v>
      </c>
      <c r="BT119" s="26" t="e">
        <f t="shared" si="409"/>
        <v>#DIV/0!</v>
      </c>
      <c r="BU119" s="26" t="e">
        <f t="shared" si="409"/>
        <v>#DIV/0!</v>
      </c>
      <c r="BV119" s="26" t="e">
        <f t="shared" si="409"/>
        <v>#DIV/0!</v>
      </c>
      <c r="BW119" s="26" t="e">
        <f t="shared" si="409"/>
        <v>#DIV/0!</v>
      </c>
      <c r="BX119" s="26" t="e">
        <f t="shared" si="409"/>
        <v>#DIV/0!</v>
      </c>
      <c r="BY119" s="26" t="e">
        <f t="shared" si="409"/>
        <v>#DIV/0!</v>
      </c>
      <c r="BZ119" s="26" t="e">
        <f t="shared" si="409"/>
        <v>#DIV/0!</v>
      </c>
      <c r="CA119" s="26" t="e">
        <f t="shared" si="409"/>
        <v>#DIV/0!</v>
      </c>
      <c r="CB119" s="26" t="e">
        <f t="shared" si="409"/>
        <v>#DIV/0!</v>
      </c>
      <c r="CC119" s="26" t="e">
        <f t="shared" si="409"/>
        <v>#DIV/0!</v>
      </c>
      <c r="CD119" s="26" t="e">
        <f t="shared" si="409"/>
        <v>#DIV/0!</v>
      </c>
      <c r="CE119" s="26" t="e">
        <f t="shared" si="409"/>
        <v>#DIV/0!</v>
      </c>
      <c r="CF119" s="26" t="e">
        <f t="shared" si="409"/>
        <v>#DIV/0!</v>
      </c>
      <c r="CG119" s="26" t="e">
        <f t="shared" si="409"/>
        <v>#DIV/0!</v>
      </c>
      <c r="CH119" s="26" t="e">
        <f t="shared" si="409"/>
        <v>#DIV/0!</v>
      </c>
      <c r="CI119" s="26" t="e">
        <f t="shared" si="409"/>
        <v>#DIV/0!</v>
      </c>
      <c r="CJ119" s="26" t="e">
        <f t="shared" si="409"/>
        <v>#DIV/0!</v>
      </c>
      <c r="CK119" s="26" t="e">
        <f t="shared" si="409"/>
        <v>#DIV/0!</v>
      </c>
      <c r="CL119" s="26" t="e">
        <f t="shared" si="409"/>
        <v>#DIV/0!</v>
      </c>
      <c r="CM119" s="26" t="e">
        <f t="shared" si="409"/>
        <v>#DIV/0!</v>
      </c>
      <c r="CN119" s="26" t="e">
        <f t="shared" si="409"/>
        <v>#DIV/0!</v>
      </c>
      <c r="CO119" s="26" t="e">
        <f t="shared" si="409"/>
        <v>#DIV/0!</v>
      </c>
      <c r="CP119" s="26" t="e">
        <f t="shared" si="409"/>
        <v>#DIV/0!</v>
      </c>
      <c r="CQ119" s="26" t="e">
        <f t="shared" si="409"/>
        <v>#DIV/0!</v>
      </c>
      <c r="CR119" s="26" t="e">
        <f t="shared" si="409"/>
        <v>#DIV/0!</v>
      </c>
      <c r="CS119" s="26" t="e">
        <f t="shared" si="409"/>
        <v>#DIV/0!</v>
      </c>
      <c r="CT119" s="26" t="e">
        <f t="shared" si="409"/>
        <v>#DIV/0!</v>
      </c>
      <c r="CU119" s="26" t="e">
        <f t="shared" si="409"/>
        <v>#DIV/0!</v>
      </c>
      <c r="CV119" s="26" t="e">
        <f t="shared" si="409"/>
        <v>#DIV/0!</v>
      </c>
      <c r="CW119" s="26" t="e">
        <f t="shared" si="409"/>
        <v>#DIV/0!</v>
      </c>
      <c r="CX119" s="26" t="e">
        <f t="shared" si="409"/>
        <v>#DIV/0!</v>
      </c>
      <c r="CY119" s="26" t="e">
        <f t="shared" si="409"/>
        <v>#DIV/0!</v>
      </c>
      <c r="CZ119" s="26" t="e">
        <f t="shared" si="409"/>
        <v>#DIV/0!</v>
      </c>
      <c r="DA119" s="26" t="e">
        <f t="shared" si="409"/>
        <v>#DIV/0!</v>
      </c>
      <c r="DB119" s="26" t="e">
        <f t="shared" si="409"/>
        <v>#DIV/0!</v>
      </c>
      <c r="DC119" s="26" t="e">
        <f t="shared" si="409"/>
        <v>#DIV/0!</v>
      </c>
      <c r="DD119" s="26" t="e">
        <f t="shared" si="409"/>
        <v>#DIV/0!</v>
      </c>
      <c r="DE119" s="26" t="e">
        <f t="shared" si="409"/>
        <v>#DIV/0!</v>
      </c>
      <c r="DF119" s="26" t="e">
        <f t="shared" si="409"/>
        <v>#DIV/0!</v>
      </c>
      <c r="DG119" s="26" t="e">
        <f t="shared" si="409"/>
        <v>#DIV/0!</v>
      </c>
      <c r="DH119" s="26" t="e">
        <f t="shared" si="409"/>
        <v>#DIV/0!</v>
      </c>
      <c r="DI119" s="26" t="e">
        <f t="shared" si="409"/>
        <v>#DIV/0!</v>
      </c>
      <c r="DJ119" s="26" t="e">
        <f t="shared" si="409"/>
        <v>#DIV/0!</v>
      </c>
      <c r="DK119" s="26" t="e">
        <f t="shared" si="409"/>
        <v>#DIV/0!</v>
      </c>
      <c r="DL119" s="26" t="e">
        <f t="shared" si="409"/>
        <v>#DIV/0!</v>
      </c>
      <c r="DM119" s="26" t="e">
        <f t="shared" si="409"/>
        <v>#DIV/0!</v>
      </c>
      <c r="DN119" s="26" t="e">
        <f t="shared" si="409"/>
        <v>#DIV/0!</v>
      </c>
      <c r="DO119" s="26" t="e">
        <f t="shared" si="409"/>
        <v>#DIV/0!</v>
      </c>
      <c r="DP119" s="26" t="e">
        <f t="shared" si="409"/>
        <v>#DIV/0!</v>
      </c>
      <c r="DQ119" s="26" t="e">
        <f t="shared" si="409"/>
        <v>#DIV/0!</v>
      </c>
      <c r="DR119" s="26" t="e">
        <f t="shared" si="409"/>
        <v>#DIV/0!</v>
      </c>
      <c r="DS119" s="26" t="e">
        <f t="shared" si="409"/>
        <v>#DIV/0!</v>
      </c>
      <c r="DT119" s="26" t="e">
        <f t="shared" si="409"/>
        <v>#DIV/0!</v>
      </c>
      <c r="DU119" s="26" t="e">
        <f t="shared" si="409"/>
        <v>#DIV/0!</v>
      </c>
      <c r="DV119" s="26" t="e">
        <f t="shared" si="409"/>
        <v>#DIV/0!</v>
      </c>
      <c r="DW119" s="26" t="e">
        <f t="shared" si="409"/>
        <v>#DIV/0!</v>
      </c>
      <c r="DX119" s="26" t="e">
        <f t="shared" si="409"/>
        <v>#DIV/0!</v>
      </c>
      <c r="DY119" s="26" t="e">
        <f t="shared" si="409"/>
        <v>#DIV/0!</v>
      </c>
      <c r="DZ119" s="26" t="e">
        <f t="shared" si="409"/>
        <v>#DIV/0!</v>
      </c>
      <c r="EA119" s="26" t="e">
        <f t="shared" si="409"/>
        <v>#DIV/0!</v>
      </c>
      <c r="EB119" s="26" t="e">
        <f t="shared" ref="EB119:GM119" si="410">EB112/(EB112+EB113+EB110)*100</f>
        <v>#DIV/0!</v>
      </c>
      <c r="EC119" s="26" t="e">
        <f t="shared" si="410"/>
        <v>#DIV/0!</v>
      </c>
      <c r="ED119" s="26" t="e">
        <f t="shared" si="410"/>
        <v>#DIV/0!</v>
      </c>
      <c r="EE119" s="26" t="e">
        <f t="shared" si="410"/>
        <v>#DIV/0!</v>
      </c>
      <c r="EF119" s="26" t="e">
        <f t="shared" si="410"/>
        <v>#DIV/0!</v>
      </c>
      <c r="EG119" s="26" t="e">
        <f t="shared" si="410"/>
        <v>#DIV/0!</v>
      </c>
      <c r="EH119" s="26" t="e">
        <f t="shared" si="410"/>
        <v>#DIV/0!</v>
      </c>
      <c r="EI119" s="26" t="e">
        <f t="shared" si="410"/>
        <v>#DIV/0!</v>
      </c>
      <c r="EJ119" s="26" t="e">
        <f t="shared" si="410"/>
        <v>#DIV/0!</v>
      </c>
      <c r="EK119" s="26" t="e">
        <f t="shared" si="410"/>
        <v>#DIV/0!</v>
      </c>
      <c r="EL119" s="26" t="e">
        <f t="shared" si="410"/>
        <v>#DIV/0!</v>
      </c>
      <c r="EM119" s="26" t="e">
        <f t="shared" si="410"/>
        <v>#DIV/0!</v>
      </c>
      <c r="EN119" s="26" t="e">
        <f t="shared" si="410"/>
        <v>#DIV/0!</v>
      </c>
      <c r="EO119" s="26" t="e">
        <f t="shared" si="410"/>
        <v>#DIV/0!</v>
      </c>
      <c r="EP119" s="26" t="e">
        <f t="shared" si="410"/>
        <v>#DIV/0!</v>
      </c>
      <c r="EQ119" s="26" t="e">
        <f t="shared" si="410"/>
        <v>#DIV/0!</v>
      </c>
      <c r="ER119" s="26" t="e">
        <f t="shared" si="410"/>
        <v>#DIV/0!</v>
      </c>
      <c r="ES119" s="26" t="e">
        <f t="shared" si="410"/>
        <v>#DIV/0!</v>
      </c>
      <c r="ET119" s="26" t="e">
        <f t="shared" si="410"/>
        <v>#DIV/0!</v>
      </c>
      <c r="EU119" s="26" t="e">
        <f t="shared" si="410"/>
        <v>#DIV/0!</v>
      </c>
      <c r="EV119" s="26" t="e">
        <f t="shared" si="410"/>
        <v>#DIV/0!</v>
      </c>
      <c r="EW119" s="26" t="e">
        <f t="shared" si="410"/>
        <v>#DIV/0!</v>
      </c>
      <c r="EX119" s="26" t="e">
        <f t="shared" si="410"/>
        <v>#DIV/0!</v>
      </c>
      <c r="EY119" s="26" t="e">
        <f t="shared" si="410"/>
        <v>#DIV/0!</v>
      </c>
      <c r="EZ119" s="26" t="e">
        <f t="shared" si="410"/>
        <v>#DIV/0!</v>
      </c>
      <c r="FA119" s="26" t="e">
        <f t="shared" si="410"/>
        <v>#DIV/0!</v>
      </c>
      <c r="FB119" s="26" t="e">
        <f t="shared" si="410"/>
        <v>#DIV/0!</v>
      </c>
      <c r="FC119" s="26" t="e">
        <f t="shared" si="410"/>
        <v>#DIV/0!</v>
      </c>
      <c r="FD119" s="26" t="e">
        <f t="shared" si="410"/>
        <v>#DIV/0!</v>
      </c>
      <c r="FE119" s="26" t="e">
        <f t="shared" si="410"/>
        <v>#DIV/0!</v>
      </c>
      <c r="FF119" s="26" t="e">
        <f t="shared" si="410"/>
        <v>#DIV/0!</v>
      </c>
      <c r="FG119" s="26" t="e">
        <f t="shared" si="410"/>
        <v>#DIV/0!</v>
      </c>
      <c r="FH119" s="26" t="e">
        <f t="shared" si="410"/>
        <v>#DIV/0!</v>
      </c>
      <c r="FI119" s="26" t="e">
        <f t="shared" si="410"/>
        <v>#DIV/0!</v>
      </c>
      <c r="FJ119" s="26" t="e">
        <f t="shared" si="410"/>
        <v>#DIV/0!</v>
      </c>
      <c r="FK119" s="26" t="e">
        <f t="shared" si="410"/>
        <v>#DIV/0!</v>
      </c>
      <c r="FL119" s="26" t="e">
        <f t="shared" si="410"/>
        <v>#DIV/0!</v>
      </c>
      <c r="FM119" s="26" t="e">
        <f t="shared" si="410"/>
        <v>#DIV/0!</v>
      </c>
      <c r="FN119" s="26" t="e">
        <f t="shared" si="410"/>
        <v>#DIV/0!</v>
      </c>
      <c r="FO119" s="26" t="e">
        <f t="shared" si="410"/>
        <v>#DIV/0!</v>
      </c>
      <c r="FP119" s="26" t="e">
        <f t="shared" si="410"/>
        <v>#DIV/0!</v>
      </c>
      <c r="FQ119" s="26" t="e">
        <f t="shared" si="410"/>
        <v>#DIV/0!</v>
      </c>
      <c r="FR119" s="26" t="e">
        <f t="shared" si="410"/>
        <v>#DIV/0!</v>
      </c>
      <c r="FS119" s="26" t="e">
        <f t="shared" si="410"/>
        <v>#DIV/0!</v>
      </c>
      <c r="FT119" s="26" t="e">
        <f t="shared" si="410"/>
        <v>#DIV/0!</v>
      </c>
      <c r="FU119" s="26" t="e">
        <f t="shared" si="410"/>
        <v>#DIV/0!</v>
      </c>
      <c r="FV119" s="26" t="e">
        <f t="shared" si="410"/>
        <v>#DIV/0!</v>
      </c>
      <c r="FW119" s="26" t="e">
        <f t="shared" si="410"/>
        <v>#DIV/0!</v>
      </c>
      <c r="FX119" s="26" t="e">
        <f t="shared" si="410"/>
        <v>#DIV/0!</v>
      </c>
      <c r="FY119" s="26" t="e">
        <f t="shared" si="410"/>
        <v>#DIV/0!</v>
      </c>
      <c r="FZ119" s="26" t="e">
        <f t="shared" si="410"/>
        <v>#DIV/0!</v>
      </c>
      <c r="GA119" s="26" t="e">
        <f t="shared" si="410"/>
        <v>#DIV/0!</v>
      </c>
      <c r="GB119" s="26" t="e">
        <f t="shared" si="410"/>
        <v>#DIV/0!</v>
      </c>
      <c r="GC119" s="26" t="e">
        <f t="shared" si="410"/>
        <v>#DIV/0!</v>
      </c>
      <c r="GD119" s="26" t="e">
        <f t="shared" si="410"/>
        <v>#DIV/0!</v>
      </c>
      <c r="GE119" s="26" t="e">
        <f t="shared" si="410"/>
        <v>#DIV/0!</v>
      </c>
      <c r="GF119" s="26" t="e">
        <f t="shared" si="410"/>
        <v>#DIV/0!</v>
      </c>
      <c r="GG119" s="26" t="e">
        <f t="shared" si="410"/>
        <v>#DIV/0!</v>
      </c>
      <c r="GH119" s="26" t="e">
        <f t="shared" si="410"/>
        <v>#DIV/0!</v>
      </c>
      <c r="GI119" s="26" t="e">
        <f t="shared" si="410"/>
        <v>#DIV/0!</v>
      </c>
      <c r="GJ119" s="26" t="e">
        <f t="shared" si="410"/>
        <v>#DIV/0!</v>
      </c>
      <c r="GK119" s="26" t="e">
        <f t="shared" si="410"/>
        <v>#DIV/0!</v>
      </c>
      <c r="GL119" s="26" t="e">
        <f t="shared" si="410"/>
        <v>#DIV/0!</v>
      </c>
      <c r="GM119" s="26" t="e">
        <f t="shared" si="410"/>
        <v>#DIV/0!</v>
      </c>
      <c r="GN119" s="26" t="e">
        <f t="shared" ref="GN119:IY119" si="411">GN112/(GN112+GN113+GN110)*100</f>
        <v>#DIV/0!</v>
      </c>
      <c r="GO119" s="26" t="e">
        <f t="shared" si="411"/>
        <v>#DIV/0!</v>
      </c>
      <c r="GP119" s="26" t="e">
        <f t="shared" si="411"/>
        <v>#DIV/0!</v>
      </c>
      <c r="GQ119" s="26" t="e">
        <f t="shared" si="411"/>
        <v>#DIV/0!</v>
      </c>
      <c r="GR119" s="26" t="e">
        <f t="shared" si="411"/>
        <v>#DIV/0!</v>
      </c>
      <c r="GS119" s="26" t="e">
        <f t="shared" si="411"/>
        <v>#DIV/0!</v>
      </c>
      <c r="GT119" s="26" t="e">
        <f t="shared" si="411"/>
        <v>#DIV/0!</v>
      </c>
      <c r="GU119" s="26" t="e">
        <f t="shared" si="411"/>
        <v>#DIV/0!</v>
      </c>
      <c r="GV119" s="26" t="e">
        <f t="shared" si="411"/>
        <v>#DIV/0!</v>
      </c>
      <c r="GW119" s="26" t="e">
        <f t="shared" si="411"/>
        <v>#DIV/0!</v>
      </c>
      <c r="GX119" s="26" t="e">
        <f t="shared" si="411"/>
        <v>#DIV/0!</v>
      </c>
      <c r="GY119" s="26" t="e">
        <f t="shared" si="411"/>
        <v>#DIV/0!</v>
      </c>
      <c r="GZ119" s="26" t="e">
        <f t="shared" si="411"/>
        <v>#DIV/0!</v>
      </c>
      <c r="HA119" s="26" t="e">
        <f t="shared" si="411"/>
        <v>#DIV/0!</v>
      </c>
      <c r="HB119" s="26" t="e">
        <f t="shared" si="411"/>
        <v>#DIV/0!</v>
      </c>
      <c r="HC119" s="26" t="e">
        <f t="shared" si="411"/>
        <v>#DIV/0!</v>
      </c>
      <c r="HD119" s="26" t="e">
        <f t="shared" si="411"/>
        <v>#DIV/0!</v>
      </c>
      <c r="HE119" s="26" t="e">
        <f t="shared" si="411"/>
        <v>#DIV/0!</v>
      </c>
      <c r="HF119" s="26" t="e">
        <f t="shared" si="411"/>
        <v>#DIV/0!</v>
      </c>
      <c r="HG119" s="26" t="e">
        <f t="shared" si="411"/>
        <v>#DIV/0!</v>
      </c>
      <c r="HH119" s="26" t="e">
        <f t="shared" si="411"/>
        <v>#DIV/0!</v>
      </c>
      <c r="HI119" s="26" t="e">
        <f t="shared" si="411"/>
        <v>#DIV/0!</v>
      </c>
      <c r="HJ119" s="26" t="e">
        <f t="shared" si="411"/>
        <v>#DIV/0!</v>
      </c>
      <c r="HK119" s="26" t="e">
        <f t="shared" si="411"/>
        <v>#DIV/0!</v>
      </c>
      <c r="HL119" s="26" t="e">
        <f t="shared" si="411"/>
        <v>#DIV/0!</v>
      </c>
      <c r="HM119" s="26" t="e">
        <f t="shared" si="411"/>
        <v>#DIV/0!</v>
      </c>
      <c r="HN119" s="26" t="e">
        <f t="shared" si="411"/>
        <v>#DIV/0!</v>
      </c>
      <c r="HO119" s="26" t="e">
        <f t="shared" si="411"/>
        <v>#DIV/0!</v>
      </c>
      <c r="HP119" s="26" t="e">
        <f t="shared" si="411"/>
        <v>#DIV/0!</v>
      </c>
      <c r="HQ119" s="26" t="e">
        <f t="shared" si="411"/>
        <v>#DIV/0!</v>
      </c>
      <c r="HR119" s="26" t="e">
        <f t="shared" si="411"/>
        <v>#DIV/0!</v>
      </c>
      <c r="HS119" s="26" t="e">
        <f t="shared" si="411"/>
        <v>#DIV/0!</v>
      </c>
      <c r="HT119" s="26" t="e">
        <f t="shared" si="411"/>
        <v>#DIV/0!</v>
      </c>
      <c r="HU119" s="26" t="e">
        <f t="shared" si="411"/>
        <v>#DIV/0!</v>
      </c>
      <c r="HV119" s="26" t="e">
        <f t="shared" si="411"/>
        <v>#DIV/0!</v>
      </c>
      <c r="HW119" s="26" t="e">
        <f t="shared" si="411"/>
        <v>#DIV/0!</v>
      </c>
      <c r="HX119" s="26" t="e">
        <f t="shared" si="411"/>
        <v>#DIV/0!</v>
      </c>
      <c r="HY119" s="26" t="e">
        <f t="shared" si="411"/>
        <v>#DIV/0!</v>
      </c>
      <c r="HZ119" s="26" t="e">
        <f t="shared" si="411"/>
        <v>#DIV/0!</v>
      </c>
      <c r="IA119" s="26" t="e">
        <f t="shared" si="411"/>
        <v>#DIV/0!</v>
      </c>
      <c r="IB119" s="26" t="e">
        <f t="shared" si="411"/>
        <v>#DIV/0!</v>
      </c>
      <c r="IC119" s="26" t="e">
        <f t="shared" si="411"/>
        <v>#DIV/0!</v>
      </c>
      <c r="ID119" s="26" t="e">
        <f t="shared" si="411"/>
        <v>#DIV/0!</v>
      </c>
      <c r="IE119" s="26" t="e">
        <f t="shared" si="411"/>
        <v>#DIV/0!</v>
      </c>
      <c r="IF119" s="26" t="e">
        <f t="shared" si="411"/>
        <v>#DIV/0!</v>
      </c>
      <c r="IG119" s="26" t="e">
        <f t="shared" si="411"/>
        <v>#DIV/0!</v>
      </c>
      <c r="IH119" s="26" t="e">
        <f t="shared" si="411"/>
        <v>#DIV/0!</v>
      </c>
      <c r="II119" s="26" t="e">
        <f t="shared" si="411"/>
        <v>#DIV/0!</v>
      </c>
      <c r="IJ119" s="26" t="e">
        <f t="shared" si="411"/>
        <v>#DIV/0!</v>
      </c>
      <c r="IK119" s="26" t="e">
        <f t="shared" si="411"/>
        <v>#DIV/0!</v>
      </c>
      <c r="IL119" s="26" t="e">
        <f t="shared" si="411"/>
        <v>#DIV/0!</v>
      </c>
      <c r="IM119" s="26" t="e">
        <f t="shared" si="411"/>
        <v>#DIV/0!</v>
      </c>
      <c r="IN119" s="26" t="e">
        <f t="shared" si="411"/>
        <v>#DIV/0!</v>
      </c>
      <c r="IO119" s="26" t="e">
        <f t="shared" si="411"/>
        <v>#DIV/0!</v>
      </c>
      <c r="IP119" s="26" t="e">
        <f t="shared" si="411"/>
        <v>#DIV/0!</v>
      </c>
      <c r="IQ119" s="26" t="e">
        <f t="shared" si="411"/>
        <v>#DIV/0!</v>
      </c>
      <c r="IR119" s="26" t="e">
        <f t="shared" si="411"/>
        <v>#DIV/0!</v>
      </c>
      <c r="IS119" s="26" t="e">
        <f t="shared" si="411"/>
        <v>#DIV/0!</v>
      </c>
      <c r="IT119" s="26" t="e">
        <f t="shared" si="411"/>
        <v>#DIV/0!</v>
      </c>
      <c r="IU119" s="26" t="e">
        <f t="shared" si="411"/>
        <v>#DIV/0!</v>
      </c>
      <c r="IV119" s="26" t="e">
        <f t="shared" si="411"/>
        <v>#DIV/0!</v>
      </c>
      <c r="IW119" s="26" t="e">
        <f t="shared" si="411"/>
        <v>#DIV/0!</v>
      </c>
      <c r="IX119" s="26" t="e">
        <f t="shared" si="411"/>
        <v>#DIV/0!</v>
      </c>
      <c r="IY119" s="26" t="e">
        <f t="shared" si="411"/>
        <v>#DIV/0!</v>
      </c>
      <c r="IZ119" s="26" t="e">
        <f t="shared" ref="IZ119:KZ119" si="412">IZ112/(IZ112+IZ113+IZ110)*100</f>
        <v>#DIV/0!</v>
      </c>
      <c r="JA119" s="26" t="e">
        <f t="shared" si="412"/>
        <v>#DIV/0!</v>
      </c>
      <c r="JB119" s="26" t="e">
        <f t="shared" si="412"/>
        <v>#DIV/0!</v>
      </c>
      <c r="JC119" s="26" t="e">
        <f t="shared" si="412"/>
        <v>#DIV/0!</v>
      </c>
      <c r="JD119" s="26" t="e">
        <f t="shared" si="412"/>
        <v>#DIV/0!</v>
      </c>
      <c r="JE119" s="26" t="e">
        <f t="shared" si="412"/>
        <v>#DIV/0!</v>
      </c>
      <c r="JF119" s="26" t="e">
        <f t="shared" si="412"/>
        <v>#DIV/0!</v>
      </c>
      <c r="JG119" s="26" t="e">
        <f t="shared" si="412"/>
        <v>#DIV/0!</v>
      </c>
      <c r="JH119" s="26" t="e">
        <f t="shared" si="412"/>
        <v>#DIV/0!</v>
      </c>
      <c r="JI119" s="26" t="e">
        <f t="shared" si="412"/>
        <v>#DIV/0!</v>
      </c>
      <c r="JJ119" s="26" t="e">
        <f t="shared" si="412"/>
        <v>#DIV/0!</v>
      </c>
      <c r="JK119" s="26" t="e">
        <f t="shared" si="412"/>
        <v>#DIV/0!</v>
      </c>
      <c r="JL119" s="26" t="e">
        <f t="shared" si="412"/>
        <v>#DIV/0!</v>
      </c>
      <c r="JM119" s="26" t="e">
        <f t="shared" si="412"/>
        <v>#DIV/0!</v>
      </c>
      <c r="JN119" s="26" t="e">
        <f t="shared" si="412"/>
        <v>#DIV/0!</v>
      </c>
      <c r="JO119" s="26" t="e">
        <f t="shared" si="412"/>
        <v>#DIV/0!</v>
      </c>
      <c r="JP119" s="26" t="e">
        <f t="shared" si="412"/>
        <v>#DIV/0!</v>
      </c>
      <c r="JQ119" s="26" t="e">
        <f t="shared" si="412"/>
        <v>#DIV/0!</v>
      </c>
      <c r="JR119" s="26" t="e">
        <f t="shared" si="412"/>
        <v>#DIV/0!</v>
      </c>
      <c r="JS119" s="26" t="e">
        <f t="shared" si="412"/>
        <v>#DIV/0!</v>
      </c>
      <c r="JT119" s="26" t="e">
        <f t="shared" si="412"/>
        <v>#DIV/0!</v>
      </c>
      <c r="JU119" s="26" t="e">
        <f t="shared" si="412"/>
        <v>#DIV/0!</v>
      </c>
      <c r="JV119" s="26" t="e">
        <f t="shared" si="412"/>
        <v>#DIV/0!</v>
      </c>
      <c r="JW119" s="26" t="e">
        <f t="shared" si="412"/>
        <v>#DIV/0!</v>
      </c>
      <c r="JX119" s="26" t="e">
        <f t="shared" si="412"/>
        <v>#DIV/0!</v>
      </c>
      <c r="JY119" s="26" t="e">
        <f t="shared" si="412"/>
        <v>#DIV/0!</v>
      </c>
      <c r="JZ119" s="26" t="e">
        <f t="shared" si="412"/>
        <v>#DIV/0!</v>
      </c>
      <c r="KA119" s="26" t="e">
        <f t="shared" si="412"/>
        <v>#DIV/0!</v>
      </c>
      <c r="KB119" s="26" t="e">
        <f t="shared" si="412"/>
        <v>#DIV/0!</v>
      </c>
      <c r="KC119" s="26" t="e">
        <f t="shared" si="412"/>
        <v>#DIV/0!</v>
      </c>
      <c r="KD119" s="26" t="e">
        <f t="shared" si="412"/>
        <v>#DIV/0!</v>
      </c>
      <c r="KE119" s="26" t="e">
        <f t="shared" si="412"/>
        <v>#DIV/0!</v>
      </c>
      <c r="KF119" s="26" t="e">
        <f t="shared" si="412"/>
        <v>#DIV/0!</v>
      </c>
      <c r="KG119" s="26" t="e">
        <f t="shared" si="412"/>
        <v>#DIV/0!</v>
      </c>
      <c r="KH119" s="26" t="e">
        <f t="shared" si="412"/>
        <v>#DIV/0!</v>
      </c>
      <c r="KI119" s="26" t="e">
        <f t="shared" si="412"/>
        <v>#DIV/0!</v>
      </c>
      <c r="KJ119" s="26" t="e">
        <f t="shared" si="412"/>
        <v>#DIV/0!</v>
      </c>
      <c r="KK119" s="26" t="e">
        <f t="shared" si="412"/>
        <v>#DIV/0!</v>
      </c>
      <c r="KL119" s="26" t="e">
        <f t="shared" si="412"/>
        <v>#DIV/0!</v>
      </c>
      <c r="KM119" s="26" t="e">
        <f t="shared" si="412"/>
        <v>#DIV/0!</v>
      </c>
      <c r="KN119" s="26" t="e">
        <f t="shared" si="412"/>
        <v>#DIV/0!</v>
      </c>
      <c r="KO119" s="26" t="e">
        <f t="shared" si="412"/>
        <v>#DIV/0!</v>
      </c>
      <c r="KP119" s="26" t="e">
        <f t="shared" si="412"/>
        <v>#DIV/0!</v>
      </c>
      <c r="KQ119" s="26" t="e">
        <f t="shared" si="412"/>
        <v>#DIV/0!</v>
      </c>
      <c r="KR119" s="26" t="e">
        <f t="shared" si="412"/>
        <v>#DIV/0!</v>
      </c>
      <c r="KS119" s="26" t="e">
        <f t="shared" si="412"/>
        <v>#DIV/0!</v>
      </c>
      <c r="KT119" s="26" t="e">
        <f t="shared" si="412"/>
        <v>#DIV/0!</v>
      </c>
      <c r="KU119" s="26" t="e">
        <f t="shared" si="412"/>
        <v>#DIV/0!</v>
      </c>
      <c r="KV119" s="26" t="e">
        <f t="shared" si="412"/>
        <v>#DIV/0!</v>
      </c>
      <c r="KW119" s="26" t="e">
        <f t="shared" si="412"/>
        <v>#DIV/0!</v>
      </c>
      <c r="KX119" s="26" t="e">
        <f t="shared" si="412"/>
        <v>#DIV/0!</v>
      </c>
      <c r="KY119" s="26" t="e">
        <f t="shared" si="412"/>
        <v>#DIV/0!</v>
      </c>
      <c r="KZ119" s="26" t="e">
        <f t="shared" si="412"/>
        <v>#DIV/0!</v>
      </c>
    </row>
    <row r="120" spans="1:312" s="27" customFormat="1" x14ac:dyDescent="0.35">
      <c r="A120" s="28"/>
      <c r="B120" s="29" t="s">
        <v>5</v>
      </c>
      <c r="C120" s="26">
        <f>C110/(C110+C112+C113)*100</f>
        <v>23.795036152039415</v>
      </c>
      <c r="D120" s="26">
        <f t="shared" ref="D120:BO120" si="413">D110/(D110+D112+D113)*100</f>
        <v>23.691737159261038</v>
      </c>
      <c r="E120" s="26">
        <f t="shared" si="413"/>
        <v>23.828693660508566</v>
      </c>
      <c r="F120" s="26">
        <f t="shared" si="413"/>
        <v>24.103889506114154</v>
      </c>
      <c r="G120" s="26">
        <f t="shared" si="413"/>
        <v>23.980308893113055</v>
      </c>
      <c r="H120" s="26">
        <f t="shared" si="413"/>
        <v>23.771280266715149</v>
      </c>
      <c r="I120" s="26">
        <f t="shared" si="413"/>
        <v>23.460112322213913</v>
      </c>
      <c r="J120" s="26">
        <f t="shared" si="413"/>
        <v>23.934573460309974</v>
      </c>
      <c r="K120" s="26">
        <f t="shared" si="413"/>
        <v>23.929547736691987</v>
      </c>
      <c r="L120" s="26">
        <f t="shared" si="413"/>
        <v>24.068131608115166</v>
      </c>
      <c r="M120" s="26" t="e">
        <f t="shared" si="413"/>
        <v>#DIV/0!</v>
      </c>
      <c r="N120" s="26" t="e">
        <f t="shared" si="413"/>
        <v>#DIV/0!</v>
      </c>
      <c r="O120" s="26" t="e">
        <f t="shared" si="413"/>
        <v>#DIV/0!</v>
      </c>
      <c r="P120" s="26" t="e">
        <f t="shared" si="413"/>
        <v>#DIV/0!</v>
      </c>
      <c r="Q120" s="26" t="e">
        <f t="shared" si="413"/>
        <v>#DIV/0!</v>
      </c>
      <c r="R120" s="26" t="e">
        <f t="shared" si="413"/>
        <v>#DIV/0!</v>
      </c>
      <c r="S120" s="26" t="e">
        <f t="shared" si="413"/>
        <v>#DIV/0!</v>
      </c>
      <c r="T120" s="26" t="e">
        <f t="shared" si="413"/>
        <v>#DIV/0!</v>
      </c>
      <c r="U120" s="26" t="e">
        <f t="shared" si="413"/>
        <v>#DIV/0!</v>
      </c>
      <c r="V120" s="26" t="e">
        <f t="shared" si="413"/>
        <v>#DIV/0!</v>
      </c>
      <c r="W120" s="26" t="e">
        <f t="shared" si="413"/>
        <v>#DIV/0!</v>
      </c>
      <c r="X120" s="26" t="e">
        <f t="shared" si="413"/>
        <v>#DIV/0!</v>
      </c>
      <c r="Y120" s="26" t="e">
        <f t="shared" si="413"/>
        <v>#DIV/0!</v>
      </c>
      <c r="Z120" s="26" t="e">
        <f t="shared" si="413"/>
        <v>#DIV/0!</v>
      </c>
      <c r="AA120" s="26" t="e">
        <f t="shared" si="413"/>
        <v>#DIV/0!</v>
      </c>
      <c r="AB120" s="26" t="e">
        <f t="shared" si="413"/>
        <v>#DIV/0!</v>
      </c>
      <c r="AC120" s="26" t="e">
        <f t="shared" si="413"/>
        <v>#DIV/0!</v>
      </c>
      <c r="AD120" s="26" t="e">
        <f t="shared" si="413"/>
        <v>#DIV/0!</v>
      </c>
      <c r="AE120" s="26" t="e">
        <f t="shared" si="413"/>
        <v>#DIV/0!</v>
      </c>
      <c r="AF120" s="26" t="e">
        <f t="shared" si="413"/>
        <v>#DIV/0!</v>
      </c>
      <c r="AG120" s="26" t="e">
        <f t="shared" si="413"/>
        <v>#DIV/0!</v>
      </c>
      <c r="AH120" s="26" t="e">
        <f t="shared" si="413"/>
        <v>#DIV/0!</v>
      </c>
      <c r="AI120" s="26" t="e">
        <f t="shared" si="413"/>
        <v>#DIV/0!</v>
      </c>
      <c r="AJ120" s="26" t="e">
        <f t="shared" si="413"/>
        <v>#DIV/0!</v>
      </c>
      <c r="AK120" s="26" t="e">
        <f t="shared" si="413"/>
        <v>#DIV/0!</v>
      </c>
      <c r="AL120" s="26" t="e">
        <f t="shared" si="413"/>
        <v>#DIV/0!</v>
      </c>
      <c r="AM120" s="26" t="e">
        <f t="shared" si="413"/>
        <v>#DIV/0!</v>
      </c>
      <c r="AN120" s="26" t="e">
        <f t="shared" si="413"/>
        <v>#DIV/0!</v>
      </c>
      <c r="AO120" s="26" t="e">
        <f t="shared" si="413"/>
        <v>#DIV/0!</v>
      </c>
      <c r="AP120" s="26" t="e">
        <f t="shared" si="413"/>
        <v>#DIV/0!</v>
      </c>
      <c r="AQ120" s="26" t="e">
        <f t="shared" si="413"/>
        <v>#DIV/0!</v>
      </c>
      <c r="AR120" s="26" t="e">
        <f t="shared" si="413"/>
        <v>#DIV/0!</v>
      </c>
      <c r="AS120" s="26" t="e">
        <f t="shared" si="413"/>
        <v>#DIV/0!</v>
      </c>
      <c r="AT120" s="26" t="e">
        <f t="shared" si="413"/>
        <v>#DIV/0!</v>
      </c>
      <c r="AU120" s="26" t="e">
        <f t="shared" si="413"/>
        <v>#DIV/0!</v>
      </c>
      <c r="AV120" s="26" t="e">
        <f t="shared" si="413"/>
        <v>#DIV/0!</v>
      </c>
      <c r="AW120" s="26" t="e">
        <f t="shared" si="413"/>
        <v>#DIV/0!</v>
      </c>
      <c r="AX120" s="26" t="e">
        <f t="shared" si="413"/>
        <v>#DIV/0!</v>
      </c>
      <c r="AY120" s="26" t="e">
        <f t="shared" si="413"/>
        <v>#DIV/0!</v>
      </c>
      <c r="AZ120" s="26" t="e">
        <f t="shared" si="413"/>
        <v>#DIV/0!</v>
      </c>
      <c r="BA120" s="26" t="e">
        <f t="shared" si="413"/>
        <v>#DIV/0!</v>
      </c>
      <c r="BB120" s="26" t="e">
        <f t="shared" si="413"/>
        <v>#DIV/0!</v>
      </c>
      <c r="BC120" s="26" t="e">
        <f t="shared" si="413"/>
        <v>#DIV/0!</v>
      </c>
      <c r="BD120" s="26" t="e">
        <f t="shared" si="413"/>
        <v>#DIV/0!</v>
      </c>
      <c r="BE120" s="26" t="e">
        <f t="shared" si="413"/>
        <v>#DIV/0!</v>
      </c>
      <c r="BF120" s="26" t="e">
        <f t="shared" si="413"/>
        <v>#DIV/0!</v>
      </c>
      <c r="BG120" s="26" t="e">
        <f t="shared" si="413"/>
        <v>#DIV/0!</v>
      </c>
      <c r="BH120" s="26" t="e">
        <f t="shared" si="413"/>
        <v>#DIV/0!</v>
      </c>
      <c r="BI120" s="26" t="e">
        <f t="shared" si="413"/>
        <v>#DIV/0!</v>
      </c>
      <c r="BJ120" s="26" t="e">
        <f t="shared" si="413"/>
        <v>#DIV/0!</v>
      </c>
      <c r="BK120" s="26" t="e">
        <f t="shared" si="413"/>
        <v>#DIV/0!</v>
      </c>
      <c r="BL120" s="26" t="e">
        <f t="shared" si="413"/>
        <v>#DIV/0!</v>
      </c>
      <c r="BM120" s="26" t="e">
        <f t="shared" si="413"/>
        <v>#DIV/0!</v>
      </c>
      <c r="BN120" s="26" t="e">
        <f t="shared" si="413"/>
        <v>#DIV/0!</v>
      </c>
      <c r="BO120" s="26" t="e">
        <f t="shared" si="413"/>
        <v>#DIV/0!</v>
      </c>
      <c r="BP120" s="26" t="e">
        <f t="shared" ref="BP120:EA120" si="414">BP110/(BP110+BP112+BP113)*100</f>
        <v>#DIV/0!</v>
      </c>
      <c r="BQ120" s="26" t="e">
        <f t="shared" si="414"/>
        <v>#DIV/0!</v>
      </c>
      <c r="BR120" s="26" t="e">
        <f t="shared" si="414"/>
        <v>#DIV/0!</v>
      </c>
      <c r="BS120" s="26" t="e">
        <f t="shared" si="414"/>
        <v>#DIV/0!</v>
      </c>
      <c r="BT120" s="26" t="e">
        <f t="shared" si="414"/>
        <v>#DIV/0!</v>
      </c>
      <c r="BU120" s="26" t="e">
        <f t="shared" si="414"/>
        <v>#DIV/0!</v>
      </c>
      <c r="BV120" s="26" t="e">
        <f t="shared" si="414"/>
        <v>#DIV/0!</v>
      </c>
      <c r="BW120" s="26" t="e">
        <f t="shared" si="414"/>
        <v>#DIV/0!</v>
      </c>
      <c r="BX120" s="26" t="e">
        <f t="shared" si="414"/>
        <v>#DIV/0!</v>
      </c>
      <c r="BY120" s="26" t="e">
        <f t="shared" si="414"/>
        <v>#DIV/0!</v>
      </c>
      <c r="BZ120" s="26" t="e">
        <f t="shared" si="414"/>
        <v>#DIV/0!</v>
      </c>
      <c r="CA120" s="26" t="e">
        <f t="shared" si="414"/>
        <v>#DIV/0!</v>
      </c>
      <c r="CB120" s="26" t="e">
        <f t="shared" si="414"/>
        <v>#DIV/0!</v>
      </c>
      <c r="CC120" s="26" t="e">
        <f t="shared" si="414"/>
        <v>#DIV/0!</v>
      </c>
      <c r="CD120" s="26" t="e">
        <f t="shared" si="414"/>
        <v>#DIV/0!</v>
      </c>
      <c r="CE120" s="26" t="e">
        <f t="shared" si="414"/>
        <v>#DIV/0!</v>
      </c>
      <c r="CF120" s="26" t="e">
        <f t="shared" si="414"/>
        <v>#DIV/0!</v>
      </c>
      <c r="CG120" s="26" t="e">
        <f t="shared" si="414"/>
        <v>#DIV/0!</v>
      </c>
      <c r="CH120" s="26" t="e">
        <f t="shared" si="414"/>
        <v>#DIV/0!</v>
      </c>
      <c r="CI120" s="26" t="e">
        <f t="shared" si="414"/>
        <v>#DIV/0!</v>
      </c>
      <c r="CJ120" s="26" t="e">
        <f t="shared" si="414"/>
        <v>#DIV/0!</v>
      </c>
      <c r="CK120" s="26" t="e">
        <f t="shared" si="414"/>
        <v>#DIV/0!</v>
      </c>
      <c r="CL120" s="26" t="e">
        <f t="shared" si="414"/>
        <v>#DIV/0!</v>
      </c>
      <c r="CM120" s="26" t="e">
        <f t="shared" si="414"/>
        <v>#DIV/0!</v>
      </c>
      <c r="CN120" s="26" t="e">
        <f t="shared" si="414"/>
        <v>#DIV/0!</v>
      </c>
      <c r="CO120" s="26" t="e">
        <f t="shared" si="414"/>
        <v>#DIV/0!</v>
      </c>
      <c r="CP120" s="26" t="e">
        <f t="shared" si="414"/>
        <v>#DIV/0!</v>
      </c>
      <c r="CQ120" s="26" t="e">
        <f t="shared" si="414"/>
        <v>#DIV/0!</v>
      </c>
      <c r="CR120" s="26" t="e">
        <f t="shared" si="414"/>
        <v>#DIV/0!</v>
      </c>
      <c r="CS120" s="26" t="e">
        <f t="shared" si="414"/>
        <v>#DIV/0!</v>
      </c>
      <c r="CT120" s="26" t="e">
        <f t="shared" si="414"/>
        <v>#DIV/0!</v>
      </c>
      <c r="CU120" s="26" t="e">
        <f t="shared" si="414"/>
        <v>#DIV/0!</v>
      </c>
      <c r="CV120" s="26" t="e">
        <f t="shared" si="414"/>
        <v>#DIV/0!</v>
      </c>
      <c r="CW120" s="26" t="e">
        <f t="shared" si="414"/>
        <v>#DIV/0!</v>
      </c>
      <c r="CX120" s="26" t="e">
        <f t="shared" si="414"/>
        <v>#DIV/0!</v>
      </c>
      <c r="CY120" s="26" t="e">
        <f t="shared" si="414"/>
        <v>#DIV/0!</v>
      </c>
      <c r="CZ120" s="26" t="e">
        <f t="shared" si="414"/>
        <v>#DIV/0!</v>
      </c>
      <c r="DA120" s="26" t="e">
        <f t="shared" si="414"/>
        <v>#DIV/0!</v>
      </c>
      <c r="DB120" s="26" t="e">
        <f t="shared" si="414"/>
        <v>#DIV/0!</v>
      </c>
      <c r="DC120" s="26" t="e">
        <f t="shared" si="414"/>
        <v>#DIV/0!</v>
      </c>
      <c r="DD120" s="26" t="e">
        <f t="shared" si="414"/>
        <v>#DIV/0!</v>
      </c>
      <c r="DE120" s="26" t="e">
        <f t="shared" si="414"/>
        <v>#DIV/0!</v>
      </c>
      <c r="DF120" s="26" t="e">
        <f t="shared" si="414"/>
        <v>#DIV/0!</v>
      </c>
      <c r="DG120" s="26" t="e">
        <f t="shared" si="414"/>
        <v>#DIV/0!</v>
      </c>
      <c r="DH120" s="26" t="e">
        <f t="shared" si="414"/>
        <v>#DIV/0!</v>
      </c>
      <c r="DI120" s="26" t="e">
        <f t="shared" si="414"/>
        <v>#DIV/0!</v>
      </c>
      <c r="DJ120" s="26" t="e">
        <f t="shared" si="414"/>
        <v>#DIV/0!</v>
      </c>
      <c r="DK120" s="26" t="e">
        <f t="shared" si="414"/>
        <v>#DIV/0!</v>
      </c>
      <c r="DL120" s="26" t="e">
        <f t="shared" si="414"/>
        <v>#DIV/0!</v>
      </c>
      <c r="DM120" s="26" t="e">
        <f t="shared" si="414"/>
        <v>#DIV/0!</v>
      </c>
      <c r="DN120" s="26" t="e">
        <f t="shared" si="414"/>
        <v>#DIV/0!</v>
      </c>
      <c r="DO120" s="26" t="e">
        <f t="shared" si="414"/>
        <v>#DIV/0!</v>
      </c>
      <c r="DP120" s="26" t="e">
        <f t="shared" si="414"/>
        <v>#DIV/0!</v>
      </c>
      <c r="DQ120" s="26" t="e">
        <f t="shared" si="414"/>
        <v>#DIV/0!</v>
      </c>
      <c r="DR120" s="26" t="e">
        <f t="shared" si="414"/>
        <v>#DIV/0!</v>
      </c>
      <c r="DS120" s="26" t="e">
        <f t="shared" si="414"/>
        <v>#DIV/0!</v>
      </c>
      <c r="DT120" s="26" t="e">
        <f t="shared" si="414"/>
        <v>#DIV/0!</v>
      </c>
      <c r="DU120" s="26" t="e">
        <f t="shared" si="414"/>
        <v>#DIV/0!</v>
      </c>
      <c r="DV120" s="26" t="e">
        <f t="shared" si="414"/>
        <v>#DIV/0!</v>
      </c>
      <c r="DW120" s="26" t="e">
        <f t="shared" si="414"/>
        <v>#DIV/0!</v>
      </c>
      <c r="DX120" s="26" t="e">
        <f t="shared" si="414"/>
        <v>#DIV/0!</v>
      </c>
      <c r="DY120" s="26" t="e">
        <f t="shared" si="414"/>
        <v>#DIV/0!</v>
      </c>
      <c r="DZ120" s="26" t="e">
        <f t="shared" si="414"/>
        <v>#DIV/0!</v>
      </c>
      <c r="EA120" s="26" t="e">
        <f t="shared" si="414"/>
        <v>#DIV/0!</v>
      </c>
      <c r="EB120" s="26" t="e">
        <f t="shared" ref="EB120:GM120" si="415">EB110/(EB110+EB112+EB113)*100</f>
        <v>#DIV/0!</v>
      </c>
      <c r="EC120" s="26" t="e">
        <f t="shared" si="415"/>
        <v>#DIV/0!</v>
      </c>
      <c r="ED120" s="26" t="e">
        <f t="shared" si="415"/>
        <v>#DIV/0!</v>
      </c>
      <c r="EE120" s="26" t="e">
        <f t="shared" si="415"/>
        <v>#DIV/0!</v>
      </c>
      <c r="EF120" s="26" t="e">
        <f t="shared" si="415"/>
        <v>#DIV/0!</v>
      </c>
      <c r="EG120" s="26" t="e">
        <f t="shared" si="415"/>
        <v>#DIV/0!</v>
      </c>
      <c r="EH120" s="26" t="e">
        <f t="shared" si="415"/>
        <v>#DIV/0!</v>
      </c>
      <c r="EI120" s="26" t="e">
        <f t="shared" si="415"/>
        <v>#DIV/0!</v>
      </c>
      <c r="EJ120" s="26" t="e">
        <f t="shared" si="415"/>
        <v>#DIV/0!</v>
      </c>
      <c r="EK120" s="26" t="e">
        <f t="shared" si="415"/>
        <v>#DIV/0!</v>
      </c>
      <c r="EL120" s="26" t="e">
        <f t="shared" si="415"/>
        <v>#DIV/0!</v>
      </c>
      <c r="EM120" s="26" t="e">
        <f t="shared" si="415"/>
        <v>#DIV/0!</v>
      </c>
      <c r="EN120" s="26" t="e">
        <f t="shared" si="415"/>
        <v>#DIV/0!</v>
      </c>
      <c r="EO120" s="26" t="e">
        <f t="shared" si="415"/>
        <v>#DIV/0!</v>
      </c>
      <c r="EP120" s="26" t="e">
        <f t="shared" si="415"/>
        <v>#DIV/0!</v>
      </c>
      <c r="EQ120" s="26" t="e">
        <f t="shared" si="415"/>
        <v>#DIV/0!</v>
      </c>
      <c r="ER120" s="26" t="e">
        <f t="shared" si="415"/>
        <v>#DIV/0!</v>
      </c>
      <c r="ES120" s="26" t="e">
        <f t="shared" si="415"/>
        <v>#DIV/0!</v>
      </c>
      <c r="ET120" s="26" t="e">
        <f t="shared" si="415"/>
        <v>#DIV/0!</v>
      </c>
      <c r="EU120" s="26" t="e">
        <f t="shared" si="415"/>
        <v>#DIV/0!</v>
      </c>
      <c r="EV120" s="26" t="e">
        <f t="shared" si="415"/>
        <v>#DIV/0!</v>
      </c>
      <c r="EW120" s="26" t="e">
        <f t="shared" si="415"/>
        <v>#DIV/0!</v>
      </c>
      <c r="EX120" s="26" t="e">
        <f t="shared" si="415"/>
        <v>#DIV/0!</v>
      </c>
      <c r="EY120" s="26" t="e">
        <f t="shared" si="415"/>
        <v>#DIV/0!</v>
      </c>
      <c r="EZ120" s="26" t="e">
        <f t="shared" si="415"/>
        <v>#DIV/0!</v>
      </c>
      <c r="FA120" s="26" t="e">
        <f t="shared" si="415"/>
        <v>#DIV/0!</v>
      </c>
      <c r="FB120" s="26" t="e">
        <f t="shared" si="415"/>
        <v>#DIV/0!</v>
      </c>
      <c r="FC120" s="26" t="e">
        <f t="shared" si="415"/>
        <v>#DIV/0!</v>
      </c>
      <c r="FD120" s="26" t="e">
        <f t="shared" si="415"/>
        <v>#DIV/0!</v>
      </c>
      <c r="FE120" s="26" t="e">
        <f t="shared" si="415"/>
        <v>#DIV/0!</v>
      </c>
      <c r="FF120" s="26" t="e">
        <f t="shared" si="415"/>
        <v>#DIV/0!</v>
      </c>
      <c r="FG120" s="26" t="e">
        <f t="shared" si="415"/>
        <v>#DIV/0!</v>
      </c>
      <c r="FH120" s="26" t="e">
        <f t="shared" si="415"/>
        <v>#DIV/0!</v>
      </c>
      <c r="FI120" s="26" t="e">
        <f t="shared" si="415"/>
        <v>#DIV/0!</v>
      </c>
      <c r="FJ120" s="26" t="e">
        <f t="shared" si="415"/>
        <v>#DIV/0!</v>
      </c>
      <c r="FK120" s="26" t="e">
        <f t="shared" si="415"/>
        <v>#DIV/0!</v>
      </c>
      <c r="FL120" s="26" t="e">
        <f t="shared" si="415"/>
        <v>#DIV/0!</v>
      </c>
      <c r="FM120" s="26" t="e">
        <f t="shared" si="415"/>
        <v>#DIV/0!</v>
      </c>
      <c r="FN120" s="26" t="e">
        <f t="shared" si="415"/>
        <v>#DIV/0!</v>
      </c>
      <c r="FO120" s="26" t="e">
        <f t="shared" si="415"/>
        <v>#DIV/0!</v>
      </c>
      <c r="FP120" s="26" t="e">
        <f t="shared" si="415"/>
        <v>#DIV/0!</v>
      </c>
      <c r="FQ120" s="26" t="e">
        <f t="shared" si="415"/>
        <v>#DIV/0!</v>
      </c>
      <c r="FR120" s="26" t="e">
        <f t="shared" si="415"/>
        <v>#DIV/0!</v>
      </c>
      <c r="FS120" s="26" t="e">
        <f t="shared" si="415"/>
        <v>#DIV/0!</v>
      </c>
      <c r="FT120" s="26" t="e">
        <f t="shared" si="415"/>
        <v>#DIV/0!</v>
      </c>
      <c r="FU120" s="26" t="e">
        <f t="shared" si="415"/>
        <v>#DIV/0!</v>
      </c>
      <c r="FV120" s="26" t="e">
        <f t="shared" si="415"/>
        <v>#DIV/0!</v>
      </c>
      <c r="FW120" s="26" t="e">
        <f t="shared" si="415"/>
        <v>#DIV/0!</v>
      </c>
      <c r="FX120" s="26" t="e">
        <f t="shared" si="415"/>
        <v>#DIV/0!</v>
      </c>
      <c r="FY120" s="26" t="e">
        <f t="shared" si="415"/>
        <v>#DIV/0!</v>
      </c>
      <c r="FZ120" s="26" t="e">
        <f t="shared" si="415"/>
        <v>#DIV/0!</v>
      </c>
      <c r="GA120" s="26" t="e">
        <f t="shared" si="415"/>
        <v>#DIV/0!</v>
      </c>
      <c r="GB120" s="26" t="e">
        <f t="shared" si="415"/>
        <v>#DIV/0!</v>
      </c>
      <c r="GC120" s="26" t="e">
        <f t="shared" si="415"/>
        <v>#DIV/0!</v>
      </c>
      <c r="GD120" s="26" t="e">
        <f t="shared" si="415"/>
        <v>#DIV/0!</v>
      </c>
      <c r="GE120" s="26" t="e">
        <f t="shared" si="415"/>
        <v>#DIV/0!</v>
      </c>
      <c r="GF120" s="26" t="e">
        <f t="shared" si="415"/>
        <v>#DIV/0!</v>
      </c>
      <c r="GG120" s="26" t="e">
        <f t="shared" si="415"/>
        <v>#DIV/0!</v>
      </c>
      <c r="GH120" s="26" t="e">
        <f t="shared" si="415"/>
        <v>#DIV/0!</v>
      </c>
      <c r="GI120" s="26" t="e">
        <f t="shared" si="415"/>
        <v>#DIV/0!</v>
      </c>
      <c r="GJ120" s="26" t="e">
        <f t="shared" si="415"/>
        <v>#DIV/0!</v>
      </c>
      <c r="GK120" s="26" t="e">
        <f t="shared" si="415"/>
        <v>#DIV/0!</v>
      </c>
      <c r="GL120" s="26" t="e">
        <f t="shared" si="415"/>
        <v>#DIV/0!</v>
      </c>
      <c r="GM120" s="26" t="e">
        <f t="shared" si="415"/>
        <v>#DIV/0!</v>
      </c>
      <c r="GN120" s="26" t="e">
        <f t="shared" ref="GN120:IY120" si="416">GN110/(GN110+GN112+GN113)*100</f>
        <v>#DIV/0!</v>
      </c>
      <c r="GO120" s="26" t="e">
        <f t="shared" si="416"/>
        <v>#DIV/0!</v>
      </c>
      <c r="GP120" s="26" t="e">
        <f t="shared" si="416"/>
        <v>#DIV/0!</v>
      </c>
      <c r="GQ120" s="26" t="e">
        <f t="shared" si="416"/>
        <v>#DIV/0!</v>
      </c>
      <c r="GR120" s="26" t="e">
        <f t="shared" si="416"/>
        <v>#DIV/0!</v>
      </c>
      <c r="GS120" s="26" t="e">
        <f t="shared" si="416"/>
        <v>#DIV/0!</v>
      </c>
      <c r="GT120" s="26" t="e">
        <f t="shared" si="416"/>
        <v>#DIV/0!</v>
      </c>
      <c r="GU120" s="26" t="e">
        <f t="shared" si="416"/>
        <v>#DIV/0!</v>
      </c>
      <c r="GV120" s="26" t="e">
        <f t="shared" si="416"/>
        <v>#DIV/0!</v>
      </c>
      <c r="GW120" s="26" t="e">
        <f t="shared" si="416"/>
        <v>#DIV/0!</v>
      </c>
      <c r="GX120" s="26" t="e">
        <f t="shared" si="416"/>
        <v>#DIV/0!</v>
      </c>
      <c r="GY120" s="26" t="e">
        <f t="shared" si="416"/>
        <v>#DIV/0!</v>
      </c>
      <c r="GZ120" s="26" t="e">
        <f t="shared" si="416"/>
        <v>#DIV/0!</v>
      </c>
      <c r="HA120" s="26" t="e">
        <f t="shared" si="416"/>
        <v>#DIV/0!</v>
      </c>
      <c r="HB120" s="26" t="e">
        <f t="shared" si="416"/>
        <v>#DIV/0!</v>
      </c>
      <c r="HC120" s="26" t="e">
        <f t="shared" si="416"/>
        <v>#DIV/0!</v>
      </c>
      <c r="HD120" s="26" t="e">
        <f t="shared" si="416"/>
        <v>#DIV/0!</v>
      </c>
      <c r="HE120" s="26" t="e">
        <f t="shared" si="416"/>
        <v>#DIV/0!</v>
      </c>
      <c r="HF120" s="26" t="e">
        <f t="shared" si="416"/>
        <v>#DIV/0!</v>
      </c>
      <c r="HG120" s="26" t="e">
        <f t="shared" si="416"/>
        <v>#DIV/0!</v>
      </c>
      <c r="HH120" s="26" t="e">
        <f t="shared" si="416"/>
        <v>#DIV/0!</v>
      </c>
      <c r="HI120" s="26" t="e">
        <f t="shared" si="416"/>
        <v>#DIV/0!</v>
      </c>
      <c r="HJ120" s="26" t="e">
        <f t="shared" si="416"/>
        <v>#DIV/0!</v>
      </c>
      <c r="HK120" s="26" t="e">
        <f t="shared" si="416"/>
        <v>#DIV/0!</v>
      </c>
      <c r="HL120" s="26" t="e">
        <f t="shared" si="416"/>
        <v>#DIV/0!</v>
      </c>
      <c r="HM120" s="26" t="e">
        <f t="shared" si="416"/>
        <v>#DIV/0!</v>
      </c>
      <c r="HN120" s="26" t="e">
        <f t="shared" si="416"/>
        <v>#DIV/0!</v>
      </c>
      <c r="HO120" s="26" t="e">
        <f t="shared" si="416"/>
        <v>#DIV/0!</v>
      </c>
      <c r="HP120" s="26" t="e">
        <f t="shared" si="416"/>
        <v>#DIV/0!</v>
      </c>
      <c r="HQ120" s="26" t="e">
        <f t="shared" si="416"/>
        <v>#DIV/0!</v>
      </c>
      <c r="HR120" s="26" t="e">
        <f t="shared" si="416"/>
        <v>#DIV/0!</v>
      </c>
      <c r="HS120" s="26" t="e">
        <f t="shared" si="416"/>
        <v>#DIV/0!</v>
      </c>
      <c r="HT120" s="26" t="e">
        <f t="shared" si="416"/>
        <v>#DIV/0!</v>
      </c>
      <c r="HU120" s="26" t="e">
        <f t="shared" si="416"/>
        <v>#DIV/0!</v>
      </c>
      <c r="HV120" s="26" t="e">
        <f t="shared" si="416"/>
        <v>#DIV/0!</v>
      </c>
      <c r="HW120" s="26" t="e">
        <f t="shared" si="416"/>
        <v>#DIV/0!</v>
      </c>
      <c r="HX120" s="26" t="e">
        <f t="shared" si="416"/>
        <v>#DIV/0!</v>
      </c>
      <c r="HY120" s="26" t="e">
        <f t="shared" si="416"/>
        <v>#DIV/0!</v>
      </c>
      <c r="HZ120" s="26" t="e">
        <f t="shared" si="416"/>
        <v>#DIV/0!</v>
      </c>
      <c r="IA120" s="26" t="e">
        <f t="shared" si="416"/>
        <v>#DIV/0!</v>
      </c>
      <c r="IB120" s="26" t="e">
        <f t="shared" si="416"/>
        <v>#DIV/0!</v>
      </c>
      <c r="IC120" s="26" t="e">
        <f t="shared" si="416"/>
        <v>#DIV/0!</v>
      </c>
      <c r="ID120" s="26" t="e">
        <f t="shared" si="416"/>
        <v>#DIV/0!</v>
      </c>
      <c r="IE120" s="26" t="e">
        <f t="shared" si="416"/>
        <v>#DIV/0!</v>
      </c>
      <c r="IF120" s="26" t="e">
        <f t="shared" si="416"/>
        <v>#DIV/0!</v>
      </c>
      <c r="IG120" s="26" t="e">
        <f t="shared" si="416"/>
        <v>#DIV/0!</v>
      </c>
      <c r="IH120" s="26" t="e">
        <f t="shared" si="416"/>
        <v>#DIV/0!</v>
      </c>
      <c r="II120" s="26" t="e">
        <f t="shared" si="416"/>
        <v>#DIV/0!</v>
      </c>
      <c r="IJ120" s="26" t="e">
        <f t="shared" si="416"/>
        <v>#DIV/0!</v>
      </c>
      <c r="IK120" s="26" t="e">
        <f t="shared" si="416"/>
        <v>#DIV/0!</v>
      </c>
      <c r="IL120" s="26" t="e">
        <f t="shared" si="416"/>
        <v>#DIV/0!</v>
      </c>
      <c r="IM120" s="26" t="e">
        <f t="shared" si="416"/>
        <v>#DIV/0!</v>
      </c>
      <c r="IN120" s="26" t="e">
        <f t="shared" si="416"/>
        <v>#DIV/0!</v>
      </c>
      <c r="IO120" s="26" t="e">
        <f t="shared" si="416"/>
        <v>#DIV/0!</v>
      </c>
      <c r="IP120" s="26" t="e">
        <f t="shared" si="416"/>
        <v>#DIV/0!</v>
      </c>
      <c r="IQ120" s="26" t="e">
        <f t="shared" si="416"/>
        <v>#DIV/0!</v>
      </c>
      <c r="IR120" s="26" t="e">
        <f t="shared" si="416"/>
        <v>#DIV/0!</v>
      </c>
      <c r="IS120" s="26" t="e">
        <f t="shared" si="416"/>
        <v>#DIV/0!</v>
      </c>
      <c r="IT120" s="26" t="e">
        <f t="shared" si="416"/>
        <v>#DIV/0!</v>
      </c>
      <c r="IU120" s="26" t="e">
        <f t="shared" si="416"/>
        <v>#DIV/0!</v>
      </c>
      <c r="IV120" s="26" t="e">
        <f t="shared" si="416"/>
        <v>#DIV/0!</v>
      </c>
      <c r="IW120" s="26" t="e">
        <f t="shared" si="416"/>
        <v>#DIV/0!</v>
      </c>
      <c r="IX120" s="26" t="e">
        <f t="shared" si="416"/>
        <v>#DIV/0!</v>
      </c>
      <c r="IY120" s="26" t="e">
        <f t="shared" si="416"/>
        <v>#DIV/0!</v>
      </c>
      <c r="IZ120" s="26" t="e">
        <f t="shared" ref="IZ120:KZ120" si="417">IZ110/(IZ110+IZ112+IZ113)*100</f>
        <v>#DIV/0!</v>
      </c>
      <c r="JA120" s="26" t="e">
        <f t="shared" si="417"/>
        <v>#DIV/0!</v>
      </c>
      <c r="JB120" s="26" t="e">
        <f t="shared" si="417"/>
        <v>#DIV/0!</v>
      </c>
      <c r="JC120" s="26" t="e">
        <f t="shared" si="417"/>
        <v>#DIV/0!</v>
      </c>
      <c r="JD120" s="26" t="e">
        <f t="shared" si="417"/>
        <v>#DIV/0!</v>
      </c>
      <c r="JE120" s="26" t="e">
        <f t="shared" si="417"/>
        <v>#DIV/0!</v>
      </c>
      <c r="JF120" s="26" t="e">
        <f t="shared" si="417"/>
        <v>#DIV/0!</v>
      </c>
      <c r="JG120" s="26" t="e">
        <f t="shared" si="417"/>
        <v>#DIV/0!</v>
      </c>
      <c r="JH120" s="26" t="e">
        <f t="shared" si="417"/>
        <v>#DIV/0!</v>
      </c>
      <c r="JI120" s="26" t="e">
        <f t="shared" si="417"/>
        <v>#DIV/0!</v>
      </c>
      <c r="JJ120" s="26" t="e">
        <f t="shared" si="417"/>
        <v>#DIV/0!</v>
      </c>
      <c r="JK120" s="26" t="e">
        <f t="shared" si="417"/>
        <v>#DIV/0!</v>
      </c>
      <c r="JL120" s="26" t="e">
        <f t="shared" si="417"/>
        <v>#DIV/0!</v>
      </c>
      <c r="JM120" s="26" t="e">
        <f t="shared" si="417"/>
        <v>#DIV/0!</v>
      </c>
      <c r="JN120" s="26" t="e">
        <f t="shared" si="417"/>
        <v>#DIV/0!</v>
      </c>
      <c r="JO120" s="26" t="e">
        <f t="shared" si="417"/>
        <v>#DIV/0!</v>
      </c>
      <c r="JP120" s="26" t="e">
        <f t="shared" si="417"/>
        <v>#DIV/0!</v>
      </c>
      <c r="JQ120" s="26" t="e">
        <f t="shared" si="417"/>
        <v>#DIV/0!</v>
      </c>
      <c r="JR120" s="26" t="e">
        <f t="shared" si="417"/>
        <v>#DIV/0!</v>
      </c>
      <c r="JS120" s="26" t="e">
        <f t="shared" si="417"/>
        <v>#DIV/0!</v>
      </c>
      <c r="JT120" s="26" t="e">
        <f t="shared" si="417"/>
        <v>#DIV/0!</v>
      </c>
      <c r="JU120" s="26" t="e">
        <f t="shared" si="417"/>
        <v>#DIV/0!</v>
      </c>
      <c r="JV120" s="26" t="e">
        <f t="shared" si="417"/>
        <v>#DIV/0!</v>
      </c>
      <c r="JW120" s="26" t="e">
        <f t="shared" si="417"/>
        <v>#DIV/0!</v>
      </c>
      <c r="JX120" s="26" t="e">
        <f t="shared" si="417"/>
        <v>#DIV/0!</v>
      </c>
      <c r="JY120" s="26" t="e">
        <f t="shared" si="417"/>
        <v>#DIV/0!</v>
      </c>
      <c r="JZ120" s="26" t="e">
        <f t="shared" si="417"/>
        <v>#DIV/0!</v>
      </c>
      <c r="KA120" s="26" t="e">
        <f t="shared" si="417"/>
        <v>#DIV/0!</v>
      </c>
      <c r="KB120" s="26" t="e">
        <f t="shared" si="417"/>
        <v>#DIV/0!</v>
      </c>
      <c r="KC120" s="26" t="e">
        <f t="shared" si="417"/>
        <v>#DIV/0!</v>
      </c>
      <c r="KD120" s="26" t="e">
        <f t="shared" si="417"/>
        <v>#DIV/0!</v>
      </c>
      <c r="KE120" s="26" t="e">
        <f t="shared" si="417"/>
        <v>#DIV/0!</v>
      </c>
      <c r="KF120" s="26" t="e">
        <f t="shared" si="417"/>
        <v>#DIV/0!</v>
      </c>
      <c r="KG120" s="26" t="e">
        <f t="shared" si="417"/>
        <v>#DIV/0!</v>
      </c>
      <c r="KH120" s="26" t="e">
        <f t="shared" si="417"/>
        <v>#DIV/0!</v>
      </c>
      <c r="KI120" s="26" t="e">
        <f t="shared" si="417"/>
        <v>#DIV/0!</v>
      </c>
      <c r="KJ120" s="26" t="e">
        <f t="shared" si="417"/>
        <v>#DIV/0!</v>
      </c>
      <c r="KK120" s="26" t="e">
        <f t="shared" si="417"/>
        <v>#DIV/0!</v>
      </c>
      <c r="KL120" s="26" t="e">
        <f t="shared" si="417"/>
        <v>#DIV/0!</v>
      </c>
      <c r="KM120" s="26" t="e">
        <f t="shared" si="417"/>
        <v>#DIV/0!</v>
      </c>
      <c r="KN120" s="26" t="e">
        <f t="shared" si="417"/>
        <v>#DIV/0!</v>
      </c>
      <c r="KO120" s="26" t="e">
        <f t="shared" si="417"/>
        <v>#DIV/0!</v>
      </c>
      <c r="KP120" s="26" t="e">
        <f t="shared" si="417"/>
        <v>#DIV/0!</v>
      </c>
      <c r="KQ120" s="26" t="e">
        <f t="shared" si="417"/>
        <v>#DIV/0!</v>
      </c>
      <c r="KR120" s="26" t="e">
        <f t="shared" si="417"/>
        <v>#DIV/0!</v>
      </c>
      <c r="KS120" s="26" t="e">
        <f t="shared" si="417"/>
        <v>#DIV/0!</v>
      </c>
      <c r="KT120" s="26" t="e">
        <f t="shared" si="417"/>
        <v>#DIV/0!</v>
      </c>
      <c r="KU120" s="26" t="e">
        <f t="shared" si="417"/>
        <v>#DIV/0!</v>
      </c>
      <c r="KV120" s="26" t="e">
        <f t="shared" si="417"/>
        <v>#DIV/0!</v>
      </c>
      <c r="KW120" s="26" t="e">
        <f t="shared" si="417"/>
        <v>#DIV/0!</v>
      </c>
      <c r="KX120" s="26" t="e">
        <f t="shared" si="417"/>
        <v>#DIV/0!</v>
      </c>
      <c r="KY120" s="26" t="e">
        <f t="shared" si="417"/>
        <v>#DIV/0!</v>
      </c>
      <c r="KZ120" s="26" t="e">
        <f t="shared" si="417"/>
        <v>#DIV/0!</v>
      </c>
    </row>
    <row r="121" spans="1:312" x14ac:dyDescent="0.35">
      <c r="A121" s="10"/>
      <c r="B121" s="8" t="s">
        <v>11256</v>
      </c>
      <c r="C121" s="15">
        <f>AVERAGEIF(C120:KZ120,"&gt;0")</f>
        <v>23.856331076508241</v>
      </c>
    </row>
    <row r="122" spans="1:312" x14ac:dyDescent="0.35">
      <c r="A122" s="10"/>
      <c r="B122" s="8" t="s">
        <v>11240</v>
      </c>
      <c r="C122" s="7" cm="1">
        <f t="array" ref="C122">_xlfn.STDEV.S(IF(NOT(ISERROR(C120:KZ120)),C120:KZ120))</f>
        <v>0.19114644875476602</v>
      </c>
      <c r="G122" s="27"/>
    </row>
    <row r="123" spans="1:312" x14ac:dyDescent="0.35">
      <c r="A123" s="10"/>
      <c r="B123" s="8" t="s">
        <v>11238</v>
      </c>
      <c r="C123" s="7">
        <f>COUNT(C120:KZ120)</f>
        <v>10</v>
      </c>
      <c r="G123" s="27"/>
    </row>
  </sheetData>
  <mergeCells count="8">
    <mergeCell ref="A87:A96"/>
    <mergeCell ref="A97:A106"/>
    <mergeCell ref="A107:A116"/>
    <mergeCell ref="A19:A27"/>
    <mergeCell ref="A28:A37"/>
    <mergeCell ref="A38:A47"/>
    <mergeCell ref="A48:A57"/>
    <mergeCell ref="A78:A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</vt:vector>
  </HeadingPairs>
  <TitlesOfParts>
    <vt:vector size="5" baseType="lpstr">
      <vt:lpstr>EPMA Input</vt:lpstr>
      <vt:lpstr>Output</vt:lpstr>
      <vt:lpstr>OC Data</vt:lpstr>
      <vt:lpstr>Calculations</vt:lpstr>
      <vt:lpstr>Ordinary Chondrites</vt:lpstr>
    </vt:vector>
  </TitlesOfParts>
  <Company>Monash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Kirby</dc:creator>
  <cp:lastModifiedBy>Rachel Kirby</cp:lastModifiedBy>
  <dcterms:created xsi:type="dcterms:W3CDTF">2025-06-03T23:29:43Z</dcterms:created>
  <dcterms:modified xsi:type="dcterms:W3CDTF">2025-10-20T02:04:00Z</dcterms:modified>
</cp:coreProperties>
</file>