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7" r:id="rId1"/>
  </sheets>
  <definedNames>
    <definedName name="_xlnm._FilterDatabase" localSheetId="0" hidden="1">'Estimate -1'!#REF!</definedName>
    <definedName name="_xlnm.Print_Area" localSheetId="0">'Estimate -1'!$A$1:$H$26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7" l="1"/>
  <c r="H21" i="7"/>
  <c r="H19" i="7"/>
  <c r="H11" i="7"/>
  <c r="H12" i="7"/>
  <c r="H13" i="7"/>
  <c r="H14" i="7"/>
  <c r="H15" i="7"/>
  <c r="H16" i="7"/>
  <c r="H17" i="7"/>
  <c r="H18" i="7"/>
  <c r="H10" i="7"/>
  <c r="E18" i="7"/>
  <c r="E17" i="7"/>
  <c r="E16" i="7"/>
  <c r="E15" i="7"/>
  <c r="E14" i="7"/>
  <c r="E13" i="7"/>
  <c r="E12" i="7"/>
  <c r="E11" i="7"/>
  <c r="E10" i="7"/>
</calcChain>
</file>

<file path=xl/sharedStrings.xml><?xml version="1.0" encoding="utf-8"?>
<sst xmlns="http://schemas.openxmlformats.org/spreadsheetml/2006/main" count="32" uniqueCount="31">
  <si>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</si>
  <si>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</si>
  <si>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</si>
  <si>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</si>
  <si>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</si>
  <si>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</si>
  <si>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</si>
  <si>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</si>
  <si>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</si>
  <si>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</si>
  <si>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</si>
  <si>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ESTIMATE TOTAL AMOUNT</t>
  </si>
  <si>
    <t>Date:-08-03-2025</t>
  </si>
  <si>
    <t>Rate</t>
  </si>
  <si>
    <t>Area</t>
  </si>
  <si>
    <t>Estimate No:-01</t>
  </si>
  <si>
    <t xml:space="preserve">WITH MATERIAL ESTIMATE
</t>
  </si>
  <si>
    <t>Wash basin with fitting 1nung</t>
  </si>
  <si>
    <t xml:space="preserve">Basket platform </t>
  </si>
  <si>
    <t xml:space="preserve">Maliya </t>
  </si>
  <si>
    <t xml:space="preserve">Maliya taliya </t>
  </si>
  <si>
    <t xml:space="preserve">Chimney showcase </t>
  </si>
  <si>
    <t xml:space="preserve">Malia taliya </t>
  </si>
  <si>
    <t xml:space="preserve">Crockery kapat </t>
  </si>
  <si>
    <t xml:space="preserve">Wash basin box </t>
  </si>
  <si>
    <t xml:space="preserve">Wash basin granite </t>
  </si>
  <si>
    <t>Tandem charge extra</t>
  </si>
  <si>
    <t>Acrylic difference</t>
  </si>
  <si>
    <t xml:space="preserve">EXTRA WORK </t>
  </si>
  <si>
    <t xml:space="preserve">EXTRA WORK TOTAL </t>
  </si>
  <si>
    <r>
      <t>SIDE Location:-</t>
    </r>
    <r>
      <rPr>
        <sz val="9"/>
        <color theme="1"/>
        <rFont val="Calibri"/>
        <family val="2"/>
        <scheme val="minor"/>
      </rPr>
      <t>T5/502 Devnandan Infinity Motera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</si>
</sst>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4" fontId="10" fillId="0" borderId="1" xfId="0" applyNumberFormat="1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165" fontId="0" fillId="0" borderId="16" xfId="1" applyNumberFormat="1" applyFont="1" applyBorder="1"/>
    <xf numFmtId="165" fontId="1" fillId="2" borderId="2" xfId="1" applyNumberFormat="1" applyFont="1" applyFill="1" applyBorder="1" applyAlignment="1">
      <alignment horizontal="center" vertical="top" wrapText="1"/>
    </xf>
    <xf numFmtId="165" fontId="0" fillId="0" borderId="26" xfId="1" applyNumberFormat="1" applyFont="1" applyFill="1" applyBorder="1" applyAlignment="1">
      <alignment horizontal="center" vertical="top" wrapText="1"/>
    </xf>
    <xf numFmtId="165" fontId="0" fillId="0" borderId="23" xfId="1" applyNumberFormat="1" applyFont="1" applyFill="1" applyBorder="1" applyAlignment="1">
      <alignment vertical="top"/>
    </xf>
    <xf numFmtId="165" fontId="0" fillId="0" borderId="23" xfId="1" applyNumberFormat="1" applyFont="1" applyFill="1" applyBorder="1"/>
    <xf numFmtId="165" fontId="0" fillId="0" borderId="0" xfId="1" applyNumberFormat="1" applyFont="1" applyFill="1" applyBorder="1"/>
    <xf numFmtId="165" fontId="10" fillId="0" borderId="0" xfId="1" applyNumberFormat="1" applyFont="1" applyFill="1" applyBorder="1" applyAlignment="1"/>
    <xf numFmtId="165" fontId="0" fillId="0" borderId="0" xfId="1" applyNumberFormat="1" applyFont="1"/>
    <xf numFmtId="165" fontId="9" fillId="0" borderId="0" xfId="1" applyNumberFormat="1" applyFont="1" applyFill="1" applyBorder="1"/>
    <xf numFmtId="165" fontId="1" fillId="0" borderId="0" xfId="1" applyNumberFormat="1" applyFont="1" applyFill="1" applyBorder="1" applyAlignment="1"/>
    <xf numFmtId="165" fontId="5" fillId="0" borderId="0" xfId="1" applyNumberFormat="1" applyFont="1" applyFill="1" applyBorder="1"/>
    <xf numFmtId="165" fontId="6" fillId="0" borderId="0" xfId="1" applyNumberFormat="1" applyFont="1" applyFill="1" applyBorder="1"/>
    <xf numFmtId="165" fontId="1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0" fontId="11" fillId="3" borderId="9" xfId="0" applyFont="1" applyFill="1" applyBorder="1" applyAlignment="1">
      <alignment horizontal="left" vertical="top" wrapText="1"/>
    </xf>
    <xf numFmtId="0" fontId="11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/>
    </xf>
    <xf numFmtId="0" fontId="12" fillId="4" borderId="13" xfId="0" applyFont="1" applyFill="1" applyBorder="1" applyAlignment="1">
      <alignment horizontal="center" wrapText="1"/>
    </xf>
    <xf numFmtId="0" fontId="12" fillId="4" borderId="12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7" xfId="0" applyFont="1" applyFill="1" applyBorder="1"/>
    <xf numFmtId="0" fontId="0" fillId="0" borderId="28" xfId="0" applyFont="1" applyFill="1" applyBorder="1" applyAlignment="1">
      <alignment horizontal="left"/>
    </xf>
    <xf numFmtId="0" fontId="0" fillId="0" borderId="28" xfId="0" applyFont="1" applyFill="1" applyBorder="1"/>
    <xf numFmtId="2" fontId="0" fillId="0" borderId="28" xfId="0" applyNumberFormat="1" applyFont="1" applyFill="1" applyBorder="1"/>
    <xf numFmtId="165" fontId="0" fillId="0" borderId="29" xfId="1" applyNumberFormat="1" applyFont="1" applyFill="1" applyBorder="1"/>
    <xf numFmtId="0" fontId="0" fillId="0" borderId="30" xfId="0" applyFont="1" applyFill="1" applyBorder="1"/>
    <xf numFmtId="165" fontId="1" fillId="0" borderId="31" xfId="1" applyNumberFormat="1" applyFont="1" applyFill="1" applyBorder="1"/>
    <xf numFmtId="0" fontId="0" fillId="0" borderId="24" xfId="0" applyFont="1" applyFill="1" applyBorder="1"/>
    <xf numFmtId="0" fontId="0" fillId="0" borderId="25" xfId="0" applyFont="1" applyFill="1" applyBorder="1" applyAlignment="1">
      <alignment horizontal="left"/>
    </xf>
    <xf numFmtId="0" fontId="0" fillId="0" borderId="25" xfId="0" applyFont="1" applyFill="1" applyBorder="1"/>
    <xf numFmtId="2" fontId="0" fillId="0" borderId="25" xfId="0" applyNumberFormat="1" applyFont="1" applyFill="1" applyBorder="1"/>
    <xf numFmtId="165" fontId="0" fillId="0" borderId="26" xfId="1" applyNumberFormat="1" applyFont="1" applyFill="1" applyBorder="1"/>
    <xf numFmtId="0" fontId="0" fillId="0" borderId="33" xfId="0" applyFont="1" applyFill="1" applyBorder="1"/>
    <xf numFmtId="0" fontId="0" fillId="0" borderId="34" xfId="0" applyFont="1" applyFill="1" applyBorder="1"/>
    <xf numFmtId="2" fontId="0" fillId="0" borderId="34" xfId="0" applyNumberFormat="1" applyFont="1" applyFill="1" applyBorder="1"/>
    <xf numFmtId="165" fontId="0" fillId="0" borderId="35" xfId="1" applyNumberFormat="1" applyFont="1" applyFill="1" applyBorder="1"/>
    <xf numFmtId="0" fontId="1" fillId="0" borderId="34" xfId="0" applyFont="1" applyFill="1" applyBorder="1" applyAlignment="1">
      <alignment horizontal="left"/>
    </xf>
    <xf numFmtId="0" fontId="1" fillId="0" borderId="36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0" fillId="5" borderId="32" xfId="0" applyFont="1" applyFill="1" applyBorder="1"/>
    <xf numFmtId="0" fontId="1" fillId="5" borderId="3" xfId="0" applyFont="1" applyFill="1" applyBorder="1" applyAlignment="1">
      <alignment horizontal="center"/>
    </xf>
    <xf numFmtId="165" fontId="1" fillId="5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356100" y="300436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zoomScale="120" zoomScaleNormal="120" workbookViewId="0">
      <selection activeCell="B10" sqref="B10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5.28515625" bestFit="1" customWidth="1"/>
    <col min="6" max="6" width="6" customWidth="1"/>
    <col min="7" max="7" width="4.42578125" bestFit="1" customWidth="1"/>
    <col min="8" max="8" width="13.5703125" style="56" bestFit="1" customWidth="1"/>
    <col min="10" max="10" width="14" bestFit="1" customWidth="1"/>
  </cols>
  <sheetData>
    <row r="1" spans="1:11" ht="21.75" thickBot="1" x14ac:dyDescent="0.4">
      <c r="A1" s="68" t="s">
        <v>8</v>
      </c>
      <c r="B1" s="69"/>
      <c r="C1" s="69"/>
      <c r="D1" s="69"/>
      <c r="E1" s="69"/>
      <c r="F1" s="69"/>
      <c r="G1" s="69"/>
      <c r="H1" s="70"/>
    </row>
    <row r="2" spans="1:11" ht="59.25" customHeight="1" thickBot="1" x14ac:dyDescent="0.3">
      <c r="A2" s="71" t="s">
        <v>7</v>
      </c>
      <c r="B2" s="72"/>
      <c r="C2" s="72"/>
      <c r="D2" s="29"/>
      <c r="E2" s="29"/>
      <c r="F2" s="29"/>
      <c r="G2" s="29"/>
      <c r="H2" s="49"/>
    </row>
    <row r="3" spans="1:11" ht="19.5" thickBot="1" x14ac:dyDescent="0.35">
      <c r="A3" s="73" t="s">
        <v>16</v>
      </c>
      <c r="B3" s="74"/>
      <c r="C3" s="74"/>
      <c r="D3" s="74"/>
      <c r="E3" s="74"/>
      <c r="F3" s="74"/>
      <c r="G3" s="75"/>
      <c r="H3" s="76"/>
      <c r="I3" s="67"/>
      <c r="J3" s="67"/>
      <c r="K3" s="1"/>
    </row>
    <row r="4" spans="1:11" ht="15.75" thickBot="1" x14ac:dyDescent="0.3">
      <c r="A4" s="77" t="s">
        <v>6</v>
      </c>
      <c r="B4" s="78"/>
      <c r="C4" s="28"/>
      <c r="D4" s="28"/>
      <c r="E4" s="28"/>
      <c r="F4" s="28"/>
      <c r="G4" s="79" t="s">
        <v>15</v>
      </c>
      <c r="H4" s="80"/>
      <c r="I4" s="1"/>
      <c r="J4" s="1"/>
      <c r="K4" s="1"/>
    </row>
    <row r="5" spans="1:11" ht="40.5" customHeight="1" thickBot="1" x14ac:dyDescent="0.3">
      <c r="A5" s="63" t="s">
        <v>30</v>
      </c>
      <c r="B5" s="64"/>
      <c r="C5" s="28"/>
      <c r="D5" s="28"/>
      <c r="E5" s="28"/>
      <c r="F5" s="28"/>
      <c r="G5" s="65" t="s">
        <v>12</v>
      </c>
      <c r="H5" s="66"/>
      <c r="I5" s="1"/>
      <c r="J5" s="1"/>
      <c r="K5" s="1"/>
    </row>
    <row r="6" spans="1:11" s="19" customFormat="1" ht="30.75" customHeight="1" thickBot="1" x14ac:dyDescent="0.3">
      <c r="A6" s="27" t="s">
        <v>5</v>
      </c>
      <c r="B6" s="26" t="s">
        <v>4</v>
      </c>
      <c r="C6" s="25" t="s">
        <v>3</v>
      </c>
      <c r="D6" s="25" t="s">
        <v>2</v>
      </c>
      <c r="E6" s="25" t="s">
        <v>14</v>
      </c>
      <c r="F6" s="24" t="s">
        <v>13</v>
      </c>
      <c r="G6" s="24" t="s">
        <v>1</v>
      </c>
      <c r="H6" s="50" t="s">
        <v>0</v>
      </c>
      <c r="I6" s="67"/>
      <c r="J6" s="67"/>
      <c r="K6" s="11"/>
    </row>
    <row r="7" spans="1:11" s="11" customFormat="1" x14ac:dyDescent="0.25">
      <c r="A7" s="45"/>
      <c r="B7" s="46"/>
      <c r="C7" s="47"/>
      <c r="D7" s="47"/>
      <c r="E7" s="47"/>
      <c r="F7" s="46"/>
      <c r="G7" s="46"/>
      <c r="H7" s="51"/>
      <c r="I7" s="39"/>
      <c r="J7" s="39"/>
    </row>
    <row r="8" spans="1:11" s="11" customFormat="1" x14ac:dyDescent="0.25">
      <c r="A8" s="48" t="s">
        <v>9</v>
      </c>
      <c r="B8" s="43" t="s">
        <v>10</v>
      </c>
      <c r="C8" s="44"/>
      <c r="D8" s="44"/>
      <c r="E8" s="44"/>
      <c r="F8" s="44"/>
      <c r="G8" s="44"/>
      <c r="H8" s="52"/>
    </row>
    <row r="9" spans="1:11" s="11" customFormat="1" ht="15.75" x14ac:dyDescent="0.25">
      <c r="A9" s="38"/>
      <c r="B9" s="30"/>
      <c r="C9" s="22"/>
      <c r="D9" s="21"/>
      <c r="E9" s="37"/>
      <c r="F9" s="23"/>
      <c r="G9" s="23"/>
      <c r="H9" s="53"/>
    </row>
    <row r="10" spans="1:11" s="11" customFormat="1" x14ac:dyDescent="0.25">
      <c r="A10" s="38">
        <v>1</v>
      </c>
      <c r="B10" s="81" t="s">
        <v>18</v>
      </c>
      <c r="C10" s="81">
        <v>120</v>
      </c>
      <c r="D10" s="81">
        <v>28</v>
      </c>
      <c r="E10" s="82">
        <f>D10*C10/144</f>
        <v>23.333333333333332</v>
      </c>
      <c r="F10" s="81">
        <v>1600</v>
      </c>
      <c r="G10" s="22">
        <v>1</v>
      </c>
      <c r="H10" s="53">
        <f>G10*F10*E10</f>
        <v>37333.333333333328</v>
      </c>
    </row>
    <row r="11" spans="1:11" s="11" customFormat="1" x14ac:dyDescent="0.25">
      <c r="A11" s="38">
        <v>2</v>
      </c>
      <c r="B11" s="81" t="s">
        <v>19</v>
      </c>
      <c r="C11" s="81">
        <v>207</v>
      </c>
      <c r="D11" s="81">
        <v>26</v>
      </c>
      <c r="E11" s="82">
        <f t="shared" ref="E11:E18" si="0">D11*C11/144</f>
        <v>37.375</v>
      </c>
      <c r="F11" s="81">
        <v>680</v>
      </c>
      <c r="G11" s="22">
        <v>1</v>
      </c>
      <c r="H11" s="53">
        <f t="shared" ref="H11:H18" si="1">G11*F11*E11</f>
        <v>25415</v>
      </c>
    </row>
    <row r="12" spans="1:11" s="11" customFormat="1" x14ac:dyDescent="0.25">
      <c r="A12" s="38">
        <v>3</v>
      </c>
      <c r="B12" s="81" t="s">
        <v>20</v>
      </c>
      <c r="C12" s="81">
        <v>207</v>
      </c>
      <c r="D12" s="81">
        <v>18</v>
      </c>
      <c r="E12" s="82">
        <f t="shared" si="0"/>
        <v>25.875</v>
      </c>
      <c r="F12" s="81">
        <v>380</v>
      </c>
      <c r="G12" s="22">
        <v>1</v>
      </c>
      <c r="H12" s="53">
        <f t="shared" si="1"/>
        <v>9832.5</v>
      </c>
      <c r="I12" s="20"/>
    </row>
    <row r="13" spans="1:11" s="11" customFormat="1" x14ac:dyDescent="0.25">
      <c r="A13" s="38">
        <v>4</v>
      </c>
      <c r="B13" s="81" t="s">
        <v>21</v>
      </c>
      <c r="C13" s="81">
        <v>116</v>
      </c>
      <c r="D13" s="81">
        <v>18</v>
      </c>
      <c r="E13" s="82">
        <f t="shared" si="0"/>
        <v>14.5</v>
      </c>
      <c r="F13" s="81">
        <v>1350</v>
      </c>
      <c r="G13" s="22">
        <v>1</v>
      </c>
      <c r="H13" s="53">
        <f t="shared" si="1"/>
        <v>19575</v>
      </c>
    </row>
    <row r="14" spans="1:11" s="11" customFormat="1" x14ac:dyDescent="0.25">
      <c r="A14" s="38">
        <v>5</v>
      </c>
      <c r="B14" s="81" t="s">
        <v>19</v>
      </c>
      <c r="C14" s="81">
        <v>67</v>
      </c>
      <c r="D14" s="81">
        <v>30</v>
      </c>
      <c r="E14" s="82">
        <f t="shared" si="0"/>
        <v>13.958333333333334</v>
      </c>
      <c r="F14" s="81">
        <v>680</v>
      </c>
      <c r="G14" s="22">
        <v>1</v>
      </c>
      <c r="H14" s="53">
        <f t="shared" si="1"/>
        <v>9491.6666666666679</v>
      </c>
      <c r="I14" s="20"/>
    </row>
    <row r="15" spans="1:11" s="11" customFormat="1" x14ac:dyDescent="0.25">
      <c r="A15" s="38">
        <v>6</v>
      </c>
      <c r="B15" s="81" t="s">
        <v>22</v>
      </c>
      <c r="C15" s="81">
        <v>67</v>
      </c>
      <c r="D15" s="81">
        <v>18</v>
      </c>
      <c r="E15" s="82">
        <f t="shared" si="0"/>
        <v>8.375</v>
      </c>
      <c r="F15" s="81">
        <v>380</v>
      </c>
      <c r="G15" s="22">
        <v>1</v>
      </c>
      <c r="H15" s="53">
        <f t="shared" si="1"/>
        <v>3182.5</v>
      </c>
    </row>
    <row r="16" spans="1:11" s="11" customFormat="1" x14ac:dyDescent="0.25">
      <c r="A16" s="38">
        <v>7</v>
      </c>
      <c r="B16" s="81" t="s">
        <v>23</v>
      </c>
      <c r="C16" s="81">
        <v>87</v>
      </c>
      <c r="D16" s="81">
        <v>36</v>
      </c>
      <c r="E16" s="82">
        <f t="shared" si="0"/>
        <v>21.75</v>
      </c>
      <c r="F16" s="81">
        <v>1350</v>
      </c>
      <c r="G16" s="22">
        <v>1</v>
      </c>
      <c r="H16" s="53">
        <f t="shared" si="1"/>
        <v>29362.5</v>
      </c>
      <c r="I16" s="20"/>
    </row>
    <row r="17" spans="1:9" s="11" customFormat="1" x14ac:dyDescent="0.25">
      <c r="A17" s="38">
        <v>8</v>
      </c>
      <c r="B17" s="81" t="s">
        <v>24</v>
      </c>
      <c r="C17" s="81">
        <v>21</v>
      </c>
      <c r="D17" s="81">
        <v>31</v>
      </c>
      <c r="E17" s="82">
        <f t="shared" si="0"/>
        <v>4.520833333333333</v>
      </c>
      <c r="F17" s="81">
        <v>1350</v>
      </c>
      <c r="G17" s="22">
        <v>1</v>
      </c>
      <c r="H17" s="53">
        <f t="shared" si="1"/>
        <v>6103.125</v>
      </c>
    </row>
    <row r="18" spans="1:9" s="11" customFormat="1" x14ac:dyDescent="0.25">
      <c r="A18" s="38">
        <v>9</v>
      </c>
      <c r="B18" s="81" t="s">
        <v>25</v>
      </c>
      <c r="C18" s="81">
        <v>21</v>
      </c>
      <c r="D18" s="81">
        <v>21</v>
      </c>
      <c r="E18" s="82">
        <f t="shared" si="0"/>
        <v>3.0625</v>
      </c>
      <c r="F18" s="81">
        <v>350</v>
      </c>
      <c r="G18" s="22">
        <v>1</v>
      </c>
      <c r="H18" s="53">
        <f t="shared" si="1"/>
        <v>1071.875</v>
      </c>
      <c r="I18" s="20"/>
    </row>
    <row r="19" spans="1:9" s="11" customFormat="1" x14ac:dyDescent="0.25">
      <c r="A19" s="38">
        <v>10</v>
      </c>
      <c r="B19" s="81" t="s">
        <v>17</v>
      </c>
      <c r="C19" s="22"/>
      <c r="D19" s="22"/>
      <c r="E19" s="21"/>
      <c r="F19" s="22">
        <v>4600</v>
      </c>
      <c r="G19" s="22">
        <v>1</v>
      </c>
      <c r="H19" s="53">
        <f>G19*F19</f>
        <v>4600</v>
      </c>
    </row>
    <row r="20" spans="1:9" s="11" customFormat="1" ht="15.75" thickBot="1" x14ac:dyDescent="0.3">
      <c r="A20" s="83"/>
      <c r="B20" s="84"/>
      <c r="C20" s="85"/>
      <c r="D20" s="85"/>
      <c r="E20" s="86"/>
      <c r="F20" s="85"/>
      <c r="G20" s="85"/>
      <c r="H20" s="87"/>
      <c r="I20" s="20"/>
    </row>
    <row r="21" spans="1:9" s="11" customFormat="1" ht="15.75" thickBot="1" x14ac:dyDescent="0.3">
      <c r="A21" s="103"/>
      <c r="B21" s="104" t="s">
        <v>11</v>
      </c>
      <c r="C21" s="104"/>
      <c r="D21" s="104"/>
      <c r="E21" s="104"/>
      <c r="F21" s="104"/>
      <c r="G21" s="104"/>
      <c r="H21" s="105">
        <f>SUM(H10:H19)</f>
        <v>145967.5</v>
      </c>
    </row>
    <row r="22" spans="1:9" s="11" customFormat="1" x14ac:dyDescent="0.25">
      <c r="A22" s="90"/>
      <c r="B22" s="91"/>
      <c r="C22" s="92"/>
      <c r="D22" s="92"/>
      <c r="E22" s="93"/>
      <c r="F22" s="92"/>
      <c r="G22" s="92"/>
      <c r="H22" s="94"/>
    </row>
    <row r="23" spans="1:9" s="11" customFormat="1" x14ac:dyDescent="0.25">
      <c r="A23" s="95"/>
      <c r="B23" s="99" t="s">
        <v>28</v>
      </c>
      <c r="C23" s="96"/>
      <c r="D23" s="96"/>
      <c r="E23" s="97"/>
      <c r="F23" s="96"/>
      <c r="G23" s="96"/>
      <c r="H23" s="98"/>
    </row>
    <row r="24" spans="1:9" s="11" customFormat="1" x14ac:dyDescent="0.25">
      <c r="A24" s="38">
        <v>1</v>
      </c>
      <c r="B24" s="30" t="s">
        <v>26</v>
      </c>
      <c r="C24" s="22"/>
      <c r="D24" s="22"/>
      <c r="E24" s="21"/>
      <c r="F24" s="22"/>
      <c r="G24" s="22"/>
      <c r="H24" s="53">
        <v>27996</v>
      </c>
      <c r="I24" s="20"/>
    </row>
    <row r="25" spans="1:9" s="11" customFormat="1" ht="15.75" thickBot="1" x14ac:dyDescent="0.3">
      <c r="A25" s="83">
        <v>2</v>
      </c>
      <c r="B25" s="84" t="s">
        <v>27</v>
      </c>
      <c r="C25" s="85"/>
      <c r="D25" s="85"/>
      <c r="E25" s="86"/>
      <c r="F25" s="85"/>
      <c r="G25" s="85"/>
      <c r="H25" s="87"/>
    </row>
    <row r="26" spans="1:9" s="11" customFormat="1" ht="15.75" thickBot="1" x14ac:dyDescent="0.3">
      <c r="A26" s="88"/>
      <c r="B26" s="100" t="s">
        <v>29</v>
      </c>
      <c r="C26" s="101"/>
      <c r="D26" s="101"/>
      <c r="E26" s="101"/>
      <c r="F26" s="101"/>
      <c r="G26" s="102"/>
      <c r="H26" s="89">
        <f>SUM(H24:H25)</f>
        <v>27996</v>
      </c>
      <c r="I26" s="20"/>
    </row>
    <row r="27" spans="1:9" s="11" customFormat="1" x14ac:dyDescent="0.25">
      <c r="B27" s="31"/>
      <c r="E27" s="16"/>
      <c r="H27" s="54"/>
    </row>
    <row r="28" spans="1:9" s="11" customFormat="1" x14ac:dyDescent="0.25">
      <c r="B28" s="31"/>
      <c r="E28" s="16"/>
      <c r="H28" s="54"/>
      <c r="I28" s="20"/>
    </row>
    <row r="29" spans="1:9" s="11" customFormat="1" x14ac:dyDescent="0.25">
      <c r="B29" s="31"/>
      <c r="E29" s="16"/>
      <c r="H29" s="54"/>
    </row>
    <row r="30" spans="1:9" s="11" customFormat="1" x14ac:dyDescent="0.25">
      <c r="B30" s="31"/>
      <c r="E30" s="16"/>
      <c r="H30" s="54"/>
      <c r="I30" s="20"/>
    </row>
    <row r="31" spans="1:9" s="11" customFormat="1" x14ac:dyDescent="0.25">
      <c r="B31" s="31"/>
      <c r="E31" s="16"/>
      <c r="H31" s="54"/>
    </row>
    <row r="32" spans="1:9" s="11" customFormat="1" x14ac:dyDescent="0.25">
      <c r="B32" s="31"/>
      <c r="E32" s="16"/>
      <c r="H32" s="54"/>
      <c r="I32" s="15"/>
    </row>
    <row r="33" spans="2:9" s="11" customFormat="1" ht="15.75" x14ac:dyDescent="0.25">
      <c r="B33" s="42"/>
      <c r="C33" s="41"/>
      <c r="D33" s="41"/>
      <c r="E33" s="41"/>
      <c r="F33" s="41"/>
      <c r="G33" s="41"/>
      <c r="H33" s="55"/>
    </row>
    <row r="34" spans="2:9" s="11" customFormat="1" x14ac:dyDescent="0.25">
      <c r="B34" s="31"/>
      <c r="E34" s="16"/>
      <c r="H34" s="54"/>
      <c r="I34" s="20"/>
    </row>
    <row r="35" spans="2:9" s="11" customFormat="1" x14ac:dyDescent="0.25">
      <c r="B35" s="31"/>
      <c r="E35" s="16"/>
      <c r="H35" s="54"/>
    </row>
    <row r="36" spans="2:9" s="11" customFormat="1" x14ac:dyDescent="0.25">
      <c r="B36" s="31"/>
      <c r="E36" s="16"/>
      <c r="H36" s="54"/>
      <c r="I36" s="20"/>
    </row>
    <row r="37" spans="2:9" s="11" customFormat="1" x14ac:dyDescent="0.25">
      <c r="B37" s="31"/>
      <c r="E37" s="16"/>
      <c r="H37" s="54"/>
    </row>
    <row r="38" spans="2:9" s="11" customFormat="1" x14ac:dyDescent="0.25">
      <c r="B38" s="31"/>
      <c r="E38" s="16"/>
      <c r="H38" s="54"/>
      <c r="I38" s="20"/>
    </row>
    <row r="39" spans="2:9" s="11" customFormat="1" x14ac:dyDescent="0.25">
      <c r="B39" s="31"/>
      <c r="E39" s="16"/>
      <c r="H39" s="54"/>
    </row>
    <row r="40" spans="2:9" s="11" customFormat="1" x14ac:dyDescent="0.25">
      <c r="B40" s="32"/>
      <c r="E40" s="16"/>
      <c r="H40" s="54"/>
      <c r="I40" s="20"/>
    </row>
    <row r="41" spans="2:9" s="11" customFormat="1" x14ac:dyDescent="0.25">
      <c r="B41" s="31"/>
      <c r="E41" s="16"/>
      <c r="H41" s="54"/>
    </row>
    <row r="42" spans="2:9" s="11" customFormat="1" x14ac:dyDescent="0.25">
      <c r="B42" s="31"/>
      <c r="E42" s="16"/>
      <c r="H42" s="54"/>
      <c r="I42" s="20"/>
    </row>
    <row r="43" spans="2:9" s="11" customFormat="1" x14ac:dyDescent="0.25">
      <c r="B43" s="31"/>
      <c r="E43" s="16"/>
      <c r="H43" s="54"/>
    </row>
    <row r="44" spans="2:9" s="11" customFormat="1" x14ac:dyDescent="0.25">
      <c r="B44" s="31"/>
      <c r="E44" s="16"/>
      <c r="H44" s="54"/>
      <c r="I44" s="20"/>
    </row>
    <row r="45" spans="2:9" s="11" customFormat="1" x14ac:dyDescent="0.25">
      <c r="B45" s="31"/>
      <c r="E45" s="16"/>
      <c r="H45" s="54"/>
    </row>
    <row r="46" spans="2:9" s="11" customFormat="1" x14ac:dyDescent="0.25">
      <c r="B46" s="31"/>
      <c r="E46" s="16"/>
      <c r="H46" s="54"/>
      <c r="I46" s="20"/>
    </row>
    <row r="47" spans="2:9" s="11" customFormat="1" x14ac:dyDescent="0.25">
      <c r="B47" s="31"/>
      <c r="E47" s="16"/>
      <c r="H47" s="54"/>
    </row>
    <row r="48" spans="2:9" s="11" customFormat="1" x14ac:dyDescent="0.25">
      <c r="B48" s="31"/>
      <c r="E48" s="16"/>
      <c r="H48" s="54"/>
      <c r="I48" s="20"/>
    </row>
    <row r="49" spans="2:9" s="11" customFormat="1" x14ac:dyDescent="0.25">
      <c r="B49" s="31"/>
      <c r="E49" s="16"/>
      <c r="H49" s="54"/>
    </row>
    <row r="50" spans="2:9" s="11" customFormat="1" x14ac:dyDescent="0.25">
      <c r="B50" s="31"/>
      <c r="E50" s="16"/>
      <c r="H50" s="54"/>
      <c r="I50" s="20"/>
    </row>
    <row r="51" spans="2:9" s="11" customFormat="1" x14ac:dyDescent="0.25">
      <c r="B51" s="31"/>
      <c r="E51" s="16"/>
      <c r="H51" s="54"/>
    </row>
    <row r="52" spans="2:9" s="11" customFormat="1" x14ac:dyDescent="0.25">
      <c r="B52" s="31"/>
      <c r="E52" s="16"/>
      <c r="H52" s="54"/>
      <c r="I52" s="20"/>
    </row>
    <row r="53" spans="2:9" s="11" customFormat="1" x14ac:dyDescent="0.25">
      <c r="B53" s="31"/>
      <c r="E53" s="16"/>
      <c r="H53" s="54"/>
    </row>
    <row r="54" spans="2:9" s="11" customFormat="1" x14ac:dyDescent="0.25">
      <c r="B54" s="31"/>
      <c r="E54" s="16"/>
      <c r="H54" s="54"/>
      <c r="I54" s="20"/>
    </row>
    <row r="55" spans="2:9" s="11" customFormat="1" x14ac:dyDescent="0.25">
      <c r="B55" s="31"/>
      <c r="E55" s="16"/>
      <c r="H55" s="54"/>
    </row>
    <row r="56" spans="2:9" s="11" customFormat="1" x14ac:dyDescent="0.25">
      <c r="B56" s="31"/>
      <c r="E56" s="16"/>
      <c r="H56" s="54"/>
    </row>
    <row r="57" spans="2:9" s="11" customFormat="1" x14ac:dyDescent="0.25">
      <c r="B57" s="31"/>
      <c r="E57" s="16"/>
      <c r="H57" s="54"/>
    </row>
    <row r="58" spans="2:9" s="11" customFormat="1" x14ac:dyDescent="0.25">
      <c r="B58" s="31"/>
      <c r="E58" s="16"/>
      <c r="H58" s="54"/>
      <c r="I58" s="15"/>
    </row>
    <row r="59" spans="2:9" s="11" customFormat="1" x14ac:dyDescent="0.25">
      <c r="B59" s="31"/>
      <c r="E59" s="16"/>
      <c r="H59" s="54"/>
      <c r="I59" s="20"/>
    </row>
    <row r="60" spans="2:9" s="11" customFormat="1" x14ac:dyDescent="0.25">
      <c r="B60" s="31"/>
      <c r="E60" s="16"/>
      <c r="H60" s="54"/>
      <c r="I60" s="20"/>
    </row>
    <row r="61" spans="2:9" s="11" customFormat="1" x14ac:dyDescent="0.25">
      <c r="B61" s="31"/>
      <c r="E61" s="16"/>
      <c r="H61" s="54"/>
      <c r="I61" s="20"/>
    </row>
    <row r="62" spans="2:9" s="11" customFormat="1" x14ac:dyDescent="0.25">
      <c r="B62" s="31"/>
      <c r="E62" s="16"/>
      <c r="H62" s="54"/>
    </row>
    <row r="63" spans="2:9" s="11" customFormat="1" x14ac:dyDescent="0.25">
      <c r="B63" s="31"/>
      <c r="C63" s="40"/>
      <c r="D63" s="40"/>
      <c r="E63" s="40"/>
      <c r="F63" s="40"/>
      <c r="G63" s="40"/>
      <c r="H63" s="54"/>
    </row>
    <row r="64" spans="2:9" s="11" customFormat="1" x14ac:dyDescent="0.25">
      <c r="B64" s="31"/>
      <c r="E64" s="16"/>
      <c r="H64" s="54"/>
    </row>
    <row r="65" spans="1:11" s="11" customFormat="1" x14ac:dyDescent="0.25">
      <c r="B65" s="31"/>
      <c r="E65" s="16"/>
      <c r="H65" s="54"/>
    </row>
    <row r="66" spans="1:11" s="11" customFormat="1" x14ac:dyDescent="0.25">
      <c r="B66" s="31"/>
      <c r="E66" s="16"/>
      <c r="H66" s="54"/>
    </row>
    <row r="67" spans="1:11" s="11" customFormat="1" x14ac:dyDescent="0.25">
      <c r="B67" s="31"/>
      <c r="E67" s="16"/>
      <c r="H67" s="54"/>
    </row>
    <row r="68" spans="1:11" s="11" customFormat="1" x14ac:dyDescent="0.25">
      <c r="B68" s="31"/>
      <c r="E68" s="16"/>
      <c r="H68" s="54"/>
    </row>
    <row r="69" spans="1:11" x14ac:dyDescent="0.25">
      <c r="A69" s="11"/>
      <c r="B69" s="31"/>
      <c r="C69" s="11"/>
      <c r="D69" s="11"/>
      <c r="E69" s="16"/>
      <c r="F69" s="11"/>
      <c r="G69" s="11"/>
      <c r="I69" s="14"/>
      <c r="J69" s="11"/>
      <c r="K69" s="1"/>
    </row>
    <row r="70" spans="1:11" x14ac:dyDescent="0.25">
      <c r="A70" s="11"/>
      <c r="B70" s="31"/>
      <c r="C70" s="11"/>
      <c r="D70" s="11"/>
      <c r="E70" s="16"/>
      <c r="F70" s="11"/>
      <c r="G70" s="11"/>
      <c r="H70" s="54"/>
      <c r="I70" s="1"/>
      <c r="J70" s="11"/>
      <c r="K70" s="1"/>
    </row>
    <row r="71" spans="1:11" x14ac:dyDescent="0.25">
      <c r="A71" s="11"/>
      <c r="B71" s="31"/>
      <c r="C71" s="11"/>
      <c r="D71" s="11"/>
      <c r="E71" s="16"/>
      <c r="F71" s="11"/>
      <c r="G71" s="11"/>
      <c r="H71" s="54"/>
      <c r="I71" s="14"/>
      <c r="J71" s="11"/>
      <c r="K71" s="1"/>
    </row>
    <row r="72" spans="1:11" x14ac:dyDescent="0.25">
      <c r="A72" s="11"/>
      <c r="B72" s="31"/>
      <c r="C72" s="11"/>
      <c r="D72" s="11"/>
      <c r="E72" s="16"/>
      <c r="F72" s="11"/>
      <c r="G72" s="11"/>
      <c r="H72" s="54"/>
      <c r="I72" s="1"/>
      <c r="J72" s="11"/>
      <c r="K72" s="1"/>
    </row>
    <row r="73" spans="1:11" x14ac:dyDescent="0.25">
      <c r="A73" s="11"/>
      <c r="B73" s="31"/>
      <c r="C73" s="11"/>
      <c r="D73" s="11"/>
      <c r="E73" s="16"/>
      <c r="F73" s="11"/>
      <c r="G73" s="11"/>
      <c r="H73" s="54"/>
      <c r="I73" s="14"/>
      <c r="J73" s="11"/>
      <c r="K73" s="1"/>
    </row>
    <row r="74" spans="1:11" x14ac:dyDescent="0.25">
      <c r="A74" s="11"/>
      <c r="B74" s="31"/>
      <c r="C74" s="11"/>
      <c r="D74" s="11"/>
      <c r="E74" s="16"/>
      <c r="F74" s="11"/>
      <c r="G74" s="11"/>
      <c r="H74" s="54"/>
      <c r="I74" s="1"/>
      <c r="J74" s="11"/>
      <c r="K74" s="1"/>
    </row>
    <row r="75" spans="1:11" x14ac:dyDescent="0.25">
      <c r="A75" s="11"/>
      <c r="B75" s="32"/>
      <c r="C75" s="11"/>
      <c r="D75" s="11"/>
      <c r="E75" s="16"/>
      <c r="F75" s="11"/>
      <c r="G75" s="11"/>
      <c r="H75" s="54"/>
      <c r="I75" s="14"/>
      <c r="J75" s="11"/>
      <c r="K75" s="1"/>
    </row>
    <row r="76" spans="1:11" x14ac:dyDescent="0.25">
      <c r="A76" s="11"/>
      <c r="B76" s="31"/>
      <c r="C76" s="11"/>
      <c r="D76" s="11"/>
      <c r="E76" s="16"/>
      <c r="F76" s="11"/>
      <c r="G76" s="11"/>
      <c r="H76" s="54"/>
      <c r="I76" s="1"/>
      <c r="J76" s="11"/>
      <c r="K76" s="1"/>
    </row>
    <row r="77" spans="1:11" x14ac:dyDescent="0.25">
      <c r="A77" s="11"/>
      <c r="B77" s="31"/>
      <c r="C77" s="11"/>
      <c r="D77" s="11"/>
      <c r="E77" s="16"/>
      <c r="F77" s="11"/>
      <c r="G77" s="11"/>
      <c r="H77" s="54"/>
      <c r="I77" s="14"/>
      <c r="J77" s="11"/>
      <c r="K77" s="1"/>
    </row>
    <row r="78" spans="1:11" x14ac:dyDescent="0.25">
      <c r="A78" s="11"/>
      <c r="B78" s="31"/>
      <c r="C78" s="11"/>
      <c r="D78" s="11"/>
      <c r="E78" s="16"/>
      <c r="F78" s="11"/>
      <c r="G78" s="11"/>
      <c r="H78" s="57"/>
      <c r="I78" s="2"/>
      <c r="J78" s="11"/>
      <c r="K78" s="1"/>
    </row>
    <row r="79" spans="1:11" x14ac:dyDescent="0.25">
      <c r="A79" s="11"/>
      <c r="B79" s="33"/>
      <c r="C79" s="6"/>
      <c r="D79" s="6"/>
      <c r="E79" s="6"/>
      <c r="F79" s="6"/>
      <c r="G79" s="6"/>
      <c r="H79" s="58"/>
      <c r="I79" s="1"/>
      <c r="J79" s="11"/>
      <c r="K79" s="1"/>
    </row>
    <row r="80" spans="1:11" x14ac:dyDescent="0.25">
      <c r="A80" s="11"/>
      <c r="B80" s="32"/>
      <c r="C80" s="11"/>
      <c r="D80" s="11"/>
      <c r="E80" s="16"/>
      <c r="F80" s="11"/>
      <c r="G80" s="11"/>
      <c r="H80" s="54"/>
      <c r="I80" s="14"/>
      <c r="J80" s="11"/>
      <c r="K80" s="1"/>
    </row>
    <row r="81" spans="1:11" x14ac:dyDescent="0.25">
      <c r="A81" s="11"/>
      <c r="B81" s="31"/>
      <c r="C81" s="11"/>
      <c r="D81" s="11"/>
      <c r="E81" s="16"/>
      <c r="F81" s="11"/>
      <c r="G81" s="11"/>
      <c r="H81" s="54"/>
      <c r="I81" s="1"/>
      <c r="J81" s="11"/>
      <c r="K81" s="1"/>
    </row>
    <row r="82" spans="1:11" x14ac:dyDescent="0.25">
      <c r="A82" s="11"/>
      <c r="B82" s="32"/>
      <c r="C82" s="11"/>
      <c r="D82" s="11"/>
      <c r="E82" s="16"/>
      <c r="F82" s="11"/>
      <c r="G82" s="11"/>
      <c r="H82" s="54"/>
      <c r="I82" s="14"/>
      <c r="J82" s="11"/>
      <c r="K82" s="1"/>
    </row>
    <row r="83" spans="1:11" x14ac:dyDescent="0.25">
      <c r="A83" s="11"/>
      <c r="B83" s="31"/>
      <c r="C83" s="11"/>
      <c r="D83" s="11"/>
      <c r="E83" s="16"/>
      <c r="F83" s="11"/>
      <c r="G83" s="11"/>
      <c r="H83" s="54"/>
      <c r="I83" s="1"/>
      <c r="J83" s="11"/>
      <c r="K83" s="1"/>
    </row>
    <row r="84" spans="1:11" x14ac:dyDescent="0.25">
      <c r="A84" s="11"/>
      <c r="B84" s="32"/>
      <c r="C84" s="11"/>
      <c r="D84" s="11"/>
      <c r="E84" s="16"/>
      <c r="F84" s="11"/>
      <c r="G84" s="11"/>
      <c r="H84" s="54"/>
      <c r="I84" s="14"/>
      <c r="J84" s="11"/>
      <c r="K84" s="1"/>
    </row>
    <row r="85" spans="1:11" x14ac:dyDescent="0.25">
      <c r="A85" s="11"/>
      <c r="B85" s="31"/>
      <c r="C85" s="11"/>
      <c r="D85" s="11"/>
      <c r="E85" s="16"/>
      <c r="F85" s="11"/>
      <c r="G85" s="11"/>
      <c r="H85" s="54"/>
      <c r="I85" s="1"/>
      <c r="J85" s="11"/>
      <c r="K85" s="1"/>
    </row>
    <row r="86" spans="1:11" x14ac:dyDescent="0.25">
      <c r="A86" s="11"/>
      <c r="B86" s="32"/>
      <c r="C86" s="11"/>
      <c r="D86" s="11"/>
      <c r="E86" s="16"/>
      <c r="F86" s="11"/>
      <c r="G86" s="11"/>
      <c r="H86" s="54"/>
      <c r="I86" s="14"/>
      <c r="J86" s="11"/>
      <c r="K86" s="1"/>
    </row>
    <row r="87" spans="1:11" x14ac:dyDescent="0.25">
      <c r="A87" s="11"/>
      <c r="B87" s="31"/>
      <c r="C87" s="11"/>
      <c r="D87" s="11"/>
      <c r="E87" s="16"/>
      <c r="F87" s="11"/>
      <c r="G87" s="11"/>
      <c r="H87" s="57"/>
      <c r="I87" s="2"/>
      <c r="J87" s="11"/>
      <c r="K87" s="1"/>
    </row>
    <row r="88" spans="1:11" ht="15.75" x14ac:dyDescent="0.25">
      <c r="A88" s="18"/>
      <c r="B88" s="34"/>
      <c r="C88" s="17"/>
      <c r="D88" s="17"/>
      <c r="E88" s="17"/>
      <c r="F88" s="17"/>
      <c r="G88" s="17"/>
      <c r="H88" s="59"/>
      <c r="I88" s="1"/>
      <c r="J88" s="11"/>
      <c r="K88" s="1"/>
    </row>
    <row r="89" spans="1:11" x14ac:dyDescent="0.25">
      <c r="A89" s="11"/>
      <c r="B89" s="31"/>
      <c r="C89" s="11"/>
      <c r="D89" s="11"/>
      <c r="E89" s="16"/>
      <c r="F89" s="11"/>
      <c r="G89" s="11"/>
      <c r="H89" s="54"/>
      <c r="I89" s="1"/>
      <c r="J89" s="11"/>
      <c r="K89" s="1"/>
    </row>
    <row r="90" spans="1:11" ht="18.75" x14ac:dyDescent="0.3">
      <c r="A90" s="11"/>
      <c r="B90" s="35"/>
      <c r="C90" s="11"/>
      <c r="D90" s="11"/>
      <c r="E90" s="16"/>
      <c r="F90" s="11"/>
      <c r="G90" s="11"/>
      <c r="H90" s="54"/>
      <c r="I90" s="1"/>
      <c r="J90" s="11"/>
      <c r="K90" s="1"/>
    </row>
    <row r="91" spans="1:11" x14ac:dyDescent="0.25">
      <c r="A91" s="11"/>
      <c r="B91" s="31"/>
      <c r="C91" s="11"/>
      <c r="D91" s="11"/>
      <c r="E91" s="16"/>
      <c r="F91" s="11"/>
      <c r="G91" s="11"/>
      <c r="H91" s="54"/>
      <c r="I91" s="14"/>
      <c r="J91" s="11"/>
      <c r="K91" s="1"/>
    </row>
    <row r="92" spans="1:11" x14ac:dyDescent="0.25">
      <c r="A92" s="11"/>
      <c r="B92" s="31"/>
      <c r="C92" s="11"/>
      <c r="D92" s="11"/>
      <c r="E92" s="16"/>
      <c r="F92" s="11"/>
      <c r="G92" s="11"/>
      <c r="H92" s="54"/>
      <c r="I92" s="1"/>
      <c r="J92" s="11"/>
      <c r="K92" s="1"/>
    </row>
    <row r="93" spans="1:11" x14ac:dyDescent="0.25">
      <c r="A93" s="11"/>
      <c r="B93" s="32"/>
      <c r="C93" s="11"/>
      <c r="D93" s="11"/>
      <c r="E93" s="16"/>
      <c r="F93" s="11"/>
      <c r="G93" s="11"/>
      <c r="H93" s="54"/>
      <c r="I93" s="14"/>
      <c r="J93" s="11"/>
      <c r="K93" s="1"/>
    </row>
    <row r="94" spans="1:11" x14ac:dyDescent="0.25">
      <c r="A94" s="11"/>
      <c r="B94" s="31"/>
      <c r="C94" s="11"/>
      <c r="D94" s="11"/>
      <c r="E94" s="16"/>
      <c r="F94" s="11"/>
      <c r="G94" s="11"/>
      <c r="H94" s="54"/>
      <c r="I94" s="1"/>
      <c r="J94" s="11"/>
      <c r="K94" s="1"/>
    </row>
    <row r="95" spans="1:11" x14ac:dyDescent="0.25">
      <c r="A95" s="11"/>
      <c r="B95" s="31"/>
      <c r="C95" s="11"/>
      <c r="D95" s="11"/>
      <c r="E95" s="16"/>
      <c r="F95" s="11"/>
      <c r="G95" s="11"/>
      <c r="H95" s="54"/>
      <c r="I95" s="14"/>
      <c r="J95" s="11"/>
      <c r="K95" s="1"/>
    </row>
    <row r="96" spans="1:11" x14ac:dyDescent="0.25">
      <c r="A96" s="11"/>
      <c r="B96" s="31"/>
      <c r="C96" s="11"/>
      <c r="D96" s="11"/>
      <c r="E96" s="16"/>
      <c r="F96" s="11"/>
      <c r="G96" s="11"/>
      <c r="H96" s="54"/>
      <c r="I96" s="1"/>
      <c r="J96" s="11"/>
      <c r="K96" s="1"/>
    </row>
    <row r="97" spans="1:13" x14ac:dyDescent="0.25">
      <c r="A97" s="11"/>
      <c r="B97" s="31"/>
      <c r="C97" s="11"/>
      <c r="D97" s="11"/>
      <c r="E97" s="16"/>
      <c r="F97" s="11"/>
      <c r="G97" s="11"/>
      <c r="H97" s="54"/>
      <c r="I97" s="14"/>
      <c r="J97" s="11"/>
      <c r="K97" s="1"/>
    </row>
    <row r="98" spans="1:13" x14ac:dyDescent="0.25">
      <c r="A98" s="11"/>
      <c r="B98" s="31"/>
      <c r="C98" s="11"/>
      <c r="D98" s="11"/>
      <c r="E98" s="16"/>
      <c r="F98" s="11"/>
      <c r="G98" s="11"/>
      <c r="H98" s="54"/>
      <c r="I98" s="1"/>
      <c r="J98" s="11"/>
      <c r="K98" s="1"/>
    </row>
    <row r="99" spans="1:13" x14ac:dyDescent="0.25">
      <c r="A99" s="11"/>
      <c r="B99" s="31"/>
      <c r="C99" s="11"/>
      <c r="D99" s="11"/>
      <c r="E99" s="16"/>
      <c r="F99" s="11"/>
      <c r="G99" s="11"/>
      <c r="H99" s="54"/>
      <c r="I99" s="14"/>
      <c r="J99" s="11"/>
      <c r="K99" s="1"/>
    </row>
    <row r="100" spans="1:13" x14ac:dyDescent="0.25">
      <c r="A100" s="11"/>
      <c r="B100" s="31"/>
      <c r="C100" s="11"/>
      <c r="D100" s="11"/>
      <c r="E100" s="16"/>
      <c r="F100" s="11"/>
      <c r="G100" s="11"/>
      <c r="H100" s="54"/>
      <c r="I100" s="1"/>
      <c r="J100" s="11"/>
      <c r="K100" s="1"/>
    </row>
    <row r="101" spans="1:13" x14ac:dyDescent="0.25">
      <c r="A101" s="11"/>
      <c r="B101" s="31"/>
      <c r="C101" s="11"/>
      <c r="D101" s="11"/>
      <c r="E101" s="16"/>
      <c r="F101" s="11"/>
      <c r="G101" s="11"/>
      <c r="H101" s="54"/>
      <c r="I101" s="1"/>
      <c r="J101" s="11"/>
      <c r="K101" s="1"/>
    </row>
    <row r="102" spans="1:13" x14ac:dyDescent="0.25">
      <c r="A102" s="11"/>
      <c r="B102" s="31"/>
      <c r="C102" s="11"/>
      <c r="D102" s="11"/>
      <c r="E102" s="16"/>
      <c r="F102" s="11"/>
      <c r="G102" s="11"/>
      <c r="H102" s="54"/>
      <c r="I102" s="1"/>
      <c r="J102" s="11"/>
      <c r="K102" s="1"/>
    </row>
    <row r="103" spans="1:13" x14ac:dyDescent="0.25">
      <c r="A103" s="11"/>
      <c r="B103" s="32"/>
      <c r="C103" s="11"/>
      <c r="D103" s="11"/>
      <c r="E103" s="16"/>
      <c r="F103" s="11"/>
      <c r="G103" s="11"/>
      <c r="H103" s="54"/>
      <c r="I103" s="14"/>
      <c r="J103" s="11"/>
      <c r="K103" s="1"/>
    </row>
    <row r="104" spans="1:13" x14ac:dyDescent="0.25">
      <c r="A104" s="11"/>
      <c r="B104" s="31"/>
      <c r="C104" s="11"/>
      <c r="D104" s="11"/>
      <c r="E104" s="16"/>
      <c r="F104" s="11"/>
      <c r="G104" s="11"/>
      <c r="H104" s="54"/>
      <c r="I104" s="1"/>
      <c r="J104" s="11"/>
      <c r="K104" s="1"/>
    </row>
    <row r="105" spans="1:13" x14ac:dyDescent="0.25">
      <c r="A105" s="11"/>
      <c r="B105" s="31"/>
      <c r="C105" s="11"/>
      <c r="D105" s="11"/>
      <c r="E105" s="16"/>
      <c r="F105" s="11"/>
      <c r="G105" s="11"/>
      <c r="H105" s="54"/>
      <c r="I105" s="1"/>
      <c r="J105" s="11"/>
      <c r="K105" s="1"/>
    </row>
    <row r="106" spans="1:13" x14ac:dyDescent="0.25">
      <c r="A106" s="11"/>
      <c r="B106" s="31"/>
      <c r="C106" s="11"/>
      <c r="D106" s="11"/>
      <c r="E106" s="16"/>
      <c r="F106" s="11"/>
      <c r="G106" s="11"/>
      <c r="H106" s="54"/>
      <c r="I106" s="1"/>
      <c r="J106" s="11"/>
      <c r="K106" s="1"/>
      <c r="L106" s="1"/>
      <c r="M106" s="1"/>
    </row>
    <row r="107" spans="1:13" x14ac:dyDescent="0.25">
      <c r="A107" s="11"/>
      <c r="B107" s="31"/>
      <c r="C107" s="11"/>
      <c r="D107" s="11"/>
      <c r="E107" s="16"/>
      <c r="F107" s="11"/>
      <c r="G107" s="11"/>
      <c r="H107" s="54"/>
      <c r="I107" s="1"/>
      <c r="J107" s="11"/>
      <c r="K107" s="1"/>
      <c r="L107" s="1"/>
      <c r="M107" s="1"/>
    </row>
    <row r="108" spans="1:13" x14ac:dyDescent="0.25">
      <c r="A108" s="11"/>
      <c r="B108" s="31"/>
      <c r="C108" s="11"/>
      <c r="D108" s="11"/>
      <c r="E108" s="16"/>
      <c r="F108" s="11"/>
      <c r="G108" s="11"/>
      <c r="H108" s="54"/>
      <c r="I108" s="1"/>
      <c r="J108" s="11"/>
      <c r="K108" s="1"/>
      <c r="L108" s="1"/>
      <c r="M108" s="1"/>
    </row>
    <row r="109" spans="1:13" x14ac:dyDescent="0.25">
      <c r="A109" s="11"/>
      <c r="B109" s="31"/>
      <c r="C109" s="11"/>
      <c r="D109" s="11"/>
      <c r="E109" s="16"/>
      <c r="F109" s="11"/>
      <c r="G109" s="11"/>
      <c r="H109" s="54"/>
      <c r="I109" s="14"/>
      <c r="J109" s="11"/>
      <c r="K109" s="1"/>
      <c r="L109" s="1"/>
      <c r="M109" s="1"/>
    </row>
    <row r="110" spans="1:13" x14ac:dyDescent="0.25">
      <c r="A110" s="11"/>
      <c r="B110" s="31"/>
      <c r="C110" s="11"/>
      <c r="D110" s="11"/>
      <c r="E110" s="11"/>
      <c r="F110" s="11"/>
      <c r="G110" s="11"/>
      <c r="H110" s="60"/>
      <c r="I110" s="2"/>
      <c r="J110" s="1"/>
      <c r="K110" s="1"/>
      <c r="L110" s="1"/>
      <c r="M110" s="1"/>
    </row>
    <row r="111" spans="1:13" ht="15.75" x14ac:dyDescent="0.25">
      <c r="A111" s="11"/>
      <c r="B111" s="36"/>
      <c r="C111" s="13"/>
      <c r="D111" s="13"/>
      <c r="E111" s="13"/>
      <c r="F111" s="13"/>
      <c r="G111" s="13"/>
      <c r="H111" s="59"/>
      <c r="I111" s="1"/>
      <c r="J111" s="1"/>
      <c r="K111" s="1"/>
      <c r="L111" s="1"/>
      <c r="M111" s="1"/>
    </row>
    <row r="112" spans="1:13" s="12" customFormat="1" ht="15.75" x14ac:dyDescent="0.25">
      <c r="A112" s="11"/>
      <c r="B112" s="36"/>
      <c r="C112" s="10"/>
      <c r="D112" s="10"/>
      <c r="E112" s="10"/>
      <c r="F112" s="10"/>
      <c r="G112" s="10"/>
      <c r="H112" s="59"/>
      <c r="I112" s="1"/>
      <c r="J112" s="1"/>
      <c r="K112" s="1"/>
      <c r="L112" s="1"/>
      <c r="M112" s="1"/>
    </row>
    <row r="113" spans="1:13" s="12" customFormat="1" ht="15.75" x14ac:dyDescent="0.25">
      <c r="A113" s="11"/>
      <c r="B113" s="10"/>
      <c r="C113" s="10"/>
      <c r="D113" s="10"/>
      <c r="E113" s="10"/>
      <c r="F113" s="10"/>
      <c r="G113" s="10"/>
      <c r="H113" s="59"/>
      <c r="I113" s="1"/>
      <c r="J113" s="1"/>
      <c r="K113" s="1"/>
      <c r="L113" s="1"/>
      <c r="M113" s="1"/>
    </row>
    <row r="114" spans="1:13" ht="18.75" x14ac:dyDescent="0.3">
      <c r="A114" s="11"/>
      <c r="B114" s="10"/>
      <c r="C114" s="10"/>
      <c r="D114" s="10"/>
      <c r="E114" s="10"/>
      <c r="F114" s="10"/>
      <c r="G114" s="10"/>
      <c r="H114" s="59"/>
      <c r="I114" s="1"/>
      <c r="J114" s="9"/>
      <c r="K114" s="1"/>
      <c r="L114" s="1"/>
      <c r="M114" s="1"/>
    </row>
    <row r="115" spans="1:13" ht="21" x14ac:dyDescent="0.35">
      <c r="A115" s="1"/>
      <c r="B115" s="6"/>
      <c r="C115" s="6"/>
      <c r="D115" s="6"/>
      <c r="E115" s="6"/>
      <c r="F115" s="6"/>
      <c r="G115" s="5"/>
      <c r="H115" s="61"/>
      <c r="I115" s="1"/>
      <c r="J115" s="8"/>
      <c r="K115" s="1"/>
      <c r="L115" s="1"/>
      <c r="M115" s="1"/>
    </row>
    <row r="116" spans="1:13" x14ac:dyDescent="0.25">
      <c r="A116" s="1"/>
      <c r="B116" s="6"/>
      <c r="C116" s="6"/>
      <c r="D116" s="6"/>
      <c r="E116" s="6"/>
      <c r="F116" s="6"/>
      <c r="G116" s="5"/>
      <c r="H116" s="61"/>
      <c r="I116" s="1"/>
      <c r="J116" s="1"/>
      <c r="K116" s="1"/>
      <c r="L116" s="1"/>
      <c r="M116" s="1"/>
    </row>
    <row r="117" spans="1:13" ht="33.75" customHeight="1" x14ac:dyDescent="0.25">
      <c r="A117" s="1"/>
      <c r="B117" s="7"/>
      <c r="C117" s="6"/>
      <c r="D117" s="6"/>
      <c r="E117" s="6"/>
      <c r="F117" s="6"/>
      <c r="G117" s="5"/>
      <c r="H117" s="61"/>
      <c r="I117" s="1"/>
      <c r="J117" s="1"/>
      <c r="K117" s="1"/>
      <c r="L117" s="1"/>
      <c r="M117" s="1"/>
    </row>
    <row r="118" spans="1:13" x14ac:dyDescent="0.25">
      <c r="A118" s="1"/>
      <c r="B118" s="7"/>
      <c r="C118" s="6"/>
      <c r="D118" s="6"/>
      <c r="E118" s="6"/>
      <c r="F118" s="6"/>
      <c r="G118" s="5"/>
      <c r="H118" s="61"/>
      <c r="I118" s="1"/>
      <c r="J118" s="1"/>
      <c r="K118" s="1"/>
      <c r="L118" s="1"/>
      <c r="M118" s="1"/>
    </row>
    <row r="119" spans="1:13" ht="18.75" x14ac:dyDescent="0.3">
      <c r="A119" s="1"/>
      <c r="B119" s="4"/>
      <c r="C119" s="4"/>
      <c r="D119" s="4"/>
      <c r="E119" s="4"/>
      <c r="F119" s="4"/>
      <c r="G119" s="3"/>
      <c r="H119" s="62"/>
      <c r="I119" s="2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54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54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54"/>
      <c r="I122" s="1"/>
      <c r="J122" s="1"/>
      <c r="K122" s="1"/>
      <c r="L122" s="1"/>
      <c r="M122" s="1"/>
    </row>
  </sheetData>
  <mergeCells count="11">
    <mergeCell ref="B26:G26"/>
    <mergeCell ref="B21:G21"/>
    <mergeCell ref="A5:B5"/>
    <mergeCell ref="G5:H5"/>
    <mergeCell ref="I6:J6"/>
    <mergeCell ref="A1:H1"/>
    <mergeCell ref="A2:C2"/>
    <mergeCell ref="A3:H3"/>
    <mergeCell ref="I3:J3"/>
    <mergeCell ref="A4:B4"/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-1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2025-03-08T13:52:45Z</cp:lastPrinted>
  <dcterms:created xsi:type="dcterms:W3CDTF">2024-03-31T04:29:11Z</dcterms:created>
  <dcterms:modified xsi:type="dcterms:W3CDTF">2025-03-08T13:53:16Z</dcterms:modified>
</cp:coreProperties>
</file>