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3" r:id="rId3"/>
    <sheet name="Sheet3" sheetId="4" r:id="rId4"/>
  </sheets>
  <definedNames>
    <definedName name="_xlnm._FilterDatabase" localSheetId="1" hidden="1">Estimate!#REF!</definedName>
    <definedName name="_xlnm.Print_Area" localSheetId="1">Estimate!$B$1:$I$16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2" l="1"/>
  <c r="I9" i="2"/>
  <c r="I10" i="2"/>
  <c r="F9" i="2"/>
  <c r="F10" i="2"/>
  <c r="I8" i="2"/>
  <c r="F8" i="2"/>
</calcChain>
</file>

<file path=xl/sharedStrings.xml><?xml version="1.0" encoding="utf-8"?>
<sst xmlns="http://schemas.openxmlformats.org/spreadsheetml/2006/main" count="52" uniqueCount="40">
  <si>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</si>
  <si>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</si>
  <si>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</si>
  <si>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</si>
  <si>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</si>
  <si>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</si>
  <si>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</si>
  <si>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</si>
  <si>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No:-01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</si>
  <si>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</si>
  <si>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</si>
  <si>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fan fitting 6×150</t>
  </si>
  <si>
    <t>5A point 110×490</t>
  </si>
  <si>
    <t>15A point 5×1400</t>
  </si>
  <si>
    <t>4 square mm circuit 250'×42</t>
  </si>
  <si>
    <t>1.5 square mm circuit 270'×36</t>
  </si>
  <si>
    <t>light fitting 70×90</t>
  </si>
  <si>
    <t>anchor fasner 6×650</t>
  </si>
  <si>
    <t>12 v panel light 35×575</t>
  </si>
  <si>
    <t>button light 25×210</t>
  </si>
  <si>
    <t xml:space="preserve"> rope light 65 m ×70</t>
  </si>
  <si>
    <t>rope light adaptor 10×60</t>
  </si>
  <si>
    <t xml:space="preserve">A </t>
  </si>
  <si>
    <t>Orient company fan 6×3500</t>
  </si>
  <si>
    <t xml:space="preserve"> </t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</si>
  <si>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</si>
  <si>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 xml:space="preserve">CURRECTION KARNA HAI </t>
  </si>
  <si>
    <t xml:space="preserve">Estimate
</t>
  </si>
  <si>
    <t>A.</t>
  </si>
  <si>
    <t>Furnuture</t>
  </si>
  <si>
    <t>Kapat-72"x77"</t>
  </si>
  <si>
    <t>Basket Platform-95"x27"</t>
  </si>
  <si>
    <t>Showcase-24"x85"</t>
  </si>
  <si>
    <t>Bed Extand with laminate- 2 fit</t>
  </si>
  <si>
    <t>Bathroom Tawel Stand-</t>
  </si>
  <si>
    <t>Bathroom Self</t>
  </si>
  <si>
    <t>Window Runner two set</t>
  </si>
  <si>
    <t>Total</t>
  </si>
  <si>
    <t>Date:-11-06-2024</t>
  </si>
  <si>
    <r>
      <rPr>
        <b/>
        <sz val="10"/>
        <color theme="1"/>
        <rFont val="Calibri"/>
        <family val="2"/>
        <scheme val="minor"/>
      </rPr>
      <t>SIDE Location:- 38 Sunset Row House, Gurukul Road, Memnagar, Ahmedabad 380054</t>
    </r>
    <r>
      <rPr>
        <sz val="10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</si>
</sst>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ont="1" applyFill="1" applyBorder="1"/>
    <xf numFmtId="0" fontId="0" fillId="0" borderId="0" xfId="0" applyFill="1"/>
    <xf numFmtId="0" fontId="0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0" fillId="3" borderId="0" xfId="0" applyFill="1" applyBorder="1"/>
    <xf numFmtId="0" fontId="0" fillId="0" borderId="10" xfId="0" applyBorder="1"/>
    <xf numFmtId="0" fontId="0" fillId="0" borderId="11" xfId="0" applyBorder="1"/>
    <xf numFmtId="3" fontId="0" fillId="0" borderId="0" xfId="0" applyNumberFormat="1"/>
    <xf numFmtId="0" fontId="1" fillId="2" borderId="16" xfId="0" applyFont="1" applyFill="1" applyBorder="1" applyAlignment="1">
      <alignment horizontal="center" vertical="top" wrapText="1"/>
    </xf>
    <xf numFmtId="0" fontId="1" fillId="2" borderId="17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 wrapText="1"/>
    </xf>
    <xf numFmtId="0" fontId="1" fillId="2" borderId="18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20" xfId="0" applyFont="1" applyFill="1" applyBorder="1" applyAlignment="1">
      <alignment vertical="top"/>
    </xf>
    <xf numFmtId="0" fontId="0" fillId="0" borderId="26" xfId="0" applyFont="1" applyFill="1" applyBorder="1" applyAlignment="1">
      <alignment vertical="top"/>
    </xf>
    <xf numFmtId="0" fontId="0" fillId="0" borderId="28" xfId="0" applyFont="1" applyFill="1" applyBorder="1" applyAlignment="1">
      <alignment vertical="top"/>
    </xf>
    <xf numFmtId="0" fontId="0" fillId="0" borderId="29" xfId="0" applyFont="1" applyFill="1" applyBorder="1" applyAlignment="1">
      <alignment vertical="top"/>
    </xf>
    <xf numFmtId="0" fontId="1" fillId="0" borderId="31" xfId="0" applyFont="1" applyFill="1" applyBorder="1" applyAlignment="1"/>
    <xf numFmtId="0" fontId="0" fillId="0" borderId="31" xfId="0" applyFont="1" applyFill="1" applyBorder="1" applyAlignment="1"/>
    <xf numFmtId="0" fontId="0" fillId="0" borderId="32" xfId="0" applyFont="1" applyFill="1" applyBorder="1" applyAlignment="1"/>
    <xf numFmtId="0" fontId="0" fillId="0" borderId="33" xfId="0" applyFont="1" applyFill="1" applyBorder="1" applyAlignment="1">
      <alignment vertical="top"/>
    </xf>
    <xf numFmtId="0" fontId="0" fillId="0" borderId="34" xfId="0" applyFont="1" applyFill="1" applyBorder="1" applyAlignment="1">
      <alignment vertical="top"/>
    </xf>
    <xf numFmtId="0" fontId="0" fillId="0" borderId="0" xfId="0" applyFill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8" fillId="0" borderId="1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0" fontId="6" fillId="4" borderId="24" xfId="0" applyFont="1" applyFill="1" applyBorder="1" applyAlignment="1">
      <alignment horizontal="center" wrapText="1"/>
    </xf>
    <xf numFmtId="0" fontId="6" fillId="4" borderId="25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1" fillId="0" borderId="30" xfId="0" applyFont="1" applyFill="1" applyBorder="1" applyAlignment="1">
      <alignment vertical="top"/>
    </xf>
    <xf numFmtId="0" fontId="0" fillId="0" borderId="27" xfId="0" applyFont="1" applyFill="1" applyBorder="1" applyAlignment="1">
      <alignment vertical="top"/>
    </xf>
    <xf numFmtId="0" fontId="0" fillId="0" borderId="35" xfId="0" applyFont="1" applyFill="1" applyBorder="1" applyAlignment="1">
      <alignment vertical="top"/>
    </xf>
    <xf numFmtId="0" fontId="0" fillId="5" borderId="21" xfId="0" applyFont="1" applyFill="1" applyBorder="1" applyAlignment="1">
      <alignment vertical="top"/>
    </xf>
    <xf numFmtId="0" fontId="1" fillId="5" borderId="22" xfId="0" applyFont="1" applyFill="1" applyBorder="1" applyAlignment="1">
      <alignment horizontal="center" vertical="top"/>
    </xf>
    <xf numFmtId="0" fontId="1" fillId="5" borderId="23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abSelected="1" zoomScale="120" zoomScaleNormal="120" workbookViewId="0">
      <selection activeCell="B1" sqref="B1:I16"/>
    </sheetView>
  </sheetViews>
  <sheetFormatPr defaultRowHeight="15" x14ac:dyDescent="0.25"/>
  <cols>
    <col min="2" max="2" width="4.28515625" bestFit="1" customWidth="1"/>
    <col min="3" max="3" width="40.28515625" customWidth="1"/>
    <col min="4" max="4" width="6.28515625" bestFit="1" customWidth="1"/>
    <col min="5" max="5" width="7" bestFit="1" customWidth="1"/>
    <col min="6" max="6" width="6.7109375" customWidth="1"/>
    <col min="7" max="7" width="5.85546875" customWidth="1"/>
    <col min="8" max="8" width="4.28515625" bestFit="1" customWidth="1"/>
    <col min="9" max="9" width="12.140625" customWidth="1"/>
    <col min="11" max="11" width="14" bestFit="1" customWidth="1"/>
    <col min="12" max="12" width="23.85546875" bestFit="1" customWidth="1"/>
  </cols>
  <sheetData>
    <row r="1" spans="1:12" ht="21.75" thickBot="1" x14ac:dyDescent="0.4">
      <c r="B1" s="39" t="s">
        <v>10</v>
      </c>
      <c r="C1" s="40"/>
      <c r="D1" s="40"/>
      <c r="E1" s="40"/>
      <c r="F1" s="40"/>
      <c r="G1" s="40"/>
      <c r="H1" s="40"/>
      <c r="I1" s="41"/>
    </row>
    <row r="2" spans="1:12" ht="59.25" customHeight="1" thickBot="1" x14ac:dyDescent="0.3">
      <c r="B2" s="42" t="s">
        <v>9</v>
      </c>
      <c r="C2" s="43"/>
      <c r="D2" s="43"/>
      <c r="E2" s="20"/>
      <c r="F2" s="20"/>
      <c r="G2" s="20"/>
      <c r="H2" s="20"/>
      <c r="I2" s="19"/>
    </row>
    <row r="3" spans="1:12" ht="19.5" thickBot="1" x14ac:dyDescent="0.35">
      <c r="B3" s="44" t="s">
        <v>27</v>
      </c>
      <c r="C3" s="45"/>
      <c r="D3" s="45"/>
      <c r="E3" s="45"/>
      <c r="F3" s="45"/>
      <c r="G3" s="45"/>
      <c r="H3" s="46"/>
      <c r="I3" s="47"/>
      <c r="J3" s="38"/>
      <c r="K3" s="38"/>
      <c r="L3" s="1"/>
    </row>
    <row r="4" spans="1:12" ht="15.75" thickBot="1" x14ac:dyDescent="0.3">
      <c r="B4" s="52" t="s">
        <v>25</v>
      </c>
      <c r="C4" s="53"/>
      <c r="D4" s="18"/>
      <c r="E4" s="18"/>
      <c r="F4" s="18"/>
      <c r="G4" s="18"/>
      <c r="H4" s="48" t="s">
        <v>8</v>
      </c>
      <c r="I4" s="49"/>
      <c r="J4" s="1"/>
      <c r="K4" s="1"/>
      <c r="L4" s="1"/>
    </row>
    <row r="5" spans="1:12" ht="33" customHeight="1" thickBot="1" x14ac:dyDescent="0.3">
      <c r="B5" s="54" t="s">
        <v>39</v>
      </c>
      <c r="C5" s="55"/>
      <c r="D5" s="18"/>
      <c r="E5" s="18"/>
      <c r="F5" s="18"/>
      <c r="G5" s="18"/>
      <c r="H5" s="50" t="s">
        <v>38</v>
      </c>
      <c r="I5" s="51"/>
      <c r="J5" s="1"/>
      <c r="K5" s="1"/>
      <c r="L5" s="1"/>
    </row>
    <row r="6" spans="1:12" s="14" customFormat="1" ht="30.75" customHeight="1" thickBot="1" x14ac:dyDescent="0.3">
      <c r="B6" s="22" t="s">
        <v>7</v>
      </c>
      <c r="C6" s="23" t="s">
        <v>6</v>
      </c>
      <c r="D6" s="24" t="s">
        <v>5</v>
      </c>
      <c r="E6" s="24" t="s">
        <v>4</v>
      </c>
      <c r="F6" s="24" t="s">
        <v>3</v>
      </c>
      <c r="G6" s="25" t="s">
        <v>2</v>
      </c>
      <c r="H6" s="25" t="s">
        <v>1</v>
      </c>
      <c r="I6" s="26" t="s">
        <v>0</v>
      </c>
      <c r="J6" s="38"/>
      <c r="K6" s="38"/>
      <c r="L6" s="12"/>
    </row>
    <row r="7" spans="1:12" s="17" customFormat="1" x14ac:dyDescent="0.25">
      <c r="A7" s="27"/>
      <c r="B7" s="56" t="s">
        <v>28</v>
      </c>
      <c r="C7" s="33" t="s">
        <v>29</v>
      </c>
      <c r="D7" s="34"/>
      <c r="E7" s="34"/>
      <c r="F7" s="34"/>
      <c r="G7" s="34"/>
      <c r="H7" s="34"/>
      <c r="I7" s="35"/>
      <c r="J7" s="27"/>
      <c r="K7" s="12"/>
      <c r="L7" s="12" t="s">
        <v>26</v>
      </c>
    </row>
    <row r="8" spans="1:12" x14ac:dyDescent="0.25">
      <c r="A8" s="27"/>
      <c r="B8" s="30">
        <v>1</v>
      </c>
      <c r="C8" s="28" t="s">
        <v>30</v>
      </c>
      <c r="D8" s="28">
        <v>72</v>
      </c>
      <c r="E8" s="28">
        <v>77</v>
      </c>
      <c r="F8" s="28">
        <f>D8*E8/144</f>
        <v>38.5</v>
      </c>
      <c r="G8" s="28">
        <v>1350</v>
      </c>
      <c r="H8" s="28">
        <v>1</v>
      </c>
      <c r="I8" s="57">
        <f>F8*G8*H8</f>
        <v>51975</v>
      </c>
      <c r="J8" s="27"/>
      <c r="K8" s="12"/>
      <c r="L8" s="1"/>
    </row>
    <row r="9" spans="1:12" x14ac:dyDescent="0.25">
      <c r="A9" s="27"/>
      <c r="B9" s="30">
        <v>2</v>
      </c>
      <c r="C9" s="28" t="s">
        <v>31</v>
      </c>
      <c r="D9" s="28">
        <v>95</v>
      </c>
      <c r="E9" s="28">
        <v>27</v>
      </c>
      <c r="F9" s="28">
        <f t="shared" ref="F9:F12" si="0">D9*E9/144</f>
        <v>17.8125</v>
      </c>
      <c r="G9" s="28">
        <v>1800</v>
      </c>
      <c r="H9" s="28">
        <v>1</v>
      </c>
      <c r="I9" s="57">
        <f t="shared" ref="I9:I11" si="1">F9*G9*H9</f>
        <v>32062.5</v>
      </c>
      <c r="J9" s="27"/>
      <c r="K9" s="12"/>
      <c r="L9" s="1"/>
    </row>
    <row r="10" spans="1:12" x14ac:dyDescent="0.25">
      <c r="A10" s="27"/>
      <c r="B10" s="30">
        <v>3</v>
      </c>
      <c r="C10" s="28" t="s">
        <v>32</v>
      </c>
      <c r="D10" s="28">
        <v>24</v>
      </c>
      <c r="E10" s="28">
        <v>85</v>
      </c>
      <c r="F10" s="28">
        <f t="shared" si="0"/>
        <v>14.166666666666666</v>
      </c>
      <c r="G10" s="28">
        <v>1350</v>
      </c>
      <c r="H10" s="28">
        <v>1</v>
      </c>
      <c r="I10" s="57">
        <f t="shared" si="1"/>
        <v>19125</v>
      </c>
      <c r="J10" s="27"/>
      <c r="K10" s="12"/>
      <c r="L10" s="1"/>
    </row>
    <row r="11" spans="1:12" x14ac:dyDescent="0.25">
      <c r="A11" s="27"/>
      <c r="B11" s="30"/>
      <c r="C11" s="28" t="s">
        <v>33</v>
      </c>
      <c r="D11" s="28"/>
      <c r="E11" s="28"/>
      <c r="F11" s="28"/>
      <c r="G11" s="28"/>
      <c r="H11" s="28"/>
      <c r="I11" s="57">
        <v>4500</v>
      </c>
      <c r="J11" s="27"/>
      <c r="K11" s="12"/>
      <c r="L11" s="1"/>
    </row>
    <row r="12" spans="1:12" x14ac:dyDescent="0.25">
      <c r="A12" s="27"/>
      <c r="B12" s="30"/>
      <c r="C12" s="28" t="s">
        <v>34</v>
      </c>
      <c r="D12" s="28"/>
      <c r="E12" s="28"/>
      <c r="F12" s="28"/>
      <c r="G12" s="28"/>
      <c r="H12" s="28"/>
      <c r="I12" s="57">
        <v>1300</v>
      </c>
      <c r="J12" s="27"/>
      <c r="K12" s="12"/>
      <c r="L12" s="1"/>
    </row>
    <row r="13" spans="1:12" x14ac:dyDescent="0.25">
      <c r="A13" s="27"/>
      <c r="B13" s="30"/>
      <c r="C13" s="28" t="s">
        <v>35</v>
      </c>
      <c r="D13" s="28"/>
      <c r="E13" s="28"/>
      <c r="F13" s="28"/>
      <c r="G13" s="28"/>
      <c r="H13" s="28"/>
      <c r="I13" s="57">
        <v>450</v>
      </c>
      <c r="J13" s="27"/>
      <c r="K13" s="12"/>
      <c r="L13" s="1"/>
    </row>
    <row r="14" spans="1:12" ht="15.75" thickBot="1" x14ac:dyDescent="0.3">
      <c r="A14" s="27"/>
      <c r="B14" s="31"/>
      <c r="C14" s="29" t="s">
        <v>36</v>
      </c>
      <c r="D14" s="29"/>
      <c r="E14" s="29"/>
      <c r="F14" s="29"/>
      <c r="G14" s="29"/>
      <c r="H14" s="29">
        <v>2</v>
      </c>
      <c r="I14" s="32">
        <v>800</v>
      </c>
      <c r="J14" s="27"/>
      <c r="K14" s="12"/>
      <c r="L14" s="1"/>
    </row>
    <row r="15" spans="1:12" ht="15.75" thickBot="1" x14ac:dyDescent="0.3">
      <c r="A15" s="27"/>
      <c r="B15" s="59"/>
      <c r="C15" s="60" t="s">
        <v>37</v>
      </c>
      <c r="D15" s="60"/>
      <c r="E15" s="60"/>
      <c r="F15" s="60"/>
      <c r="G15" s="60"/>
      <c r="H15" s="60"/>
      <c r="I15" s="61">
        <f>SUM(I8:I14)</f>
        <v>110212.5</v>
      </c>
      <c r="J15" s="27"/>
      <c r="K15" s="12"/>
      <c r="L15" s="1"/>
    </row>
    <row r="16" spans="1:12" ht="15.75" thickBot="1" x14ac:dyDescent="0.3">
      <c r="A16" s="27"/>
      <c r="B16" s="36"/>
      <c r="C16" s="37"/>
      <c r="D16" s="37"/>
      <c r="E16" s="37"/>
      <c r="F16" s="37"/>
      <c r="G16" s="37"/>
      <c r="H16" s="37"/>
      <c r="I16" s="58"/>
      <c r="J16" s="27"/>
      <c r="K16" s="12"/>
      <c r="L16" s="1"/>
    </row>
    <row r="17" spans="1:12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12"/>
      <c r="L17" s="1"/>
    </row>
    <row r="18" spans="1:12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12"/>
      <c r="L18" s="1"/>
    </row>
    <row r="19" spans="1:12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12"/>
      <c r="L19" s="1"/>
    </row>
    <row r="20" spans="1:12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12"/>
      <c r="L20" s="1"/>
    </row>
    <row r="21" spans="1:12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12"/>
      <c r="L21" s="1"/>
    </row>
    <row r="22" spans="1:12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12"/>
      <c r="L22" s="1"/>
    </row>
    <row r="23" spans="1:12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12"/>
      <c r="L23" s="1"/>
    </row>
    <row r="24" spans="1:12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12"/>
      <c r="L24" s="1"/>
    </row>
    <row r="25" spans="1:12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12"/>
      <c r="L25" s="1"/>
    </row>
    <row r="26" spans="1:12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12"/>
      <c r="L26" s="1"/>
    </row>
    <row r="27" spans="1:12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12"/>
      <c r="L27" s="1"/>
    </row>
    <row r="28" spans="1:12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12"/>
      <c r="L28" s="1"/>
    </row>
    <row r="29" spans="1:12" ht="15.75" customHeight="1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12"/>
      <c r="L29" s="1"/>
    </row>
    <row r="30" spans="1:12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12"/>
      <c r="L30" s="1"/>
    </row>
    <row r="31" spans="1:12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12"/>
      <c r="L31" s="1"/>
    </row>
    <row r="32" spans="1:12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12"/>
      <c r="L32" s="1"/>
    </row>
    <row r="33" spans="1:12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12"/>
      <c r="L33" s="1"/>
    </row>
    <row r="34" spans="1:12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12"/>
      <c r="L34" s="1"/>
    </row>
    <row r="35" spans="1:12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12"/>
      <c r="L35" s="1"/>
    </row>
    <row r="36" spans="1:12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12" t="s">
        <v>24</v>
      </c>
      <c r="L36" s="1"/>
    </row>
    <row r="37" spans="1:12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12"/>
      <c r="L37" s="1"/>
    </row>
    <row r="38" spans="1:12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12"/>
      <c r="L38" s="1"/>
    </row>
    <row r="39" spans="1:12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12"/>
      <c r="L39" s="1"/>
    </row>
    <row r="40" spans="1:12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12"/>
      <c r="L40" s="1"/>
    </row>
    <row r="41" spans="1:12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12"/>
      <c r="L41" s="1"/>
    </row>
    <row r="42" spans="1:12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12"/>
      <c r="L42" s="1"/>
    </row>
    <row r="43" spans="1:12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12"/>
      <c r="L43" s="1"/>
    </row>
    <row r="44" spans="1:12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12"/>
      <c r="L44" s="1"/>
    </row>
    <row r="45" spans="1:12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12"/>
      <c r="L45" s="1"/>
    </row>
    <row r="46" spans="1:12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12"/>
      <c r="L46" s="1"/>
    </row>
    <row r="47" spans="1:12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12"/>
      <c r="L47" s="1"/>
    </row>
    <row r="48" spans="1:12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12"/>
      <c r="L48" s="1"/>
    </row>
    <row r="49" spans="1:12" x14ac:dyDescent="0.2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12"/>
      <c r="L49" s="1"/>
    </row>
    <row r="50" spans="1:12" x14ac:dyDescent="0.2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12"/>
      <c r="L50" s="1"/>
    </row>
    <row r="51" spans="1:12" x14ac:dyDescent="0.2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12"/>
      <c r="L51" s="1"/>
    </row>
    <row r="52" spans="1:12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12"/>
      <c r="L52" s="1"/>
    </row>
    <row r="53" spans="1:12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12"/>
      <c r="L53" s="1"/>
    </row>
    <row r="54" spans="1:12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12"/>
      <c r="L54" s="1"/>
    </row>
    <row r="55" spans="1:12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12"/>
      <c r="L55" s="1"/>
    </row>
    <row r="56" spans="1:12" x14ac:dyDescent="0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12"/>
      <c r="L56" s="1"/>
    </row>
    <row r="57" spans="1:12" x14ac:dyDescent="0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12"/>
      <c r="L57" s="1"/>
    </row>
    <row r="58" spans="1:12" x14ac:dyDescent="0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12"/>
      <c r="L58" s="1"/>
    </row>
    <row r="59" spans="1:12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12"/>
      <c r="L59" s="1"/>
    </row>
    <row r="60" spans="1:12" x14ac:dyDescent="0.2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12"/>
      <c r="L60" s="1"/>
    </row>
    <row r="61" spans="1:12" x14ac:dyDescent="0.2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12"/>
      <c r="L61" s="1"/>
    </row>
    <row r="62" spans="1:12" x14ac:dyDescent="0.2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12"/>
      <c r="L62" s="1"/>
    </row>
    <row r="63" spans="1:12" x14ac:dyDescent="0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12"/>
      <c r="L63" s="1"/>
    </row>
    <row r="64" spans="1:12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12"/>
      <c r="L64" s="1"/>
    </row>
    <row r="65" spans="1:12" x14ac:dyDescent="0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12"/>
      <c r="L65" s="1"/>
    </row>
    <row r="66" spans="1:12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12"/>
      <c r="L66" s="1"/>
    </row>
    <row r="67" spans="1:12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12"/>
      <c r="L67" s="1"/>
    </row>
    <row r="68" spans="1:12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12"/>
      <c r="L68" s="1"/>
    </row>
    <row r="69" spans="1:12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12"/>
      <c r="L69" s="1"/>
    </row>
    <row r="70" spans="1:12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12"/>
      <c r="L70" s="1"/>
    </row>
    <row r="71" spans="1:12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12"/>
      <c r="L71" s="1"/>
    </row>
    <row r="72" spans="1:12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12"/>
      <c r="L72" s="1"/>
    </row>
    <row r="73" spans="1:12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12"/>
      <c r="L73" s="1"/>
    </row>
    <row r="74" spans="1:12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12"/>
      <c r="L74" s="1"/>
    </row>
    <row r="75" spans="1:12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12"/>
      <c r="L75" s="1"/>
    </row>
    <row r="76" spans="1:12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12"/>
      <c r="L76" s="1"/>
    </row>
    <row r="77" spans="1:12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12"/>
      <c r="L77" s="1"/>
    </row>
    <row r="78" spans="1:12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12"/>
      <c r="L78" s="1"/>
    </row>
    <row r="79" spans="1:12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12"/>
      <c r="L79" s="1"/>
    </row>
    <row r="80" spans="1:12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12"/>
      <c r="L80" s="1"/>
    </row>
    <row r="81" spans="1:12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12"/>
      <c r="L81" s="1"/>
    </row>
    <row r="82" spans="1:12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12"/>
      <c r="L82" s="1"/>
    </row>
    <row r="83" spans="1:12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12"/>
      <c r="L83" s="1"/>
    </row>
    <row r="84" spans="1:12" ht="15.75" customHeight="1" x14ac:dyDescent="0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12"/>
      <c r="L84" s="1"/>
    </row>
    <row r="85" spans="1:12" x14ac:dyDescent="0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12"/>
      <c r="L85" s="1"/>
    </row>
    <row r="86" spans="1:12" ht="18.75" customHeight="1" x14ac:dyDescent="0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12"/>
      <c r="L86" s="1"/>
    </row>
    <row r="87" spans="1:12" x14ac:dyDescent="0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12"/>
      <c r="L87" s="1"/>
    </row>
    <row r="88" spans="1:12" x14ac:dyDescent="0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12"/>
      <c r="L88" s="1"/>
    </row>
    <row r="89" spans="1:12" x14ac:dyDescent="0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12"/>
      <c r="L89" s="1"/>
    </row>
    <row r="90" spans="1:12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12"/>
      <c r="L90" s="1"/>
    </row>
    <row r="91" spans="1:12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12"/>
      <c r="L91" s="1"/>
    </row>
    <row r="92" spans="1:12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12"/>
      <c r="L92" s="1"/>
    </row>
    <row r="93" spans="1:12" x14ac:dyDescent="0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12"/>
      <c r="L93" s="1"/>
    </row>
    <row r="94" spans="1:12" x14ac:dyDescent="0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12"/>
      <c r="L94" s="1"/>
    </row>
    <row r="95" spans="1:12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12"/>
      <c r="L95" s="1"/>
    </row>
    <row r="96" spans="1:12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12"/>
      <c r="L96" s="1"/>
    </row>
    <row r="97" spans="1:14" x14ac:dyDescent="0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12"/>
      <c r="L97" s="1"/>
    </row>
    <row r="98" spans="1:14" x14ac:dyDescent="0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12"/>
      <c r="L98" s="1"/>
    </row>
    <row r="99" spans="1:14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12"/>
      <c r="L99" s="1"/>
    </row>
    <row r="100" spans="1:14" x14ac:dyDescent="0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12"/>
      <c r="L100" s="1"/>
    </row>
    <row r="101" spans="1:14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12"/>
      <c r="L101" s="1"/>
    </row>
    <row r="102" spans="1:14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12"/>
      <c r="L102" s="1"/>
      <c r="M102" s="1"/>
      <c r="N102" s="1"/>
    </row>
    <row r="103" spans="1:14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12"/>
      <c r="L103" s="1"/>
      <c r="M103" s="1"/>
      <c r="N103" s="1"/>
    </row>
    <row r="104" spans="1:14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12"/>
      <c r="L104" s="1"/>
      <c r="M104" s="1"/>
      <c r="N104" s="1"/>
    </row>
    <row r="105" spans="1:14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12"/>
      <c r="L105" s="1"/>
      <c r="M105" s="1"/>
      <c r="N105" s="1"/>
    </row>
    <row r="106" spans="1:14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1"/>
      <c r="L106" s="1"/>
      <c r="M106" s="1"/>
      <c r="N106" s="1"/>
    </row>
    <row r="107" spans="1:14" ht="15.75" customHeight="1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1"/>
      <c r="L107" s="1"/>
      <c r="M107" s="1"/>
      <c r="N107" s="1"/>
    </row>
    <row r="108" spans="1:14" s="13" customFormat="1" ht="15.75" customHeight="1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1"/>
      <c r="L108" s="1"/>
      <c r="M108" s="1"/>
      <c r="N108" s="1"/>
    </row>
    <row r="109" spans="1:14" s="13" customFormat="1" ht="15.75" customHeight="1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1"/>
      <c r="L109" s="1"/>
      <c r="M109" s="1"/>
      <c r="N109" s="1"/>
    </row>
    <row r="110" spans="1:14" ht="18.75" x14ac:dyDescent="0.3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11"/>
      <c r="L110" s="1"/>
      <c r="M110" s="1"/>
      <c r="N110" s="1"/>
    </row>
    <row r="111" spans="1:14" ht="21" x14ac:dyDescent="0.35">
      <c r="A111" s="1"/>
      <c r="B111" s="1"/>
      <c r="C111" s="8"/>
      <c r="D111" s="8"/>
      <c r="E111" s="8"/>
      <c r="F111" s="8"/>
      <c r="G111" s="8"/>
      <c r="H111" s="7"/>
      <c r="I111" s="6"/>
      <c r="J111" s="1"/>
      <c r="K111" s="10"/>
      <c r="L111" s="1"/>
      <c r="M111" s="1"/>
      <c r="N111" s="1"/>
    </row>
    <row r="112" spans="1:14" x14ac:dyDescent="0.25">
      <c r="A112" s="1"/>
      <c r="B112" s="1"/>
      <c r="C112" s="8"/>
      <c r="D112" s="8"/>
      <c r="E112" s="8"/>
      <c r="F112" s="8"/>
      <c r="G112" s="8"/>
      <c r="H112" s="7"/>
      <c r="I112" s="6"/>
      <c r="J112" s="1"/>
      <c r="K112" s="1"/>
      <c r="L112" s="1"/>
      <c r="M112" s="1"/>
      <c r="N112" s="1"/>
    </row>
    <row r="113" spans="1:14" ht="33.75" customHeight="1" x14ac:dyDescent="0.25">
      <c r="A113" s="1"/>
      <c r="B113" s="1"/>
      <c r="C113" s="9"/>
      <c r="D113" s="8"/>
      <c r="E113" s="8"/>
      <c r="F113" s="8"/>
      <c r="G113" s="8"/>
      <c r="H113" s="7"/>
      <c r="I113" s="6"/>
      <c r="J113" s="1"/>
      <c r="K113" s="1"/>
      <c r="L113" s="1"/>
      <c r="M113" s="1"/>
      <c r="N113" s="1"/>
    </row>
    <row r="114" spans="1:14" x14ac:dyDescent="0.25">
      <c r="A114" s="1"/>
      <c r="B114" s="1"/>
      <c r="C114" s="9"/>
      <c r="D114" s="8"/>
      <c r="E114" s="8"/>
      <c r="F114" s="8"/>
      <c r="G114" s="8"/>
      <c r="H114" s="7"/>
      <c r="I114" s="6"/>
      <c r="J114" s="1"/>
      <c r="K114" s="1"/>
      <c r="L114" s="1"/>
      <c r="M114" s="1"/>
      <c r="N114" s="1"/>
    </row>
    <row r="115" spans="1:14" ht="18.75" x14ac:dyDescent="0.3">
      <c r="A115" s="1"/>
      <c r="B115" s="1"/>
      <c r="C115" s="5"/>
      <c r="D115" s="5"/>
      <c r="E115" s="5"/>
      <c r="F115" s="5"/>
      <c r="G115" s="5"/>
      <c r="H115" s="4"/>
      <c r="I115" s="3"/>
      <c r="J115" s="2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</sheetData>
  <mergeCells count="10">
    <mergeCell ref="C15:H15"/>
    <mergeCell ref="J3:K3"/>
    <mergeCell ref="J6:K6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7"/>
  <sheetViews>
    <sheetView workbookViewId="0">
      <selection activeCell="H6" sqref="H6:H18"/>
    </sheetView>
  </sheetViews>
  <sheetFormatPr defaultRowHeight="15" x14ac:dyDescent="0.25"/>
  <cols>
    <col min="3" max="3" width="32.85546875" bestFit="1" customWidth="1"/>
    <col min="7" max="7" width="32.28515625" bestFit="1" customWidth="1"/>
  </cols>
  <sheetData>
    <row r="5" spans="3:8" x14ac:dyDescent="0.25">
      <c r="C5" t="s">
        <v>22</v>
      </c>
    </row>
    <row r="6" spans="3:8" x14ac:dyDescent="0.25">
      <c r="C6" s="15" t="s">
        <v>12</v>
      </c>
      <c r="D6" s="21"/>
      <c r="G6" s="15" t="s">
        <v>12</v>
      </c>
      <c r="H6">
        <v>53900</v>
      </c>
    </row>
    <row r="7" spans="3:8" x14ac:dyDescent="0.25">
      <c r="C7" s="15" t="s">
        <v>13</v>
      </c>
      <c r="G7" s="15" t="s">
        <v>13</v>
      </c>
      <c r="H7">
        <v>7000</v>
      </c>
    </row>
    <row r="8" spans="3:8" x14ac:dyDescent="0.25">
      <c r="C8" s="15" t="s">
        <v>14</v>
      </c>
      <c r="D8" s="21"/>
      <c r="G8" s="15" t="s">
        <v>14</v>
      </c>
      <c r="H8">
        <v>10500</v>
      </c>
    </row>
    <row r="9" spans="3:8" x14ac:dyDescent="0.25">
      <c r="C9" s="15" t="s">
        <v>15</v>
      </c>
      <c r="D9" s="21"/>
      <c r="G9" s="15" t="s">
        <v>15</v>
      </c>
      <c r="H9">
        <v>9720</v>
      </c>
    </row>
    <row r="10" spans="3:8" x14ac:dyDescent="0.25">
      <c r="C10" s="15" t="s">
        <v>11</v>
      </c>
      <c r="G10" s="15" t="s">
        <v>11</v>
      </c>
      <c r="H10">
        <v>900</v>
      </c>
    </row>
    <row r="11" spans="3:8" x14ac:dyDescent="0.25">
      <c r="C11" s="15" t="s">
        <v>16</v>
      </c>
      <c r="D11" s="21"/>
      <c r="G11" s="15" t="s">
        <v>16</v>
      </c>
      <c r="H11">
        <v>6300</v>
      </c>
    </row>
    <row r="12" spans="3:8" x14ac:dyDescent="0.25">
      <c r="C12" s="15" t="s">
        <v>17</v>
      </c>
      <c r="D12" s="21"/>
      <c r="G12" s="15" t="s">
        <v>17</v>
      </c>
      <c r="H12">
        <v>3900</v>
      </c>
    </row>
    <row r="13" spans="3:8" x14ac:dyDescent="0.25">
      <c r="C13" s="16" t="s">
        <v>18</v>
      </c>
      <c r="D13" s="21"/>
      <c r="G13" s="16" t="s">
        <v>18</v>
      </c>
      <c r="H13">
        <v>20125</v>
      </c>
    </row>
    <row r="14" spans="3:8" x14ac:dyDescent="0.25">
      <c r="C14" s="15" t="s">
        <v>19</v>
      </c>
      <c r="D14" s="21"/>
      <c r="G14" s="15" t="s">
        <v>19</v>
      </c>
      <c r="H14">
        <v>5250</v>
      </c>
    </row>
    <row r="15" spans="3:8" x14ac:dyDescent="0.25">
      <c r="C15" s="15" t="s">
        <v>20</v>
      </c>
      <c r="D15" s="21"/>
      <c r="G15" s="15" t="s">
        <v>20</v>
      </c>
      <c r="H15">
        <v>4550</v>
      </c>
    </row>
    <row r="16" spans="3:8" x14ac:dyDescent="0.25">
      <c r="C16" s="15" t="s">
        <v>21</v>
      </c>
      <c r="G16" s="15" t="s">
        <v>21</v>
      </c>
      <c r="H16">
        <v>600</v>
      </c>
    </row>
    <row r="17" spans="3:8" x14ac:dyDescent="0.25">
      <c r="C17" s="15" t="s">
        <v>23</v>
      </c>
      <c r="D17" s="21"/>
      <c r="G17" s="15" t="s">
        <v>23</v>
      </c>
      <c r="H17">
        <v>21000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Estimate</vt:lpstr>
      <vt:lpstr>Sheet2</vt:lpstr>
      <vt:lpstr>Sheet3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2024-06-11T17:01:16Z</cp:lastPrinted>
  <dcterms:created xsi:type="dcterms:W3CDTF">2024-03-31T04:29:11Z</dcterms:created>
  <dcterms:modified xsi:type="dcterms:W3CDTF">2024-06-11T17:01:47Z</dcterms:modified>
</cp:coreProperties>
</file>